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codeName="EstaPasta_de_trabalho" hidePivotFieldList="1" defaultThemeVersion="124226"/>
  <bookViews>
    <workbookView xWindow="120" yWindow="315" windowWidth="15600" windowHeight="7575" tabRatio="804" activeTab="6"/>
  </bookViews>
  <sheets>
    <sheet name="INFORMAÇÕES" sheetId="2" r:id="rId1"/>
    <sheet name="PROCESSO" sheetId="3" r:id="rId2"/>
    <sheet name="Plan1" sheetId="37" state="hidden" r:id="rId3"/>
    <sheet name="ANEXO I" sheetId="18" r:id="rId4"/>
    <sheet name="LICITANTES" sheetId="14" r:id="rId5"/>
    <sheet name="FASE LANCE" sheetId="20" r:id="rId6"/>
    <sheet name="ATA" sheetId="13" r:id="rId7"/>
    <sheet name="ATA DESERTA" sheetId="35" r:id="rId8"/>
    <sheet name="EMPRESA 01" sheetId="24" r:id="rId9"/>
    <sheet name="EMPRESA 02" sheetId="25" r:id="rId10"/>
    <sheet name="EMPRESA 03" sheetId="26" r:id="rId11"/>
    <sheet name="EMPRESA 04" sheetId="27" r:id="rId12"/>
    <sheet name="EMPRESA 05" sheetId="28" r:id="rId13"/>
    <sheet name="EMPRESA 06" sheetId="29" r:id="rId14"/>
    <sheet name="EMPRESA 07" sheetId="30" r:id="rId15"/>
    <sheet name="EMPRESA 08" sheetId="31" r:id="rId16"/>
    <sheet name="EMPRESA 09" sheetId="32" r:id="rId17"/>
    <sheet name="EMPRESA 10" sheetId="33" r:id="rId18"/>
    <sheet name="TEXTO ATA" sheetId="22" r:id="rId19"/>
    <sheet name="TEXTO ATA DESERTA" sheetId="36" r:id="rId20"/>
  </sheets>
  <definedNames>
    <definedName name="_xlnm._FilterDatabase" localSheetId="8" hidden="1">'EMPRESA 01'!$B$12:$G$487</definedName>
    <definedName name="_xlnm.Print_Area" localSheetId="3">'ANEXO I'!$A$1:$G$76</definedName>
    <definedName name="_xlnm.Print_Area" localSheetId="6">ATA!$A$1:$F$108</definedName>
    <definedName name="_xlnm.Print_Area" localSheetId="8">'EMPRESA 01'!$A$1:$G$615</definedName>
    <definedName name="_xlnm.Print_Area" localSheetId="9">'EMPRESA 02'!$A$1:$G$617</definedName>
    <definedName name="_xlnm.Print_Area" localSheetId="10">'EMPRESA 03'!$A$1:$G$662</definedName>
    <definedName name="_xlnm.Print_Area" localSheetId="11">'EMPRESA 04'!$A$1:$G$588</definedName>
    <definedName name="_xlnm.Print_Area" localSheetId="12">'EMPRESA 05'!$A$1:$G$643</definedName>
    <definedName name="_xlnm.Print_Area" localSheetId="13">'EMPRESA 06'!$A$1:$G$796</definedName>
    <definedName name="_xlnm.Print_Area" localSheetId="14">'EMPRESA 07'!$A$1:$G$796</definedName>
    <definedName name="_xlnm.Print_Area" localSheetId="15">'EMPRESA 08'!$A$1:$G$724</definedName>
    <definedName name="_xlnm.Print_Area" localSheetId="16">'EMPRESA 09'!$A$1:$G$777</definedName>
    <definedName name="_xlnm.Print_Area" localSheetId="17">'EMPRESA 10'!$A$1:$G$737</definedName>
    <definedName name="_xlnm.Print_Area" localSheetId="5">'FASE LANCE'!$A$3:$M$53</definedName>
  </definedNames>
  <calcPr calcId="144525"/>
</workbook>
</file>

<file path=xl/calcChain.xml><?xml version="1.0" encoding="utf-8"?>
<calcChain xmlns="http://schemas.openxmlformats.org/spreadsheetml/2006/main">
  <c r="A12" i="3" l="1"/>
  <c r="A11" i="35"/>
  <c r="A11" i="13"/>
  <c r="C3" i="22" s="1"/>
  <c r="E3" i="36" l="1"/>
  <c r="E13" i="33" l="1"/>
  <c r="E14" i="33"/>
  <c r="E15"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6"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89" i="33"/>
  <c r="E90" i="33"/>
  <c r="E91" i="33"/>
  <c r="E92"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39" i="33"/>
  <c r="E140" i="33"/>
  <c r="E141" i="33"/>
  <c r="E142" i="33"/>
  <c r="E143" i="33"/>
  <c r="E144" i="33"/>
  <c r="E145" i="33"/>
  <c r="E146" i="33"/>
  <c r="E147" i="33"/>
  <c r="E148" i="33"/>
  <c r="E149" i="33"/>
  <c r="E150" i="33"/>
  <c r="E151" i="33"/>
  <c r="E152" i="33"/>
  <c r="E153" i="33"/>
  <c r="E154" i="33"/>
  <c r="E155" i="33"/>
  <c r="E156" i="33"/>
  <c r="E157" i="33"/>
  <c r="E158" i="33"/>
  <c r="E159" i="33"/>
  <c r="E160" i="33"/>
  <c r="E161" i="33"/>
  <c r="E162" i="33"/>
  <c r="E163" i="33"/>
  <c r="E164" i="33"/>
  <c r="E165" i="33"/>
  <c r="E166" i="33"/>
  <c r="E167" i="33"/>
  <c r="E168" i="33"/>
  <c r="E169" i="33"/>
  <c r="E170" i="33"/>
  <c r="E171" i="33"/>
  <c r="E172" i="33"/>
  <c r="E173" i="33"/>
  <c r="E174" i="33"/>
  <c r="E175" i="33"/>
  <c r="E176" i="33"/>
  <c r="E177" i="33"/>
  <c r="E178" i="33"/>
  <c r="E179" i="33"/>
  <c r="E180" i="33"/>
  <c r="E181" i="33"/>
  <c r="E182" i="33"/>
  <c r="E183" i="33"/>
  <c r="E184" i="33"/>
  <c r="E185" i="33"/>
  <c r="E186" i="33"/>
  <c r="E187" i="33"/>
  <c r="E188" i="33"/>
  <c r="E189" i="33"/>
  <c r="E190" i="33"/>
  <c r="E191" i="33"/>
  <c r="E192" i="33"/>
  <c r="E193" i="33"/>
  <c r="E194" i="33"/>
  <c r="E195" i="33"/>
  <c r="E196"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0" i="33"/>
  <c r="E281"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3" i="33"/>
  <c r="E324" i="33"/>
  <c r="E325" i="33"/>
  <c r="E326" i="33"/>
  <c r="E327"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5" i="33"/>
  <c r="E356" i="33"/>
  <c r="E357" i="33"/>
  <c r="E358" i="33"/>
  <c r="E359" i="33"/>
  <c r="E360" i="33"/>
  <c r="E361" i="33"/>
  <c r="E362" i="33"/>
  <c r="E363" i="33"/>
  <c r="E364" i="33"/>
  <c r="E365" i="33"/>
  <c r="E366" i="33"/>
  <c r="E367" i="33"/>
  <c r="E368" i="33"/>
  <c r="E369" i="33"/>
  <c r="E370" i="33"/>
  <c r="E371" i="33"/>
  <c r="E372" i="33"/>
  <c r="E373" i="33"/>
  <c r="E374" i="33"/>
  <c r="E375" i="33"/>
  <c r="E376"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5" i="33"/>
  <c r="E426" i="33"/>
  <c r="E427" i="33"/>
  <c r="E428" i="33"/>
  <c r="E429" i="33"/>
  <c r="E430" i="33"/>
  <c r="E431" i="33"/>
  <c r="E432" i="33"/>
  <c r="E433" i="33"/>
  <c r="E434" i="33"/>
  <c r="E435" i="33"/>
  <c r="E436" i="33"/>
  <c r="E437" i="33"/>
  <c r="E438" i="33"/>
  <c r="E439" i="33"/>
  <c r="E440" i="33"/>
  <c r="E441" i="33"/>
  <c r="E442" i="33"/>
  <c r="E443" i="33"/>
  <c r="E444" i="33"/>
  <c r="E445" i="33"/>
  <c r="E446" i="33"/>
  <c r="E447" i="33"/>
  <c r="E448" i="33"/>
  <c r="E449" i="33"/>
  <c r="E450" i="33"/>
  <c r="E451" i="33"/>
  <c r="E452" i="33"/>
  <c r="E453" i="33"/>
  <c r="E454" i="33"/>
  <c r="E455" i="33"/>
  <c r="E456" i="33"/>
  <c r="E457" i="33"/>
  <c r="E458" i="33"/>
  <c r="E459" i="33"/>
  <c r="E460" i="33"/>
  <c r="E461" i="33"/>
  <c r="E462" i="33"/>
  <c r="E463" i="33"/>
  <c r="E464" i="33"/>
  <c r="E465" i="33"/>
  <c r="E466" i="33"/>
  <c r="E467" i="33"/>
  <c r="E468" i="33"/>
  <c r="E469" i="33"/>
  <c r="E470" i="33"/>
  <c r="E471" i="33"/>
  <c r="E472" i="33"/>
  <c r="E473" i="33"/>
  <c r="E474" i="33"/>
  <c r="E475" i="33"/>
  <c r="E476" i="33"/>
  <c r="E477" i="33"/>
  <c r="E478" i="33"/>
  <c r="E479" i="33"/>
  <c r="E480" i="33"/>
  <c r="E481" i="33"/>
  <c r="E482" i="33"/>
  <c r="E483" i="33"/>
  <c r="E484" i="33"/>
  <c r="E485" i="33"/>
  <c r="E486" i="33"/>
  <c r="E487" i="33"/>
  <c r="E488"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19" i="33"/>
  <c r="E520" i="33"/>
  <c r="E521" i="33"/>
  <c r="E522" i="33"/>
  <c r="E523" i="33"/>
  <c r="E524" i="33"/>
  <c r="E525" i="33"/>
  <c r="E526" i="33"/>
  <c r="E527" i="33"/>
  <c r="E528" i="33"/>
  <c r="E529" i="33"/>
  <c r="E530" i="33"/>
  <c r="E531" i="33"/>
  <c r="E532" i="33"/>
  <c r="E533" i="33"/>
  <c r="E534" i="33"/>
  <c r="E535" i="33"/>
  <c r="E536" i="33"/>
  <c r="E537" i="33"/>
  <c r="E538" i="33"/>
  <c r="E539" i="33"/>
  <c r="E540" i="33"/>
  <c r="E541" i="33"/>
  <c r="E542" i="33"/>
  <c r="E543" i="33"/>
  <c r="E544" i="33"/>
  <c r="E545" i="33"/>
  <c r="E546" i="33"/>
  <c r="E547" i="33"/>
  <c r="E548"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1" i="33"/>
  <c r="E582" i="33"/>
  <c r="E583" i="33"/>
  <c r="E584" i="33"/>
  <c r="E585" i="33"/>
  <c r="E586" i="33"/>
  <c r="E587" i="33"/>
  <c r="E588" i="33"/>
  <c r="E589" i="33"/>
  <c r="E590" i="33"/>
  <c r="E591" i="33"/>
  <c r="E592" i="33"/>
  <c r="E593" i="33"/>
  <c r="E594" i="33"/>
  <c r="E595" i="33"/>
  <c r="E596" i="33"/>
  <c r="E597" i="33"/>
  <c r="E598" i="33"/>
  <c r="E599" i="33"/>
  <c r="E600" i="33"/>
  <c r="E601" i="33"/>
  <c r="E602" i="33"/>
  <c r="E603" i="33"/>
  <c r="E604" i="33"/>
  <c r="E605" i="33"/>
  <c r="E606" i="33"/>
  <c r="E607" i="33"/>
  <c r="E608" i="33"/>
  <c r="E609" i="33"/>
  <c r="D13" i="33"/>
  <c r="D14"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2" i="33"/>
  <c r="D133" i="33"/>
  <c r="D134" i="33"/>
  <c r="D135" i="33"/>
  <c r="D136" i="33"/>
  <c r="D137" i="33"/>
  <c r="D138" i="33"/>
  <c r="D139" i="33"/>
  <c r="D140" i="33"/>
  <c r="D141" i="33"/>
  <c r="D142" i="33"/>
  <c r="D143" i="33"/>
  <c r="D144" i="33"/>
  <c r="D145" i="33"/>
  <c r="D146" i="33"/>
  <c r="D147" i="33"/>
  <c r="D148" i="33"/>
  <c r="D149" i="33"/>
  <c r="D150" i="33"/>
  <c r="D151" i="33"/>
  <c r="D152" i="33"/>
  <c r="D153" i="33"/>
  <c r="D154" i="33"/>
  <c r="D155" i="33"/>
  <c r="D156" i="33"/>
  <c r="D157" i="33"/>
  <c r="D158" i="33"/>
  <c r="D159" i="33"/>
  <c r="D160" i="33"/>
  <c r="D161" i="33"/>
  <c r="D162" i="33"/>
  <c r="D163" i="33"/>
  <c r="D164" i="33"/>
  <c r="D165" i="33"/>
  <c r="D166" i="33"/>
  <c r="D167" i="33"/>
  <c r="D168" i="33"/>
  <c r="D169" i="33"/>
  <c r="D170" i="33"/>
  <c r="D171" i="33"/>
  <c r="D172" i="33"/>
  <c r="D173" i="33"/>
  <c r="D174" i="33"/>
  <c r="D175" i="33"/>
  <c r="D176" i="33"/>
  <c r="D177" i="33"/>
  <c r="D178" i="33"/>
  <c r="D179" i="33"/>
  <c r="D180" i="33"/>
  <c r="D181" i="33"/>
  <c r="D182" i="33"/>
  <c r="D183" i="33"/>
  <c r="D184" i="33"/>
  <c r="D185" i="33"/>
  <c r="D186" i="33"/>
  <c r="D187" i="33"/>
  <c r="D188"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5"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69" i="33"/>
  <c r="D270"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4" i="33"/>
  <c r="D305" i="33"/>
  <c r="D306" i="33"/>
  <c r="D307" i="33"/>
  <c r="D308" i="33"/>
  <c r="D309" i="33"/>
  <c r="D310" i="33"/>
  <c r="D311" i="33"/>
  <c r="D312" i="33"/>
  <c r="D313" i="33"/>
  <c r="D314" i="33"/>
  <c r="D315"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2" i="33"/>
  <c r="D343" i="33"/>
  <c r="D344" i="33"/>
  <c r="D345" i="33"/>
  <c r="D346" i="33"/>
  <c r="D347" i="33"/>
  <c r="D348" i="33"/>
  <c r="D349" i="33"/>
  <c r="D350" i="33"/>
  <c r="D351" i="33"/>
  <c r="D352" i="33"/>
  <c r="D353" i="33"/>
  <c r="D354" i="33"/>
  <c r="D355" i="33"/>
  <c r="D356" i="33"/>
  <c r="D357" i="33"/>
  <c r="D358" i="33"/>
  <c r="D359" i="33"/>
  <c r="D360"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09" i="33"/>
  <c r="D410" i="33"/>
  <c r="D411" i="33"/>
  <c r="D412" i="33"/>
  <c r="D413" i="33"/>
  <c r="D414" i="33"/>
  <c r="D415" i="33"/>
  <c r="D416" i="33"/>
  <c r="D417" i="33"/>
  <c r="D418" i="33"/>
  <c r="D419" i="33"/>
  <c r="D420" i="33"/>
  <c r="D421" i="33"/>
  <c r="D422" i="33"/>
  <c r="D423" i="33"/>
  <c r="D424" i="33"/>
  <c r="D425" i="33"/>
  <c r="D426" i="33"/>
  <c r="D427" i="33"/>
  <c r="D428" i="33"/>
  <c r="D429" i="33"/>
  <c r="D430" i="33"/>
  <c r="D431" i="33"/>
  <c r="D432" i="33"/>
  <c r="D433" i="33"/>
  <c r="D434" i="33"/>
  <c r="D435" i="33"/>
  <c r="D436" i="33"/>
  <c r="D437" i="33"/>
  <c r="D438" i="33"/>
  <c r="D439" i="33"/>
  <c r="D440" i="33"/>
  <c r="D441" i="33"/>
  <c r="D442" i="33"/>
  <c r="D443" i="33"/>
  <c r="D444" i="33"/>
  <c r="D445" i="33"/>
  <c r="D446" i="33"/>
  <c r="D447" i="33"/>
  <c r="D448" i="33"/>
  <c r="D449" i="33"/>
  <c r="D450" i="33"/>
  <c r="D451" i="33"/>
  <c r="D452" i="33"/>
  <c r="D453" i="33"/>
  <c r="D454" i="33"/>
  <c r="D455" i="33"/>
  <c r="D456" i="33"/>
  <c r="D457" i="33"/>
  <c r="D458" i="33"/>
  <c r="D459" i="33"/>
  <c r="D460" i="33"/>
  <c r="D461" i="33"/>
  <c r="D462" i="33"/>
  <c r="D463" i="33"/>
  <c r="D464" i="33"/>
  <c r="D465" i="33"/>
  <c r="D466" i="33"/>
  <c r="D467" i="33"/>
  <c r="D468" i="33"/>
  <c r="D469" i="33"/>
  <c r="D470" i="33"/>
  <c r="D471" i="33"/>
  <c r="D472" i="33"/>
  <c r="D473" i="33"/>
  <c r="D474" i="33"/>
  <c r="D475" i="33"/>
  <c r="D476" i="33"/>
  <c r="D477" i="33"/>
  <c r="D478" i="33"/>
  <c r="D479" i="33"/>
  <c r="D480" i="33"/>
  <c r="D481" i="33"/>
  <c r="D482" i="33"/>
  <c r="D483" i="33"/>
  <c r="D484" i="33"/>
  <c r="D485" i="33"/>
  <c r="D486" i="33"/>
  <c r="D487" i="33"/>
  <c r="D488" i="33"/>
  <c r="D489" i="33"/>
  <c r="D490" i="33"/>
  <c r="D491" i="33"/>
  <c r="D492" i="33"/>
  <c r="D493" i="33"/>
  <c r="D494" i="33"/>
  <c r="D495" i="33"/>
  <c r="D496" i="33"/>
  <c r="D497" i="33"/>
  <c r="D498" i="33"/>
  <c r="D499" i="33"/>
  <c r="D500" i="33"/>
  <c r="D501" i="33"/>
  <c r="D502" i="33"/>
  <c r="D503" i="33"/>
  <c r="D504" i="33"/>
  <c r="D505" i="33"/>
  <c r="D506" i="33"/>
  <c r="D507" i="33"/>
  <c r="D508" i="33"/>
  <c r="D509" i="33"/>
  <c r="D510" i="33"/>
  <c r="D511" i="33"/>
  <c r="D512" i="33"/>
  <c r="D513" i="33"/>
  <c r="D514" i="33"/>
  <c r="D515" i="33"/>
  <c r="D516" i="33"/>
  <c r="D517" i="33"/>
  <c r="D518" i="33"/>
  <c r="D519" i="33"/>
  <c r="D520" i="33"/>
  <c r="D521" i="33"/>
  <c r="D522" i="33"/>
  <c r="D523" i="33"/>
  <c r="D524" i="33"/>
  <c r="D525" i="33"/>
  <c r="D526" i="33"/>
  <c r="D527" i="33"/>
  <c r="D528" i="33"/>
  <c r="D529" i="33"/>
  <c r="D530" i="33"/>
  <c r="D531" i="33"/>
  <c r="D532" i="33"/>
  <c r="D533" i="33"/>
  <c r="D534" i="33"/>
  <c r="D535" i="33"/>
  <c r="D536" i="33"/>
  <c r="D537" i="33"/>
  <c r="D538" i="33"/>
  <c r="D539" i="33"/>
  <c r="D540" i="33"/>
  <c r="D541" i="33"/>
  <c r="D542" i="33"/>
  <c r="D543" i="33"/>
  <c r="D544" i="33"/>
  <c r="D545" i="33"/>
  <c r="D546" i="33"/>
  <c r="D547" i="33"/>
  <c r="D548" i="33"/>
  <c r="D549" i="33"/>
  <c r="D550" i="33"/>
  <c r="D551" i="33"/>
  <c r="D552" i="33"/>
  <c r="D553" i="33"/>
  <c r="D554" i="33"/>
  <c r="D555" i="33"/>
  <c r="D556" i="33"/>
  <c r="D557" i="33"/>
  <c r="D558" i="33"/>
  <c r="D559" i="33"/>
  <c r="D560" i="33"/>
  <c r="D561" i="33"/>
  <c r="D562" i="33"/>
  <c r="D563" i="33"/>
  <c r="D564" i="33"/>
  <c r="D565" i="33"/>
  <c r="D566" i="33"/>
  <c r="D567" i="33"/>
  <c r="D568" i="33"/>
  <c r="D569" i="33"/>
  <c r="D570" i="33"/>
  <c r="D571" i="33"/>
  <c r="D572" i="33"/>
  <c r="D573" i="33"/>
  <c r="D574"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06" i="33"/>
  <c r="D607" i="33"/>
  <c r="D608" i="33"/>
  <c r="D609" i="33"/>
  <c r="E13" i="32"/>
  <c r="E14" i="32"/>
  <c r="E15" i="32"/>
  <c r="E16" i="32"/>
  <c r="E17" i="32"/>
  <c r="E18" i="32"/>
  <c r="E19" i="32"/>
  <c r="E20" i="32"/>
  <c r="E21" i="32"/>
  <c r="E22" i="32"/>
  <c r="E23" i="32"/>
  <c r="E24" i="32"/>
  <c r="E25" i="32"/>
  <c r="E26" i="32"/>
  <c r="E27" i="32"/>
  <c r="E28" i="32"/>
  <c r="E29" i="32"/>
  <c r="E30" i="32"/>
  <c r="E31" i="32"/>
  <c r="E32" i="32"/>
  <c r="E33" i="32"/>
  <c r="E34" i="32"/>
  <c r="E35" i="32"/>
  <c r="E36" i="32"/>
  <c r="E37" i="32"/>
  <c r="E38" i="32"/>
  <c r="E39" i="32"/>
  <c r="E40" i="32"/>
  <c r="E41" i="32"/>
  <c r="E42" i="32"/>
  <c r="E43" i="32"/>
  <c r="E44" i="32"/>
  <c r="E45" i="32"/>
  <c r="E46" i="32"/>
  <c r="E47" i="32"/>
  <c r="E48" i="32"/>
  <c r="E49" i="32"/>
  <c r="E50" i="32"/>
  <c r="E51" i="32"/>
  <c r="E52" i="32"/>
  <c r="E53" i="32"/>
  <c r="E54" i="32"/>
  <c r="E55" i="32"/>
  <c r="E56" i="32"/>
  <c r="E57" i="32"/>
  <c r="E58" i="32"/>
  <c r="E59" i="32"/>
  <c r="E60" i="32"/>
  <c r="E61" i="32"/>
  <c r="E62" i="32"/>
  <c r="E63" i="32"/>
  <c r="E64" i="32"/>
  <c r="E65" i="32"/>
  <c r="E66" i="32"/>
  <c r="E67" i="32"/>
  <c r="E68" i="32"/>
  <c r="E69" i="32"/>
  <c r="E70" i="32"/>
  <c r="E71" i="32"/>
  <c r="E72" i="32"/>
  <c r="E73" i="32"/>
  <c r="E74" i="32"/>
  <c r="E75" i="32"/>
  <c r="E76" i="32"/>
  <c r="E77" i="32"/>
  <c r="E78" i="32"/>
  <c r="E79" i="32"/>
  <c r="E80" i="32"/>
  <c r="E81" i="32"/>
  <c r="E82" i="32"/>
  <c r="E83" i="32"/>
  <c r="E84" i="32"/>
  <c r="E85" i="32"/>
  <c r="E86" i="32"/>
  <c r="E87" i="32"/>
  <c r="E88" i="32"/>
  <c r="E89" i="32"/>
  <c r="E90" i="32"/>
  <c r="E91" i="32"/>
  <c r="E92" i="32"/>
  <c r="E93" i="32"/>
  <c r="E94" i="32"/>
  <c r="E95" i="32"/>
  <c r="E96" i="32"/>
  <c r="E97" i="32"/>
  <c r="E98" i="32"/>
  <c r="E99" i="32"/>
  <c r="E100" i="32"/>
  <c r="E101" i="32"/>
  <c r="E102" i="32"/>
  <c r="E103" i="32"/>
  <c r="E104" i="32"/>
  <c r="E105" i="32"/>
  <c r="E106" i="32"/>
  <c r="E107" i="32"/>
  <c r="E108" i="32"/>
  <c r="E109" i="32"/>
  <c r="E110" i="32"/>
  <c r="E111" i="32"/>
  <c r="E112" i="32"/>
  <c r="E113" i="32"/>
  <c r="E114" i="32"/>
  <c r="E115" i="32"/>
  <c r="E116" i="32"/>
  <c r="E117" i="32"/>
  <c r="E118" i="32"/>
  <c r="E119" i="32"/>
  <c r="E120" i="32"/>
  <c r="E121" i="32"/>
  <c r="E122" i="32"/>
  <c r="E123" i="32"/>
  <c r="E124" i="32"/>
  <c r="E125" i="32"/>
  <c r="E126" i="32"/>
  <c r="E127" i="32"/>
  <c r="E128" i="32"/>
  <c r="E129" i="32"/>
  <c r="E130" i="32"/>
  <c r="E131" i="32"/>
  <c r="E132" i="32"/>
  <c r="E133" i="32"/>
  <c r="E134" i="32"/>
  <c r="E135" i="32"/>
  <c r="E136" i="32"/>
  <c r="E137" i="32"/>
  <c r="E138" i="32"/>
  <c r="E139" i="32"/>
  <c r="E140" i="32"/>
  <c r="E141" i="32"/>
  <c r="E142" i="32"/>
  <c r="E143" i="32"/>
  <c r="E144" i="32"/>
  <c r="E145" i="32"/>
  <c r="E146" i="32"/>
  <c r="E147" i="32"/>
  <c r="E148" i="32"/>
  <c r="E149" i="32"/>
  <c r="E150" i="32"/>
  <c r="E151" i="32"/>
  <c r="E152" i="32"/>
  <c r="E153" i="32"/>
  <c r="E154" i="32"/>
  <c r="E155" i="32"/>
  <c r="E156" i="32"/>
  <c r="E157" i="32"/>
  <c r="E158" i="32"/>
  <c r="E159" i="32"/>
  <c r="E160" i="32"/>
  <c r="E161" i="32"/>
  <c r="E162" i="32"/>
  <c r="E163" i="32"/>
  <c r="E164" i="32"/>
  <c r="E165" i="32"/>
  <c r="E166" i="32"/>
  <c r="E167" i="32"/>
  <c r="E168" i="32"/>
  <c r="E169" i="32"/>
  <c r="E170" i="32"/>
  <c r="E171" i="32"/>
  <c r="E172" i="32"/>
  <c r="E173" i="32"/>
  <c r="E174" i="32"/>
  <c r="E175" i="32"/>
  <c r="E176" i="32"/>
  <c r="E177" i="32"/>
  <c r="E178" i="32"/>
  <c r="E179" i="32"/>
  <c r="E180" i="32"/>
  <c r="E181" i="32"/>
  <c r="E182" i="32"/>
  <c r="E183" i="32"/>
  <c r="E184" i="32"/>
  <c r="E185" i="32"/>
  <c r="E186" i="32"/>
  <c r="E187" i="32"/>
  <c r="E188" i="32"/>
  <c r="E189" i="32"/>
  <c r="E190" i="32"/>
  <c r="E191" i="32"/>
  <c r="E192" i="32"/>
  <c r="E193" i="32"/>
  <c r="E194" i="32"/>
  <c r="E195" i="32"/>
  <c r="E196" i="32"/>
  <c r="E197" i="32"/>
  <c r="E198" i="32"/>
  <c r="E199" i="32"/>
  <c r="E200" i="32"/>
  <c r="E201" i="32"/>
  <c r="E202" i="32"/>
  <c r="E203" i="32"/>
  <c r="E204" i="32"/>
  <c r="E205" i="32"/>
  <c r="E206" i="32"/>
  <c r="E207" i="32"/>
  <c r="E208" i="32"/>
  <c r="E209" i="32"/>
  <c r="E210" i="32"/>
  <c r="E211" i="32"/>
  <c r="E212" i="32"/>
  <c r="E213" i="32"/>
  <c r="E214" i="32"/>
  <c r="E215" i="32"/>
  <c r="E216" i="32"/>
  <c r="E217" i="32"/>
  <c r="E218" i="32"/>
  <c r="E219" i="32"/>
  <c r="E220" i="32"/>
  <c r="E221" i="32"/>
  <c r="E222" i="32"/>
  <c r="E223" i="32"/>
  <c r="E224" i="32"/>
  <c r="E225" i="32"/>
  <c r="E226" i="32"/>
  <c r="E227" i="32"/>
  <c r="E228" i="32"/>
  <c r="E229" i="32"/>
  <c r="E230" i="32"/>
  <c r="E231" i="32"/>
  <c r="E232" i="32"/>
  <c r="E233" i="32"/>
  <c r="E234" i="32"/>
  <c r="E235" i="32"/>
  <c r="E236" i="32"/>
  <c r="E237" i="32"/>
  <c r="E238" i="32"/>
  <c r="E239" i="32"/>
  <c r="E240" i="32"/>
  <c r="E241" i="32"/>
  <c r="E242" i="32"/>
  <c r="E243" i="32"/>
  <c r="E244" i="32"/>
  <c r="E245" i="32"/>
  <c r="E246" i="32"/>
  <c r="E247" i="32"/>
  <c r="E248" i="32"/>
  <c r="E249" i="32"/>
  <c r="E250" i="32"/>
  <c r="E251" i="32"/>
  <c r="E252" i="32"/>
  <c r="E253" i="32"/>
  <c r="E254" i="32"/>
  <c r="E255" i="32"/>
  <c r="E256" i="32"/>
  <c r="E257" i="32"/>
  <c r="E258" i="32"/>
  <c r="E259" i="32"/>
  <c r="E260" i="32"/>
  <c r="E261" i="32"/>
  <c r="E262" i="32"/>
  <c r="E263" i="32"/>
  <c r="E264" i="32"/>
  <c r="E265" i="32"/>
  <c r="E266" i="32"/>
  <c r="E267" i="32"/>
  <c r="E268" i="32"/>
  <c r="E269" i="32"/>
  <c r="E270" i="32"/>
  <c r="E271" i="32"/>
  <c r="E272" i="32"/>
  <c r="E273" i="32"/>
  <c r="E274" i="32"/>
  <c r="E275" i="32"/>
  <c r="E276" i="32"/>
  <c r="E277" i="32"/>
  <c r="E278" i="32"/>
  <c r="E279" i="32"/>
  <c r="E280" i="32"/>
  <c r="E281" i="32"/>
  <c r="E282" i="32"/>
  <c r="E283" i="32"/>
  <c r="E284" i="32"/>
  <c r="E285" i="32"/>
  <c r="E286" i="32"/>
  <c r="E287" i="32"/>
  <c r="E288" i="32"/>
  <c r="E289" i="32"/>
  <c r="E290" i="32"/>
  <c r="E291" i="32"/>
  <c r="E292" i="32"/>
  <c r="E293" i="32"/>
  <c r="E294" i="32"/>
  <c r="E295" i="32"/>
  <c r="E296" i="32"/>
  <c r="E297" i="32"/>
  <c r="E298" i="32"/>
  <c r="E299" i="32"/>
  <c r="E300" i="32"/>
  <c r="E301" i="32"/>
  <c r="E302" i="32"/>
  <c r="E303" i="32"/>
  <c r="E304" i="32"/>
  <c r="E305" i="32"/>
  <c r="E306" i="32"/>
  <c r="E307" i="32"/>
  <c r="E308" i="32"/>
  <c r="E309" i="32"/>
  <c r="E310" i="32"/>
  <c r="E311" i="32"/>
  <c r="E312" i="32"/>
  <c r="E313" i="32"/>
  <c r="E314" i="32"/>
  <c r="E315" i="32"/>
  <c r="E316" i="32"/>
  <c r="E317" i="32"/>
  <c r="E318" i="32"/>
  <c r="E319" i="32"/>
  <c r="E320" i="32"/>
  <c r="E321" i="32"/>
  <c r="E322" i="32"/>
  <c r="E323" i="32"/>
  <c r="E324" i="32"/>
  <c r="E325" i="32"/>
  <c r="E326" i="32"/>
  <c r="E327" i="32"/>
  <c r="E328" i="32"/>
  <c r="E329" i="32"/>
  <c r="E330" i="32"/>
  <c r="E331" i="32"/>
  <c r="E332" i="32"/>
  <c r="E333" i="32"/>
  <c r="E334" i="32"/>
  <c r="E335" i="32"/>
  <c r="E336" i="32"/>
  <c r="E337" i="32"/>
  <c r="E338" i="32"/>
  <c r="E339" i="32"/>
  <c r="E340" i="32"/>
  <c r="E341" i="32"/>
  <c r="E342" i="32"/>
  <c r="E343" i="32"/>
  <c r="E344" i="32"/>
  <c r="E345" i="32"/>
  <c r="E346" i="32"/>
  <c r="E347" i="32"/>
  <c r="E348" i="32"/>
  <c r="E349" i="32"/>
  <c r="E350" i="32"/>
  <c r="E351" i="32"/>
  <c r="E352" i="32"/>
  <c r="E353" i="32"/>
  <c r="E354" i="32"/>
  <c r="E355" i="32"/>
  <c r="E356" i="32"/>
  <c r="E357" i="32"/>
  <c r="E358" i="32"/>
  <c r="E359" i="32"/>
  <c r="E360" i="32"/>
  <c r="E361" i="32"/>
  <c r="E362" i="32"/>
  <c r="E363" i="32"/>
  <c r="E364" i="32"/>
  <c r="E365" i="32"/>
  <c r="E366" i="32"/>
  <c r="E367" i="32"/>
  <c r="E368" i="32"/>
  <c r="E369" i="32"/>
  <c r="E370" i="32"/>
  <c r="E371" i="32"/>
  <c r="E372" i="32"/>
  <c r="E373" i="32"/>
  <c r="E374" i="32"/>
  <c r="E375" i="32"/>
  <c r="E376" i="32"/>
  <c r="E377" i="32"/>
  <c r="E378" i="32"/>
  <c r="E379" i="32"/>
  <c r="E380" i="32"/>
  <c r="E381" i="32"/>
  <c r="E382" i="32"/>
  <c r="E383" i="32"/>
  <c r="E384" i="32"/>
  <c r="E385" i="32"/>
  <c r="E386" i="32"/>
  <c r="E387" i="32"/>
  <c r="E388" i="32"/>
  <c r="E389" i="32"/>
  <c r="E390" i="32"/>
  <c r="E391" i="32"/>
  <c r="E392" i="32"/>
  <c r="E393" i="32"/>
  <c r="E394" i="32"/>
  <c r="E395" i="32"/>
  <c r="E396" i="32"/>
  <c r="E397" i="32"/>
  <c r="E398" i="32"/>
  <c r="E399" i="32"/>
  <c r="E400" i="32"/>
  <c r="E401" i="32"/>
  <c r="E402" i="32"/>
  <c r="E403" i="32"/>
  <c r="E404" i="32"/>
  <c r="E405" i="32"/>
  <c r="E406" i="32"/>
  <c r="E407" i="32"/>
  <c r="E408" i="32"/>
  <c r="E409" i="32"/>
  <c r="E410" i="32"/>
  <c r="E411" i="32"/>
  <c r="E412" i="32"/>
  <c r="E413" i="32"/>
  <c r="E414" i="32"/>
  <c r="E415" i="32"/>
  <c r="E416" i="32"/>
  <c r="E417" i="32"/>
  <c r="E418" i="32"/>
  <c r="E419" i="32"/>
  <c r="E420" i="32"/>
  <c r="E421" i="32"/>
  <c r="E422" i="32"/>
  <c r="E423" i="32"/>
  <c r="E424" i="32"/>
  <c r="E425" i="32"/>
  <c r="E426" i="32"/>
  <c r="E427" i="32"/>
  <c r="E428" i="32"/>
  <c r="E429" i="32"/>
  <c r="E430" i="32"/>
  <c r="E431" i="32"/>
  <c r="E432" i="32"/>
  <c r="E433" i="32"/>
  <c r="E434" i="32"/>
  <c r="E435" i="32"/>
  <c r="E436" i="32"/>
  <c r="E437" i="32"/>
  <c r="E438" i="32"/>
  <c r="E439" i="32"/>
  <c r="E440" i="32"/>
  <c r="E441" i="32"/>
  <c r="E442" i="32"/>
  <c r="E443" i="32"/>
  <c r="E444" i="32"/>
  <c r="E445" i="32"/>
  <c r="E446" i="32"/>
  <c r="E447" i="32"/>
  <c r="E448" i="32"/>
  <c r="E449" i="32"/>
  <c r="E450" i="32"/>
  <c r="E451" i="32"/>
  <c r="E452" i="32"/>
  <c r="E453" i="32"/>
  <c r="E454" i="32"/>
  <c r="E455" i="32"/>
  <c r="E456" i="32"/>
  <c r="E457" i="32"/>
  <c r="E458" i="32"/>
  <c r="E459" i="32"/>
  <c r="E460" i="32"/>
  <c r="E461" i="32"/>
  <c r="E462" i="32"/>
  <c r="E463" i="32"/>
  <c r="E464" i="32"/>
  <c r="E465" i="32"/>
  <c r="E466" i="32"/>
  <c r="E467" i="32"/>
  <c r="E468" i="32"/>
  <c r="E469" i="32"/>
  <c r="E470" i="32"/>
  <c r="E471" i="32"/>
  <c r="E472" i="32"/>
  <c r="E473" i="32"/>
  <c r="E474" i="32"/>
  <c r="E475" i="32"/>
  <c r="E476" i="32"/>
  <c r="E477" i="32"/>
  <c r="E478" i="32"/>
  <c r="E479" i="32"/>
  <c r="E480" i="32"/>
  <c r="E481" i="32"/>
  <c r="E482" i="32"/>
  <c r="E483" i="32"/>
  <c r="E484" i="32"/>
  <c r="E485" i="32"/>
  <c r="E486" i="32"/>
  <c r="E487" i="32"/>
  <c r="E488" i="32"/>
  <c r="E489" i="32"/>
  <c r="E490" i="32"/>
  <c r="E491" i="32"/>
  <c r="E492" i="32"/>
  <c r="E493" i="32"/>
  <c r="E494" i="32"/>
  <c r="E495" i="32"/>
  <c r="E496" i="32"/>
  <c r="E497" i="32"/>
  <c r="E498" i="32"/>
  <c r="E499" i="32"/>
  <c r="E500" i="32"/>
  <c r="E501" i="32"/>
  <c r="E502" i="32"/>
  <c r="E503" i="32"/>
  <c r="E504" i="32"/>
  <c r="E505" i="32"/>
  <c r="E506" i="32"/>
  <c r="E507" i="32"/>
  <c r="E508" i="32"/>
  <c r="E509" i="32"/>
  <c r="E510" i="32"/>
  <c r="E511" i="32"/>
  <c r="E512" i="32"/>
  <c r="E513" i="32"/>
  <c r="E514" i="32"/>
  <c r="E515" i="32"/>
  <c r="E516" i="32"/>
  <c r="E517" i="32"/>
  <c r="E518" i="32"/>
  <c r="E519" i="32"/>
  <c r="E520" i="32"/>
  <c r="E521" i="32"/>
  <c r="E522" i="32"/>
  <c r="E523" i="32"/>
  <c r="E524" i="32"/>
  <c r="E525" i="32"/>
  <c r="E526" i="32"/>
  <c r="E527" i="32"/>
  <c r="E528" i="32"/>
  <c r="E529" i="32"/>
  <c r="E530" i="32"/>
  <c r="E531" i="32"/>
  <c r="E532" i="32"/>
  <c r="E533" i="32"/>
  <c r="E534" i="32"/>
  <c r="E535" i="32"/>
  <c r="E536" i="32"/>
  <c r="E537" i="32"/>
  <c r="E538" i="32"/>
  <c r="E539" i="32"/>
  <c r="E540" i="32"/>
  <c r="E541" i="32"/>
  <c r="E542" i="32"/>
  <c r="E543" i="32"/>
  <c r="E544" i="32"/>
  <c r="E545" i="32"/>
  <c r="E546" i="32"/>
  <c r="E547" i="32"/>
  <c r="E548" i="32"/>
  <c r="E549" i="32"/>
  <c r="E550" i="32"/>
  <c r="E551" i="32"/>
  <c r="E552" i="32"/>
  <c r="E553" i="32"/>
  <c r="E554" i="32"/>
  <c r="E555" i="32"/>
  <c r="E556" i="32"/>
  <c r="E557" i="32"/>
  <c r="E558" i="32"/>
  <c r="E559" i="32"/>
  <c r="E560" i="32"/>
  <c r="E561" i="32"/>
  <c r="E562" i="32"/>
  <c r="E563" i="32"/>
  <c r="E564" i="32"/>
  <c r="E565" i="32"/>
  <c r="E566" i="32"/>
  <c r="E567" i="32"/>
  <c r="E568" i="32"/>
  <c r="E569" i="32"/>
  <c r="E570" i="32"/>
  <c r="E571" i="32"/>
  <c r="E572" i="32"/>
  <c r="E573" i="32"/>
  <c r="E574" i="32"/>
  <c r="E575" i="32"/>
  <c r="E576" i="32"/>
  <c r="E577" i="32"/>
  <c r="E578" i="32"/>
  <c r="E579" i="32"/>
  <c r="E580" i="32"/>
  <c r="E581" i="32"/>
  <c r="E582" i="32"/>
  <c r="E583" i="32"/>
  <c r="E584" i="32"/>
  <c r="E585" i="32"/>
  <c r="E586" i="32"/>
  <c r="E587" i="32"/>
  <c r="E588" i="32"/>
  <c r="E589" i="32"/>
  <c r="E590" i="32"/>
  <c r="E591" i="32"/>
  <c r="E592" i="32"/>
  <c r="E593" i="32"/>
  <c r="E594" i="32"/>
  <c r="E595" i="32"/>
  <c r="E596" i="32"/>
  <c r="E597" i="32"/>
  <c r="E598" i="32"/>
  <c r="E599" i="32"/>
  <c r="E600" i="32"/>
  <c r="E601" i="32"/>
  <c r="E602" i="32"/>
  <c r="E603" i="32"/>
  <c r="E604" i="32"/>
  <c r="E605" i="32"/>
  <c r="E606" i="32"/>
  <c r="E607" i="32"/>
  <c r="E608" i="32"/>
  <c r="E609" i="32"/>
  <c r="E610" i="32"/>
  <c r="E611" i="32"/>
  <c r="E612" i="32"/>
  <c r="E613" i="32"/>
  <c r="E614" i="32"/>
  <c r="E615" i="32"/>
  <c r="E616" i="32"/>
  <c r="E617" i="32"/>
  <c r="E618" i="32"/>
  <c r="E619" i="32"/>
  <c r="E620" i="32"/>
  <c r="E621" i="32"/>
  <c r="E622" i="32"/>
  <c r="E623" i="32"/>
  <c r="E624" i="32"/>
  <c r="E625" i="32"/>
  <c r="E626" i="32"/>
  <c r="E627" i="32"/>
  <c r="E628" i="32"/>
  <c r="E629" i="32"/>
  <c r="E630" i="32"/>
  <c r="E631" i="32"/>
  <c r="E632" i="32"/>
  <c r="E633" i="32"/>
  <c r="E634" i="32"/>
  <c r="E635" i="32"/>
  <c r="E636" i="32"/>
  <c r="E637" i="32"/>
  <c r="E638" i="32"/>
  <c r="E639" i="32"/>
  <c r="E640" i="32"/>
  <c r="E641" i="32"/>
  <c r="E642" i="32"/>
  <c r="E643" i="32"/>
  <c r="E644" i="32"/>
  <c r="E645" i="32"/>
  <c r="E646" i="32"/>
  <c r="E647" i="32"/>
  <c r="E648" i="32"/>
  <c r="E649" i="32"/>
  <c r="D13" i="32"/>
  <c r="D14" i="32"/>
  <c r="D15" i="32"/>
  <c r="D16" i="32"/>
  <c r="D17" i="32"/>
  <c r="D18" i="32"/>
  <c r="D19" i="32"/>
  <c r="D20"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99" i="32"/>
  <c r="D100" i="32"/>
  <c r="D101" i="32"/>
  <c r="D102" i="32"/>
  <c r="D103" i="32"/>
  <c r="D104" i="32"/>
  <c r="D105" i="32"/>
  <c r="D106" i="32"/>
  <c r="D107" i="32"/>
  <c r="D108" i="32"/>
  <c r="D109" i="32"/>
  <c r="D110" i="32"/>
  <c r="D111" i="32"/>
  <c r="D112" i="32"/>
  <c r="D113" i="32"/>
  <c r="D114" i="32"/>
  <c r="D115" i="32"/>
  <c r="D116" i="32"/>
  <c r="D117" i="32"/>
  <c r="D118" i="32"/>
  <c r="D119" i="32"/>
  <c r="D120" i="32"/>
  <c r="D121" i="32"/>
  <c r="D122" i="32"/>
  <c r="D123" i="32"/>
  <c r="D124" i="32"/>
  <c r="D125" i="32"/>
  <c r="D126" i="32"/>
  <c r="D127" i="32"/>
  <c r="D128" i="32"/>
  <c r="D129" i="32"/>
  <c r="D130" i="32"/>
  <c r="D131" i="32"/>
  <c r="D132" i="32"/>
  <c r="D133" i="32"/>
  <c r="D134" i="32"/>
  <c r="D135" i="32"/>
  <c r="D136" i="32"/>
  <c r="D137" i="32"/>
  <c r="D138" i="32"/>
  <c r="D139" i="32"/>
  <c r="D140" i="32"/>
  <c r="D141" i="32"/>
  <c r="D142" i="32"/>
  <c r="D143" i="32"/>
  <c r="D144" i="32"/>
  <c r="D145" i="32"/>
  <c r="D146" i="32"/>
  <c r="D147" i="32"/>
  <c r="D148" i="32"/>
  <c r="D149" i="32"/>
  <c r="D150" i="32"/>
  <c r="D151" i="32"/>
  <c r="D152" i="32"/>
  <c r="D153" i="32"/>
  <c r="D154" i="32"/>
  <c r="D155" i="32"/>
  <c r="D156" i="32"/>
  <c r="D157" i="32"/>
  <c r="D158" i="32"/>
  <c r="D159" i="32"/>
  <c r="D160" i="32"/>
  <c r="D161" i="32"/>
  <c r="D162" i="32"/>
  <c r="D163" i="32"/>
  <c r="D164" i="32"/>
  <c r="D165" i="32"/>
  <c r="D166" i="32"/>
  <c r="D167" i="32"/>
  <c r="D168" i="32"/>
  <c r="D169" i="32"/>
  <c r="D170" i="32"/>
  <c r="D171" i="32"/>
  <c r="D172" i="32"/>
  <c r="D173" i="32"/>
  <c r="D174" i="32"/>
  <c r="D175" i="32"/>
  <c r="D176" i="32"/>
  <c r="D177" i="32"/>
  <c r="D178" i="32"/>
  <c r="D179" i="32"/>
  <c r="D180" i="32"/>
  <c r="D181" i="32"/>
  <c r="D182" i="32"/>
  <c r="D183" i="32"/>
  <c r="D184" i="32"/>
  <c r="D185" i="32"/>
  <c r="D186" i="32"/>
  <c r="D187" i="32"/>
  <c r="D188" i="32"/>
  <c r="D189" i="32"/>
  <c r="D190" i="32"/>
  <c r="D191" i="32"/>
  <c r="D192" i="32"/>
  <c r="D193" i="32"/>
  <c r="D194" i="32"/>
  <c r="D195" i="32"/>
  <c r="D196" i="32"/>
  <c r="D197" i="32"/>
  <c r="D198" i="32"/>
  <c r="D199" i="32"/>
  <c r="D200" i="32"/>
  <c r="D201" i="32"/>
  <c r="D202" i="32"/>
  <c r="D203" i="32"/>
  <c r="D204" i="32"/>
  <c r="D205" i="32"/>
  <c r="D206" i="32"/>
  <c r="D207" i="32"/>
  <c r="D208" i="32"/>
  <c r="D209" i="32"/>
  <c r="D210" i="32"/>
  <c r="D211" i="32"/>
  <c r="D212" i="32"/>
  <c r="D213" i="32"/>
  <c r="D214" i="32"/>
  <c r="D215" i="32"/>
  <c r="D216" i="32"/>
  <c r="D217" i="32"/>
  <c r="D218" i="32"/>
  <c r="D219" i="32"/>
  <c r="D220" i="32"/>
  <c r="D221" i="32"/>
  <c r="D222" i="32"/>
  <c r="D223" i="32"/>
  <c r="D224" i="32"/>
  <c r="D225" i="32"/>
  <c r="D226" i="32"/>
  <c r="D227" i="32"/>
  <c r="D228" i="32"/>
  <c r="D229" i="32"/>
  <c r="D230" i="32"/>
  <c r="D231" i="32"/>
  <c r="D232" i="32"/>
  <c r="D233" i="32"/>
  <c r="D234" i="32"/>
  <c r="D235" i="32"/>
  <c r="D236" i="32"/>
  <c r="D237" i="32"/>
  <c r="D238" i="32"/>
  <c r="D239" i="32"/>
  <c r="D240" i="32"/>
  <c r="D241" i="32"/>
  <c r="D242" i="32"/>
  <c r="D243" i="32"/>
  <c r="D244" i="32"/>
  <c r="D245" i="32"/>
  <c r="D246" i="32"/>
  <c r="D247" i="32"/>
  <c r="D248" i="32"/>
  <c r="D249" i="32"/>
  <c r="D250" i="32"/>
  <c r="D251" i="32"/>
  <c r="D252" i="32"/>
  <c r="D253" i="32"/>
  <c r="D254" i="32"/>
  <c r="D255" i="32"/>
  <c r="D256" i="32"/>
  <c r="D257" i="32"/>
  <c r="D258" i="32"/>
  <c r="D259" i="32"/>
  <c r="D260" i="32"/>
  <c r="D261" i="32"/>
  <c r="D262" i="32"/>
  <c r="D263" i="32"/>
  <c r="D264" i="32"/>
  <c r="D265" i="32"/>
  <c r="D266" i="32"/>
  <c r="D267" i="32"/>
  <c r="D268" i="32"/>
  <c r="D269" i="32"/>
  <c r="D270" i="32"/>
  <c r="D271" i="32"/>
  <c r="D272" i="32"/>
  <c r="D273" i="32"/>
  <c r="D274" i="32"/>
  <c r="D275" i="32"/>
  <c r="D276" i="32"/>
  <c r="D277" i="32"/>
  <c r="D278" i="32"/>
  <c r="D279" i="32"/>
  <c r="D280" i="32"/>
  <c r="D281" i="32"/>
  <c r="D282" i="32"/>
  <c r="D283" i="32"/>
  <c r="D284" i="32"/>
  <c r="D285" i="32"/>
  <c r="D286" i="32"/>
  <c r="D287" i="32"/>
  <c r="D288" i="32"/>
  <c r="D289" i="32"/>
  <c r="D290" i="32"/>
  <c r="D291" i="32"/>
  <c r="D292" i="32"/>
  <c r="D293" i="32"/>
  <c r="D294" i="32"/>
  <c r="D295" i="32"/>
  <c r="D296" i="32"/>
  <c r="D297" i="32"/>
  <c r="D298" i="32"/>
  <c r="D299" i="32"/>
  <c r="D300" i="32"/>
  <c r="D301" i="32"/>
  <c r="D302" i="32"/>
  <c r="D303" i="32"/>
  <c r="D304" i="32"/>
  <c r="D305" i="32"/>
  <c r="D306" i="32"/>
  <c r="D307" i="32"/>
  <c r="D308" i="32"/>
  <c r="D309" i="32"/>
  <c r="D310" i="32"/>
  <c r="D311" i="32"/>
  <c r="D312" i="32"/>
  <c r="D313" i="32"/>
  <c r="D314" i="32"/>
  <c r="D315" i="32"/>
  <c r="D316" i="32"/>
  <c r="D317" i="32"/>
  <c r="D318" i="32"/>
  <c r="D319" i="32"/>
  <c r="D320" i="32"/>
  <c r="D321" i="32"/>
  <c r="D322" i="32"/>
  <c r="D323" i="32"/>
  <c r="D324" i="32"/>
  <c r="D325" i="32"/>
  <c r="D326" i="32"/>
  <c r="D327" i="32"/>
  <c r="D328" i="32"/>
  <c r="D329" i="32"/>
  <c r="D330" i="32"/>
  <c r="D331" i="32"/>
  <c r="D332" i="32"/>
  <c r="D333" i="32"/>
  <c r="D334" i="32"/>
  <c r="D335" i="32"/>
  <c r="D336" i="32"/>
  <c r="D337" i="32"/>
  <c r="D338" i="32"/>
  <c r="D339" i="32"/>
  <c r="D340" i="32"/>
  <c r="D341" i="32"/>
  <c r="D342" i="32"/>
  <c r="D343" i="32"/>
  <c r="D344" i="32"/>
  <c r="D345" i="32"/>
  <c r="D346" i="32"/>
  <c r="D347" i="32"/>
  <c r="D348" i="32"/>
  <c r="D349" i="32"/>
  <c r="D350" i="32"/>
  <c r="D351" i="32"/>
  <c r="D352" i="32"/>
  <c r="D353" i="32"/>
  <c r="D354" i="32"/>
  <c r="D355" i="32"/>
  <c r="D356" i="32"/>
  <c r="D357" i="32"/>
  <c r="D358" i="32"/>
  <c r="D359" i="32"/>
  <c r="D360" i="32"/>
  <c r="D361" i="32"/>
  <c r="D362" i="32"/>
  <c r="D363" i="32"/>
  <c r="D364" i="32"/>
  <c r="D365" i="32"/>
  <c r="D366" i="32"/>
  <c r="D367" i="32"/>
  <c r="D368" i="32"/>
  <c r="D369" i="32"/>
  <c r="D370" i="32"/>
  <c r="D371" i="32"/>
  <c r="D372" i="32"/>
  <c r="D373" i="32"/>
  <c r="D374" i="32"/>
  <c r="D375" i="32"/>
  <c r="D376" i="32"/>
  <c r="D377" i="32"/>
  <c r="D378" i="32"/>
  <c r="D379" i="32"/>
  <c r="D380" i="32"/>
  <c r="D381" i="32"/>
  <c r="D382" i="32"/>
  <c r="D383" i="32"/>
  <c r="D384" i="32"/>
  <c r="D385" i="32"/>
  <c r="D386" i="32"/>
  <c r="D387" i="32"/>
  <c r="D388" i="32"/>
  <c r="D389" i="32"/>
  <c r="D390" i="32"/>
  <c r="D391" i="32"/>
  <c r="D392" i="32"/>
  <c r="D393" i="32"/>
  <c r="D394" i="32"/>
  <c r="D395" i="32"/>
  <c r="D396" i="32"/>
  <c r="D397" i="32"/>
  <c r="D398" i="32"/>
  <c r="D399" i="32"/>
  <c r="D400" i="32"/>
  <c r="D401" i="32"/>
  <c r="D402" i="32"/>
  <c r="D403" i="32"/>
  <c r="D404" i="32"/>
  <c r="D405" i="32"/>
  <c r="D406" i="32"/>
  <c r="D407" i="32"/>
  <c r="D408" i="32"/>
  <c r="D409" i="32"/>
  <c r="D410" i="32"/>
  <c r="D411" i="32"/>
  <c r="D412" i="32"/>
  <c r="D413" i="32"/>
  <c r="D414" i="32"/>
  <c r="D415" i="32"/>
  <c r="D416" i="32"/>
  <c r="D417" i="32"/>
  <c r="D418" i="32"/>
  <c r="D419" i="32"/>
  <c r="D420" i="32"/>
  <c r="D421" i="32"/>
  <c r="D422" i="32"/>
  <c r="D423" i="32"/>
  <c r="D424" i="32"/>
  <c r="D425" i="32"/>
  <c r="D426" i="32"/>
  <c r="D427" i="32"/>
  <c r="D428" i="32"/>
  <c r="D429" i="32"/>
  <c r="D430" i="32"/>
  <c r="D431" i="32"/>
  <c r="D432" i="32"/>
  <c r="D433" i="32"/>
  <c r="D434" i="32"/>
  <c r="D435" i="32"/>
  <c r="D436" i="32"/>
  <c r="D437" i="32"/>
  <c r="D438" i="32"/>
  <c r="D439" i="32"/>
  <c r="D440" i="32"/>
  <c r="D441" i="32"/>
  <c r="D442" i="32"/>
  <c r="D443" i="32"/>
  <c r="D444" i="32"/>
  <c r="D445" i="32"/>
  <c r="D446" i="32"/>
  <c r="D447" i="32"/>
  <c r="D448" i="32"/>
  <c r="D449" i="32"/>
  <c r="D450" i="32"/>
  <c r="D451" i="32"/>
  <c r="D452" i="32"/>
  <c r="D453" i="32"/>
  <c r="D454" i="32"/>
  <c r="D455" i="32"/>
  <c r="D456" i="32"/>
  <c r="D457" i="32"/>
  <c r="D458" i="32"/>
  <c r="D459" i="32"/>
  <c r="D460" i="32"/>
  <c r="D461" i="32"/>
  <c r="D462" i="32"/>
  <c r="D463" i="32"/>
  <c r="D464" i="32"/>
  <c r="D465" i="32"/>
  <c r="D466" i="32"/>
  <c r="D467" i="32"/>
  <c r="D468" i="32"/>
  <c r="D469" i="32"/>
  <c r="D470" i="32"/>
  <c r="D471" i="32"/>
  <c r="D472" i="32"/>
  <c r="D473" i="32"/>
  <c r="D474" i="32"/>
  <c r="D475" i="32"/>
  <c r="D476" i="32"/>
  <c r="D477" i="32"/>
  <c r="D478" i="32"/>
  <c r="D479" i="32"/>
  <c r="D480" i="32"/>
  <c r="D481" i="32"/>
  <c r="D482" i="32"/>
  <c r="D483" i="32"/>
  <c r="D484" i="32"/>
  <c r="D485" i="32"/>
  <c r="D486" i="32"/>
  <c r="D487" i="32"/>
  <c r="D488" i="32"/>
  <c r="D489" i="32"/>
  <c r="D490" i="32"/>
  <c r="D491" i="32"/>
  <c r="D492" i="32"/>
  <c r="D493" i="32"/>
  <c r="D494" i="32"/>
  <c r="D495" i="32"/>
  <c r="D496" i="32"/>
  <c r="D497" i="32"/>
  <c r="D498" i="32"/>
  <c r="D499" i="32"/>
  <c r="D500" i="32"/>
  <c r="D501" i="32"/>
  <c r="D502" i="32"/>
  <c r="D503" i="32"/>
  <c r="D504" i="32"/>
  <c r="D505" i="32"/>
  <c r="D506" i="32"/>
  <c r="D507" i="32"/>
  <c r="D508" i="32"/>
  <c r="D509" i="32"/>
  <c r="D510" i="32"/>
  <c r="D511" i="32"/>
  <c r="D512" i="32"/>
  <c r="D513" i="32"/>
  <c r="D514" i="32"/>
  <c r="D515" i="32"/>
  <c r="D516" i="32"/>
  <c r="D517" i="32"/>
  <c r="D518" i="32"/>
  <c r="D519" i="32"/>
  <c r="D520" i="32"/>
  <c r="D521" i="32"/>
  <c r="D522" i="32"/>
  <c r="D523" i="32"/>
  <c r="D524" i="32"/>
  <c r="D525" i="32"/>
  <c r="D526" i="32"/>
  <c r="D527" i="32"/>
  <c r="D528" i="32"/>
  <c r="D529" i="32"/>
  <c r="D530" i="32"/>
  <c r="D531" i="32"/>
  <c r="D532" i="32"/>
  <c r="D533" i="32"/>
  <c r="D534" i="32"/>
  <c r="D535" i="32"/>
  <c r="D536" i="32"/>
  <c r="D537" i="32"/>
  <c r="D538" i="32"/>
  <c r="D539" i="32"/>
  <c r="D540" i="32"/>
  <c r="D541" i="32"/>
  <c r="D542" i="32"/>
  <c r="D543" i="32"/>
  <c r="D544" i="32"/>
  <c r="D545" i="32"/>
  <c r="D546" i="32"/>
  <c r="D547" i="32"/>
  <c r="D548" i="32"/>
  <c r="D549" i="32"/>
  <c r="D550" i="32"/>
  <c r="D551" i="32"/>
  <c r="D552" i="32"/>
  <c r="D553" i="32"/>
  <c r="D554" i="32"/>
  <c r="D555" i="32"/>
  <c r="D556" i="32"/>
  <c r="D557" i="32"/>
  <c r="D558" i="32"/>
  <c r="D559" i="32"/>
  <c r="D560" i="32"/>
  <c r="D561" i="32"/>
  <c r="D562" i="32"/>
  <c r="D563" i="32"/>
  <c r="D564" i="32"/>
  <c r="D565" i="32"/>
  <c r="D566" i="32"/>
  <c r="D567" i="32"/>
  <c r="D568" i="32"/>
  <c r="D569" i="32"/>
  <c r="D570" i="32"/>
  <c r="D571" i="32"/>
  <c r="D572" i="32"/>
  <c r="D573" i="32"/>
  <c r="D574" i="32"/>
  <c r="D575" i="32"/>
  <c r="D576" i="32"/>
  <c r="D577" i="32"/>
  <c r="D578" i="32"/>
  <c r="D579" i="32"/>
  <c r="D580" i="32"/>
  <c r="D581" i="32"/>
  <c r="D582" i="32"/>
  <c r="D583" i="32"/>
  <c r="D584" i="32"/>
  <c r="D585" i="32"/>
  <c r="D586" i="32"/>
  <c r="D587" i="32"/>
  <c r="D588" i="32"/>
  <c r="D589" i="32"/>
  <c r="D590" i="32"/>
  <c r="D591" i="32"/>
  <c r="D592" i="32"/>
  <c r="D593" i="32"/>
  <c r="D594" i="32"/>
  <c r="D595" i="32"/>
  <c r="D596" i="32"/>
  <c r="D597" i="32"/>
  <c r="D598" i="32"/>
  <c r="D599" i="32"/>
  <c r="D600" i="32"/>
  <c r="D601" i="32"/>
  <c r="D602" i="32"/>
  <c r="D603" i="32"/>
  <c r="D604" i="32"/>
  <c r="D605" i="32"/>
  <c r="D606" i="32"/>
  <c r="D607" i="32"/>
  <c r="D608" i="32"/>
  <c r="D609" i="32"/>
  <c r="D610" i="32"/>
  <c r="D611" i="32"/>
  <c r="D612" i="32"/>
  <c r="D613" i="32"/>
  <c r="D614" i="32"/>
  <c r="D615" i="32"/>
  <c r="D616" i="32"/>
  <c r="D617" i="32"/>
  <c r="D618" i="32"/>
  <c r="D619" i="32"/>
  <c r="D620" i="32"/>
  <c r="D621" i="32"/>
  <c r="D622" i="32"/>
  <c r="D623" i="32"/>
  <c r="D624" i="32"/>
  <c r="D625" i="32"/>
  <c r="D626" i="32"/>
  <c r="D627" i="32"/>
  <c r="D628" i="32"/>
  <c r="D629" i="32"/>
  <c r="D630" i="32"/>
  <c r="D631" i="32"/>
  <c r="D632" i="32"/>
  <c r="D633" i="32"/>
  <c r="D634" i="32"/>
  <c r="D635" i="32"/>
  <c r="D636" i="32"/>
  <c r="D637" i="32"/>
  <c r="D638" i="32"/>
  <c r="D639" i="32"/>
  <c r="D640" i="32"/>
  <c r="D641" i="32"/>
  <c r="D642" i="32"/>
  <c r="D643" i="32"/>
  <c r="D644" i="32"/>
  <c r="D645" i="32"/>
  <c r="D646" i="32"/>
  <c r="D647" i="32"/>
  <c r="D648" i="32"/>
  <c r="D649" i="32"/>
  <c r="E13" i="31"/>
  <c r="E14" i="31"/>
  <c r="E15" i="31"/>
  <c r="E16" i="31"/>
  <c r="E17" i="31"/>
  <c r="E18" i="31"/>
  <c r="E19" i="31"/>
  <c r="E20" i="31"/>
  <c r="E21" i="31"/>
  <c r="E22" i="31"/>
  <c r="E23" i="31"/>
  <c r="E24" i="31"/>
  <c r="E25" i="31"/>
  <c r="E26" i="31"/>
  <c r="E27" i="31"/>
  <c r="E28" i="31"/>
  <c r="E29" i="31"/>
  <c r="E30" i="31"/>
  <c r="E31" i="31"/>
  <c r="E32" i="31"/>
  <c r="E33" i="31"/>
  <c r="E34" i="31"/>
  <c r="E35" i="31"/>
  <c r="E36" i="31"/>
  <c r="E37" i="31"/>
  <c r="E38" i="31"/>
  <c r="E39" i="31"/>
  <c r="E40" i="31"/>
  <c r="E41" i="31"/>
  <c r="E42"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80" i="31"/>
  <c r="E81" i="31"/>
  <c r="E82" i="31"/>
  <c r="E83" i="31"/>
  <c r="E84" i="31"/>
  <c r="E85" i="31"/>
  <c r="E86" i="31"/>
  <c r="E87" i="31"/>
  <c r="E88" i="31"/>
  <c r="E89" i="31"/>
  <c r="E90" i="31"/>
  <c r="E91" i="31"/>
  <c r="E92" i="31"/>
  <c r="E93" i="31"/>
  <c r="E94" i="31"/>
  <c r="E95" i="31"/>
  <c r="E96" i="31"/>
  <c r="E97" i="31"/>
  <c r="E98" i="31"/>
  <c r="E99" i="31"/>
  <c r="E100" i="31"/>
  <c r="E101" i="31"/>
  <c r="E102" i="31"/>
  <c r="E103" i="31"/>
  <c r="E104" i="31"/>
  <c r="E105" i="31"/>
  <c r="E106" i="31"/>
  <c r="E107" i="31"/>
  <c r="E108" i="31"/>
  <c r="E109" i="31"/>
  <c r="E110" i="31"/>
  <c r="E111" i="31"/>
  <c r="E112" i="31"/>
  <c r="E113" i="31"/>
  <c r="E114" i="31"/>
  <c r="E115" i="31"/>
  <c r="E116" i="31"/>
  <c r="E117" i="31"/>
  <c r="E118" i="31"/>
  <c r="E119" i="31"/>
  <c r="E120" i="31"/>
  <c r="E121" i="31"/>
  <c r="E122" i="31"/>
  <c r="E123" i="31"/>
  <c r="E124" i="31"/>
  <c r="E125" i="31"/>
  <c r="E126" i="31"/>
  <c r="E127" i="31"/>
  <c r="E128" i="31"/>
  <c r="E129" i="31"/>
  <c r="E130" i="31"/>
  <c r="E131" i="31"/>
  <c r="E132" i="31"/>
  <c r="E133" i="31"/>
  <c r="E134" i="31"/>
  <c r="E135" i="31"/>
  <c r="E136" i="31"/>
  <c r="E137" i="31"/>
  <c r="E138" i="31"/>
  <c r="E139" i="31"/>
  <c r="E140" i="31"/>
  <c r="E141" i="31"/>
  <c r="E142" i="31"/>
  <c r="E143" i="31"/>
  <c r="E144" i="31"/>
  <c r="E145" i="31"/>
  <c r="E146" i="31"/>
  <c r="E147" i="31"/>
  <c r="E148" i="31"/>
  <c r="E149" i="31"/>
  <c r="E150" i="31"/>
  <c r="E151" i="31"/>
  <c r="E152" i="31"/>
  <c r="E153" i="31"/>
  <c r="E154" i="31"/>
  <c r="E155" i="31"/>
  <c r="E156" i="31"/>
  <c r="E157" i="31"/>
  <c r="E158" i="31"/>
  <c r="E159" i="31"/>
  <c r="E160" i="31"/>
  <c r="E161" i="31"/>
  <c r="E162" i="31"/>
  <c r="E163" i="31"/>
  <c r="E164" i="31"/>
  <c r="E165" i="31"/>
  <c r="E166" i="31"/>
  <c r="E167" i="31"/>
  <c r="E168" i="31"/>
  <c r="E169" i="31"/>
  <c r="E170" i="31"/>
  <c r="E171" i="31"/>
  <c r="E172" i="31"/>
  <c r="E173" i="31"/>
  <c r="E174" i="31"/>
  <c r="E175" i="31"/>
  <c r="E176" i="31"/>
  <c r="E177" i="31"/>
  <c r="E178" i="31"/>
  <c r="E179" i="31"/>
  <c r="E180" i="31"/>
  <c r="E181" i="31"/>
  <c r="E182" i="31"/>
  <c r="E183" i="31"/>
  <c r="E184" i="31"/>
  <c r="E185" i="31"/>
  <c r="E186" i="31"/>
  <c r="E187" i="31"/>
  <c r="E188" i="31"/>
  <c r="E189" i="31"/>
  <c r="E190" i="31"/>
  <c r="E191" i="31"/>
  <c r="E192" i="31"/>
  <c r="E193" i="31"/>
  <c r="E194" i="31"/>
  <c r="E195" i="31"/>
  <c r="E196" i="31"/>
  <c r="E197" i="31"/>
  <c r="E198" i="31"/>
  <c r="E199" i="31"/>
  <c r="E200" i="31"/>
  <c r="E201" i="31"/>
  <c r="E202" i="31"/>
  <c r="E203" i="31"/>
  <c r="E204" i="31"/>
  <c r="E205" i="31"/>
  <c r="E206" i="31"/>
  <c r="E207" i="31"/>
  <c r="E208" i="31"/>
  <c r="E209" i="31"/>
  <c r="E210" i="31"/>
  <c r="E211" i="31"/>
  <c r="E212" i="31"/>
  <c r="E213" i="31"/>
  <c r="E214" i="31"/>
  <c r="E215" i="31"/>
  <c r="E216" i="31"/>
  <c r="E217" i="31"/>
  <c r="E218" i="31"/>
  <c r="E219" i="31"/>
  <c r="E220" i="31"/>
  <c r="E221" i="31"/>
  <c r="E222" i="31"/>
  <c r="E223" i="31"/>
  <c r="E224" i="31"/>
  <c r="E225" i="31"/>
  <c r="E226" i="31"/>
  <c r="E227" i="31"/>
  <c r="E228" i="31"/>
  <c r="E229" i="31"/>
  <c r="E230" i="31"/>
  <c r="E231" i="31"/>
  <c r="E232" i="31"/>
  <c r="E233" i="31"/>
  <c r="E234" i="31"/>
  <c r="E235" i="31"/>
  <c r="E236" i="31"/>
  <c r="E237" i="31"/>
  <c r="E238" i="31"/>
  <c r="E239" i="31"/>
  <c r="E240" i="31"/>
  <c r="E241" i="31"/>
  <c r="E242" i="31"/>
  <c r="E243" i="31"/>
  <c r="E244" i="31"/>
  <c r="E245" i="31"/>
  <c r="E246" i="31"/>
  <c r="E247" i="31"/>
  <c r="E248" i="31"/>
  <c r="E249" i="31"/>
  <c r="E250" i="31"/>
  <c r="E251" i="31"/>
  <c r="E252" i="31"/>
  <c r="E253" i="31"/>
  <c r="E254" i="31"/>
  <c r="E255" i="31"/>
  <c r="E256" i="31"/>
  <c r="E257" i="31"/>
  <c r="E258" i="31"/>
  <c r="E259" i="31"/>
  <c r="E260" i="31"/>
  <c r="E261" i="31"/>
  <c r="E262" i="31"/>
  <c r="E263" i="31"/>
  <c r="E264" i="31"/>
  <c r="E265" i="31"/>
  <c r="E266" i="31"/>
  <c r="E267" i="31"/>
  <c r="E268" i="31"/>
  <c r="E269" i="31"/>
  <c r="E270" i="31"/>
  <c r="E271" i="31"/>
  <c r="E272" i="31"/>
  <c r="E273" i="31"/>
  <c r="E274" i="31"/>
  <c r="E275" i="31"/>
  <c r="E276" i="31"/>
  <c r="E277" i="31"/>
  <c r="E278" i="31"/>
  <c r="E279" i="31"/>
  <c r="E280" i="31"/>
  <c r="E281" i="31"/>
  <c r="E282" i="31"/>
  <c r="E283" i="31"/>
  <c r="E284" i="31"/>
  <c r="E285" i="31"/>
  <c r="E286" i="31"/>
  <c r="E287" i="31"/>
  <c r="E288" i="31"/>
  <c r="E289" i="31"/>
  <c r="E290" i="31"/>
  <c r="E291" i="31"/>
  <c r="E292" i="31"/>
  <c r="E293" i="31"/>
  <c r="E294" i="31"/>
  <c r="E295" i="31"/>
  <c r="E296" i="31"/>
  <c r="E297" i="31"/>
  <c r="E298" i="31"/>
  <c r="E299" i="31"/>
  <c r="E300" i="31"/>
  <c r="E301" i="31"/>
  <c r="E302" i="31"/>
  <c r="E303" i="31"/>
  <c r="E304" i="31"/>
  <c r="E305" i="31"/>
  <c r="E306" i="31"/>
  <c r="E307" i="31"/>
  <c r="E308" i="31"/>
  <c r="E309" i="31"/>
  <c r="E310" i="31"/>
  <c r="E311" i="31"/>
  <c r="E312" i="31"/>
  <c r="E313" i="31"/>
  <c r="E314" i="31"/>
  <c r="E315" i="31"/>
  <c r="E316" i="31"/>
  <c r="E317" i="31"/>
  <c r="E318" i="31"/>
  <c r="E319" i="31"/>
  <c r="E320" i="31"/>
  <c r="E321" i="31"/>
  <c r="E322" i="31"/>
  <c r="E323" i="31"/>
  <c r="E324" i="31"/>
  <c r="E325" i="31"/>
  <c r="E326" i="31"/>
  <c r="E327" i="31"/>
  <c r="E328" i="31"/>
  <c r="E329" i="31"/>
  <c r="E330" i="31"/>
  <c r="E331" i="31"/>
  <c r="E332" i="31"/>
  <c r="E333" i="31"/>
  <c r="E334" i="31"/>
  <c r="E335" i="31"/>
  <c r="E336" i="31"/>
  <c r="E337" i="31"/>
  <c r="E338" i="31"/>
  <c r="E339" i="31"/>
  <c r="E340" i="31"/>
  <c r="E341" i="31"/>
  <c r="E342" i="31"/>
  <c r="E343" i="31"/>
  <c r="E344" i="31"/>
  <c r="E345" i="31"/>
  <c r="E346" i="31"/>
  <c r="E347" i="31"/>
  <c r="E348" i="31"/>
  <c r="E349" i="31"/>
  <c r="E350" i="31"/>
  <c r="E351" i="31"/>
  <c r="E352" i="31"/>
  <c r="E353" i="31"/>
  <c r="E354" i="31"/>
  <c r="E355" i="31"/>
  <c r="E356" i="31"/>
  <c r="E357" i="31"/>
  <c r="E358" i="31"/>
  <c r="E359" i="31"/>
  <c r="E360" i="31"/>
  <c r="E361" i="31"/>
  <c r="E362" i="31"/>
  <c r="E363" i="31"/>
  <c r="E364" i="31"/>
  <c r="E365" i="31"/>
  <c r="E366" i="31"/>
  <c r="E367" i="31"/>
  <c r="E368" i="31"/>
  <c r="E369" i="31"/>
  <c r="E370" i="31"/>
  <c r="E371" i="31"/>
  <c r="E372" i="31"/>
  <c r="E373" i="31"/>
  <c r="E374" i="31"/>
  <c r="E375" i="31"/>
  <c r="E376" i="31"/>
  <c r="E377" i="31"/>
  <c r="E378" i="31"/>
  <c r="E379" i="31"/>
  <c r="E380" i="31"/>
  <c r="E381" i="31"/>
  <c r="E382" i="31"/>
  <c r="E383" i="31"/>
  <c r="E384" i="31"/>
  <c r="E385" i="31"/>
  <c r="E386" i="31"/>
  <c r="E387" i="31"/>
  <c r="E388" i="31"/>
  <c r="E389" i="31"/>
  <c r="E390" i="31"/>
  <c r="E391" i="31"/>
  <c r="E392" i="31"/>
  <c r="E393" i="31"/>
  <c r="E394" i="31"/>
  <c r="E395" i="31"/>
  <c r="E396" i="31"/>
  <c r="E397" i="31"/>
  <c r="E398" i="31"/>
  <c r="E399" i="31"/>
  <c r="E400" i="31"/>
  <c r="E401" i="31"/>
  <c r="E402" i="31"/>
  <c r="E403" i="31"/>
  <c r="E404" i="31"/>
  <c r="E405" i="31"/>
  <c r="E406" i="31"/>
  <c r="E407" i="31"/>
  <c r="E408" i="31"/>
  <c r="E409" i="31"/>
  <c r="E410" i="31"/>
  <c r="E411" i="31"/>
  <c r="E412" i="31"/>
  <c r="E413" i="31"/>
  <c r="E414" i="31"/>
  <c r="E415" i="31"/>
  <c r="E416" i="31"/>
  <c r="E417" i="31"/>
  <c r="E418" i="31"/>
  <c r="E419" i="31"/>
  <c r="E420" i="31"/>
  <c r="E421" i="31"/>
  <c r="E422" i="31"/>
  <c r="E423" i="31"/>
  <c r="E424" i="31"/>
  <c r="E425" i="31"/>
  <c r="E426" i="31"/>
  <c r="E427" i="31"/>
  <c r="E428" i="31"/>
  <c r="E429" i="31"/>
  <c r="E430" i="31"/>
  <c r="E431" i="31"/>
  <c r="E432" i="31"/>
  <c r="E433" i="31"/>
  <c r="E434" i="31"/>
  <c r="E435" i="31"/>
  <c r="E436" i="31"/>
  <c r="E437" i="31"/>
  <c r="E438" i="31"/>
  <c r="E439" i="31"/>
  <c r="E440" i="31"/>
  <c r="E441" i="31"/>
  <c r="E442" i="31"/>
  <c r="E443" i="31"/>
  <c r="E444" i="31"/>
  <c r="E445" i="31"/>
  <c r="E446" i="31"/>
  <c r="E447" i="31"/>
  <c r="E448" i="31"/>
  <c r="E449" i="31"/>
  <c r="E450" i="31"/>
  <c r="E451" i="31"/>
  <c r="E452" i="31"/>
  <c r="E453" i="31"/>
  <c r="E454" i="31"/>
  <c r="E455" i="31"/>
  <c r="E456" i="31"/>
  <c r="E457" i="31"/>
  <c r="E458" i="31"/>
  <c r="E459" i="31"/>
  <c r="E460" i="31"/>
  <c r="E461" i="31"/>
  <c r="E462" i="31"/>
  <c r="E463" i="31"/>
  <c r="E464" i="31"/>
  <c r="E465" i="31"/>
  <c r="E466" i="31"/>
  <c r="E467" i="31"/>
  <c r="E468" i="31"/>
  <c r="E469" i="31"/>
  <c r="E470" i="31"/>
  <c r="E471" i="31"/>
  <c r="E472" i="31"/>
  <c r="E473" i="31"/>
  <c r="E474" i="31"/>
  <c r="E475" i="31"/>
  <c r="E476" i="31"/>
  <c r="E477" i="31"/>
  <c r="E478" i="31"/>
  <c r="E479" i="31"/>
  <c r="E480" i="31"/>
  <c r="E481" i="31"/>
  <c r="E482" i="31"/>
  <c r="E483" i="31"/>
  <c r="E484" i="31"/>
  <c r="E485" i="31"/>
  <c r="E486" i="31"/>
  <c r="E487" i="31"/>
  <c r="E488" i="31"/>
  <c r="E489" i="31"/>
  <c r="E490" i="31"/>
  <c r="E491" i="31"/>
  <c r="E492" i="31"/>
  <c r="E493" i="31"/>
  <c r="E494" i="31"/>
  <c r="E495" i="31"/>
  <c r="E496" i="31"/>
  <c r="E497" i="31"/>
  <c r="E498" i="31"/>
  <c r="E499" i="31"/>
  <c r="E500" i="31"/>
  <c r="E501" i="31"/>
  <c r="E502" i="31"/>
  <c r="E503" i="31"/>
  <c r="E504" i="31"/>
  <c r="E505" i="31"/>
  <c r="E506" i="31"/>
  <c r="E507" i="31"/>
  <c r="E508" i="31"/>
  <c r="E509" i="31"/>
  <c r="E510" i="31"/>
  <c r="E511" i="31"/>
  <c r="E512" i="31"/>
  <c r="E513" i="31"/>
  <c r="E514" i="31"/>
  <c r="E515" i="31"/>
  <c r="E516" i="31"/>
  <c r="E517" i="31"/>
  <c r="E518" i="31"/>
  <c r="E519" i="31"/>
  <c r="E520" i="31"/>
  <c r="E521" i="31"/>
  <c r="E522" i="31"/>
  <c r="E523" i="31"/>
  <c r="E524" i="31"/>
  <c r="E525" i="31"/>
  <c r="E526" i="31"/>
  <c r="E527" i="31"/>
  <c r="E528" i="31"/>
  <c r="E529" i="31"/>
  <c r="E530" i="31"/>
  <c r="E531" i="31"/>
  <c r="E532" i="31"/>
  <c r="E533" i="31"/>
  <c r="E534" i="31"/>
  <c r="E535" i="31"/>
  <c r="E536" i="31"/>
  <c r="E537" i="31"/>
  <c r="E538" i="31"/>
  <c r="E539" i="31"/>
  <c r="E540" i="31"/>
  <c r="E541" i="31"/>
  <c r="E542" i="31"/>
  <c r="E543" i="31"/>
  <c r="E544" i="31"/>
  <c r="E545" i="31"/>
  <c r="E546" i="31"/>
  <c r="E547" i="31"/>
  <c r="E548" i="31"/>
  <c r="E549" i="31"/>
  <c r="E550" i="31"/>
  <c r="E551" i="31"/>
  <c r="E552" i="31"/>
  <c r="E553" i="31"/>
  <c r="E554" i="31"/>
  <c r="E555" i="31"/>
  <c r="E556" i="31"/>
  <c r="E557" i="31"/>
  <c r="E558" i="31"/>
  <c r="E559" i="31"/>
  <c r="E560" i="31"/>
  <c r="E561" i="31"/>
  <c r="E562" i="31"/>
  <c r="E563" i="31"/>
  <c r="E564" i="31"/>
  <c r="E565" i="31"/>
  <c r="E566" i="31"/>
  <c r="E567" i="31"/>
  <c r="E568" i="31"/>
  <c r="E569" i="31"/>
  <c r="E570" i="31"/>
  <c r="E571" i="31"/>
  <c r="E572" i="31"/>
  <c r="E573" i="31"/>
  <c r="E574" i="31"/>
  <c r="E575" i="31"/>
  <c r="E576" i="31"/>
  <c r="E577" i="31"/>
  <c r="E578" i="31"/>
  <c r="E579" i="31"/>
  <c r="E580" i="31"/>
  <c r="E581" i="31"/>
  <c r="E582" i="31"/>
  <c r="E583" i="31"/>
  <c r="E584" i="31"/>
  <c r="E585" i="31"/>
  <c r="E586" i="31"/>
  <c r="E587" i="31"/>
  <c r="E588" i="31"/>
  <c r="E589" i="31"/>
  <c r="E590" i="31"/>
  <c r="E591" i="31"/>
  <c r="E592" i="31"/>
  <c r="E593" i="31"/>
  <c r="E594" i="31"/>
  <c r="E595" i="31"/>
  <c r="E596" i="31"/>
  <c r="D13" i="31"/>
  <c r="D14" i="31"/>
  <c r="D15" i="31"/>
  <c r="D16" i="31"/>
  <c r="D17" i="31"/>
  <c r="D18" i="31"/>
  <c r="D19" i="31"/>
  <c r="D20"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99" i="31"/>
  <c r="D100" i="31"/>
  <c r="D101" i="31"/>
  <c r="D102" i="31"/>
  <c r="D103" i="31"/>
  <c r="D104" i="31"/>
  <c r="D105" i="31"/>
  <c r="D106" i="31"/>
  <c r="D107" i="31"/>
  <c r="D108" i="31"/>
  <c r="D109" i="31"/>
  <c r="D110" i="31"/>
  <c r="D111" i="31"/>
  <c r="D112" i="31"/>
  <c r="D113" i="31"/>
  <c r="D114" i="31"/>
  <c r="D115" i="31"/>
  <c r="D116" i="31"/>
  <c r="D117" i="31"/>
  <c r="D118" i="31"/>
  <c r="D119" i="31"/>
  <c r="D120" i="31"/>
  <c r="D121" i="31"/>
  <c r="D122" i="31"/>
  <c r="D123" i="31"/>
  <c r="D124" i="31"/>
  <c r="D125" i="31"/>
  <c r="D126" i="31"/>
  <c r="D127" i="31"/>
  <c r="D128" i="31"/>
  <c r="D129" i="31"/>
  <c r="D130" i="31"/>
  <c r="D131" i="31"/>
  <c r="D132" i="31"/>
  <c r="D133" i="31"/>
  <c r="D134" i="31"/>
  <c r="D135" i="31"/>
  <c r="D136" i="31"/>
  <c r="D137" i="31"/>
  <c r="D138" i="31"/>
  <c r="D139" i="31"/>
  <c r="D140" i="31"/>
  <c r="D141" i="31"/>
  <c r="D142" i="31"/>
  <c r="D143" i="31"/>
  <c r="D144" i="31"/>
  <c r="D145" i="31"/>
  <c r="D146" i="31"/>
  <c r="D147" i="31"/>
  <c r="D148" i="31"/>
  <c r="D149" i="31"/>
  <c r="D150" i="31"/>
  <c r="D151" i="31"/>
  <c r="D152" i="31"/>
  <c r="D153" i="31"/>
  <c r="D154" i="31"/>
  <c r="D155" i="31"/>
  <c r="D156" i="31"/>
  <c r="D157" i="31"/>
  <c r="D158" i="31"/>
  <c r="D159" i="31"/>
  <c r="D160" i="31"/>
  <c r="D161" i="31"/>
  <c r="D162" i="31"/>
  <c r="D163" i="31"/>
  <c r="D164" i="31"/>
  <c r="D165" i="31"/>
  <c r="D166" i="31"/>
  <c r="D167" i="31"/>
  <c r="D168" i="31"/>
  <c r="D169" i="31"/>
  <c r="D170" i="31"/>
  <c r="D171" i="31"/>
  <c r="D172" i="31"/>
  <c r="D173" i="31"/>
  <c r="D174" i="31"/>
  <c r="D175" i="31"/>
  <c r="D176" i="31"/>
  <c r="D177" i="31"/>
  <c r="D178" i="31"/>
  <c r="D179" i="31"/>
  <c r="D180" i="31"/>
  <c r="D181" i="31"/>
  <c r="D182" i="31"/>
  <c r="D183" i="31"/>
  <c r="D184" i="31"/>
  <c r="D185" i="31"/>
  <c r="D186" i="31"/>
  <c r="D187" i="31"/>
  <c r="D188" i="31"/>
  <c r="D189" i="31"/>
  <c r="D190" i="31"/>
  <c r="D191" i="31"/>
  <c r="D192" i="31"/>
  <c r="D193" i="31"/>
  <c r="D194" i="31"/>
  <c r="D195" i="31"/>
  <c r="D196" i="31"/>
  <c r="D197" i="31"/>
  <c r="D198" i="31"/>
  <c r="D199" i="31"/>
  <c r="D200" i="31"/>
  <c r="D201" i="31"/>
  <c r="D202" i="31"/>
  <c r="D203" i="31"/>
  <c r="D204" i="31"/>
  <c r="D205" i="31"/>
  <c r="D206" i="31"/>
  <c r="D207" i="31"/>
  <c r="D208" i="31"/>
  <c r="D209" i="31"/>
  <c r="D210" i="31"/>
  <c r="D211" i="31"/>
  <c r="D212" i="31"/>
  <c r="D213" i="31"/>
  <c r="D214" i="31"/>
  <c r="D215" i="31"/>
  <c r="D216" i="31"/>
  <c r="D217" i="31"/>
  <c r="D218" i="31"/>
  <c r="D219" i="31"/>
  <c r="D220" i="31"/>
  <c r="D221" i="31"/>
  <c r="D222" i="31"/>
  <c r="D223" i="31"/>
  <c r="D224" i="31"/>
  <c r="D225" i="31"/>
  <c r="D226" i="31"/>
  <c r="D227" i="31"/>
  <c r="D228" i="31"/>
  <c r="D229" i="31"/>
  <c r="D230" i="31"/>
  <c r="D231" i="31"/>
  <c r="D232" i="31"/>
  <c r="D233" i="31"/>
  <c r="D234" i="31"/>
  <c r="D235" i="31"/>
  <c r="D236" i="31"/>
  <c r="D237" i="31"/>
  <c r="D238" i="31"/>
  <c r="D239" i="31"/>
  <c r="D240" i="31"/>
  <c r="D241" i="31"/>
  <c r="D242" i="31"/>
  <c r="D243" i="31"/>
  <c r="D244" i="31"/>
  <c r="D245" i="31"/>
  <c r="D246" i="31"/>
  <c r="D247" i="31"/>
  <c r="D248" i="31"/>
  <c r="D249" i="31"/>
  <c r="D250" i="31"/>
  <c r="D251" i="31"/>
  <c r="D252" i="31"/>
  <c r="D253" i="31"/>
  <c r="D254" i="31"/>
  <c r="D255" i="31"/>
  <c r="D256" i="31"/>
  <c r="D257" i="31"/>
  <c r="D258" i="31"/>
  <c r="D259" i="31"/>
  <c r="D260" i="31"/>
  <c r="D261" i="31"/>
  <c r="D262" i="31"/>
  <c r="D263" i="31"/>
  <c r="D264" i="31"/>
  <c r="D265" i="31"/>
  <c r="D266" i="31"/>
  <c r="D267" i="31"/>
  <c r="D268" i="31"/>
  <c r="D269" i="31"/>
  <c r="D270" i="31"/>
  <c r="D271" i="31"/>
  <c r="D272" i="31"/>
  <c r="D273" i="31"/>
  <c r="D274" i="31"/>
  <c r="D275" i="31"/>
  <c r="D276" i="31"/>
  <c r="D277" i="31"/>
  <c r="D278" i="31"/>
  <c r="D279" i="31"/>
  <c r="D280" i="31"/>
  <c r="D281" i="31"/>
  <c r="D282" i="31"/>
  <c r="D283" i="31"/>
  <c r="D284" i="31"/>
  <c r="D285" i="31"/>
  <c r="D286" i="31"/>
  <c r="D287" i="31"/>
  <c r="D288" i="31"/>
  <c r="D289" i="31"/>
  <c r="D290" i="31"/>
  <c r="D291" i="31"/>
  <c r="D292" i="31"/>
  <c r="D293" i="31"/>
  <c r="D294" i="31"/>
  <c r="D295" i="31"/>
  <c r="D296" i="31"/>
  <c r="D297" i="31"/>
  <c r="D298" i="31"/>
  <c r="D299" i="31"/>
  <c r="D300" i="31"/>
  <c r="D301" i="31"/>
  <c r="D302" i="31"/>
  <c r="D303" i="31"/>
  <c r="D304" i="31"/>
  <c r="D305" i="31"/>
  <c r="D306" i="31"/>
  <c r="D307" i="31"/>
  <c r="D308" i="31"/>
  <c r="D309" i="31"/>
  <c r="D310" i="31"/>
  <c r="D311" i="31"/>
  <c r="D312" i="31"/>
  <c r="D313" i="31"/>
  <c r="D314" i="31"/>
  <c r="D315" i="31"/>
  <c r="D316" i="31"/>
  <c r="D317" i="31"/>
  <c r="D318" i="31"/>
  <c r="D319" i="31"/>
  <c r="D320" i="31"/>
  <c r="D321" i="31"/>
  <c r="D322" i="31"/>
  <c r="D323" i="31"/>
  <c r="D324" i="31"/>
  <c r="D325" i="31"/>
  <c r="D326" i="31"/>
  <c r="D327" i="31"/>
  <c r="D328" i="31"/>
  <c r="D329" i="31"/>
  <c r="D330" i="31"/>
  <c r="D331" i="31"/>
  <c r="D332" i="31"/>
  <c r="D333" i="31"/>
  <c r="D334" i="31"/>
  <c r="D335" i="31"/>
  <c r="D336" i="31"/>
  <c r="D337" i="31"/>
  <c r="D338" i="31"/>
  <c r="D339" i="31"/>
  <c r="D340" i="31"/>
  <c r="D341" i="31"/>
  <c r="D342" i="31"/>
  <c r="D343" i="31"/>
  <c r="D344" i="31"/>
  <c r="D345" i="31"/>
  <c r="D346" i="31"/>
  <c r="D347" i="31"/>
  <c r="D348" i="31"/>
  <c r="D349" i="31"/>
  <c r="D350" i="31"/>
  <c r="D351" i="31"/>
  <c r="D352" i="31"/>
  <c r="D353" i="31"/>
  <c r="D354" i="31"/>
  <c r="D355" i="31"/>
  <c r="D356" i="31"/>
  <c r="D357" i="31"/>
  <c r="D358" i="31"/>
  <c r="D359" i="31"/>
  <c r="D360" i="31"/>
  <c r="D361" i="31"/>
  <c r="D362" i="31"/>
  <c r="D363" i="31"/>
  <c r="D364" i="31"/>
  <c r="D365" i="31"/>
  <c r="D366" i="31"/>
  <c r="D367" i="31"/>
  <c r="D368" i="31"/>
  <c r="D369" i="31"/>
  <c r="D370" i="31"/>
  <c r="D371" i="31"/>
  <c r="D372" i="31"/>
  <c r="D373" i="31"/>
  <c r="D374" i="31"/>
  <c r="D375" i="31"/>
  <c r="D376" i="31"/>
  <c r="D377" i="31"/>
  <c r="D378" i="31"/>
  <c r="D379" i="31"/>
  <c r="D380" i="31"/>
  <c r="D381" i="31"/>
  <c r="D382" i="31"/>
  <c r="D383" i="31"/>
  <c r="D384" i="31"/>
  <c r="D385" i="31"/>
  <c r="D386" i="31"/>
  <c r="D387" i="31"/>
  <c r="D388" i="31"/>
  <c r="D389" i="31"/>
  <c r="D390" i="31"/>
  <c r="D391" i="31"/>
  <c r="D392" i="31"/>
  <c r="D393" i="31"/>
  <c r="D394" i="31"/>
  <c r="D395" i="31"/>
  <c r="D396" i="31"/>
  <c r="D397" i="31"/>
  <c r="D398" i="31"/>
  <c r="D399" i="31"/>
  <c r="D400" i="31"/>
  <c r="D401" i="31"/>
  <c r="D402" i="31"/>
  <c r="D403" i="31"/>
  <c r="D404" i="31"/>
  <c r="D405" i="31"/>
  <c r="D406" i="31"/>
  <c r="D407" i="31"/>
  <c r="D408" i="31"/>
  <c r="D409" i="31"/>
  <c r="D410" i="31"/>
  <c r="D411" i="31"/>
  <c r="D412" i="31"/>
  <c r="D413" i="31"/>
  <c r="D414" i="31"/>
  <c r="D415" i="31"/>
  <c r="D416" i="31"/>
  <c r="D417" i="31"/>
  <c r="D418" i="31"/>
  <c r="D419" i="31"/>
  <c r="D420" i="31"/>
  <c r="D421" i="31"/>
  <c r="D422" i="31"/>
  <c r="D423" i="31"/>
  <c r="D424" i="31"/>
  <c r="D425" i="31"/>
  <c r="D426" i="31"/>
  <c r="D427" i="31"/>
  <c r="D428" i="31"/>
  <c r="D429" i="31"/>
  <c r="D430" i="31"/>
  <c r="D431" i="31"/>
  <c r="D432" i="31"/>
  <c r="D433" i="31"/>
  <c r="D434" i="31"/>
  <c r="D435" i="31"/>
  <c r="D436" i="31"/>
  <c r="D437" i="31"/>
  <c r="D438" i="31"/>
  <c r="D439" i="31"/>
  <c r="D440" i="31"/>
  <c r="D441" i="31"/>
  <c r="D442" i="31"/>
  <c r="D443" i="31"/>
  <c r="D444" i="31"/>
  <c r="D445" i="31"/>
  <c r="D446" i="31"/>
  <c r="D447" i="31"/>
  <c r="D448" i="31"/>
  <c r="D449" i="31"/>
  <c r="D450" i="31"/>
  <c r="D451" i="31"/>
  <c r="D452" i="31"/>
  <c r="D453" i="31"/>
  <c r="D454" i="31"/>
  <c r="D455" i="31"/>
  <c r="D456" i="31"/>
  <c r="D457" i="31"/>
  <c r="D458" i="31"/>
  <c r="D459" i="31"/>
  <c r="D460" i="31"/>
  <c r="D461" i="31"/>
  <c r="D462" i="31"/>
  <c r="D463" i="31"/>
  <c r="D464" i="31"/>
  <c r="D465" i="31"/>
  <c r="D466" i="31"/>
  <c r="D467" i="31"/>
  <c r="D468" i="31"/>
  <c r="D469" i="31"/>
  <c r="D470" i="31"/>
  <c r="D471" i="31"/>
  <c r="D472" i="31"/>
  <c r="D473" i="31"/>
  <c r="D474" i="31"/>
  <c r="D475" i="31"/>
  <c r="D476" i="31"/>
  <c r="D477" i="31"/>
  <c r="D478" i="31"/>
  <c r="D479" i="31"/>
  <c r="D480" i="31"/>
  <c r="D481" i="31"/>
  <c r="D482" i="31"/>
  <c r="D483" i="31"/>
  <c r="D484" i="31"/>
  <c r="D485" i="31"/>
  <c r="D486" i="31"/>
  <c r="D487" i="31"/>
  <c r="D488" i="31"/>
  <c r="D489" i="31"/>
  <c r="D490" i="31"/>
  <c r="D491" i="31"/>
  <c r="D492" i="31"/>
  <c r="D493" i="31"/>
  <c r="D494" i="31"/>
  <c r="D495" i="31"/>
  <c r="D496" i="31"/>
  <c r="D497" i="31"/>
  <c r="D498" i="31"/>
  <c r="D499" i="31"/>
  <c r="D500" i="31"/>
  <c r="D501" i="31"/>
  <c r="D502" i="31"/>
  <c r="D503" i="31"/>
  <c r="D504" i="31"/>
  <c r="D505" i="31"/>
  <c r="D506" i="31"/>
  <c r="D507" i="31"/>
  <c r="D508" i="31"/>
  <c r="D509" i="31"/>
  <c r="D510" i="31"/>
  <c r="D511" i="31"/>
  <c r="D512" i="31"/>
  <c r="D513" i="31"/>
  <c r="D514" i="31"/>
  <c r="D515" i="31"/>
  <c r="D516" i="31"/>
  <c r="D517" i="31"/>
  <c r="D518" i="31"/>
  <c r="D519" i="31"/>
  <c r="D520" i="31"/>
  <c r="D521" i="31"/>
  <c r="D522" i="31"/>
  <c r="D523" i="31"/>
  <c r="D524" i="31"/>
  <c r="D525" i="31"/>
  <c r="D526" i="31"/>
  <c r="D527" i="31"/>
  <c r="D528" i="31"/>
  <c r="D529" i="31"/>
  <c r="D530" i="31"/>
  <c r="D531" i="31"/>
  <c r="D532" i="31"/>
  <c r="D533" i="31"/>
  <c r="D534" i="31"/>
  <c r="D535" i="31"/>
  <c r="D536" i="31"/>
  <c r="D537" i="31"/>
  <c r="D538" i="31"/>
  <c r="D539" i="31"/>
  <c r="D540" i="31"/>
  <c r="D541" i="31"/>
  <c r="D542" i="31"/>
  <c r="D543" i="31"/>
  <c r="D544" i="31"/>
  <c r="D545" i="31"/>
  <c r="D546" i="31"/>
  <c r="D547" i="31"/>
  <c r="D548" i="31"/>
  <c r="D549" i="31"/>
  <c r="D550" i="31"/>
  <c r="D551" i="31"/>
  <c r="D552" i="31"/>
  <c r="D553" i="31"/>
  <c r="D554" i="31"/>
  <c r="D555" i="31"/>
  <c r="D556" i="31"/>
  <c r="D557" i="31"/>
  <c r="D558" i="31"/>
  <c r="D559" i="31"/>
  <c r="D560" i="31"/>
  <c r="D561" i="31"/>
  <c r="D562" i="31"/>
  <c r="D563" i="31"/>
  <c r="D564" i="31"/>
  <c r="D565" i="31"/>
  <c r="D566" i="31"/>
  <c r="D567" i="31"/>
  <c r="D568" i="31"/>
  <c r="D569" i="31"/>
  <c r="D570" i="31"/>
  <c r="D571" i="31"/>
  <c r="D572" i="31"/>
  <c r="D573" i="31"/>
  <c r="D574" i="31"/>
  <c r="D575" i="31"/>
  <c r="D576" i="31"/>
  <c r="D577" i="31"/>
  <c r="D578" i="31"/>
  <c r="D579" i="31"/>
  <c r="D580" i="31"/>
  <c r="D581" i="31"/>
  <c r="D582" i="31"/>
  <c r="D583" i="31"/>
  <c r="D584" i="31"/>
  <c r="D585" i="31"/>
  <c r="D586" i="31"/>
  <c r="D587" i="31"/>
  <c r="D588" i="31"/>
  <c r="D589" i="31"/>
  <c r="D590" i="31"/>
  <c r="D591" i="31"/>
  <c r="D592" i="31"/>
  <c r="D593" i="31"/>
  <c r="D594" i="31"/>
  <c r="D595" i="31"/>
  <c r="D596" i="31"/>
  <c r="E13" i="30"/>
  <c r="E14" i="30"/>
  <c r="E15" i="30"/>
  <c r="E16" i="30"/>
  <c r="E17" i="30"/>
  <c r="E18" i="30"/>
  <c r="E19" i="30"/>
  <c r="E20" i="30"/>
  <c r="E21" i="30"/>
  <c r="E22" i="30"/>
  <c r="E23" i="30"/>
  <c r="E24" i="30"/>
  <c r="E25" i="30"/>
  <c r="E26" i="30"/>
  <c r="E27" i="30"/>
  <c r="E28" i="30"/>
  <c r="E29" i="30"/>
  <c r="E30" i="30"/>
  <c r="E31" i="30"/>
  <c r="E32" i="30"/>
  <c r="E33" i="30"/>
  <c r="E34" i="30"/>
  <c r="E35" i="30"/>
  <c r="E36" i="30"/>
  <c r="E37" i="30"/>
  <c r="E38" i="30"/>
  <c r="E39" i="30"/>
  <c r="E40" i="30"/>
  <c r="E41" i="30"/>
  <c r="E42" i="30"/>
  <c r="E43" i="30"/>
  <c r="E44" i="30"/>
  <c r="E45" i="30"/>
  <c r="E46" i="30"/>
  <c r="E47" i="30"/>
  <c r="E48" i="30"/>
  <c r="E49" i="30"/>
  <c r="E50" i="30"/>
  <c r="E51" i="30"/>
  <c r="E52" i="30"/>
  <c r="E53" i="30"/>
  <c r="E54" i="30"/>
  <c r="E55" i="30"/>
  <c r="E56" i="30"/>
  <c r="E57" i="30"/>
  <c r="E58" i="30"/>
  <c r="E59" i="30"/>
  <c r="E60" i="30"/>
  <c r="E61" i="30"/>
  <c r="E62" i="30"/>
  <c r="E63" i="30"/>
  <c r="E64" i="30"/>
  <c r="E65" i="30"/>
  <c r="E66" i="30"/>
  <c r="E67" i="30"/>
  <c r="E68" i="30"/>
  <c r="E69" i="30"/>
  <c r="E70" i="30"/>
  <c r="E71" i="30"/>
  <c r="E72" i="30"/>
  <c r="E73" i="30"/>
  <c r="E74" i="30"/>
  <c r="E75" i="30"/>
  <c r="E76" i="30"/>
  <c r="E77" i="30"/>
  <c r="E78" i="30"/>
  <c r="E79" i="30"/>
  <c r="E80" i="30"/>
  <c r="E81" i="30"/>
  <c r="E82" i="30"/>
  <c r="E83" i="30"/>
  <c r="E84" i="30"/>
  <c r="E85" i="30"/>
  <c r="E86" i="30"/>
  <c r="E87" i="30"/>
  <c r="E88" i="30"/>
  <c r="E89" i="30"/>
  <c r="E90" i="30"/>
  <c r="E91" i="30"/>
  <c r="E92" i="30"/>
  <c r="E93" i="30"/>
  <c r="E94" i="30"/>
  <c r="E95" i="30"/>
  <c r="E96" i="30"/>
  <c r="E97" i="30"/>
  <c r="E98" i="30"/>
  <c r="E99" i="30"/>
  <c r="E100" i="30"/>
  <c r="E101" i="30"/>
  <c r="E102" i="30"/>
  <c r="E103" i="30"/>
  <c r="E104" i="30"/>
  <c r="E105" i="30"/>
  <c r="E106" i="30"/>
  <c r="E107" i="30"/>
  <c r="E108" i="30"/>
  <c r="E109" i="30"/>
  <c r="E110" i="30"/>
  <c r="E111" i="30"/>
  <c r="E112" i="30"/>
  <c r="E113" i="30"/>
  <c r="E114" i="30"/>
  <c r="E115" i="30"/>
  <c r="E116" i="30"/>
  <c r="E117" i="30"/>
  <c r="E118" i="30"/>
  <c r="E119" i="30"/>
  <c r="E120" i="30"/>
  <c r="E121" i="30"/>
  <c r="E122" i="30"/>
  <c r="E123" i="30"/>
  <c r="E124" i="30"/>
  <c r="E125" i="30"/>
  <c r="E126" i="30"/>
  <c r="E127" i="30"/>
  <c r="E128" i="30"/>
  <c r="E129" i="30"/>
  <c r="E130" i="30"/>
  <c r="E131" i="30"/>
  <c r="E132" i="30"/>
  <c r="E133" i="30"/>
  <c r="E134" i="30"/>
  <c r="E135" i="30"/>
  <c r="E136" i="30"/>
  <c r="E137" i="30"/>
  <c r="E138" i="30"/>
  <c r="E139" i="30"/>
  <c r="E140" i="30"/>
  <c r="E141" i="30"/>
  <c r="E142" i="30"/>
  <c r="E143" i="30"/>
  <c r="E144" i="30"/>
  <c r="E145" i="30"/>
  <c r="E146" i="30"/>
  <c r="E147" i="30"/>
  <c r="E148" i="30"/>
  <c r="E149" i="30"/>
  <c r="E150" i="30"/>
  <c r="E151" i="30"/>
  <c r="E152" i="30"/>
  <c r="E153" i="30"/>
  <c r="E154" i="30"/>
  <c r="E155" i="30"/>
  <c r="E156" i="30"/>
  <c r="E157" i="30"/>
  <c r="E158" i="30"/>
  <c r="E159" i="30"/>
  <c r="E160" i="30"/>
  <c r="E161" i="30"/>
  <c r="E162" i="30"/>
  <c r="E163" i="30"/>
  <c r="E164" i="30"/>
  <c r="E165" i="30"/>
  <c r="E166" i="30"/>
  <c r="E167" i="30"/>
  <c r="E168" i="30"/>
  <c r="E169" i="30"/>
  <c r="E170" i="30"/>
  <c r="E171" i="30"/>
  <c r="E172" i="30"/>
  <c r="E173" i="30"/>
  <c r="E174" i="30"/>
  <c r="E175" i="30"/>
  <c r="E176" i="30"/>
  <c r="E177" i="30"/>
  <c r="E178" i="30"/>
  <c r="E179" i="30"/>
  <c r="E180" i="30"/>
  <c r="E181" i="30"/>
  <c r="E182" i="30"/>
  <c r="E183" i="30"/>
  <c r="E184" i="30"/>
  <c r="E185" i="30"/>
  <c r="E186" i="30"/>
  <c r="E187" i="30"/>
  <c r="E188" i="30"/>
  <c r="E189" i="30"/>
  <c r="E190" i="30"/>
  <c r="E191" i="30"/>
  <c r="E192" i="30"/>
  <c r="E193" i="30"/>
  <c r="E194" i="30"/>
  <c r="E195" i="30"/>
  <c r="E196" i="30"/>
  <c r="E197" i="30"/>
  <c r="E198" i="30"/>
  <c r="E199" i="30"/>
  <c r="E200" i="30"/>
  <c r="E201" i="30"/>
  <c r="E202" i="30"/>
  <c r="E203" i="30"/>
  <c r="E204" i="30"/>
  <c r="E205" i="30"/>
  <c r="E206" i="30"/>
  <c r="E207" i="30"/>
  <c r="E208" i="30"/>
  <c r="E209" i="30"/>
  <c r="E210" i="30"/>
  <c r="E211" i="30"/>
  <c r="E212" i="30"/>
  <c r="E213" i="30"/>
  <c r="E214" i="30"/>
  <c r="E215" i="30"/>
  <c r="E216" i="30"/>
  <c r="E217" i="30"/>
  <c r="E218" i="30"/>
  <c r="E219" i="30"/>
  <c r="E220" i="30"/>
  <c r="E221" i="30"/>
  <c r="E222" i="30"/>
  <c r="E223" i="30"/>
  <c r="E224" i="30"/>
  <c r="E225" i="30"/>
  <c r="E226" i="30"/>
  <c r="E227" i="30"/>
  <c r="E228" i="30"/>
  <c r="E229" i="30"/>
  <c r="E230" i="30"/>
  <c r="E231" i="30"/>
  <c r="E232" i="30"/>
  <c r="E233" i="30"/>
  <c r="E234" i="30"/>
  <c r="E235" i="30"/>
  <c r="E236" i="30"/>
  <c r="E237" i="30"/>
  <c r="E238" i="30"/>
  <c r="E239" i="30"/>
  <c r="E240" i="30"/>
  <c r="E241" i="30"/>
  <c r="E242" i="30"/>
  <c r="E243" i="30"/>
  <c r="E244" i="30"/>
  <c r="E245" i="30"/>
  <c r="E246" i="30"/>
  <c r="E247" i="30"/>
  <c r="E248" i="30"/>
  <c r="E249" i="30"/>
  <c r="E250" i="30"/>
  <c r="E251" i="30"/>
  <c r="E252" i="30"/>
  <c r="E253" i="30"/>
  <c r="E254" i="30"/>
  <c r="E255" i="30"/>
  <c r="E256" i="30"/>
  <c r="E257" i="30"/>
  <c r="E258" i="30"/>
  <c r="E259" i="30"/>
  <c r="E260" i="30"/>
  <c r="E261" i="30"/>
  <c r="E262" i="30"/>
  <c r="E263" i="30"/>
  <c r="E264" i="30"/>
  <c r="E265" i="30"/>
  <c r="E266" i="30"/>
  <c r="E267" i="30"/>
  <c r="E268" i="30"/>
  <c r="E269" i="30"/>
  <c r="E270" i="30"/>
  <c r="E271" i="30"/>
  <c r="E272" i="30"/>
  <c r="E273" i="30"/>
  <c r="E274" i="30"/>
  <c r="E275" i="30"/>
  <c r="E276" i="30"/>
  <c r="E277" i="30"/>
  <c r="E278" i="30"/>
  <c r="E279" i="30"/>
  <c r="E280" i="30"/>
  <c r="E281" i="30"/>
  <c r="E282" i="30"/>
  <c r="E283" i="30"/>
  <c r="E284" i="30"/>
  <c r="E285" i="30"/>
  <c r="E286" i="30"/>
  <c r="E287" i="30"/>
  <c r="E288" i="30"/>
  <c r="E289" i="30"/>
  <c r="E290" i="30"/>
  <c r="E291" i="30"/>
  <c r="E292" i="30"/>
  <c r="E293" i="30"/>
  <c r="E294" i="30"/>
  <c r="E295" i="30"/>
  <c r="E296" i="30"/>
  <c r="E297" i="30"/>
  <c r="E298" i="30"/>
  <c r="E299" i="30"/>
  <c r="E300" i="30"/>
  <c r="E301" i="30"/>
  <c r="E302" i="30"/>
  <c r="E303" i="30"/>
  <c r="E304" i="30"/>
  <c r="E305" i="30"/>
  <c r="E306" i="30"/>
  <c r="E307" i="30"/>
  <c r="E308" i="30"/>
  <c r="E309" i="30"/>
  <c r="E310" i="30"/>
  <c r="E311" i="30"/>
  <c r="E312" i="30"/>
  <c r="E313" i="30"/>
  <c r="E314" i="30"/>
  <c r="E315" i="30"/>
  <c r="E316" i="30"/>
  <c r="E317" i="30"/>
  <c r="E318" i="30"/>
  <c r="E319" i="30"/>
  <c r="E320" i="30"/>
  <c r="E321" i="30"/>
  <c r="E322" i="30"/>
  <c r="E323" i="30"/>
  <c r="E324" i="30"/>
  <c r="E325" i="30"/>
  <c r="E326" i="30"/>
  <c r="E327" i="30"/>
  <c r="E328" i="30"/>
  <c r="E329" i="30"/>
  <c r="E330" i="30"/>
  <c r="E331" i="30"/>
  <c r="E332" i="30"/>
  <c r="E333" i="30"/>
  <c r="E334" i="30"/>
  <c r="E335" i="30"/>
  <c r="E336" i="30"/>
  <c r="E337" i="30"/>
  <c r="E338" i="30"/>
  <c r="E339" i="30"/>
  <c r="E340" i="30"/>
  <c r="E341" i="30"/>
  <c r="E342" i="30"/>
  <c r="E343" i="30"/>
  <c r="E344" i="30"/>
  <c r="E345" i="30"/>
  <c r="E346" i="30"/>
  <c r="E347" i="30"/>
  <c r="E348" i="30"/>
  <c r="E349" i="30"/>
  <c r="E350" i="30"/>
  <c r="E351" i="30"/>
  <c r="E352" i="30"/>
  <c r="E353" i="30"/>
  <c r="E354" i="30"/>
  <c r="E355" i="30"/>
  <c r="E356" i="30"/>
  <c r="E357" i="30"/>
  <c r="E358" i="30"/>
  <c r="E359" i="30"/>
  <c r="E360" i="30"/>
  <c r="E361" i="30"/>
  <c r="E362" i="30"/>
  <c r="E363" i="30"/>
  <c r="E364" i="30"/>
  <c r="E365" i="30"/>
  <c r="E366" i="30"/>
  <c r="E367" i="30"/>
  <c r="E368" i="30"/>
  <c r="E369" i="30"/>
  <c r="E370" i="30"/>
  <c r="E371" i="30"/>
  <c r="E372" i="30"/>
  <c r="E373" i="30"/>
  <c r="E374" i="30"/>
  <c r="E375" i="30"/>
  <c r="E376" i="30"/>
  <c r="E377" i="30"/>
  <c r="E378" i="30"/>
  <c r="E379" i="30"/>
  <c r="E380" i="30"/>
  <c r="E381" i="30"/>
  <c r="E382" i="30"/>
  <c r="E383" i="30"/>
  <c r="E384" i="30"/>
  <c r="E385" i="30"/>
  <c r="E386" i="30"/>
  <c r="E387" i="30"/>
  <c r="E388" i="30"/>
  <c r="E389" i="30"/>
  <c r="E390" i="30"/>
  <c r="E391" i="30"/>
  <c r="E392" i="30"/>
  <c r="E393" i="30"/>
  <c r="E394" i="30"/>
  <c r="E395" i="30"/>
  <c r="E396" i="30"/>
  <c r="E397" i="30"/>
  <c r="E398" i="30"/>
  <c r="E399" i="30"/>
  <c r="E400" i="30"/>
  <c r="E401" i="30"/>
  <c r="E402" i="30"/>
  <c r="E403" i="30"/>
  <c r="E404" i="30"/>
  <c r="E405" i="30"/>
  <c r="E406" i="30"/>
  <c r="E407" i="30"/>
  <c r="E408" i="30"/>
  <c r="E409" i="30"/>
  <c r="E410" i="30"/>
  <c r="E411" i="30"/>
  <c r="E412" i="30"/>
  <c r="E413" i="30"/>
  <c r="E414" i="30"/>
  <c r="E415" i="30"/>
  <c r="E416" i="30"/>
  <c r="E417" i="30"/>
  <c r="E418" i="30"/>
  <c r="E419" i="30"/>
  <c r="E420" i="30"/>
  <c r="E421" i="30"/>
  <c r="E422" i="30"/>
  <c r="E423" i="30"/>
  <c r="E424" i="30"/>
  <c r="E425" i="30"/>
  <c r="E426" i="30"/>
  <c r="E427" i="30"/>
  <c r="E428" i="30"/>
  <c r="E429" i="30"/>
  <c r="E430" i="30"/>
  <c r="E431" i="30"/>
  <c r="E432" i="30"/>
  <c r="E433" i="30"/>
  <c r="E434" i="30"/>
  <c r="E435" i="30"/>
  <c r="E436" i="30"/>
  <c r="E437" i="30"/>
  <c r="E438" i="30"/>
  <c r="E439" i="30"/>
  <c r="E440" i="30"/>
  <c r="E441" i="30"/>
  <c r="E442" i="30"/>
  <c r="E443" i="30"/>
  <c r="E444" i="30"/>
  <c r="E445" i="30"/>
  <c r="E446" i="30"/>
  <c r="E447" i="30"/>
  <c r="E448" i="30"/>
  <c r="E449" i="30"/>
  <c r="E450" i="30"/>
  <c r="E451" i="30"/>
  <c r="E452" i="30"/>
  <c r="E453" i="30"/>
  <c r="E454" i="30"/>
  <c r="E455" i="30"/>
  <c r="E456" i="30"/>
  <c r="E457" i="30"/>
  <c r="E458" i="30"/>
  <c r="E459" i="30"/>
  <c r="E460" i="30"/>
  <c r="E461" i="30"/>
  <c r="E462" i="30"/>
  <c r="E463" i="30"/>
  <c r="E464" i="30"/>
  <c r="E465" i="30"/>
  <c r="E466" i="30"/>
  <c r="E467" i="30"/>
  <c r="E468" i="30"/>
  <c r="E469" i="30"/>
  <c r="E470" i="30"/>
  <c r="E471" i="30"/>
  <c r="E472" i="30"/>
  <c r="E473" i="30"/>
  <c r="E474" i="30"/>
  <c r="E475" i="30"/>
  <c r="E476" i="30"/>
  <c r="E477" i="30"/>
  <c r="E478" i="30"/>
  <c r="E479" i="30"/>
  <c r="E480" i="30"/>
  <c r="E481" i="30"/>
  <c r="E482" i="30"/>
  <c r="E483" i="30"/>
  <c r="E484" i="30"/>
  <c r="E485" i="30"/>
  <c r="E486" i="30"/>
  <c r="E487" i="30"/>
  <c r="E488" i="30"/>
  <c r="E489" i="30"/>
  <c r="E490" i="30"/>
  <c r="E491" i="30"/>
  <c r="E492" i="30"/>
  <c r="E493" i="30"/>
  <c r="E494" i="30"/>
  <c r="E495" i="30"/>
  <c r="E496" i="30"/>
  <c r="E497" i="30"/>
  <c r="E498" i="30"/>
  <c r="E499" i="30"/>
  <c r="E500" i="30"/>
  <c r="E501" i="30"/>
  <c r="E502" i="30"/>
  <c r="E503" i="30"/>
  <c r="E504" i="30"/>
  <c r="E505" i="30"/>
  <c r="E506" i="30"/>
  <c r="E507" i="30"/>
  <c r="E508" i="30"/>
  <c r="E509" i="30"/>
  <c r="E510" i="30"/>
  <c r="E511" i="30"/>
  <c r="E512" i="30"/>
  <c r="E513" i="30"/>
  <c r="E514" i="30"/>
  <c r="E515" i="30"/>
  <c r="E516" i="30"/>
  <c r="E517" i="30"/>
  <c r="E518" i="30"/>
  <c r="E519" i="30"/>
  <c r="E520" i="30"/>
  <c r="E521" i="30"/>
  <c r="E522" i="30"/>
  <c r="E523" i="30"/>
  <c r="E524" i="30"/>
  <c r="E525" i="30"/>
  <c r="E526" i="30"/>
  <c r="E527" i="30"/>
  <c r="E528" i="30"/>
  <c r="E529" i="30"/>
  <c r="E530" i="30"/>
  <c r="E531" i="30"/>
  <c r="E532" i="30"/>
  <c r="E533" i="30"/>
  <c r="E534" i="30"/>
  <c r="E535" i="30"/>
  <c r="E536" i="30"/>
  <c r="E537" i="30"/>
  <c r="E538" i="30"/>
  <c r="E539" i="30"/>
  <c r="E540" i="30"/>
  <c r="E541" i="30"/>
  <c r="E542" i="30"/>
  <c r="E543" i="30"/>
  <c r="E544" i="30"/>
  <c r="E545" i="30"/>
  <c r="E546" i="30"/>
  <c r="E547" i="30"/>
  <c r="E548" i="30"/>
  <c r="E549" i="30"/>
  <c r="E550" i="30"/>
  <c r="E551" i="30"/>
  <c r="E552" i="30"/>
  <c r="E553" i="30"/>
  <c r="E554" i="30"/>
  <c r="E555" i="30"/>
  <c r="E556" i="30"/>
  <c r="E557" i="30"/>
  <c r="E558" i="30"/>
  <c r="E559" i="30"/>
  <c r="E560" i="30"/>
  <c r="E561" i="30"/>
  <c r="E562" i="30"/>
  <c r="E563" i="30"/>
  <c r="E564" i="30"/>
  <c r="E565" i="30"/>
  <c r="E566" i="30"/>
  <c r="E567" i="30"/>
  <c r="E568" i="30"/>
  <c r="E569" i="30"/>
  <c r="E570" i="30"/>
  <c r="E571" i="30"/>
  <c r="E572" i="30"/>
  <c r="E573" i="30"/>
  <c r="E574" i="30"/>
  <c r="E575" i="30"/>
  <c r="E576" i="30"/>
  <c r="E577" i="30"/>
  <c r="E578" i="30"/>
  <c r="E579" i="30"/>
  <c r="E580" i="30"/>
  <c r="E581" i="30"/>
  <c r="E582" i="30"/>
  <c r="E583" i="30"/>
  <c r="E584" i="30"/>
  <c r="E585" i="30"/>
  <c r="E586" i="30"/>
  <c r="E587" i="30"/>
  <c r="E588" i="30"/>
  <c r="E589" i="30"/>
  <c r="E590" i="30"/>
  <c r="E591" i="30"/>
  <c r="E592" i="30"/>
  <c r="E593" i="30"/>
  <c r="E594" i="30"/>
  <c r="E595" i="30"/>
  <c r="E596" i="30"/>
  <c r="E597" i="30"/>
  <c r="E598" i="30"/>
  <c r="E599" i="30"/>
  <c r="E600" i="30"/>
  <c r="E601" i="30"/>
  <c r="E602" i="30"/>
  <c r="E603" i="30"/>
  <c r="E604" i="30"/>
  <c r="E605" i="30"/>
  <c r="E606" i="30"/>
  <c r="E607" i="30"/>
  <c r="E608" i="30"/>
  <c r="E609" i="30"/>
  <c r="E610" i="30"/>
  <c r="E611" i="30"/>
  <c r="E612" i="30"/>
  <c r="E613" i="30"/>
  <c r="E614" i="30"/>
  <c r="E615" i="30"/>
  <c r="E616" i="30"/>
  <c r="E617" i="30"/>
  <c r="E618" i="30"/>
  <c r="E619" i="30"/>
  <c r="E620" i="30"/>
  <c r="E621" i="30"/>
  <c r="E622" i="30"/>
  <c r="E623" i="30"/>
  <c r="E624" i="30"/>
  <c r="E625" i="30"/>
  <c r="E626" i="30"/>
  <c r="E627" i="30"/>
  <c r="E628" i="30"/>
  <c r="E629" i="30"/>
  <c r="E630" i="30"/>
  <c r="E631" i="30"/>
  <c r="E632" i="30"/>
  <c r="E633" i="30"/>
  <c r="E634" i="30"/>
  <c r="E635" i="30"/>
  <c r="E636" i="30"/>
  <c r="E637" i="30"/>
  <c r="E638" i="30"/>
  <c r="E639" i="30"/>
  <c r="E640" i="30"/>
  <c r="E641" i="30"/>
  <c r="E642" i="30"/>
  <c r="E643" i="30"/>
  <c r="E644" i="30"/>
  <c r="E645" i="30"/>
  <c r="E646" i="30"/>
  <c r="E647" i="30"/>
  <c r="E648" i="30"/>
  <c r="E649" i="30"/>
  <c r="E650" i="30"/>
  <c r="E651" i="30"/>
  <c r="E652" i="30"/>
  <c r="E653" i="30"/>
  <c r="E654" i="30"/>
  <c r="E655" i="30"/>
  <c r="E656" i="30"/>
  <c r="E657" i="30"/>
  <c r="E658" i="30"/>
  <c r="E659" i="30"/>
  <c r="E660" i="30"/>
  <c r="E661" i="30"/>
  <c r="E662" i="30"/>
  <c r="E663" i="30"/>
  <c r="E664" i="30"/>
  <c r="E665" i="30"/>
  <c r="E666" i="30"/>
  <c r="E667" i="30"/>
  <c r="E668" i="30"/>
  <c r="D13" i="30"/>
  <c r="D14" i="30"/>
  <c r="D15" i="30"/>
  <c r="D16" i="30"/>
  <c r="D17" i="30"/>
  <c r="D18" i="30"/>
  <c r="D19" i="30"/>
  <c r="D20" i="30"/>
  <c r="D21" i="30"/>
  <c r="D22" i="30"/>
  <c r="D23" i="30"/>
  <c r="D24" i="30"/>
  <c r="D25" i="30"/>
  <c r="D26" i="30"/>
  <c r="D27" i="30"/>
  <c r="D28" i="30"/>
  <c r="D29" i="30"/>
  <c r="D30" i="30"/>
  <c r="D31" i="30"/>
  <c r="D32" i="30"/>
  <c r="D33" i="30"/>
  <c r="D34" i="30"/>
  <c r="D35" i="30"/>
  <c r="D36" i="30"/>
  <c r="D37" i="30"/>
  <c r="D38" i="30"/>
  <c r="D39" i="30"/>
  <c r="D40" i="30"/>
  <c r="D41" i="30"/>
  <c r="D42" i="30"/>
  <c r="D43" i="30"/>
  <c r="D44" i="30"/>
  <c r="D45" i="30"/>
  <c r="D46" i="30"/>
  <c r="D47" i="30"/>
  <c r="D48" i="30"/>
  <c r="D49" i="30"/>
  <c r="D50" i="30"/>
  <c r="D51" i="30"/>
  <c r="D52" i="30"/>
  <c r="D53" i="30"/>
  <c r="D54" i="30"/>
  <c r="D55" i="30"/>
  <c r="D56" i="30"/>
  <c r="D57" i="30"/>
  <c r="D58" i="30"/>
  <c r="D59" i="30"/>
  <c r="D60" i="30"/>
  <c r="D61" i="30"/>
  <c r="D62" i="30"/>
  <c r="D63" i="30"/>
  <c r="D64" i="30"/>
  <c r="D65" i="30"/>
  <c r="D66" i="30"/>
  <c r="D67" i="30"/>
  <c r="D68" i="30"/>
  <c r="D69" i="30"/>
  <c r="D70" i="30"/>
  <c r="D71" i="30"/>
  <c r="D72" i="30"/>
  <c r="D73" i="30"/>
  <c r="D74" i="30"/>
  <c r="D75" i="30"/>
  <c r="D76" i="30"/>
  <c r="D77" i="30"/>
  <c r="D78" i="30"/>
  <c r="D79" i="30"/>
  <c r="D80" i="30"/>
  <c r="D81" i="30"/>
  <c r="D82" i="30"/>
  <c r="D83" i="30"/>
  <c r="D84" i="30"/>
  <c r="D85" i="30"/>
  <c r="D86" i="30"/>
  <c r="D87" i="30"/>
  <c r="D88" i="30"/>
  <c r="D89" i="30"/>
  <c r="D90" i="30"/>
  <c r="D91" i="30"/>
  <c r="D92" i="30"/>
  <c r="D93" i="30"/>
  <c r="D94" i="30"/>
  <c r="D95" i="30"/>
  <c r="D96" i="30"/>
  <c r="D97" i="30"/>
  <c r="D98" i="30"/>
  <c r="D99" i="30"/>
  <c r="D100" i="30"/>
  <c r="D101" i="30"/>
  <c r="D102" i="30"/>
  <c r="D103" i="30"/>
  <c r="D104" i="30"/>
  <c r="D105" i="30"/>
  <c r="D106" i="30"/>
  <c r="D107" i="30"/>
  <c r="D108" i="30"/>
  <c r="D109" i="30"/>
  <c r="D110" i="30"/>
  <c r="D111" i="30"/>
  <c r="D112" i="30"/>
  <c r="D113" i="30"/>
  <c r="D114" i="30"/>
  <c r="D115" i="30"/>
  <c r="D116" i="30"/>
  <c r="D117" i="30"/>
  <c r="D118" i="30"/>
  <c r="D119" i="30"/>
  <c r="D120" i="30"/>
  <c r="D121" i="30"/>
  <c r="D122" i="30"/>
  <c r="D123" i="30"/>
  <c r="D124" i="30"/>
  <c r="D125" i="30"/>
  <c r="D126" i="30"/>
  <c r="D127" i="30"/>
  <c r="D128" i="30"/>
  <c r="D129" i="30"/>
  <c r="D130" i="30"/>
  <c r="D131" i="30"/>
  <c r="D132" i="30"/>
  <c r="D133" i="30"/>
  <c r="D134" i="30"/>
  <c r="D135" i="30"/>
  <c r="D136" i="30"/>
  <c r="D137" i="30"/>
  <c r="D138" i="30"/>
  <c r="D139" i="30"/>
  <c r="D140" i="30"/>
  <c r="D141" i="30"/>
  <c r="D142" i="30"/>
  <c r="D143" i="30"/>
  <c r="D144" i="30"/>
  <c r="D145" i="30"/>
  <c r="D146" i="30"/>
  <c r="D147" i="30"/>
  <c r="D148" i="30"/>
  <c r="D149" i="30"/>
  <c r="D150" i="30"/>
  <c r="D151" i="30"/>
  <c r="D152" i="30"/>
  <c r="D153" i="30"/>
  <c r="D154" i="30"/>
  <c r="D155" i="30"/>
  <c r="D156" i="30"/>
  <c r="D157" i="30"/>
  <c r="D158" i="30"/>
  <c r="D159" i="30"/>
  <c r="D160" i="30"/>
  <c r="D161" i="30"/>
  <c r="D162" i="30"/>
  <c r="D163" i="30"/>
  <c r="D164" i="30"/>
  <c r="D165" i="30"/>
  <c r="D166" i="30"/>
  <c r="D167" i="30"/>
  <c r="D168" i="30"/>
  <c r="D169" i="30"/>
  <c r="D170" i="30"/>
  <c r="D171" i="30"/>
  <c r="D172" i="30"/>
  <c r="D173" i="30"/>
  <c r="D174" i="30"/>
  <c r="D175" i="30"/>
  <c r="D176" i="30"/>
  <c r="D177" i="30"/>
  <c r="D178" i="30"/>
  <c r="D179" i="30"/>
  <c r="D180" i="30"/>
  <c r="D181" i="30"/>
  <c r="D182" i="30"/>
  <c r="D183" i="30"/>
  <c r="D184" i="30"/>
  <c r="D185" i="30"/>
  <c r="D186" i="30"/>
  <c r="D187" i="30"/>
  <c r="D188" i="30"/>
  <c r="D189" i="30"/>
  <c r="D190" i="30"/>
  <c r="D191" i="30"/>
  <c r="D192" i="30"/>
  <c r="D193" i="30"/>
  <c r="D194" i="30"/>
  <c r="D195" i="30"/>
  <c r="D196" i="30"/>
  <c r="D197" i="30"/>
  <c r="D198" i="30"/>
  <c r="D199" i="30"/>
  <c r="D200" i="30"/>
  <c r="D201" i="30"/>
  <c r="D202" i="30"/>
  <c r="D203" i="30"/>
  <c r="D204" i="30"/>
  <c r="D205" i="30"/>
  <c r="D206" i="30"/>
  <c r="D207" i="30"/>
  <c r="D208" i="30"/>
  <c r="D209" i="30"/>
  <c r="D210" i="30"/>
  <c r="D211" i="30"/>
  <c r="D212" i="30"/>
  <c r="D213" i="30"/>
  <c r="D214" i="30"/>
  <c r="D215" i="30"/>
  <c r="D216" i="30"/>
  <c r="D217" i="30"/>
  <c r="D218" i="30"/>
  <c r="D219" i="30"/>
  <c r="D220" i="30"/>
  <c r="D221" i="30"/>
  <c r="D222" i="30"/>
  <c r="D223" i="30"/>
  <c r="D224" i="30"/>
  <c r="D225" i="30"/>
  <c r="D226" i="30"/>
  <c r="D227" i="30"/>
  <c r="D228" i="30"/>
  <c r="D229" i="30"/>
  <c r="D230" i="30"/>
  <c r="D231" i="30"/>
  <c r="D232" i="30"/>
  <c r="D233" i="30"/>
  <c r="D234" i="30"/>
  <c r="D235" i="30"/>
  <c r="D236" i="30"/>
  <c r="D237" i="30"/>
  <c r="D238" i="30"/>
  <c r="D239" i="30"/>
  <c r="D240" i="30"/>
  <c r="D241" i="30"/>
  <c r="D242" i="30"/>
  <c r="D243" i="30"/>
  <c r="D244" i="30"/>
  <c r="D245" i="30"/>
  <c r="D246" i="30"/>
  <c r="D247" i="30"/>
  <c r="D248" i="30"/>
  <c r="D249" i="30"/>
  <c r="D250" i="30"/>
  <c r="D251" i="30"/>
  <c r="D252" i="30"/>
  <c r="D253" i="30"/>
  <c r="D254" i="30"/>
  <c r="D255" i="30"/>
  <c r="D256" i="30"/>
  <c r="D257" i="30"/>
  <c r="D258" i="30"/>
  <c r="D259" i="30"/>
  <c r="D260" i="30"/>
  <c r="D261" i="30"/>
  <c r="D262" i="30"/>
  <c r="D263" i="30"/>
  <c r="D264" i="30"/>
  <c r="D265" i="30"/>
  <c r="D266" i="30"/>
  <c r="D267" i="30"/>
  <c r="D268" i="30"/>
  <c r="D269" i="30"/>
  <c r="D270" i="30"/>
  <c r="D271" i="30"/>
  <c r="D272" i="30"/>
  <c r="D273" i="30"/>
  <c r="D274" i="30"/>
  <c r="D275" i="30"/>
  <c r="D276" i="30"/>
  <c r="D277" i="30"/>
  <c r="D278" i="30"/>
  <c r="D279" i="30"/>
  <c r="D280" i="30"/>
  <c r="D281" i="30"/>
  <c r="D282" i="30"/>
  <c r="D283" i="30"/>
  <c r="D284" i="30"/>
  <c r="D285" i="30"/>
  <c r="D286" i="30"/>
  <c r="D287" i="30"/>
  <c r="D288" i="30"/>
  <c r="D289" i="30"/>
  <c r="D290" i="30"/>
  <c r="D291" i="30"/>
  <c r="D292" i="30"/>
  <c r="D293" i="30"/>
  <c r="D294" i="30"/>
  <c r="D295" i="30"/>
  <c r="D296" i="30"/>
  <c r="D297" i="30"/>
  <c r="D298" i="30"/>
  <c r="D299" i="30"/>
  <c r="D300" i="30"/>
  <c r="D301" i="30"/>
  <c r="D302" i="30"/>
  <c r="D303" i="30"/>
  <c r="D304" i="30"/>
  <c r="D305" i="30"/>
  <c r="D306" i="30"/>
  <c r="D307" i="30"/>
  <c r="D308" i="30"/>
  <c r="D309" i="30"/>
  <c r="D310" i="30"/>
  <c r="D311" i="30"/>
  <c r="D312" i="30"/>
  <c r="D313" i="30"/>
  <c r="D314" i="30"/>
  <c r="D315" i="30"/>
  <c r="D316" i="30"/>
  <c r="D317" i="30"/>
  <c r="D318" i="30"/>
  <c r="D319" i="30"/>
  <c r="D320" i="30"/>
  <c r="D321" i="30"/>
  <c r="D322" i="30"/>
  <c r="D323" i="30"/>
  <c r="D324" i="30"/>
  <c r="D325" i="30"/>
  <c r="D326" i="30"/>
  <c r="D327" i="30"/>
  <c r="D328" i="30"/>
  <c r="D329" i="30"/>
  <c r="D330" i="30"/>
  <c r="D331" i="30"/>
  <c r="D332" i="30"/>
  <c r="D333" i="30"/>
  <c r="D334" i="30"/>
  <c r="D335" i="30"/>
  <c r="D336" i="30"/>
  <c r="D337" i="30"/>
  <c r="D338" i="30"/>
  <c r="D339" i="30"/>
  <c r="D340" i="30"/>
  <c r="D341" i="30"/>
  <c r="D342" i="30"/>
  <c r="D343" i="30"/>
  <c r="D344" i="30"/>
  <c r="D345" i="30"/>
  <c r="D346" i="30"/>
  <c r="D347" i="30"/>
  <c r="D348" i="30"/>
  <c r="D349" i="30"/>
  <c r="D350" i="30"/>
  <c r="D351" i="30"/>
  <c r="D352" i="30"/>
  <c r="D353" i="30"/>
  <c r="D354" i="30"/>
  <c r="D355" i="30"/>
  <c r="D356" i="30"/>
  <c r="D357" i="30"/>
  <c r="D358" i="30"/>
  <c r="D359" i="30"/>
  <c r="D360" i="30"/>
  <c r="D361" i="30"/>
  <c r="D362" i="30"/>
  <c r="D363" i="30"/>
  <c r="D364" i="30"/>
  <c r="D365" i="30"/>
  <c r="D366" i="30"/>
  <c r="D367" i="30"/>
  <c r="D368" i="30"/>
  <c r="D369" i="30"/>
  <c r="D370" i="30"/>
  <c r="D371" i="30"/>
  <c r="D372" i="30"/>
  <c r="D373" i="30"/>
  <c r="D374" i="30"/>
  <c r="D375" i="30"/>
  <c r="D376" i="30"/>
  <c r="D377" i="30"/>
  <c r="D378" i="30"/>
  <c r="D379" i="30"/>
  <c r="D380" i="30"/>
  <c r="D381" i="30"/>
  <c r="D382" i="30"/>
  <c r="D383" i="30"/>
  <c r="D384" i="30"/>
  <c r="D385" i="30"/>
  <c r="D386" i="30"/>
  <c r="D387" i="30"/>
  <c r="D388" i="30"/>
  <c r="D389" i="30"/>
  <c r="D390" i="30"/>
  <c r="D391" i="30"/>
  <c r="D392" i="30"/>
  <c r="D393" i="30"/>
  <c r="D394" i="30"/>
  <c r="D395" i="30"/>
  <c r="D396" i="30"/>
  <c r="D397" i="30"/>
  <c r="D398" i="30"/>
  <c r="D399" i="30"/>
  <c r="D400" i="30"/>
  <c r="D401" i="30"/>
  <c r="D402" i="30"/>
  <c r="D403" i="30"/>
  <c r="D404" i="30"/>
  <c r="D405" i="30"/>
  <c r="D406" i="30"/>
  <c r="D407" i="30"/>
  <c r="D408" i="30"/>
  <c r="D409" i="30"/>
  <c r="D410" i="30"/>
  <c r="D411" i="30"/>
  <c r="D412" i="30"/>
  <c r="D413" i="30"/>
  <c r="D414" i="30"/>
  <c r="D415" i="30"/>
  <c r="D416" i="30"/>
  <c r="D417" i="30"/>
  <c r="D418" i="30"/>
  <c r="D419" i="30"/>
  <c r="D420" i="30"/>
  <c r="D421" i="30"/>
  <c r="D422" i="30"/>
  <c r="D423" i="30"/>
  <c r="D424" i="30"/>
  <c r="D425" i="30"/>
  <c r="D426" i="30"/>
  <c r="D427" i="30"/>
  <c r="D428" i="30"/>
  <c r="D429" i="30"/>
  <c r="D430" i="30"/>
  <c r="D431" i="30"/>
  <c r="D432" i="30"/>
  <c r="D433" i="30"/>
  <c r="D434" i="30"/>
  <c r="D435" i="30"/>
  <c r="D436" i="30"/>
  <c r="D437" i="30"/>
  <c r="D438" i="30"/>
  <c r="D439" i="30"/>
  <c r="D440" i="30"/>
  <c r="D441" i="30"/>
  <c r="D442" i="30"/>
  <c r="D443" i="30"/>
  <c r="D444" i="30"/>
  <c r="D445" i="30"/>
  <c r="D446" i="30"/>
  <c r="D447" i="30"/>
  <c r="D448" i="30"/>
  <c r="D449" i="30"/>
  <c r="D450" i="30"/>
  <c r="D451" i="30"/>
  <c r="D452" i="30"/>
  <c r="D453" i="30"/>
  <c r="D454" i="30"/>
  <c r="D455" i="30"/>
  <c r="D456" i="30"/>
  <c r="D457" i="30"/>
  <c r="D458" i="30"/>
  <c r="D459" i="30"/>
  <c r="D460" i="30"/>
  <c r="D461" i="30"/>
  <c r="D462" i="30"/>
  <c r="D463" i="30"/>
  <c r="D464" i="30"/>
  <c r="D465" i="30"/>
  <c r="D466" i="30"/>
  <c r="D467" i="30"/>
  <c r="D468" i="30"/>
  <c r="D469" i="30"/>
  <c r="D470" i="30"/>
  <c r="D471" i="30"/>
  <c r="D472" i="30"/>
  <c r="D473" i="30"/>
  <c r="D474" i="30"/>
  <c r="D475" i="30"/>
  <c r="D476" i="30"/>
  <c r="D477" i="30"/>
  <c r="D478" i="30"/>
  <c r="D479" i="30"/>
  <c r="D480" i="30"/>
  <c r="D481" i="30"/>
  <c r="D482" i="30"/>
  <c r="D483" i="30"/>
  <c r="D484" i="30"/>
  <c r="D485" i="30"/>
  <c r="D486" i="30"/>
  <c r="D487" i="30"/>
  <c r="D488" i="30"/>
  <c r="D489" i="30"/>
  <c r="D490" i="30"/>
  <c r="D491" i="30"/>
  <c r="D492" i="30"/>
  <c r="D493" i="30"/>
  <c r="D494" i="30"/>
  <c r="D495" i="30"/>
  <c r="D496" i="30"/>
  <c r="D497" i="30"/>
  <c r="D498" i="30"/>
  <c r="D499" i="30"/>
  <c r="D500" i="30"/>
  <c r="D501" i="30"/>
  <c r="D502" i="30"/>
  <c r="D503" i="30"/>
  <c r="D504" i="30"/>
  <c r="D505" i="30"/>
  <c r="D506" i="30"/>
  <c r="D507" i="30"/>
  <c r="D508" i="30"/>
  <c r="D509" i="30"/>
  <c r="D510" i="30"/>
  <c r="D511" i="30"/>
  <c r="D512" i="30"/>
  <c r="D513" i="30"/>
  <c r="D514" i="30"/>
  <c r="D515" i="30"/>
  <c r="D516" i="30"/>
  <c r="D517" i="30"/>
  <c r="D518" i="30"/>
  <c r="D519" i="30"/>
  <c r="D520" i="30"/>
  <c r="D521" i="30"/>
  <c r="D522" i="30"/>
  <c r="D523" i="30"/>
  <c r="D524" i="30"/>
  <c r="D525" i="30"/>
  <c r="D526" i="30"/>
  <c r="D527" i="30"/>
  <c r="D528" i="30"/>
  <c r="D529" i="30"/>
  <c r="D530" i="30"/>
  <c r="D531" i="30"/>
  <c r="D532" i="30"/>
  <c r="D533" i="30"/>
  <c r="D534" i="30"/>
  <c r="D535" i="30"/>
  <c r="D536" i="30"/>
  <c r="D537" i="30"/>
  <c r="D538" i="30"/>
  <c r="D539" i="30"/>
  <c r="D540" i="30"/>
  <c r="D541" i="30"/>
  <c r="D542" i="30"/>
  <c r="D543" i="30"/>
  <c r="D544" i="30"/>
  <c r="D545" i="30"/>
  <c r="D546" i="30"/>
  <c r="D547" i="30"/>
  <c r="D548" i="30"/>
  <c r="D549" i="30"/>
  <c r="D550" i="30"/>
  <c r="D551" i="30"/>
  <c r="D552" i="30"/>
  <c r="D553" i="30"/>
  <c r="D554" i="30"/>
  <c r="D555" i="30"/>
  <c r="D556" i="30"/>
  <c r="D557" i="30"/>
  <c r="D558" i="30"/>
  <c r="D559" i="30"/>
  <c r="D560" i="30"/>
  <c r="D561" i="30"/>
  <c r="D562" i="30"/>
  <c r="D563" i="30"/>
  <c r="D564" i="30"/>
  <c r="D565" i="30"/>
  <c r="D566" i="30"/>
  <c r="D567" i="30"/>
  <c r="D568" i="30"/>
  <c r="D569" i="30"/>
  <c r="D570" i="30"/>
  <c r="D571" i="30"/>
  <c r="D572" i="30"/>
  <c r="D573" i="30"/>
  <c r="D574" i="30"/>
  <c r="D575" i="30"/>
  <c r="D576" i="30"/>
  <c r="D577" i="30"/>
  <c r="D578" i="30"/>
  <c r="D579" i="30"/>
  <c r="D580" i="30"/>
  <c r="D581" i="30"/>
  <c r="D582" i="30"/>
  <c r="D583" i="30"/>
  <c r="D584" i="30"/>
  <c r="D585" i="30"/>
  <c r="D586" i="30"/>
  <c r="D587" i="30"/>
  <c r="D588" i="30"/>
  <c r="D589" i="30"/>
  <c r="D590" i="30"/>
  <c r="D591" i="30"/>
  <c r="D592" i="30"/>
  <c r="D593" i="30"/>
  <c r="D594" i="30"/>
  <c r="D595" i="30"/>
  <c r="D596" i="30"/>
  <c r="D597" i="30"/>
  <c r="D598" i="30"/>
  <c r="D599" i="30"/>
  <c r="D600" i="30"/>
  <c r="D601" i="30"/>
  <c r="D602" i="30"/>
  <c r="D603" i="30"/>
  <c r="D604" i="30"/>
  <c r="D605" i="30"/>
  <c r="D606" i="30"/>
  <c r="D607" i="30"/>
  <c r="D608" i="30"/>
  <c r="D609" i="30"/>
  <c r="D610" i="30"/>
  <c r="D611" i="30"/>
  <c r="D612" i="30"/>
  <c r="D613" i="30"/>
  <c r="D614" i="30"/>
  <c r="D615" i="30"/>
  <c r="D616" i="30"/>
  <c r="D617" i="30"/>
  <c r="D618" i="30"/>
  <c r="D619" i="30"/>
  <c r="D620" i="30"/>
  <c r="D621" i="30"/>
  <c r="D622" i="30"/>
  <c r="D623" i="30"/>
  <c r="D624" i="30"/>
  <c r="D625" i="30"/>
  <c r="D626" i="30"/>
  <c r="D627" i="30"/>
  <c r="D628" i="30"/>
  <c r="D629" i="30"/>
  <c r="D630" i="30"/>
  <c r="D631" i="30"/>
  <c r="D632" i="30"/>
  <c r="D633" i="30"/>
  <c r="D634" i="30"/>
  <c r="D635" i="30"/>
  <c r="D636" i="30"/>
  <c r="D637" i="30"/>
  <c r="D638" i="30"/>
  <c r="D639" i="30"/>
  <c r="D640" i="30"/>
  <c r="D641" i="30"/>
  <c r="D642" i="30"/>
  <c r="D643" i="30"/>
  <c r="D644" i="30"/>
  <c r="D645" i="30"/>
  <c r="D646" i="30"/>
  <c r="D647" i="30"/>
  <c r="D648" i="30"/>
  <c r="D649" i="30"/>
  <c r="D650" i="30"/>
  <c r="D651" i="30"/>
  <c r="D652" i="30"/>
  <c r="D653" i="30"/>
  <c r="D654" i="30"/>
  <c r="D655" i="30"/>
  <c r="D656" i="30"/>
  <c r="D657" i="30"/>
  <c r="D658" i="30"/>
  <c r="D659" i="30"/>
  <c r="D660" i="30"/>
  <c r="D661" i="30"/>
  <c r="D662" i="30"/>
  <c r="D663" i="30"/>
  <c r="D664" i="30"/>
  <c r="D665" i="30"/>
  <c r="D666" i="30"/>
  <c r="D667" i="30"/>
  <c r="D668" i="30"/>
  <c r="E13" i="29"/>
  <c r="E14" i="29"/>
  <c r="E15" i="29"/>
  <c r="E16" i="29"/>
  <c r="E17" i="29"/>
  <c r="E18" i="29"/>
  <c r="E19" i="29"/>
  <c r="E20" i="29"/>
  <c r="E21" i="29"/>
  <c r="E22" i="29"/>
  <c r="E23" i="29"/>
  <c r="E24" i="29"/>
  <c r="E25" i="29"/>
  <c r="E26" i="29"/>
  <c r="E27" i="29"/>
  <c r="E28" i="29"/>
  <c r="E29" i="29"/>
  <c r="E30" i="29"/>
  <c r="E31" i="29"/>
  <c r="E32" i="29"/>
  <c r="E33" i="29"/>
  <c r="E34" i="29"/>
  <c r="E35" i="29"/>
  <c r="E36" i="29"/>
  <c r="E37" i="29"/>
  <c r="E38" i="29"/>
  <c r="E39" i="29"/>
  <c r="E40" i="29"/>
  <c r="E41" i="29"/>
  <c r="E42" i="29"/>
  <c r="E43" i="29"/>
  <c r="E44" i="29"/>
  <c r="E45" i="29"/>
  <c r="E46" i="29"/>
  <c r="E47" i="29"/>
  <c r="E48" i="29"/>
  <c r="E49" i="29"/>
  <c r="E50" i="29"/>
  <c r="E51" i="29"/>
  <c r="E52" i="29"/>
  <c r="E53" i="29"/>
  <c r="E54" i="29"/>
  <c r="E55" i="29"/>
  <c r="E56" i="29"/>
  <c r="E57" i="29"/>
  <c r="E58" i="29"/>
  <c r="E59" i="29"/>
  <c r="E60" i="29"/>
  <c r="E61" i="29"/>
  <c r="E62" i="29"/>
  <c r="E63" i="29"/>
  <c r="E64" i="29"/>
  <c r="E65" i="29"/>
  <c r="E66" i="29"/>
  <c r="E67" i="29"/>
  <c r="E68" i="29"/>
  <c r="E69" i="29"/>
  <c r="E70" i="29"/>
  <c r="E71" i="29"/>
  <c r="E72" i="29"/>
  <c r="E73" i="29"/>
  <c r="E74" i="29"/>
  <c r="E75" i="29"/>
  <c r="E76" i="29"/>
  <c r="E77" i="29"/>
  <c r="E78" i="29"/>
  <c r="E79" i="29"/>
  <c r="E80" i="29"/>
  <c r="E81" i="29"/>
  <c r="E82" i="29"/>
  <c r="E83" i="29"/>
  <c r="E84" i="29"/>
  <c r="E85" i="29"/>
  <c r="E86" i="29"/>
  <c r="E87" i="29"/>
  <c r="E88" i="29"/>
  <c r="E89" i="29"/>
  <c r="E90" i="29"/>
  <c r="E91" i="29"/>
  <c r="E92" i="29"/>
  <c r="E93" i="29"/>
  <c r="E94" i="29"/>
  <c r="E95" i="29"/>
  <c r="E96" i="29"/>
  <c r="E97" i="29"/>
  <c r="E98" i="29"/>
  <c r="E99" i="29"/>
  <c r="E100" i="29"/>
  <c r="E101" i="29"/>
  <c r="E102" i="29"/>
  <c r="E103" i="29"/>
  <c r="E104" i="29"/>
  <c r="E105" i="29"/>
  <c r="E106" i="29"/>
  <c r="E107" i="29"/>
  <c r="E108" i="29"/>
  <c r="E109" i="29"/>
  <c r="E110" i="29"/>
  <c r="E111" i="29"/>
  <c r="E112" i="29"/>
  <c r="E113" i="29"/>
  <c r="E114" i="29"/>
  <c r="E115" i="29"/>
  <c r="E116" i="29"/>
  <c r="E117" i="29"/>
  <c r="E118" i="29"/>
  <c r="E119" i="29"/>
  <c r="E120" i="29"/>
  <c r="E121" i="29"/>
  <c r="E122" i="29"/>
  <c r="E123" i="29"/>
  <c r="E124" i="29"/>
  <c r="E125" i="29"/>
  <c r="E126" i="29"/>
  <c r="E127" i="29"/>
  <c r="E128" i="29"/>
  <c r="E129" i="29"/>
  <c r="E130" i="29"/>
  <c r="E131" i="29"/>
  <c r="E132" i="29"/>
  <c r="E133" i="29"/>
  <c r="E134" i="29"/>
  <c r="E135" i="29"/>
  <c r="E136" i="29"/>
  <c r="E137" i="29"/>
  <c r="E138" i="29"/>
  <c r="E139" i="29"/>
  <c r="E140" i="29"/>
  <c r="E141" i="29"/>
  <c r="E142" i="29"/>
  <c r="E143" i="29"/>
  <c r="E144" i="29"/>
  <c r="E145" i="29"/>
  <c r="E146" i="29"/>
  <c r="E147" i="29"/>
  <c r="E148" i="29"/>
  <c r="E149" i="29"/>
  <c r="E150" i="29"/>
  <c r="E151" i="29"/>
  <c r="E152" i="29"/>
  <c r="E153" i="29"/>
  <c r="E154" i="29"/>
  <c r="E155" i="29"/>
  <c r="E156" i="29"/>
  <c r="E157" i="29"/>
  <c r="E158" i="29"/>
  <c r="E159" i="29"/>
  <c r="E160" i="29"/>
  <c r="E161" i="29"/>
  <c r="E162" i="29"/>
  <c r="E163" i="29"/>
  <c r="E164" i="29"/>
  <c r="E165" i="29"/>
  <c r="E166" i="29"/>
  <c r="E167" i="29"/>
  <c r="E168" i="29"/>
  <c r="E169" i="29"/>
  <c r="E170" i="29"/>
  <c r="E171" i="29"/>
  <c r="E172" i="29"/>
  <c r="E173" i="29"/>
  <c r="E174" i="29"/>
  <c r="E175" i="29"/>
  <c r="E176" i="29"/>
  <c r="E177" i="29"/>
  <c r="E178" i="29"/>
  <c r="E179" i="29"/>
  <c r="E180" i="29"/>
  <c r="E181" i="29"/>
  <c r="E182" i="29"/>
  <c r="E183" i="29"/>
  <c r="E184" i="29"/>
  <c r="E185" i="29"/>
  <c r="E186" i="29"/>
  <c r="E187" i="29"/>
  <c r="E188" i="29"/>
  <c r="E189" i="29"/>
  <c r="E190" i="29"/>
  <c r="E191" i="29"/>
  <c r="E192" i="29"/>
  <c r="E193" i="29"/>
  <c r="E194" i="29"/>
  <c r="E195" i="29"/>
  <c r="E196" i="29"/>
  <c r="E197" i="29"/>
  <c r="E198" i="29"/>
  <c r="E199" i="29"/>
  <c r="E200" i="29"/>
  <c r="E201" i="29"/>
  <c r="E202" i="29"/>
  <c r="E203" i="29"/>
  <c r="E204" i="29"/>
  <c r="E205" i="29"/>
  <c r="E206" i="29"/>
  <c r="E207" i="29"/>
  <c r="E208" i="29"/>
  <c r="E209" i="29"/>
  <c r="E210" i="29"/>
  <c r="E211" i="29"/>
  <c r="E212" i="29"/>
  <c r="E213" i="29"/>
  <c r="E214" i="29"/>
  <c r="E215" i="29"/>
  <c r="E216" i="29"/>
  <c r="E217" i="29"/>
  <c r="E218" i="29"/>
  <c r="E219" i="29"/>
  <c r="E220" i="29"/>
  <c r="E221" i="29"/>
  <c r="E222" i="29"/>
  <c r="E223" i="29"/>
  <c r="E224" i="29"/>
  <c r="E225" i="29"/>
  <c r="E226" i="29"/>
  <c r="E227" i="29"/>
  <c r="E228" i="29"/>
  <c r="E229" i="29"/>
  <c r="E230" i="29"/>
  <c r="E231" i="29"/>
  <c r="E232" i="29"/>
  <c r="E233" i="29"/>
  <c r="E234" i="29"/>
  <c r="E235" i="29"/>
  <c r="E236" i="29"/>
  <c r="E237" i="29"/>
  <c r="E238" i="29"/>
  <c r="E239" i="29"/>
  <c r="E240" i="29"/>
  <c r="E241" i="29"/>
  <c r="E242" i="29"/>
  <c r="E243" i="29"/>
  <c r="E244" i="29"/>
  <c r="E245" i="29"/>
  <c r="E246" i="29"/>
  <c r="E247" i="29"/>
  <c r="E248" i="29"/>
  <c r="E249" i="29"/>
  <c r="E250" i="29"/>
  <c r="E251" i="29"/>
  <c r="E252" i="29"/>
  <c r="E253" i="29"/>
  <c r="E254" i="29"/>
  <c r="E255" i="29"/>
  <c r="E256" i="29"/>
  <c r="E257" i="29"/>
  <c r="E258" i="29"/>
  <c r="E259" i="29"/>
  <c r="E260" i="29"/>
  <c r="E261" i="29"/>
  <c r="E262" i="29"/>
  <c r="E263" i="29"/>
  <c r="E264" i="29"/>
  <c r="E265" i="29"/>
  <c r="E266" i="29"/>
  <c r="E267" i="29"/>
  <c r="E268" i="29"/>
  <c r="E269" i="29"/>
  <c r="E270" i="29"/>
  <c r="E271" i="29"/>
  <c r="E272" i="29"/>
  <c r="E273" i="29"/>
  <c r="E274" i="29"/>
  <c r="E275" i="29"/>
  <c r="E276" i="29"/>
  <c r="E277" i="29"/>
  <c r="E278" i="29"/>
  <c r="E279" i="29"/>
  <c r="E280" i="29"/>
  <c r="E281" i="29"/>
  <c r="E282" i="29"/>
  <c r="E283" i="29"/>
  <c r="E284" i="29"/>
  <c r="E285" i="29"/>
  <c r="E286" i="29"/>
  <c r="E287" i="29"/>
  <c r="E288" i="29"/>
  <c r="E289" i="29"/>
  <c r="E290" i="29"/>
  <c r="E291" i="29"/>
  <c r="E292" i="29"/>
  <c r="E293" i="29"/>
  <c r="E294" i="29"/>
  <c r="E295" i="29"/>
  <c r="E296" i="29"/>
  <c r="E297" i="29"/>
  <c r="E298" i="29"/>
  <c r="E299" i="29"/>
  <c r="E300" i="29"/>
  <c r="E301" i="29"/>
  <c r="E302" i="29"/>
  <c r="E303" i="29"/>
  <c r="E304" i="29"/>
  <c r="E305" i="29"/>
  <c r="E306" i="29"/>
  <c r="E307" i="29"/>
  <c r="E308" i="29"/>
  <c r="E309" i="29"/>
  <c r="E310" i="29"/>
  <c r="E311" i="29"/>
  <c r="E312" i="29"/>
  <c r="E313" i="29"/>
  <c r="E314" i="29"/>
  <c r="E315" i="29"/>
  <c r="E316" i="29"/>
  <c r="E317" i="29"/>
  <c r="E318" i="29"/>
  <c r="E319" i="29"/>
  <c r="E320" i="29"/>
  <c r="E321" i="29"/>
  <c r="E322" i="29"/>
  <c r="E323" i="29"/>
  <c r="E324" i="29"/>
  <c r="E325" i="29"/>
  <c r="E326" i="29"/>
  <c r="E327" i="29"/>
  <c r="E328" i="29"/>
  <c r="E329" i="29"/>
  <c r="E330" i="29"/>
  <c r="E331" i="29"/>
  <c r="E332" i="29"/>
  <c r="E333" i="29"/>
  <c r="E334" i="29"/>
  <c r="E335" i="29"/>
  <c r="E336" i="29"/>
  <c r="E337" i="29"/>
  <c r="E338" i="29"/>
  <c r="E339" i="29"/>
  <c r="E340" i="29"/>
  <c r="E341" i="29"/>
  <c r="E342" i="29"/>
  <c r="E343" i="29"/>
  <c r="E344" i="29"/>
  <c r="E345" i="29"/>
  <c r="E346" i="29"/>
  <c r="E347" i="29"/>
  <c r="E348" i="29"/>
  <c r="E349" i="29"/>
  <c r="E350" i="29"/>
  <c r="E351" i="29"/>
  <c r="E352" i="29"/>
  <c r="E353" i="29"/>
  <c r="E354" i="29"/>
  <c r="E355" i="29"/>
  <c r="E356" i="29"/>
  <c r="E357" i="29"/>
  <c r="E358" i="29"/>
  <c r="E359" i="29"/>
  <c r="E360" i="29"/>
  <c r="E361" i="29"/>
  <c r="E362" i="29"/>
  <c r="E363" i="29"/>
  <c r="E364" i="29"/>
  <c r="E365" i="29"/>
  <c r="E366" i="29"/>
  <c r="E367" i="29"/>
  <c r="E368" i="29"/>
  <c r="E369" i="29"/>
  <c r="E370" i="29"/>
  <c r="E371" i="29"/>
  <c r="E372" i="29"/>
  <c r="E373" i="29"/>
  <c r="E374" i="29"/>
  <c r="E375" i="29"/>
  <c r="E376" i="29"/>
  <c r="E377" i="29"/>
  <c r="E378" i="29"/>
  <c r="E379" i="29"/>
  <c r="E380" i="29"/>
  <c r="E381" i="29"/>
  <c r="E382" i="29"/>
  <c r="E383" i="29"/>
  <c r="E384" i="29"/>
  <c r="E385" i="29"/>
  <c r="E386" i="29"/>
  <c r="E387" i="29"/>
  <c r="E388" i="29"/>
  <c r="E389" i="29"/>
  <c r="E390" i="29"/>
  <c r="E391" i="29"/>
  <c r="E392" i="29"/>
  <c r="E393" i="29"/>
  <c r="E394" i="29"/>
  <c r="E395" i="29"/>
  <c r="E396" i="29"/>
  <c r="E397" i="29"/>
  <c r="E398" i="29"/>
  <c r="E399" i="29"/>
  <c r="E400" i="29"/>
  <c r="E401" i="29"/>
  <c r="E402" i="29"/>
  <c r="E403" i="29"/>
  <c r="E404" i="29"/>
  <c r="E405" i="29"/>
  <c r="E406" i="29"/>
  <c r="E407" i="29"/>
  <c r="E408" i="29"/>
  <c r="E409" i="29"/>
  <c r="E410" i="29"/>
  <c r="E411" i="29"/>
  <c r="E412" i="29"/>
  <c r="E413" i="29"/>
  <c r="E414" i="29"/>
  <c r="E415" i="29"/>
  <c r="E416" i="29"/>
  <c r="E417" i="29"/>
  <c r="E418" i="29"/>
  <c r="E419" i="29"/>
  <c r="E420" i="29"/>
  <c r="E421" i="29"/>
  <c r="E422" i="29"/>
  <c r="E423" i="29"/>
  <c r="E424" i="29"/>
  <c r="E425" i="29"/>
  <c r="E426" i="29"/>
  <c r="E427" i="29"/>
  <c r="E428" i="29"/>
  <c r="E429" i="29"/>
  <c r="E430" i="29"/>
  <c r="E431" i="29"/>
  <c r="E432" i="29"/>
  <c r="E433" i="29"/>
  <c r="E434" i="29"/>
  <c r="E435" i="29"/>
  <c r="E436" i="29"/>
  <c r="E437" i="29"/>
  <c r="E438" i="29"/>
  <c r="E439" i="29"/>
  <c r="E440" i="29"/>
  <c r="E441" i="29"/>
  <c r="E442" i="29"/>
  <c r="E443" i="29"/>
  <c r="E444" i="29"/>
  <c r="E445" i="29"/>
  <c r="E446" i="29"/>
  <c r="E447" i="29"/>
  <c r="E448" i="29"/>
  <c r="E449" i="29"/>
  <c r="E450" i="29"/>
  <c r="E451" i="29"/>
  <c r="E452" i="29"/>
  <c r="E453" i="29"/>
  <c r="E454" i="29"/>
  <c r="E455" i="29"/>
  <c r="E456" i="29"/>
  <c r="E457" i="29"/>
  <c r="E458" i="29"/>
  <c r="E459" i="29"/>
  <c r="E460" i="29"/>
  <c r="E461" i="29"/>
  <c r="E462" i="29"/>
  <c r="E463" i="29"/>
  <c r="E464" i="29"/>
  <c r="E465" i="29"/>
  <c r="E466" i="29"/>
  <c r="E467" i="29"/>
  <c r="E468" i="29"/>
  <c r="E469" i="29"/>
  <c r="E470" i="29"/>
  <c r="E471" i="29"/>
  <c r="E472" i="29"/>
  <c r="E473" i="29"/>
  <c r="E474" i="29"/>
  <c r="E475" i="29"/>
  <c r="E476" i="29"/>
  <c r="E477" i="29"/>
  <c r="E478" i="29"/>
  <c r="E479" i="29"/>
  <c r="E480" i="29"/>
  <c r="E481" i="29"/>
  <c r="E482" i="29"/>
  <c r="E483" i="29"/>
  <c r="E484" i="29"/>
  <c r="E485" i="29"/>
  <c r="E486" i="29"/>
  <c r="E487" i="29"/>
  <c r="E488" i="29"/>
  <c r="E489" i="29"/>
  <c r="E490" i="29"/>
  <c r="E491" i="29"/>
  <c r="E492" i="29"/>
  <c r="E493" i="29"/>
  <c r="E494" i="29"/>
  <c r="E495" i="29"/>
  <c r="E496" i="29"/>
  <c r="E497" i="29"/>
  <c r="E498" i="29"/>
  <c r="E499" i="29"/>
  <c r="E500" i="29"/>
  <c r="E501" i="29"/>
  <c r="E502" i="29"/>
  <c r="E503" i="29"/>
  <c r="E504" i="29"/>
  <c r="E505" i="29"/>
  <c r="E506" i="29"/>
  <c r="E507" i="29"/>
  <c r="E508" i="29"/>
  <c r="E509" i="29"/>
  <c r="E510" i="29"/>
  <c r="E511" i="29"/>
  <c r="E512" i="29"/>
  <c r="E513" i="29"/>
  <c r="E514" i="29"/>
  <c r="E515" i="29"/>
  <c r="E516" i="29"/>
  <c r="E517" i="29"/>
  <c r="E518" i="29"/>
  <c r="E519" i="29"/>
  <c r="E520" i="29"/>
  <c r="E521" i="29"/>
  <c r="E522" i="29"/>
  <c r="E523" i="29"/>
  <c r="E524" i="29"/>
  <c r="E525" i="29"/>
  <c r="E526" i="29"/>
  <c r="E527" i="29"/>
  <c r="E528" i="29"/>
  <c r="E529" i="29"/>
  <c r="E530" i="29"/>
  <c r="E531" i="29"/>
  <c r="E532" i="29"/>
  <c r="E533" i="29"/>
  <c r="E534" i="29"/>
  <c r="E535" i="29"/>
  <c r="E536" i="29"/>
  <c r="E537" i="29"/>
  <c r="E538" i="29"/>
  <c r="E539" i="29"/>
  <c r="E540" i="29"/>
  <c r="E541" i="29"/>
  <c r="E542" i="29"/>
  <c r="E543" i="29"/>
  <c r="E544" i="29"/>
  <c r="E545" i="29"/>
  <c r="E546" i="29"/>
  <c r="E547" i="29"/>
  <c r="E548" i="29"/>
  <c r="E549" i="29"/>
  <c r="E550" i="29"/>
  <c r="E551" i="29"/>
  <c r="E552" i="29"/>
  <c r="E553" i="29"/>
  <c r="E554" i="29"/>
  <c r="E555" i="29"/>
  <c r="E556" i="29"/>
  <c r="E557" i="29"/>
  <c r="E558" i="29"/>
  <c r="E559" i="29"/>
  <c r="E560" i="29"/>
  <c r="E561" i="29"/>
  <c r="E562" i="29"/>
  <c r="E563" i="29"/>
  <c r="E564" i="29"/>
  <c r="E565" i="29"/>
  <c r="E566" i="29"/>
  <c r="E567" i="29"/>
  <c r="E568" i="29"/>
  <c r="E569" i="29"/>
  <c r="E570" i="29"/>
  <c r="E571" i="29"/>
  <c r="E572" i="29"/>
  <c r="E573" i="29"/>
  <c r="E574" i="29"/>
  <c r="E575" i="29"/>
  <c r="E576" i="29"/>
  <c r="E577" i="29"/>
  <c r="E578" i="29"/>
  <c r="E579" i="29"/>
  <c r="E580" i="29"/>
  <c r="E581" i="29"/>
  <c r="E582" i="29"/>
  <c r="E583" i="29"/>
  <c r="E584" i="29"/>
  <c r="E585" i="29"/>
  <c r="E586" i="29"/>
  <c r="E587" i="29"/>
  <c r="E588" i="29"/>
  <c r="E589" i="29"/>
  <c r="E590" i="29"/>
  <c r="E591" i="29"/>
  <c r="E592" i="29"/>
  <c r="E593" i="29"/>
  <c r="E594" i="29"/>
  <c r="E595" i="29"/>
  <c r="E596" i="29"/>
  <c r="E597" i="29"/>
  <c r="E598" i="29"/>
  <c r="E599" i="29"/>
  <c r="E600" i="29"/>
  <c r="E601" i="29"/>
  <c r="E602" i="29"/>
  <c r="E603" i="29"/>
  <c r="E604" i="29"/>
  <c r="E605" i="29"/>
  <c r="E606" i="29"/>
  <c r="E607" i="29"/>
  <c r="E608" i="29"/>
  <c r="E609" i="29"/>
  <c r="E610" i="29"/>
  <c r="E611" i="29"/>
  <c r="E612" i="29"/>
  <c r="E613" i="29"/>
  <c r="E614" i="29"/>
  <c r="E615" i="29"/>
  <c r="E616" i="29"/>
  <c r="E617" i="29"/>
  <c r="E618" i="29"/>
  <c r="E619" i="29"/>
  <c r="E620" i="29"/>
  <c r="E621" i="29"/>
  <c r="E622" i="29"/>
  <c r="E623" i="29"/>
  <c r="E624" i="29"/>
  <c r="E625" i="29"/>
  <c r="E626" i="29"/>
  <c r="E627" i="29"/>
  <c r="E628" i="29"/>
  <c r="E629" i="29"/>
  <c r="E630" i="29"/>
  <c r="E631" i="29"/>
  <c r="E632" i="29"/>
  <c r="E633" i="29"/>
  <c r="E634" i="29"/>
  <c r="E635" i="29"/>
  <c r="E636" i="29"/>
  <c r="E637" i="29"/>
  <c r="E638" i="29"/>
  <c r="E639" i="29"/>
  <c r="E640" i="29"/>
  <c r="E641" i="29"/>
  <c r="E642" i="29"/>
  <c r="E643" i="29"/>
  <c r="E644" i="29"/>
  <c r="E645" i="29"/>
  <c r="E646" i="29"/>
  <c r="E647" i="29"/>
  <c r="E648" i="29"/>
  <c r="E649" i="29"/>
  <c r="E650" i="29"/>
  <c r="E651" i="29"/>
  <c r="E652" i="29"/>
  <c r="E653" i="29"/>
  <c r="E654" i="29"/>
  <c r="E655" i="29"/>
  <c r="E656" i="29"/>
  <c r="E657" i="29"/>
  <c r="E658" i="29"/>
  <c r="E659" i="29"/>
  <c r="E660" i="29"/>
  <c r="E661" i="29"/>
  <c r="E662" i="29"/>
  <c r="E663" i="29"/>
  <c r="E664" i="29"/>
  <c r="E665" i="29"/>
  <c r="E666" i="29"/>
  <c r="E667" i="29"/>
  <c r="E668" i="29"/>
  <c r="D13" i="29"/>
  <c r="D14" i="29"/>
  <c r="D15" i="29"/>
  <c r="D16" i="29"/>
  <c r="D17" i="29"/>
  <c r="D18" i="29"/>
  <c r="D19" i="29"/>
  <c r="D20" i="29"/>
  <c r="D21" i="29"/>
  <c r="D22" i="29"/>
  <c r="D23" i="29"/>
  <c r="D24" i="29"/>
  <c r="D25" i="29"/>
  <c r="D26" i="29"/>
  <c r="D27" i="29"/>
  <c r="D28" i="29"/>
  <c r="D29" i="29"/>
  <c r="D30" i="29"/>
  <c r="D31" i="29"/>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D75" i="29"/>
  <c r="D76" i="29"/>
  <c r="D77" i="29"/>
  <c r="D78" i="29"/>
  <c r="D79" i="29"/>
  <c r="D80" i="29"/>
  <c r="D81" i="29"/>
  <c r="D82" i="29"/>
  <c r="D83" i="29"/>
  <c r="D84" i="29"/>
  <c r="D85" i="29"/>
  <c r="D86" i="29"/>
  <c r="D87" i="29"/>
  <c r="D88" i="29"/>
  <c r="D89" i="29"/>
  <c r="D90" i="29"/>
  <c r="D91" i="29"/>
  <c r="D92" i="29"/>
  <c r="D93" i="29"/>
  <c r="D94" i="29"/>
  <c r="D95" i="29"/>
  <c r="D96" i="29"/>
  <c r="D97" i="29"/>
  <c r="D98" i="29"/>
  <c r="D99" i="29"/>
  <c r="D100" i="29"/>
  <c r="D101" i="29"/>
  <c r="D102" i="29"/>
  <c r="D103" i="29"/>
  <c r="D104" i="29"/>
  <c r="D105" i="29"/>
  <c r="D106" i="29"/>
  <c r="D107" i="29"/>
  <c r="D108" i="29"/>
  <c r="D109" i="29"/>
  <c r="D110" i="29"/>
  <c r="D111" i="29"/>
  <c r="D112" i="29"/>
  <c r="D113" i="29"/>
  <c r="D114" i="29"/>
  <c r="D115" i="29"/>
  <c r="D116" i="29"/>
  <c r="D117" i="29"/>
  <c r="D118" i="29"/>
  <c r="D119" i="29"/>
  <c r="D120" i="29"/>
  <c r="D121" i="29"/>
  <c r="D122" i="29"/>
  <c r="D123" i="29"/>
  <c r="D124" i="29"/>
  <c r="D125" i="29"/>
  <c r="D126" i="29"/>
  <c r="D127" i="29"/>
  <c r="D128" i="29"/>
  <c r="D129" i="29"/>
  <c r="D130" i="29"/>
  <c r="D131" i="29"/>
  <c r="D132" i="29"/>
  <c r="D133" i="29"/>
  <c r="D134" i="29"/>
  <c r="D135" i="29"/>
  <c r="D136"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D332" i="29"/>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358" i="29"/>
  <c r="D359" i="29"/>
  <c r="D360" i="29"/>
  <c r="D361" i="29"/>
  <c r="D362" i="29"/>
  <c r="D363" i="29"/>
  <c r="D364" i="29"/>
  <c r="D365" i="29"/>
  <c r="D366" i="29"/>
  <c r="D367" i="29"/>
  <c r="D368" i="29"/>
  <c r="D369" i="29"/>
  <c r="D370" i="29"/>
  <c r="D371" i="29"/>
  <c r="D372" i="29"/>
  <c r="D373" i="29"/>
  <c r="D374" i="29"/>
  <c r="D375" i="29"/>
  <c r="D376" i="29"/>
  <c r="D377" i="29"/>
  <c r="D378" i="29"/>
  <c r="D379" i="29"/>
  <c r="D380" i="29"/>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504" i="29"/>
  <c r="D505" i="29"/>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539" i="29"/>
  <c r="D540" i="29"/>
  <c r="D541" i="29"/>
  <c r="D542" i="29"/>
  <c r="D543" i="29"/>
  <c r="D544" i="29"/>
  <c r="D545" i="29"/>
  <c r="D546" i="29"/>
  <c r="D547" i="29"/>
  <c r="D548" i="29"/>
  <c r="D549" i="29"/>
  <c r="D550" i="29"/>
  <c r="D551" i="29"/>
  <c r="D552" i="29"/>
  <c r="D553" i="29"/>
  <c r="D554" i="29"/>
  <c r="D555" i="29"/>
  <c r="D556" i="29"/>
  <c r="D557" i="29"/>
  <c r="D558" i="29"/>
  <c r="D559" i="29"/>
  <c r="D560" i="29"/>
  <c r="D561" i="29"/>
  <c r="D562" i="29"/>
  <c r="D563" i="29"/>
  <c r="D564" i="29"/>
  <c r="D565" i="29"/>
  <c r="D566" i="29"/>
  <c r="D567" i="29"/>
  <c r="D568" i="29"/>
  <c r="D569" i="29"/>
  <c r="D570" i="29"/>
  <c r="D571" i="29"/>
  <c r="D572" i="29"/>
  <c r="D573" i="29"/>
  <c r="D574" i="29"/>
  <c r="D575" i="29"/>
  <c r="D576" i="29"/>
  <c r="D577" i="29"/>
  <c r="D578" i="29"/>
  <c r="D579" i="29"/>
  <c r="D580" i="29"/>
  <c r="D581" i="29"/>
  <c r="D582" i="29"/>
  <c r="D583" i="29"/>
  <c r="D584" i="29"/>
  <c r="D585" i="29"/>
  <c r="D586" i="29"/>
  <c r="D587" i="29"/>
  <c r="D588" i="29"/>
  <c r="D589" i="29"/>
  <c r="D590" i="29"/>
  <c r="D591" i="29"/>
  <c r="D592" i="29"/>
  <c r="D593" i="29"/>
  <c r="D594" i="29"/>
  <c r="D595" i="29"/>
  <c r="D596" i="29"/>
  <c r="D597" i="29"/>
  <c r="D598" i="29"/>
  <c r="D599" i="29"/>
  <c r="D600" i="29"/>
  <c r="D601" i="29"/>
  <c r="D602" i="29"/>
  <c r="D603" i="29"/>
  <c r="D604" i="29"/>
  <c r="D605" i="29"/>
  <c r="D606" i="29"/>
  <c r="D607" i="29"/>
  <c r="D608" i="29"/>
  <c r="D609" i="29"/>
  <c r="D610" i="29"/>
  <c r="D611" i="29"/>
  <c r="D612" i="29"/>
  <c r="D613" i="29"/>
  <c r="D614" i="29"/>
  <c r="D615" i="29"/>
  <c r="D616" i="29"/>
  <c r="D617" i="29"/>
  <c r="D618" i="29"/>
  <c r="D619" i="29"/>
  <c r="D620" i="29"/>
  <c r="D621" i="29"/>
  <c r="D622" i="29"/>
  <c r="D623" i="29"/>
  <c r="D624" i="29"/>
  <c r="D625" i="29"/>
  <c r="D626" i="29"/>
  <c r="D627" i="29"/>
  <c r="D628" i="29"/>
  <c r="D629" i="29"/>
  <c r="D630" i="29"/>
  <c r="D631" i="29"/>
  <c r="D632" i="29"/>
  <c r="D633" i="29"/>
  <c r="D634" i="29"/>
  <c r="D635" i="29"/>
  <c r="D636" i="29"/>
  <c r="D637" i="29"/>
  <c r="D638" i="29"/>
  <c r="D639" i="29"/>
  <c r="D640" i="29"/>
  <c r="D641" i="29"/>
  <c r="D642" i="29"/>
  <c r="D643" i="29"/>
  <c r="D644" i="29"/>
  <c r="D645" i="29"/>
  <c r="D646" i="29"/>
  <c r="D647" i="29"/>
  <c r="D648" i="29"/>
  <c r="D649" i="29"/>
  <c r="D650" i="29"/>
  <c r="D651" i="29"/>
  <c r="D652" i="29"/>
  <c r="D653" i="29"/>
  <c r="D654" i="29"/>
  <c r="D655" i="29"/>
  <c r="D656" i="29"/>
  <c r="D657" i="29"/>
  <c r="D658" i="29"/>
  <c r="D659" i="29"/>
  <c r="D660" i="29"/>
  <c r="D661" i="29"/>
  <c r="D662" i="29"/>
  <c r="D663" i="29"/>
  <c r="D664" i="29"/>
  <c r="D665" i="29"/>
  <c r="D666" i="29"/>
  <c r="D667" i="29"/>
  <c r="D668" i="29"/>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E67" i="28"/>
  <c r="E68" i="28"/>
  <c r="E69" i="28"/>
  <c r="E70" i="28"/>
  <c r="E71" i="28"/>
  <c r="E72" i="28"/>
  <c r="E73" i="28"/>
  <c r="E74" i="28"/>
  <c r="E75" i="28"/>
  <c r="E76" i="28"/>
  <c r="E77" i="28"/>
  <c r="E78" i="28"/>
  <c r="E79" i="28"/>
  <c r="E80" i="28"/>
  <c r="E81" i="28"/>
  <c r="E82" i="28"/>
  <c r="E83" i="28"/>
  <c r="E84" i="28"/>
  <c r="E85" i="28"/>
  <c r="E86" i="28"/>
  <c r="E87" i="28"/>
  <c r="E88" i="28"/>
  <c r="E89" i="28"/>
  <c r="E90" i="28"/>
  <c r="E91" i="28"/>
  <c r="E92" i="28"/>
  <c r="E93" i="28"/>
  <c r="E94" i="28"/>
  <c r="E95" i="28"/>
  <c r="E96" i="28"/>
  <c r="E97" i="28"/>
  <c r="E98" i="28"/>
  <c r="E99" i="28"/>
  <c r="E100" i="28"/>
  <c r="E101" i="28"/>
  <c r="E102" i="28"/>
  <c r="E103" i="28"/>
  <c r="E104" i="28"/>
  <c r="E105" i="28"/>
  <c r="E106" i="28"/>
  <c r="E107" i="28"/>
  <c r="E108" i="28"/>
  <c r="E109" i="28"/>
  <c r="E110" i="28"/>
  <c r="E111" i="28"/>
  <c r="E112" i="28"/>
  <c r="E113" i="28"/>
  <c r="E114" i="28"/>
  <c r="E115" i="28"/>
  <c r="E116" i="28"/>
  <c r="E117" i="28"/>
  <c r="E118" i="28"/>
  <c r="E119" i="28"/>
  <c r="E120" i="28"/>
  <c r="E121" i="28"/>
  <c r="E122" i="28"/>
  <c r="E123" i="28"/>
  <c r="E124" i="28"/>
  <c r="E125" i="28"/>
  <c r="E126" i="28"/>
  <c r="E127" i="28"/>
  <c r="E128" i="28"/>
  <c r="E129" i="28"/>
  <c r="E130" i="28"/>
  <c r="E131" i="28"/>
  <c r="E132" i="28"/>
  <c r="E133" i="28"/>
  <c r="E134" i="28"/>
  <c r="E135" i="28"/>
  <c r="E136" i="28"/>
  <c r="E137" i="28"/>
  <c r="E138" i="28"/>
  <c r="E139" i="28"/>
  <c r="E140" i="28"/>
  <c r="E141" i="28"/>
  <c r="E142" i="28"/>
  <c r="E143" i="28"/>
  <c r="E144" i="28"/>
  <c r="E145" i="28"/>
  <c r="E146" i="28"/>
  <c r="E147" i="28"/>
  <c r="E148" i="28"/>
  <c r="E149" i="28"/>
  <c r="E150" i="28"/>
  <c r="E151" i="28"/>
  <c r="E152" i="28"/>
  <c r="E153" i="28"/>
  <c r="E154" i="28"/>
  <c r="E155" i="28"/>
  <c r="E156" i="28"/>
  <c r="E157" i="28"/>
  <c r="E158" i="28"/>
  <c r="E159" i="28"/>
  <c r="E160" i="28"/>
  <c r="E161" i="28"/>
  <c r="E162" i="28"/>
  <c r="E163" i="28"/>
  <c r="E164" i="28"/>
  <c r="E165" i="28"/>
  <c r="E166" i="28"/>
  <c r="E167" i="28"/>
  <c r="E168" i="28"/>
  <c r="E169" i="28"/>
  <c r="E170" i="28"/>
  <c r="E171" i="28"/>
  <c r="E172" i="28"/>
  <c r="E173" i="28"/>
  <c r="E174" i="28"/>
  <c r="E175" i="28"/>
  <c r="E176" i="28"/>
  <c r="E177" i="28"/>
  <c r="E178" i="28"/>
  <c r="E179" i="28"/>
  <c r="E180" i="28"/>
  <c r="E181" i="28"/>
  <c r="E182" i="28"/>
  <c r="E183" i="28"/>
  <c r="E184" i="28"/>
  <c r="E185" i="28"/>
  <c r="E186" i="28"/>
  <c r="E187" i="28"/>
  <c r="E188" i="28"/>
  <c r="E189" i="28"/>
  <c r="E190" i="28"/>
  <c r="E191" i="28"/>
  <c r="E192" i="28"/>
  <c r="E193" i="28"/>
  <c r="E194" i="28"/>
  <c r="E195" i="28"/>
  <c r="E196" i="28"/>
  <c r="E197" i="28"/>
  <c r="E198" i="28"/>
  <c r="E199" i="28"/>
  <c r="E200" i="28"/>
  <c r="E201" i="28"/>
  <c r="E202" i="28"/>
  <c r="E203" i="28"/>
  <c r="E204" i="28"/>
  <c r="E205" i="28"/>
  <c r="E206" i="28"/>
  <c r="E207" i="28"/>
  <c r="E208" i="28"/>
  <c r="E209" i="28"/>
  <c r="E210" i="28"/>
  <c r="E211" i="28"/>
  <c r="E212" i="28"/>
  <c r="E213" i="28"/>
  <c r="E214" i="28"/>
  <c r="E215" i="28"/>
  <c r="E216" i="28"/>
  <c r="E217" i="28"/>
  <c r="E218" i="28"/>
  <c r="E219" i="28"/>
  <c r="E220" i="28"/>
  <c r="E221" i="28"/>
  <c r="E222" i="28"/>
  <c r="E223" i="28"/>
  <c r="E224" i="28"/>
  <c r="E225" i="28"/>
  <c r="E226" i="28"/>
  <c r="E227" i="28"/>
  <c r="E228" i="28"/>
  <c r="E229" i="28"/>
  <c r="E230" i="28"/>
  <c r="E231" i="28"/>
  <c r="E232" i="28"/>
  <c r="E233" i="28"/>
  <c r="E234" i="28"/>
  <c r="E235" i="28"/>
  <c r="E236" i="28"/>
  <c r="E237" i="28"/>
  <c r="E238" i="28"/>
  <c r="E239" i="28"/>
  <c r="E240" i="28"/>
  <c r="E241" i="28"/>
  <c r="E242" i="28"/>
  <c r="E243" i="28"/>
  <c r="E244" i="28"/>
  <c r="E245" i="28"/>
  <c r="E246" i="28"/>
  <c r="E247" i="28"/>
  <c r="E248" i="28"/>
  <c r="E249" i="28"/>
  <c r="E250" i="28"/>
  <c r="E251" i="28"/>
  <c r="E252" i="28"/>
  <c r="E253" i="28"/>
  <c r="E254" i="28"/>
  <c r="E255" i="28"/>
  <c r="E256" i="28"/>
  <c r="E257" i="28"/>
  <c r="E258" i="28"/>
  <c r="E259" i="28"/>
  <c r="E260" i="28"/>
  <c r="E261" i="28"/>
  <c r="E262" i="28"/>
  <c r="E263" i="28"/>
  <c r="E264" i="28"/>
  <c r="E265" i="28"/>
  <c r="E266" i="28"/>
  <c r="E267" i="28"/>
  <c r="E268" i="28"/>
  <c r="E269" i="28"/>
  <c r="E270" i="28"/>
  <c r="E271" i="28"/>
  <c r="E272" i="28"/>
  <c r="E273" i="28"/>
  <c r="E274" i="28"/>
  <c r="E275" i="28"/>
  <c r="E276" i="28"/>
  <c r="E277" i="28"/>
  <c r="E278" i="28"/>
  <c r="E279" i="28"/>
  <c r="E280" i="28"/>
  <c r="E281" i="28"/>
  <c r="E282" i="28"/>
  <c r="E283" i="28"/>
  <c r="E284" i="28"/>
  <c r="E285" i="28"/>
  <c r="E286" i="28"/>
  <c r="E287" i="28"/>
  <c r="E288" i="28"/>
  <c r="E289" i="28"/>
  <c r="E290" i="28"/>
  <c r="E291" i="28"/>
  <c r="E292" i="28"/>
  <c r="E293" i="28"/>
  <c r="E294" i="28"/>
  <c r="E295" i="28"/>
  <c r="E296" i="28"/>
  <c r="E297" i="28"/>
  <c r="E298" i="28"/>
  <c r="E299" i="28"/>
  <c r="E300" i="28"/>
  <c r="E301" i="28"/>
  <c r="E302" i="28"/>
  <c r="E303" i="28"/>
  <c r="E304" i="28"/>
  <c r="E305" i="28"/>
  <c r="E306" i="28"/>
  <c r="E307" i="28"/>
  <c r="E308" i="28"/>
  <c r="E309" i="28"/>
  <c r="E310" i="28"/>
  <c r="E311" i="28"/>
  <c r="E312" i="28"/>
  <c r="E313" i="28"/>
  <c r="E314" i="28"/>
  <c r="E315" i="28"/>
  <c r="E316" i="28"/>
  <c r="E317" i="28"/>
  <c r="E318" i="28"/>
  <c r="E319" i="28"/>
  <c r="E320" i="28"/>
  <c r="E321" i="28"/>
  <c r="E322" i="28"/>
  <c r="E323" i="28"/>
  <c r="E324" i="28"/>
  <c r="E325" i="28"/>
  <c r="E326" i="28"/>
  <c r="E327" i="28"/>
  <c r="E328" i="28"/>
  <c r="E329" i="28"/>
  <c r="E330" i="28"/>
  <c r="E331" i="28"/>
  <c r="E332" i="28"/>
  <c r="E333" i="28"/>
  <c r="E334" i="28"/>
  <c r="E335" i="28"/>
  <c r="E336" i="28"/>
  <c r="E337" i="28"/>
  <c r="E338" i="28"/>
  <c r="E339" i="28"/>
  <c r="E340" i="28"/>
  <c r="E341" i="28"/>
  <c r="E342" i="28"/>
  <c r="E343" i="28"/>
  <c r="E344" i="28"/>
  <c r="E345" i="28"/>
  <c r="E346" i="28"/>
  <c r="E347" i="28"/>
  <c r="E348" i="28"/>
  <c r="E349" i="28"/>
  <c r="E350" i="28"/>
  <c r="E351" i="28"/>
  <c r="E352" i="28"/>
  <c r="E353" i="28"/>
  <c r="E354" i="28"/>
  <c r="E355" i="28"/>
  <c r="E356" i="28"/>
  <c r="E357" i="28"/>
  <c r="E358" i="28"/>
  <c r="E359" i="28"/>
  <c r="E360" i="28"/>
  <c r="E361" i="28"/>
  <c r="E362" i="28"/>
  <c r="E363" i="28"/>
  <c r="E364" i="28"/>
  <c r="E365" i="28"/>
  <c r="E366" i="28"/>
  <c r="E367" i="28"/>
  <c r="E368" i="28"/>
  <c r="E369" i="28"/>
  <c r="E370" i="28"/>
  <c r="E371" i="28"/>
  <c r="E372" i="28"/>
  <c r="E373" i="28"/>
  <c r="E374" i="28"/>
  <c r="E375" i="28"/>
  <c r="E376" i="28"/>
  <c r="E377" i="28"/>
  <c r="E378" i="28"/>
  <c r="E379" i="28"/>
  <c r="E380" i="28"/>
  <c r="E381" i="28"/>
  <c r="E382" i="28"/>
  <c r="E383" i="28"/>
  <c r="E384" i="28"/>
  <c r="E385" i="28"/>
  <c r="E386" i="28"/>
  <c r="E387" i="28"/>
  <c r="E388" i="28"/>
  <c r="E389" i="28"/>
  <c r="E390" i="28"/>
  <c r="E391" i="28"/>
  <c r="E392" i="28"/>
  <c r="E393" i="28"/>
  <c r="E394" i="28"/>
  <c r="E395" i="28"/>
  <c r="E396" i="28"/>
  <c r="E397" i="28"/>
  <c r="E398" i="28"/>
  <c r="E399" i="28"/>
  <c r="E400" i="28"/>
  <c r="E401" i="28"/>
  <c r="E402" i="28"/>
  <c r="E403" i="28"/>
  <c r="E404" i="28"/>
  <c r="E405" i="28"/>
  <c r="E406" i="28"/>
  <c r="E407" i="28"/>
  <c r="E408" i="28"/>
  <c r="E409" i="28"/>
  <c r="E410" i="28"/>
  <c r="E411" i="28"/>
  <c r="E412" i="28"/>
  <c r="E413" i="28"/>
  <c r="E414" i="28"/>
  <c r="E415" i="28"/>
  <c r="E416" i="28"/>
  <c r="E417" i="28"/>
  <c r="E418" i="28"/>
  <c r="E419" i="28"/>
  <c r="E420" i="28"/>
  <c r="E421" i="28"/>
  <c r="E422" i="28"/>
  <c r="E423" i="28"/>
  <c r="E424" i="28"/>
  <c r="E425" i="28"/>
  <c r="E426" i="28"/>
  <c r="E427" i="28"/>
  <c r="E428" i="28"/>
  <c r="E429" i="28"/>
  <c r="E430" i="28"/>
  <c r="E431" i="28"/>
  <c r="E432" i="28"/>
  <c r="E433" i="28"/>
  <c r="E434" i="28"/>
  <c r="E435" i="28"/>
  <c r="E436" i="28"/>
  <c r="E437" i="28"/>
  <c r="E438" i="28"/>
  <c r="E439" i="28"/>
  <c r="E440" i="28"/>
  <c r="E441" i="28"/>
  <c r="E442" i="28"/>
  <c r="E443" i="28"/>
  <c r="E444" i="28"/>
  <c r="E445" i="28"/>
  <c r="E446" i="28"/>
  <c r="E447" i="28"/>
  <c r="E448" i="28"/>
  <c r="E449" i="28"/>
  <c r="E450" i="28"/>
  <c r="E451" i="28"/>
  <c r="E452" i="28"/>
  <c r="E453" i="28"/>
  <c r="E454" i="28"/>
  <c r="E455" i="28"/>
  <c r="E456" i="28"/>
  <c r="E457" i="28"/>
  <c r="E458" i="28"/>
  <c r="E459" i="28"/>
  <c r="E460" i="28"/>
  <c r="E461" i="28"/>
  <c r="E462" i="28"/>
  <c r="E463" i="28"/>
  <c r="E464" i="28"/>
  <c r="E465" i="28"/>
  <c r="E466" i="28"/>
  <c r="E467" i="28"/>
  <c r="E468" i="28"/>
  <c r="E469" i="28"/>
  <c r="E470" i="28"/>
  <c r="E471" i="28"/>
  <c r="E472" i="28"/>
  <c r="E473" i="28"/>
  <c r="E474" i="28"/>
  <c r="E475" i="28"/>
  <c r="E476" i="28"/>
  <c r="E477" i="28"/>
  <c r="E478" i="28"/>
  <c r="E479" i="28"/>
  <c r="E480" i="28"/>
  <c r="E481" i="28"/>
  <c r="E482" i="28"/>
  <c r="E483" i="28"/>
  <c r="E484" i="28"/>
  <c r="E485" i="28"/>
  <c r="E486" i="28"/>
  <c r="E487" i="28"/>
  <c r="E488" i="28"/>
  <c r="E489" i="28"/>
  <c r="E490" i="28"/>
  <c r="E491" i="28"/>
  <c r="E492" i="28"/>
  <c r="E493" i="28"/>
  <c r="E494" i="28"/>
  <c r="E495" i="28"/>
  <c r="E496" i="28"/>
  <c r="E497" i="28"/>
  <c r="E498" i="28"/>
  <c r="E499" i="28"/>
  <c r="E500" i="28"/>
  <c r="E501" i="28"/>
  <c r="E502" i="28"/>
  <c r="E503" i="28"/>
  <c r="E504" i="28"/>
  <c r="E505" i="28"/>
  <c r="E506" i="28"/>
  <c r="E507" i="28"/>
  <c r="E508" i="28"/>
  <c r="E509" i="28"/>
  <c r="E510" i="28"/>
  <c r="E511" i="28"/>
  <c r="E512" i="28"/>
  <c r="E513" i="28"/>
  <c r="E514" i="28"/>
  <c r="E515"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170" i="28"/>
  <c r="D171" i="28"/>
  <c r="D172" i="28"/>
  <c r="D173" i="28"/>
  <c r="D174" i="28"/>
  <c r="D175" i="28"/>
  <c r="D176" i="28"/>
  <c r="D177" i="28"/>
  <c r="D178" i="28"/>
  <c r="D179" i="28"/>
  <c r="D180" i="28"/>
  <c r="D181" i="28"/>
  <c r="D182" i="28"/>
  <c r="D183" i="28"/>
  <c r="D184" i="28"/>
  <c r="D185" i="28"/>
  <c r="D186" i="28"/>
  <c r="D187" i="28"/>
  <c r="D188" i="28"/>
  <c r="D189" i="28"/>
  <c r="D190" i="28"/>
  <c r="D191" i="28"/>
  <c r="D192" i="28"/>
  <c r="D193" i="28"/>
  <c r="D194" i="28"/>
  <c r="D195" i="28"/>
  <c r="D196" i="28"/>
  <c r="D197" i="28"/>
  <c r="D198" i="28"/>
  <c r="D199" i="28"/>
  <c r="D200" i="28"/>
  <c r="D201" i="28"/>
  <c r="D202" i="28"/>
  <c r="D203" i="28"/>
  <c r="D204" i="28"/>
  <c r="D205" i="28"/>
  <c r="D206" i="28"/>
  <c r="D207" i="28"/>
  <c r="D208" i="28"/>
  <c r="D209" i="28"/>
  <c r="D210" i="28"/>
  <c r="D211" i="28"/>
  <c r="D212" i="28"/>
  <c r="D213" i="28"/>
  <c r="D214" i="28"/>
  <c r="D215" i="28"/>
  <c r="D216" i="28"/>
  <c r="D217" i="28"/>
  <c r="D218" i="28"/>
  <c r="D219" i="28"/>
  <c r="D220" i="28"/>
  <c r="D221" i="28"/>
  <c r="D222" i="28"/>
  <c r="D223" i="28"/>
  <c r="D224" i="28"/>
  <c r="D225" i="28"/>
  <c r="D226" i="28"/>
  <c r="D227" i="28"/>
  <c r="D228" i="28"/>
  <c r="D229" i="28"/>
  <c r="D230" i="28"/>
  <c r="D231" i="28"/>
  <c r="D232" i="28"/>
  <c r="D233" i="28"/>
  <c r="D234" i="28"/>
  <c r="D235" i="28"/>
  <c r="D236" i="28"/>
  <c r="D237" i="28"/>
  <c r="D238" i="28"/>
  <c r="D239" i="28"/>
  <c r="D240" i="28"/>
  <c r="D241" i="28"/>
  <c r="D242" i="28"/>
  <c r="D243" i="28"/>
  <c r="D244" i="28"/>
  <c r="D245" i="28"/>
  <c r="D246" i="28"/>
  <c r="D247" i="28"/>
  <c r="D248" i="28"/>
  <c r="D249" i="28"/>
  <c r="D250" i="28"/>
  <c r="D251" i="28"/>
  <c r="D252" i="28"/>
  <c r="D253" i="28"/>
  <c r="D254" i="28"/>
  <c r="D255" i="28"/>
  <c r="D256" i="28"/>
  <c r="D257" i="28"/>
  <c r="D258" i="28"/>
  <c r="D259" i="28"/>
  <c r="D260" i="28"/>
  <c r="D261" i="28"/>
  <c r="D262" i="28"/>
  <c r="D263" i="28"/>
  <c r="D264" i="28"/>
  <c r="D265" i="28"/>
  <c r="D266" i="28"/>
  <c r="D267" i="28"/>
  <c r="D268" i="28"/>
  <c r="D269" i="28"/>
  <c r="D270" i="28"/>
  <c r="D271" i="28"/>
  <c r="D272" i="28"/>
  <c r="D273" i="28"/>
  <c r="D274" i="28"/>
  <c r="D275" i="28"/>
  <c r="D276" i="28"/>
  <c r="D277" i="28"/>
  <c r="D278" i="28"/>
  <c r="D279" i="28"/>
  <c r="D280" i="28"/>
  <c r="D281" i="28"/>
  <c r="D282" i="28"/>
  <c r="D283" i="28"/>
  <c r="D284" i="28"/>
  <c r="D285" i="28"/>
  <c r="D286" i="28"/>
  <c r="D287" i="28"/>
  <c r="D288" i="28"/>
  <c r="D289" i="28"/>
  <c r="D290" i="28"/>
  <c r="D291" i="28"/>
  <c r="D292" i="28"/>
  <c r="D293" i="28"/>
  <c r="D294" i="28"/>
  <c r="D295" i="28"/>
  <c r="D296" i="28"/>
  <c r="D297" i="28"/>
  <c r="D298" i="28"/>
  <c r="D299" i="28"/>
  <c r="D300" i="28"/>
  <c r="D301" i="28"/>
  <c r="D302" i="28"/>
  <c r="D303" i="28"/>
  <c r="D304" i="28"/>
  <c r="D305" i="28"/>
  <c r="D306" i="28"/>
  <c r="D307" i="28"/>
  <c r="D308" i="28"/>
  <c r="D309" i="28"/>
  <c r="D310" i="28"/>
  <c r="D311" i="28"/>
  <c r="D312" i="28"/>
  <c r="D313" i="28"/>
  <c r="D314" i="28"/>
  <c r="D315" i="28"/>
  <c r="D316" i="28"/>
  <c r="D317" i="28"/>
  <c r="D318" i="28"/>
  <c r="D319" i="28"/>
  <c r="D320" i="28"/>
  <c r="D321" i="28"/>
  <c r="D322" i="28"/>
  <c r="D323" i="28"/>
  <c r="D324" i="28"/>
  <c r="D325" i="28"/>
  <c r="D326" i="28"/>
  <c r="D327" i="28"/>
  <c r="D328" i="28"/>
  <c r="D329" i="28"/>
  <c r="D330" i="28"/>
  <c r="D331" i="28"/>
  <c r="D332" i="28"/>
  <c r="D333" i="28"/>
  <c r="D334" i="28"/>
  <c r="D335" i="28"/>
  <c r="D336" i="28"/>
  <c r="D337" i="28"/>
  <c r="D338" i="28"/>
  <c r="D339" i="28"/>
  <c r="D340" i="28"/>
  <c r="D341" i="28"/>
  <c r="D342" i="28"/>
  <c r="D343" i="28"/>
  <c r="D344" i="28"/>
  <c r="D345" i="28"/>
  <c r="D346" i="28"/>
  <c r="D347" i="28"/>
  <c r="D348" i="28"/>
  <c r="D349" i="28"/>
  <c r="D350" i="28"/>
  <c r="D351" i="28"/>
  <c r="D352" i="28"/>
  <c r="D353" i="28"/>
  <c r="D354" i="28"/>
  <c r="D355" i="28"/>
  <c r="D356" i="28"/>
  <c r="D357" i="28"/>
  <c r="D358" i="28"/>
  <c r="D359" i="28"/>
  <c r="D360" i="28"/>
  <c r="D361" i="28"/>
  <c r="D362" i="28"/>
  <c r="D363" i="28"/>
  <c r="D364" i="28"/>
  <c r="D365" i="28"/>
  <c r="D366" i="28"/>
  <c r="D367" i="28"/>
  <c r="D368" i="28"/>
  <c r="D369" i="28"/>
  <c r="D370" i="28"/>
  <c r="D371" i="28"/>
  <c r="D372" i="28"/>
  <c r="D373" i="28"/>
  <c r="D374" i="28"/>
  <c r="D375" i="28"/>
  <c r="D376" i="28"/>
  <c r="D377" i="28"/>
  <c r="D378" i="28"/>
  <c r="D379" i="28"/>
  <c r="D380" i="28"/>
  <c r="D381" i="28"/>
  <c r="D382" i="28"/>
  <c r="D383" i="28"/>
  <c r="D384" i="28"/>
  <c r="D385" i="28"/>
  <c r="D386" i="28"/>
  <c r="D387" i="28"/>
  <c r="D388" i="28"/>
  <c r="D389" i="28"/>
  <c r="D390" i="28"/>
  <c r="D391" i="28"/>
  <c r="D392" i="28"/>
  <c r="D393" i="28"/>
  <c r="D394" i="28"/>
  <c r="D395" i="28"/>
  <c r="D396" i="28"/>
  <c r="D397" i="28"/>
  <c r="D398" i="28"/>
  <c r="D399" i="28"/>
  <c r="D400" i="28"/>
  <c r="D401" i="28"/>
  <c r="D402" i="28"/>
  <c r="D403" i="28"/>
  <c r="D404" i="28"/>
  <c r="D405" i="28"/>
  <c r="D406" i="28"/>
  <c r="D407" i="28"/>
  <c r="D408" i="28"/>
  <c r="D409" i="28"/>
  <c r="D410" i="28"/>
  <c r="D411" i="28"/>
  <c r="D412" i="28"/>
  <c r="D413" i="28"/>
  <c r="D414" i="28"/>
  <c r="D415" i="28"/>
  <c r="D416" i="28"/>
  <c r="D417" i="28"/>
  <c r="D418" i="28"/>
  <c r="D419" i="28"/>
  <c r="D420" i="28"/>
  <c r="D421" i="28"/>
  <c r="D422" i="28"/>
  <c r="D423" i="28"/>
  <c r="D424" i="28"/>
  <c r="D425" i="28"/>
  <c r="D426" i="28"/>
  <c r="D427" i="28"/>
  <c r="D428" i="28"/>
  <c r="D429" i="28"/>
  <c r="D430" i="28"/>
  <c r="D431" i="28"/>
  <c r="D432" i="28"/>
  <c r="D433" i="28"/>
  <c r="D434" i="28"/>
  <c r="D435" i="28"/>
  <c r="D436" i="28"/>
  <c r="D437" i="28"/>
  <c r="D438" i="28"/>
  <c r="D439" i="28"/>
  <c r="D440" i="28"/>
  <c r="D441" i="28"/>
  <c r="D442" i="28"/>
  <c r="D443" i="28"/>
  <c r="D444" i="28"/>
  <c r="D445" i="28"/>
  <c r="D446" i="28"/>
  <c r="D447" i="28"/>
  <c r="D448" i="28"/>
  <c r="D449" i="28"/>
  <c r="D450" i="28"/>
  <c r="D451" i="28"/>
  <c r="D452" i="28"/>
  <c r="D453" i="28"/>
  <c r="D454" i="28"/>
  <c r="D455" i="28"/>
  <c r="D456" i="28"/>
  <c r="D457" i="28"/>
  <c r="D458" i="28"/>
  <c r="D459" i="28"/>
  <c r="D460" i="28"/>
  <c r="D461" i="28"/>
  <c r="D462" i="28"/>
  <c r="D463" i="28"/>
  <c r="D464" i="28"/>
  <c r="D465" i="28"/>
  <c r="D466" i="28"/>
  <c r="D467" i="28"/>
  <c r="D468" i="28"/>
  <c r="D469" i="28"/>
  <c r="D470" i="28"/>
  <c r="D471" i="28"/>
  <c r="D472" i="28"/>
  <c r="D473" i="28"/>
  <c r="D474" i="28"/>
  <c r="D475" i="28"/>
  <c r="D476" i="28"/>
  <c r="D477" i="28"/>
  <c r="D478" i="28"/>
  <c r="D479" i="28"/>
  <c r="D480" i="28"/>
  <c r="D481" i="28"/>
  <c r="D482" i="28"/>
  <c r="D483" i="28"/>
  <c r="D484" i="28"/>
  <c r="D485" i="28"/>
  <c r="D486" i="28"/>
  <c r="D487" i="28"/>
  <c r="D488" i="28"/>
  <c r="D489" i="28"/>
  <c r="D490" i="28"/>
  <c r="D491" i="28"/>
  <c r="D492" i="28"/>
  <c r="D493" i="28"/>
  <c r="D494" i="28"/>
  <c r="D495" i="28"/>
  <c r="D496" i="28"/>
  <c r="D497" i="28"/>
  <c r="D498" i="28"/>
  <c r="D499" i="28"/>
  <c r="D500" i="28"/>
  <c r="D501" i="28"/>
  <c r="D502" i="28"/>
  <c r="D503" i="28"/>
  <c r="D504" i="28"/>
  <c r="D505" i="28"/>
  <c r="D506" i="28"/>
  <c r="D507" i="28"/>
  <c r="D508" i="28"/>
  <c r="D509" i="28"/>
  <c r="D510" i="28"/>
  <c r="D511" i="28"/>
  <c r="D512" i="28"/>
  <c r="D513" i="28"/>
  <c r="D514" i="28"/>
  <c r="D515" i="28"/>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E130" i="27"/>
  <c r="E131" i="27"/>
  <c r="E132" i="27"/>
  <c r="E133" i="27"/>
  <c r="E134" i="27"/>
  <c r="E135" i="27"/>
  <c r="E136" i="27"/>
  <c r="E137" i="27"/>
  <c r="E138" i="27"/>
  <c r="E139" i="27"/>
  <c r="E140" i="27"/>
  <c r="E141" i="27"/>
  <c r="E142" i="27"/>
  <c r="E143" i="27"/>
  <c r="E144" i="27"/>
  <c r="E145" i="27"/>
  <c r="E146" i="27"/>
  <c r="E147" i="27"/>
  <c r="E148" i="27"/>
  <c r="E149" i="27"/>
  <c r="E150" i="27"/>
  <c r="E151" i="27"/>
  <c r="E152" i="27"/>
  <c r="E153" i="27"/>
  <c r="E154" i="27"/>
  <c r="E155" i="27"/>
  <c r="E156" i="27"/>
  <c r="E157" i="27"/>
  <c r="E158" i="27"/>
  <c r="E159" i="27"/>
  <c r="E160" i="27"/>
  <c r="E161" i="27"/>
  <c r="E162" i="27"/>
  <c r="E163" i="27"/>
  <c r="E164" i="27"/>
  <c r="E165" i="27"/>
  <c r="E166" i="27"/>
  <c r="E167" i="27"/>
  <c r="E168" i="27"/>
  <c r="E169" i="27"/>
  <c r="E170" i="27"/>
  <c r="E171" i="27"/>
  <c r="E172" i="27"/>
  <c r="E173" i="27"/>
  <c r="E174" i="27"/>
  <c r="E175" i="27"/>
  <c r="E176" i="27"/>
  <c r="E177" i="27"/>
  <c r="E178" i="27"/>
  <c r="E179" i="27"/>
  <c r="E180" i="27"/>
  <c r="E181" i="27"/>
  <c r="E182" i="27"/>
  <c r="E183" i="27"/>
  <c r="E184" i="27"/>
  <c r="E185" i="27"/>
  <c r="E186" i="27"/>
  <c r="E187" i="27"/>
  <c r="E188" i="27"/>
  <c r="E189" i="27"/>
  <c r="E190" i="27"/>
  <c r="E191" i="27"/>
  <c r="E192" i="27"/>
  <c r="E193" i="27"/>
  <c r="E194" i="27"/>
  <c r="E195" i="27"/>
  <c r="E196" i="27"/>
  <c r="E197" i="27"/>
  <c r="E198" i="27"/>
  <c r="E199" i="27"/>
  <c r="E200" i="27"/>
  <c r="E201" i="27"/>
  <c r="E202" i="27"/>
  <c r="E203" i="27"/>
  <c r="E204" i="27"/>
  <c r="E205" i="27"/>
  <c r="E206" i="27"/>
  <c r="E207" i="27"/>
  <c r="E208" i="27"/>
  <c r="E209" i="27"/>
  <c r="E210" i="27"/>
  <c r="E211" i="27"/>
  <c r="E212" i="27"/>
  <c r="E213" i="27"/>
  <c r="E214" i="27"/>
  <c r="E215" i="27"/>
  <c r="E216" i="27"/>
  <c r="E217" i="27"/>
  <c r="E218" i="27"/>
  <c r="E219" i="27"/>
  <c r="E220" i="27"/>
  <c r="E221" i="27"/>
  <c r="E222" i="27"/>
  <c r="E223" i="27"/>
  <c r="E224" i="27"/>
  <c r="E225" i="27"/>
  <c r="E226" i="27"/>
  <c r="E227" i="27"/>
  <c r="E228" i="27"/>
  <c r="E229" i="27"/>
  <c r="E230" i="27"/>
  <c r="E231" i="27"/>
  <c r="E232" i="27"/>
  <c r="E233" i="27"/>
  <c r="E234" i="27"/>
  <c r="E235" i="27"/>
  <c r="E236" i="27"/>
  <c r="E237" i="27"/>
  <c r="E238" i="27"/>
  <c r="E239" i="27"/>
  <c r="E240" i="27"/>
  <c r="E241" i="27"/>
  <c r="E242" i="27"/>
  <c r="E243" i="27"/>
  <c r="E244" i="27"/>
  <c r="E245" i="27"/>
  <c r="E246" i="27"/>
  <c r="E247" i="27"/>
  <c r="E248" i="27"/>
  <c r="E249" i="27"/>
  <c r="E250" i="27"/>
  <c r="E251" i="27"/>
  <c r="E252" i="27"/>
  <c r="E253" i="27"/>
  <c r="E254" i="27"/>
  <c r="E255" i="27"/>
  <c r="E256" i="27"/>
  <c r="E257" i="27"/>
  <c r="E258" i="27"/>
  <c r="E259" i="27"/>
  <c r="E260" i="27"/>
  <c r="E261" i="27"/>
  <c r="E262" i="27"/>
  <c r="E263" i="27"/>
  <c r="E264" i="27"/>
  <c r="E265" i="27"/>
  <c r="E266" i="27"/>
  <c r="E267" i="27"/>
  <c r="E268" i="27"/>
  <c r="E269" i="27"/>
  <c r="E270" i="27"/>
  <c r="E271" i="27"/>
  <c r="E272" i="27"/>
  <c r="E273" i="27"/>
  <c r="E274" i="27"/>
  <c r="E275" i="27"/>
  <c r="E276" i="27"/>
  <c r="E277" i="27"/>
  <c r="E278" i="27"/>
  <c r="E279" i="27"/>
  <c r="E280" i="27"/>
  <c r="E281" i="27"/>
  <c r="E282" i="27"/>
  <c r="E283" i="27"/>
  <c r="E284" i="27"/>
  <c r="E285" i="27"/>
  <c r="E286" i="27"/>
  <c r="E287" i="27"/>
  <c r="E288" i="27"/>
  <c r="E289" i="27"/>
  <c r="E290" i="27"/>
  <c r="E291" i="27"/>
  <c r="E292" i="27"/>
  <c r="E293" i="27"/>
  <c r="E294" i="27"/>
  <c r="E295" i="27"/>
  <c r="E296" i="27"/>
  <c r="E297" i="27"/>
  <c r="E298" i="27"/>
  <c r="E299" i="27"/>
  <c r="E300" i="27"/>
  <c r="E301" i="27"/>
  <c r="E302" i="27"/>
  <c r="E303" i="27"/>
  <c r="E304" i="27"/>
  <c r="E305" i="27"/>
  <c r="E306" i="27"/>
  <c r="E307" i="27"/>
  <c r="E308" i="27"/>
  <c r="E309" i="27"/>
  <c r="E310" i="27"/>
  <c r="E311" i="27"/>
  <c r="E312" i="27"/>
  <c r="E313" i="27"/>
  <c r="E314" i="27"/>
  <c r="E315" i="27"/>
  <c r="E316" i="27"/>
  <c r="E317" i="27"/>
  <c r="E318" i="27"/>
  <c r="E319" i="27"/>
  <c r="E320" i="27"/>
  <c r="E321" i="27"/>
  <c r="E322" i="27"/>
  <c r="E323" i="27"/>
  <c r="E324" i="27"/>
  <c r="E325" i="27"/>
  <c r="E326" i="27"/>
  <c r="E327" i="27"/>
  <c r="E328" i="27"/>
  <c r="E329" i="27"/>
  <c r="E330" i="27"/>
  <c r="E331" i="27"/>
  <c r="E332" i="27"/>
  <c r="E333" i="27"/>
  <c r="E334" i="27"/>
  <c r="E335" i="27"/>
  <c r="E336" i="27"/>
  <c r="E337" i="27"/>
  <c r="E338" i="27"/>
  <c r="E339" i="27"/>
  <c r="E340" i="27"/>
  <c r="E341" i="27"/>
  <c r="E342" i="27"/>
  <c r="E343" i="27"/>
  <c r="E344" i="27"/>
  <c r="E345" i="27"/>
  <c r="E346" i="27"/>
  <c r="E347" i="27"/>
  <c r="E348" i="27"/>
  <c r="E349" i="27"/>
  <c r="E350" i="27"/>
  <c r="E351" i="27"/>
  <c r="E352" i="27"/>
  <c r="E353" i="27"/>
  <c r="E354" i="27"/>
  <c r="E355" i="27"/>
  <c r="E356" i="27"/>
  <c r="E357" i="27"/>
  <c r="E358" i="27"/>
  <c r="E359" i="27"/>
  <c r="E360" i="27"/>
  <c r="E361" i="27"/>
  <c r="E362" i="27"/>
  <c r="E363" i="27"/>
  <c r="E364" i="27"/>
  <c r="E365" i="27"/>
  <c r="E366" i="27"/>
  <c r="E367" i="27"/>
  <c r="E368" i="27"/>
  <c r="E369" i="27"/>
  <c r="E370" i="27"/>
  <c r="E371" i="27"/>
  <c r="E372" i="27"/>
  <c r="E373" i="27"/>
  <c r="E374" i="27"/>
  <c r="E375" i="27"/>
  <c r="E376" i="27"/>
  <c r="E377" i="27"/>
  <c r="E378" i="27"/>
  <c r="E379" i="27"/>
  <c r="E380" i="27"/>
  <c r="E381" i="27"/>
  <c r="E382" i="27"/>
  <c r="E383" i="27"/>
  <c r="E384" i="27"/>
  <c r="E385" i="27"/>
  <c r="E386" i="27"/>
  <c r="E387" i="27"/>
  <c r="E388" i="27"/>
  <c r="E389" i="27"/>
  <c r="E390" i="27"/>
  <c r="E391" i="27"/>
  <c r="E392" i="27"/>
  <c r="E393" i="27"/>
  <c r="E394" i="27"/>
  <c r="E395" i="27"/>
  <c r="E396" i="27"/>
  <c r="E397" i="27"/>
  <c r="E398" i="27"/>
  <c r="E399" i="27"/>
  <c r="E400" i="27"/>
  <c r="E401" i="27"/>
  <c r="E402" i="27"/>
  <c r="E403" i="27"/>
  <c r="E404" i="27"/>
  <c r="E405" i="27"/>
  <c r="E406" i="27"/>
  <c r="E407" i="27"/>
  <c r="E408" i="27"/>
  <c r="E409" i="27"/>
  <c r="E410" i="27"/>
  <c r="E411" i="27"/>
  <c r="E412" i="27"/>
  <c r="E413" i="27"/>
  <c r="E414" i="27"/>
  <c r="E415" i="27"/>
  <c r="E416" i="27"/>
  <c r="E417" i="27"/>
  <c r="E418" i="27"/>
  <c r="E419" i="27"/>
  <c r="E420" i="27"/>
  <c r="E421" i="27"/>
  <c r="E422" i="27"/>
  <c r="E423" i="27"/>
  <c r="E424" i="27"/>
  <c r="E425" i="27"/>
  <c r="E426" i="27"/>
  <c r="E427" i="27"/>
  <c r="E428" i="27"/>
  <c r="E429" i="27"/>
  <c r="E430" i="27"/>
  <c r="E431" i="27"/>
  <c r="E432" i="27"/>
  <c r="E433" i="27"/>
  <c r="E434" i="27"/>
  <c r="E435" i="27"/>
  <c r="E436" i="27"/>
  <c r="E437" i="27"/>
  <c r="E438" i="27"/>
  <c r="E439" i="27"/>
  <c r="E440" i="27"/>
  <c r="E441" i="27"/>
  <c r="E442" i="27"/>
  <c r="E443" i="27"/>
  <c r="E444" i="27"/>
  <c r="E445" i="27"/>
  <c r="E446" i="27"/>
  <c r="E447" i="27"/>
  <c r="E448" i="27"/>
  <c r="E449" i="27"/>
  <c r="E450" i="27"/>
  <c r="E451" i="27"/>
  <c r="E452" i="27"/>
  <c r="E453" i="27"/>
  <c r="E454" i="27"/>
  <c r="E455" i="27"/>
  <c r="E456" i="27"/>
  <c r="E457" i="27"/>
  <c r="E458" i="27"/>
  <c r="E459" i="27"/>
  <c r="E460"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D196" i="27"/>
  <c r="D197" i="27"/>
  <c r="D198" i="27"/>
  <c r="D199" i="27"/>
  <c r="D200" i="27"/>
  <c r="D201" i="27"/>
  <c r="D202" i="27"/>
  <c r="D203" i="27"/>
  <c r="D204" i="27"/>
  <c r="D205" i="27"/>
  <c r="D206" i="27"/>
  <c r="D207" i="27"/>
  <c r="D208" i="27"/>
  <c r="D209" i="27"/>
  <c r="D210" i="27"/>
  <c r="D211" i="27"/>
  <c r="D212" i="27"/>
  <c r="D213" i="27"/>
  <c r="D214" i="27"/>
  <c r="D215" i="27"/>
  <c r="D216" i="27"/>
  <c r="D217" i="27"/>
  <c r="D218" i="27"/>
  <c r="D219" i="27"/>
  <c r="D220" i="27"/>
  <c r="D221" i="27"/>
  <c r="D222" i="27"/>
  <c r="D223" i="27"/>
  <c r="D224" i="27"/>
  <c r="D225" i="27"/>
  <c r="D226" i="27"/>
  <c r="D227" i="27"/>
  <c r="D228" i="27"/>
  <c r="D229" i="27"/>
  <c r="D230" i="27"/>
  <c r="D231" i="27"/>
  <c r="D232" i="27"/>
  <c r="D233" i="27"/>
  <c r="D234" i="27"/>
  <c r="D235" i="27"/>
  <c r="D236" i="27"/>
  <c r="D237" i="27"/>
  <c r="D238" i="27"/>
  <c r="D239" i="27"/>
  <c r="D240" i="27"/>
  <c r="D241" i="27"/>
  <c r="D242" i="27"/>
  <c r="D243" i="27"/>
  <c r="D244" i="27"/>
  <c r="D245" i="27"/>
  <c r="D246" i="27"/>
  <c r="D247" i="27"/>
  <c r="D248" i="27"/>
  <c r="D249" i="27"/>
  <c r="D250" i="27"/>
  <c r="D251" i="27"/>
  <c r="D252" i="27"/>
  <c r="D253" i="27"/>
  <c r="D254" i="27"/>
  <c r="D255" i="27"/>
  <c r="D256" i="27"/>
  <c r="D257" i="27"/>
  <c r="D258" i="27"/>
  <c r="D259" i="27"/>
  <c r="D260" i="27"/>
  <c r="D261" i="27"/>
  <c r="D262" i="27"/>
  <c r="D263" i="27"/>
  <c r="D264" i="27"/>
  <c r="D265" i="27"/>
  <c r="D266" i="27"/>
  <c r="D267" i="27"/>
  <c r="D268" i="27"/>
  <c r="D269" i="27"/>
  <c r="D270" i="27"/>
  <c r="D271" i="27"/>
  <c r="D272" i="27"/>
  <c r="D273" i="27"/>
  <c r="D274" i="27"/>
  <c r="D275" i="27"/>
  <c r="D276" i="27"/>
  <c r="D277" i="27"/>
  <c r="D278" i="27"/>
  <c r="D279" i="27"/>
  <c r="D280" i="27"/>
  <c r="D281" i="27"/>
  <c r="D282" i="27"/>
  <c r="D283" i="27"/>
  <c r="D284" i="27"/>
  <c r="D285" i="27"/>
  <c r="D286" i="27"/>
  <c r="D287" i="27"/>
  <c r="D288" i="27"/>
  <c r="D289" i="27"/>
  <c r="D290" i="27"/>
  <c r="D291" i="27"/>
  <c r="D292" i="27"/>
  <c r="D293" i="27"/>
  <c r="D294" i="27"/>
  <c r="D295" i="27"/>
  <c r="D296" i="27"/>
  <c r="D297" i="27"/>
  <c r="D298" i="27"/>
  <c r="D299" i="27"/>
  <c r="D300" i="27"/>
  <c r="D301" i="27"/>
  <c r="D302" i="27"/>
  <c r="D303" i="27"/>
  <c r="D304" i="27"/>
  <c r="D305" i="27"/>
  <c r="D306" i="27"/>
  <c r="D307" i="27"/>
  <c r="D308" i="27"/>
  <c r="D309" i="27"/>
  <c r="D310" i="27"/>
  <c r="D311" i="27"/>
  <c r="D312" i="27"/>
  <c r="D313" i="27"/>
  <c r="D314" i="27"/>
  <c r="D315" i="27"/>
  <c r="D316" i="27"/>
  <c r="D317" i="27"/>
  <c r="D318" i="27"/>
  <c r="D319" i="27"/>
  <c r="D320" i="27"/>
  <c r="D321" i="27"/>
  <c r="D322" i="27"/>
  <c r="D323" i="27"/>
  <c r="D324" i="27"/>
  <c r="D325" i="27"/>
  <c r="D326" i="27"/>
  <c r="D327" i="27"/>
  <c r="D328" i="27"/>
  <c r="D329" i="27"/>
  <c r="D330" i="27"/>
  <c r="D331" i="27"/>
  <c r="D332" i="27"/>
  <c r="D333" i="27"/>
  <c r="D334" i="27"/>
  <c r="D335" i="27"/>
  <c r="D336" i="27"/>
  <c r="D337" i="27"/>
  <c r="D338" i="27"/>
  <c r="D339" i="27"/>
  <c r="D340" i="27"/>
  <c r="D341" i="27"/>
  <c r="D342" i="27"/>
  <c r="D343" i="27"/>
  <c r="D344" i="27"/>
  <c r="D345" i="27"/>
  <c r="D346" i="27"/>
  <c r="D347" i="27"/>
  <c r="D348" i="27"/>
  <c r="D349" i="27"/>
  <c r="D350" i="27"/>
  <c r="D351" i="27"/>
  <c r="D352" i="27"/>
  <c r="D353" i="27"/>
  <c r="D354" i="27"/>
  <c r="D355" i="27"/>
  <c r="D356" i="27"/>
  <c r="D357" i="27"/>
  <c r="D358" i="27"/>
  <c r="D359" i="27"/>
  <c r="D360" i="27"/>
  <c r="D361" i="27"/>
  <c r="D362" i="27"/>
  <c r="D363" i="27"/>
  <c r="D364" i="27"/>
  <c r="D365" i="27"/>
  <c r="D366" i="27"/>
  <c r="D367" i="27"/>
  <c r="D368" i="27"/>
  <c r="D369" i="27"/>
  <c r="D370" i="27"/>
  <c r="D371" i="27"/>
  <c r="D372" i="27"/>
  <c r="D373" i="27"/>
  <c r="D374" i="27"/>
  <c r="D375" i="27"/>
  <c r="D376" i="27"/>
  <c r="D377" i="27"/>
  <c r="D378" i="27"/>
  <c r="D379" i="27"/>
  <c r="D380" i="27"/>
  <c r="D381" i="27"/>
  <c r="D382" i="27"/>
  <c r="D383" i="27"/>
  <c r="D384" i="27"/>
  <c r="D385" i="27"/>
  <c r="D386" i="27"/>
  <c r="D387" i="27"/>
  <c r="D388" i="27"/>
  <c r="D389" i="27"/>
  <c r="D390" i="27"/>
  <c r="D391" i="27"/>
  <c r="D392" i="27"/>
  <c r="D393" i="27"/>
  <c r="D394" i="27"/>
  <c r="D395" i="27"/>
  <c r="D396" i="27"/>
  <c r="D397" i="27"/>
  <c r="D398" i="27"/>
  <c r="D399" i="27"/>
  <c r="D400" i="27"/>
  <c r="D401" i="27"/>
  <c r="D402" i="27"/>
  <c r="D403" i="27"/>
  <c r="D404" i="27"/>
  <c r="D405" i="27"/>
  <c r="D406" i="27"/>
  <c r="D407" i="27"/>
  <c r="D408" i="27"/>
  <c r="D409" i="27"/>
  <c r="D410" i="27"/>
  <c r="D411" i="27"/>
  <c r="D412" i="27"/>
  <c r="D413" i="27"/>
  <c r="D414" i="27"/>
  <c r="D415" i="27"/>
  <c r="D416" i="27"/>
  <c r="D417" i="27"/>
  <c r="D418" i="27"/>
  <c r="D419" i="27"/>
  <c r="D420" i="27"/>
  <c r="D421" i="27"/>
  <c r="D422" i="27"/>
  <c r="D423" i="27"/>
  <c r="D424" i="27"/>
  <c r="D425" i="27"/>
  <c r="D426" i="27"/>
  <c r="D427" i="27"/>
  <c r="D428" i="27"/>
  <c r="D429" i="27"/>
  <c r="D430" i="27"/>
  <c r="D431" i="27"/>
  <c r="D432" i="27"/>
  <c r="D433" i="27"/>
  <c r="D434" i="27"/>
  <c r="D435" i="27"/>
  <c r="D436" i="27"/>
  <c r="D437" i="27"/>
  <c r="D438" i="27"/>
  <c r="D439" i="27"/>
  <c r="D440" i="27"/>
  <c r="D441" i="27"/>
  <c r="D442" i="27"/>
  <c r="D443" i="27"/>
  <c r="D444" i="27"/>
  <c r="D445" i="27"/>
  <c r="D446" i="27"/>
  <c r="D447" i="27"/>
  <c r="D448" i="27"/>
  <c r="D449" i="27"/>
  <c r="D450" i="27"/>
  <c r="D451" i="27"/>
  <c r="D452" i="27"/>
  <c r="D453" i="27"/>
  <c r="D454" i="27"/>
  <c r="D455" i="27"/>
  <c r="D456" i="27"/>
  <c r="D457" i="27"/>
  <c r="D458" i="27"/>
  <c r="D459" i="27"/>
  <c r="D460" i="27"/>
  <c r="E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E104" i="26"/>
  <c r="E105" i="26"/>
  <c r="E106" i="26"/>
  <c r="E107" i="26"/>
  <c r="E108" i="26"/>
  <c r="E109" i="26"/>
  <c r="E110" i="26"/>
  <c r="E111" i="26"/>
  <c r="E112" i="26"/>
  <c r="E113" i="26"/>
  <c r="E114" i="26"/>
  <c r="E115" i="26"/>
  <c r="E116" i="26"/>
  <c r="E117" i="26"/>
  <c r="E118" i="26"/>
  <c r="E119" i="26"/>
  <c r="E120" i="26"/>
  <c r="E121" i="26"/>
  <c r="E122" i="26"/>
  <c r="E123" i="26"/>
  <c r="E124" i="26"/>
  <c r="E125" i="26"/>
  <c r="E126" i="26"/>
  <c r="E127" i="26"/>
  <c r="E128" i="26"/>
  <c r="E129" i="26"/>
  <c r="E130" i="26"/>
  <c r="E131" i="26"/>
  <c r="E132" i="26"/>
  <c r="E133" i="26"/>
  <c r="E134" i="26"/>
  <c r="E135" i="26"/>
  <c r="E136" i="26"/>
  <c r="E137" i="26"/>
  <c r="E138" i="26"/>
  <c r="E139" i="26"/>
  <c r="E140" i="26"/>
  <c r="E141" i="26"/>
  <c r="E142" i="26"/>
  <c r="E143" i="26"/>
  <c r="E144" i="26"/>
  <c r="E145" i="26"/>
  <c r="E146" i="26"/>
  <c r="E147" i="26"/>
  <c r="E148" i="26"/>
  <c r="E149" i="26"/>
  <c r="E150" i="26"/>
  <c r="E151" i="26"/>
  <c r="E152" i="26"/>
  <c r="E153" i="26"/>
  <c r="E154" i="26"/>
  <c r="E155" i="26"/>
  <c r="E156" i="26"/>
  <c r="E157" i="26"/>
  <c r="E158" i="26"/>
  <c r="E159" i="26"/>
  <c r="E160" i="26"/>
  <c r="E161" i="26"/>
  <c r="E162" i="26"/>
  <c r="E163" i="26"/>
  <c r="E164" i="26"/>
  <c r="E165" i="26"/>
  <c r="E166" i="26"/>
  <c r="E167" i="26"/>
  <c r="E168" i="26"/>
  <c r="E169" i="26"/>
  <c r="E170" i="26"/>
  <c r="E171" i="26"/>
  <c r="E172" i="26"/>
  <c r="E173" i="26"/>
  <c r="E174" i="26"/>
  <c r="E175" i="26"/>
  <c r="E176" i="26"/>
  <c r="E177" i="26"/>
  <c r="E178" i="26"/>
  <c r="E179" i="26"/>
  <c r="E180" i="26"/>
  <c r="E181" i="26"/>
  <c r="E182" i="26"/>
  <c r="E183" i="26"/>
  <c r="E184" i="26"/>
  <c r="E185" i="26"/>
  <c r="E186" i="26"/>
  <c r="E187" i="26"/>
  <c r="E188" i="26"/>
  <c r="E189" i="26"/>
  <c r="E190" i="26"/>
  <c r="E191" i="26"/>
  <c r="E192" i="26"/>
  <c r="E193" i="26"/>
  <c r="E194" i="26"/>
  <c r="E195" i="26"/>
  <c r="E196" i="26"/>
  <c r="E197" i="26"/>
  <c r="E198" i="26"/>
  <c r="E199" i="26"/>
  <c r="E200" i="26"/>
  <c r="E201" i="26"/>
  <c r="E202" i="26"/>
  <c r="E203" i="26"/>
  <c r="E204" i="26"/>
  <c r="E205" i="26"/>
  <c r="E206" i="26"/>
  <c r="E207" i="26"/>
  <c r="E208" i="26"/>
  <c r="E209" i="26"/>
  <c r="E210" i="26"/>
  <c r="E211" i="26"/>
  <c r="E212" i="26"/>
  <c r="E213" i="26"/>
  <c r="E214" i="26"/>
  <c r="E215" i="26"/>
  <c r="E216" i="26"/>
  <c r="E217" i="26"/>
  <c r="E218" i="26"/>
  <c r="E219" i="26"/>
  <c r="E220" i="26"/>
  <c r="E221" i="26"/>
  <c r="E222" i="26"/>
  <c r="E223" i="26"/>
  <c r="E224" i="26"/>
  <c r="E225" i="26"/>
  <c r="E226" i="26"/>
  <c r="E227" i="26"/>
  <c r="E228" i="26"/>
  <c r="E229" i="26"/>
  <c r="E230" i="26"/>
  <c r="E231" i="26"/>
  <c r="E232" i="26"/>
  <c r="E233" i="26"/>
  <c r="E234" i="26"/>
  <c r="E235" i="26"/>
  <c r="E236" i="26"/>
  <c r="E237" i="26"/>
  <c r="E238" i="26"/>
  <c r="E239" i="26"/>
  <c r="E240" i="26"/>
  <c r="E241" i="26"/>
  <c r="E242" i="26"/>
  <c r="E243" i="26"/>
  <c r="E244" i="26"/>
  <c r="E245" i="26"/>
  <c r="E246" i="26"/>
  <c r="E247" i="26"/>
  <c r="E248" i="26"/>
  <c r="E249" i="26"/>
  <c r="E250" i="26"/>
  <c r="E251" i="26"/>
  <c r="E252" i="26"/>
  <c r="E253" i="26"/>
  <c r="E254" i="26"/>
  <c r="E255" i="26"/>
  <c r="E256" i="26"/>
  <c r="E257" i="26"/>
  <c r="E258" i="26"/>
  <c r="E259" i="26"/>
  <c r="E260" i="26"/>
  <c r="E261" i="26"/>
  <c r="E262" i="26"/>
  <c r="E263" i="26"/>
  <c r="E264" i="26"/>
  <c r="E265" i="26"/>
  <c r="E266" i="26"/>
  <c r="E267" i="26"/>
  <c r="E268" i="26"/>
  <c r="E269" i="26"/>
  <c r="E270" i="26"/>
  <c r="E271" i="26"/>
  <c r="E272" i="26"/>
  <c r="E273" i="26"/>
  <c r="E274" i="26"/>
  <c r="E275" i="26"/>
  <c r="E276" i="26"/>
  <c r="E277" i="26"/>
  <c r="E278" i="26"/>
  <c r="E279" i="26"/>
  <c r="E280" i="26"/>
  <c r="E281" i="26"/>
  <c r="E282" i="26"/>
  <c r="E283" i="26"/>
  <c r="E284" i="26"/>
  <c r="E285" i="26"/>
  <c r="E286" i="26"/>
  <c r="E287" i="26"/>
  <c r="E288" i="26"/>
  <c r="E289" i="26"/>
  <c r="E290" i="26"/>
  <c r="E291" i="26"/>
  <c r="E292" i="26"/>
  <c r="E293" i="26"/>
  <c r="E294" i="26"/>
  <c r="E295" i="26"/>
  <c r="E296" i="26"/>
  <c r="E297" i="26"/>
  <c r="E298" i="26"/>
  <c r="E299" i="26"/>
  <c r="E300" i="26"/>
  <c r="E301" i="26"/>
  <c r="E302" i="26"/>
  <c r="E303" i="26"/>
  <c r="E304" i="26"/>
  <c r="E305" i="26"/>
  <c r="E306" i="26"/>
  <c r="E307" i="26"/>
  <c r="E308" i="26"/>
  <c r="E309" i="26"/>
  <c r="E310" i="26"/>
  <c r="E311" i="26"/>
  <c r="E312" i="26"/>
  <c r="E313" i="26"/>
  <c r="E314" i="26"/>
  <c r="E315" i="26"/>
  <c r="E316" i="26"/>
  <c r="E317" i="26"/>
  <c r="E318" i="26"/>
  <c r="E319" i="26"/>
  <c r="E320" i="26"/>
  <c r="E321" i="26"/>
  <c r="E322" i="26"/>
  <c r="E323" i="26"/>
  <c r="E324" i="26"/>
  <c r="E325" i="26"/>
  <c r="E326" i="26"/>
  <c r="E327" i="26"/>
  <c r="E328" i="26"/>
  <c r="E329" i="26"/>
  <c r="E330" i="26"/>
  <c r="E331" i="26"/>
  <c r="E332" i="26"/>
  <c r="E333" i="26"/>
  <c r="E334" i="26"/>
  <c r="E335" i="26"/>
  <c r="E336" i="26"/>
  <c r="E337" i="26"/>
  <c r="E338" i="26"/>
  <c r="E339" i="26"/>
  <c r="E340" i="26"/>
  <c r="E341" i="26"/>
  <c r="E342" i="26"/>
  <c r="E343" i="26"/>
  <c r="E344" i="26"/>
  <c r="E345" i="26"/>
  <c r="E346" i="26"/>
  <c r="E347" i="26"/>
  <c r="E348" i="26"/>
  <c r="E349" i="26"/>
  <c r="E350" i="26"/>
  <c r="E351" i="26"/>
  <c r="E352" i="26"/>
  <c r="E353" i="26"/>
  <c r="E354" i="26"/>
  <c r="E355" i="26"/>
  <c r="E356" i="26"/>
  <c r="E357" i="26"/>
  <c r="E358" i="26"/>
  <c r="E359" i="26"/>
  <c r="E360" i="26"/>
  <c r="E361" i="26"/>
  <c r="E362" i="26"/>
  <c r="E363" i="26"/>
  <c r="E364" i="26"/>
  <c r="E365" i="26"/>
  <c r="E366" i="26"/>
  <c r="E367" i="26"/>
  <c r="E368" i="26"/>
  <c r="E369" i="26"/>
  <c r="E370" i="26"/>
  <c r="E371" i="26"/>
  <c r="E372" i="26"/>
  <c r="E373" i="26"/>
  <c r="E374" i="26"/>
  <c r="E375" i="26"/>
  <c r="E376" i="26"/>
  <c r="E377" i="26"/>
  <c r="E378" i="26"/>
  <c r="E379" i="26"/>
  <c r="E380" i="26"/>
  <c r="E381" i="26"/>
  <c r="E382" i="26"/>
  <c r="E383" i="26"/>
  <c r="E384" i="26"/>
  <c r="E385" i="26"/>
  <c r="E386" i="26"/>
  <c r="E387" i="26"/>
  <c r="E388" i="26"/>
  <c r="E389" i="26"/>
  <c r="E390" i="26"/>
  <c r="E391" i="26"/>
  <c r="E392" i="26"/>
  <c r="E393" i="26"/>
  <c r="E394" i="26"/>
  <c r="E395" i="26"/>
  <c r="E396" i="26"/>
  <c r="E397" i="26"/>
  <c r="E398" i="26"/>
  <c r="E399" i="26"/>
  <c r="E400" i="26"/>
  <c r="E401" i="26"/>
  <c r="E402" i="26"/>
  <c r="E403" i="26"/>
  <c r="E404" i="26"/>
  <c r="E405" i="26"/>
  <c r="E406" i="26"/>
  <c r="E407" i="26"/>
  <c r="E408" i="26"/>
  <c r="E409" i="26"/>
  <c r="E410" i="26"/>
  <c r="E411" i="26"/>
  <c r="E412" i="26"/>
  <c r="E413" i="26"/>
  <c r="E414" i="26"/>
  <c r="E415" i="26"/>
  <c r="E416" i="26"/>
  <c r="E417" i="26"/>
  <c r="E418" i="26"/>
  <c r="E419" i="26"/>
  <c r="E420" i="26"/>
  <c r="E421" i="26"/>
  <c r="E422" i="26"/>
  <c r="E423" i="26"/>
  <c r="E424" i="26"/>
  <c r="E425" i="26"/>
  <c r="E426" i="26"/>
  <c r="E427" i="26"/>
  <c r="E428" i="26"/>
  <c r="E429" i="26"/>
  <c r="E430" i="26"/>
  <c r="E431" i="26"/>
  <c r="E432" i="26"/>
  <c r="E433" i="26"/>
  <c r="E434" i="26"/>
  <c r="E435" i="26"/>
  <c r="E436" i="26"/>
  <c r="E437" i="26"/>
  <c r="E438" i="26"/>
  <c r="E439" i="26"/>
  <c r="E440" i="26"/>
  <c r="E441" i="26"/>
  <c r="E442" i="26"/>
  <c r="E443" i="26"/>
  <c r="E444" i="26"/>
  <c r="E445" i="26"/>
  <c r="E446" i="26"/>
  <c r="E447" i="26"/>
  <c r="E448" i="26"/>
  <c r="E449" i="26"/>
  <c r="E450" i="26"/>
  <c r="E451" i="26"/>
  <c r="E452" i="26"/>
  <c r="E453" i="26"/>
  <c r="E454" i="26"/>
  <c r="E455" i="26"/>
  <c r="E456" i="26"/>
  <c r="E457" i="26"/>
  <c r="E458" i="26"/>
  <c r="E459" i="26"/>
  <c r="E460" i="26"/>
  <c r="E461" i="26"/>
  <c r="E462" i="26"/>
  <c r="E463" i="26"/>
  <c r="E464" i="26"/>
  <c r="E465" i="26"/>
  <c r="E466" i="26"/>
  <c r="E467" i="26"/>
  <c r="E468" i="26"/>
  <c r="E469" i="26"/>
  <c r="E470" i="26"/>
  <c r="E471" i="26"/>
  <c r="E472" i="26"/>
  <c r="E473" i="26"/>
  <c r="E474" i="26"/>
  <c r="E475" i="26"/>
  <c r="E476" i="26"/>
  <c r="E477" i="26"/>
  <c r="E478" i="26"/>
  <c r="E479" i="26"/>
  <c r="E480" i="26"/>
  <c r="E481" i="26"/>
  <c r="E482" i="26"/>
  <c r="E483" i="26"/>
  <c r="E484" i="26"/>
  <c r="E485" i="26"/>
  <c r="E486" i="26"/>
  <c r="E487" i="26"/>
  <c r="E488" i="26"/>
  <c r="E489" i="26"/>
  <c r="E490" i="26"/>
  <c r="E491" i="26"/>
  <c r="E492" i="26"/>
  <c r="E493" i="26"/>
  <c r="E494" i="26"/>
  <c r="E495" i="26"/>
  <c r="E496" i="26"/>
  <c r="E497" i="26"/>
  <c r="E498" i="26"/>
  <c r="E499" i="26"/>
  <c r="E500" i="26"/>
  <c r="E501" i="26"/>
  <c r="E502" i="26"/>
  <c r="E503" i="26"/>
  <c r="E504" i="26"/>
  <c r="E505" i="26"/>
  <c r="E506" i="26"/>
  <c r="E507" i="26"/>
  <c r="E508" i="26"/>
  <c r="E509" i="26"/>
  <c r="E510" i="26"/>
  <c r="E511" i="26"/>
  <c r="E512" i="26"/>
  <c r="E513" i="26"/>
  <c r="E514" i="26"/>
  <c r="E515" i="26"/>
  <c r="E516" i="26"/>
  <c r="E517" i="26"/>
  <c r="E518" i="26"/>
  <c r="E519" i="26"/>
  <c r="E520" i="26"/>
  <c r="E521" i="26"/>
  <c r="E522" i="26"/>
  <c r="E523" i="26"/>
  <c r="E524" i="26"/>
  <c r="E525" i="26"/>
  <c r="E526" i="26"/>
  <c r="E527" i="26"/>
  <c r="E528" i="26"/>
  <c r="E529" i="26"/>
  <c r="E530" i="26"/>
  <c r="E531" i="26"/>
  <c r="E532" i="26"/>
  <c r="E533" i="26"/>
  <c r="E534" i="26"/>
  <c r="D13" i="26"/>
  <c r="D14" i="26"/>
  <c r="D15" i="26"/>
  <c r="D16" i="26"/>
  <c r="D17" i="26"/>
  <c r="D18" i="26"/>
  <c r="D19" i="26"/>
  <c r="D20" i="26"/>
  <c r="D21" i="26"/>
  <c r="D22" i="26"/>
  <c r="D23" i="26"/>
  <c r="D24" i="26"/>
  <c r="D25" i="26"/>
  <c r="D26" i="26"/>
  <c r="D27" i="26"/>
  <c r="D28" i="26"/>
  <c r="D29" i="26"/>
  <c r="D30" i="26"/>
  <c r="D31" i="26"/>
  <c r="D32" i="26"/>
  <c r="D33" i="26"/>
  <c r="D34" i="26"/>
  <c r="D35" i="26"/>
  <c r="D36" i="26"/>
  <c r="D37" i="26"/>
  <c r="D38" i="26"/>
  <c r="D39" i="26"/>
  <c r="D40" i="26"/>
  <c r="D41" i="26"/>
  <c r="D42" i="26"/>
  <c r="D43" i="26"/>
  <c r="D44" i="26"/>
  <c r="D45" i="26"/>
  <c r="D46" i="26"/>
  <c r="D47" i="26"/>
  <c r="D48" i="26"/>
  <c r="D49" i="26"/>
  <c r="D50" i="26"/>
  <c r="D51" i="26"/>
  <c r="D52" i="26"/>
  <c r="D53" i="26"/>
  <c r="D54" i="26"/>
  <c r="D55" i="26"/>
  <c r="D56" i="26"/>
  <c r="D57" i="26"/>
  <c r="D58" i="26"/>
  <c r="D59" i="26"/>
  <c r="D60" i="26"/>
  <c r="D61" i="26"/>
  <c r="D62" i="26"/>
  <c r="D63" i="26"/>
  <c r="D64" i="26"/>
  <c r="D65" i="26"/>
  <c r="D66" i="26"/>
  <c r="D67" i="26"/>
  <c r="D68" i="26"/>
  <c r="D69" i="26"/>
  <c r="D70" i="26"/>
  <c r="D71" i="26"/>
  <c r="D72" i="26"/>
  <c r="D73" i="26"/>
  <c r="D74" i="26"/>
  <c r="D75" i="26"/>
  <c r="D76" i="26"/>
  <c r="D77" i="26"/>
  <c r="D78" i="26"/>
  <c r="D79" i="26"/>
  <c r="D80" i="26"/>
  <c r="D81" i="26"/>
  <c r="D82" i="26"/>
  <c r="D83" i="26"/>
  <c r="D84" i="26"/>
  <c r="D85" i="26"/>
  <c r="D86" i="26"/>
  <c r="D87" i="26"/>
  <c r="D88" i="26"/>
  <c r="D89" i="26"/>
  <c r="D90" i="26"/>
  <c r="D91" i="26"/>
  <c r="D92" i="26"/>
  <c r="D93" i="26"/>
  <c r="D94" i="26"/>
  <c r="D95" i="26"/>
  <c r="D96" i="26"/>
  <c r="D97" i="26"/>
  <c r="D98" i="26"/>
  <c r="D99" i="26"/>
  <c r="D100" i="26"/>
  <c r="D101" i="26"/>
  <c r="D102" i="26"/>
  <c r="D103" i="26"/>
  <c r="D104" i="26"/>
  <c r="D105" i="26"/>
  <c r="D106" i="26"/>
  <c r="D107" i="26"/>
  <c r="D108" i="26"/>
  <c r="D109" i="26"/>
  <c r="D110" i="26"/>
  <c r="D111" i="26"/>
  <c r="D112" i="26"/>
  <c r="D113" i="26"/>
  <c r="D114" i="26"/>
  <c r="D115" i="26"/>
  <c r="D116" i="26"/>
  <c r="D117" i="26"/>
  <c r="D118" i="26"/>
  <c r="D119" i="26"/>
  <c r="D120" i="26"/>
  <c r="D121" i="26"/>
  <c r="D122" i="26"/>
  <c r="D123" i="26"/>
  <c r="D124" i="26"/>
  <c r="D125" i="26"/>
  <c r="D126" i="26"/>
  <c r="D127" i="26"/>
  <c r="D128" i="26"/>
  <c r="D129" i="26"/>
  <c r="D130" i="26"/>
  <c r="D131" i="26"/>
  <c r="D132" i="26"/>
  <c r="D133" i="26"/>
  <c r="D134" i="26"/>
  <c r="D135" i="26"/>
  <c r="D136" i="26"/>
  <c r="D137" i="26"/>
  <c r="D138" i="26"/>
  <c r="D139" i="26"/>
  <c r="D140" i="26"/>
  <c r="D141" i="26"/>
  <c r="D142" i="26"/>
  <c r="D143" i="26"/>
  <c r="D144" i="26"/>
  <c r="D145" i="26"/>
  <c r="D146" i="26"/>
  <c r="D147" i="26"/>
  <c r="D148" i="26"/>
  <c r="D149" i="26"/>
  <c r="D150" i="26"/>
  <c r="D151" i="26"/>
  <c r="D152" i="26"/>
  <c r="D153" i="26"/>
  <c r="D154" i="26"/>
  <c r="D155" i="26"/>
  <c r="D156" i="26"/>
  <c r="D157" i="26"/>
  <c r="D158" i="26"/>
  <c r="D159" i="26"/>
  <c r="D160" i="26"/>
  <c r="D161" i="26"/>
  <c r="D162" i="26"/>
  <c r="D163" i="26"/>
  <c r="D164" i="26"/>
  <c r="D165" i="26"/>
  <c r="D166" i="26"/>
  <c r="D167" i="26"/>
  <c r="D168" i="26"/>
  <c r="D169" i="26"/>
  <c r="D170" i="26"/>
  <c r="D171" i="26"/>
  <c r="D172" i="26"/>
  <c r="D173" i="26"/>
  <c r="D174" i="26"/>
  <c r="D175" i="26"/>
  <c r="D176" i="26"/>
  <c r="D177" i="26"/>
  <c r="D178" i="26"/>
  <c r="D179" i="26"/>
  <c r="D180" i="26"/>
  <c r="D181" i="26"/>
  <c r="D182" i="26"/>
  <c r="D183" i="26"/>
  <c r="D184" i="26"/>
  <c r="D185" i="26"/>
  <c r="D186" i="26"/>
  <c r="D187" i="26"/>
  <c r="D188" i="26"/>
  <c r="D189" i="26"/>
  <c r="D190" i="26"/>
  <c r="D191" i="26"/>
  <c r="D192" i="26"/>
  <c r="D193" i="26"/>
  <c r="D194" i="26"/>
  <c r="D195" i="26"/>
  <c r="D196" i="26"/>
  <c r="D197" i="26"/>
  <c r="D198" i="26"/>
  <c r="D199" i="26"/>
  <c r="D200" i="26"/>
  <c r="D201" i="26"/>
  <c r="D202" i="26"/>
  <c r="D203" i="26"/>
  <c r="D204" i="26"/>
  <c r="D205" i="26"/>
  <c r="D206" i="26"/>
  <c r="D207" i="26"/>
  <c r="D208" i="26"/>
  <c r="D209" i="26"/>
  <c r="D210" i="26"/>
  <c r="D211" i="26"/>
  <c r="D212" i="26"/>
  <c r="D213" i="26"/>
  <c r="D214" i="26"/>
  <c r="D215" i="26"/>
  <c r="D216" i="26"/>
  <c r="D217" i="26"/>
  <c r="D218" i="26"/>
  <c r="D219" i="26"/>
  <c r="D220" i="26"/>
  <c r="D221" i="26"/>
  <c r="D222" i="26"/>
  <c r="D223" i="26"/>
  <c r="D224" i="26"/>
  <c r="D225" i="26"/>
  <c r="D226" i="26"/>
  <c r="D227" i="26"/>
  <c r="D228" i="26"/>
  <c r="D229" i="26"/>
  <c r="D230" i="26"/>
  <c r="D231" i="26"/>
  <c r="D232" i="26"/>
  <c r="D233" i="26"/>
  <c r="D234" i="26"/>
  <c r="D235" i="26"/>
  <c r="D236" i="26"/>
  <c r="D237" i="26"/>
  <c r="D238" i="26"/>
  <c r="D239" i="26"/>
  <c r="D240" i="26"/>
  <c r="D241" i="26"/>
  <c r="D242" i="26"/>
  <c r="D243" i="26"/>
  <c r="D244" i="26"/>
  <c r="D245" i="26"/>
  <c r="D246" i="26"/>
  <c r="D247" i="26"/>
  <c r="D248" i="26"/>
  <c r="D249" i="26"/>
  <c r="D250" i="26"/>
  <c r="D251" i="26"/>
  <c r="D252" i="26"/>
  <c r="D253" i="26"/>
  <c r="D254" i="26"/>
  <c r="D255" i="26"/>
  <c r="D256" i="26"/>
  <c r="D257" i="26"/>
  <c r="D258" i="26"/>
  <c r="D259" i="26"/>
  <c r="D260" i="26"/>
  <c r="D261" i="26"/>
  <c r="D262" i="26"/>
  <c r="D263" i="26"/>
  <c r="D264" i="26"/>
  <c r="D265" i="26"/>
  <c r="D266" i="26"/>
  <c r="D267" i="26"/>
  <c r="D268" i="26"/>
  <c r="D269" i="26"/>
  <c r="D270" i="26"/>
  <c r="D271" i="26"/>
  <c r="D272" i="26"/>
  <c r="D273" i="26"/>
  <c r="D274" i="26"/>
  <c r="D275" i="26"/>
  <c r="D276" i="26"/>
  <c r="D277" i="26"/>
  <c r="D278" i="26"/>
  <c r="D279" i="26"/>
  <c r="D280" i="26"/>
  <c r="D281" i="26"/>
  <c r="D282" i="26"/>
  <c r="D283" i="26"/>
  <c r="D284" i="26"/>
  <c r="D285" i="26"/>
  <c r="D286" i="26"/>
  <c r="D287" i="26"/>
  <c r="D288" i="26"/>
  <c r="D289" i="26"/>
  <c r="D290" i="26"/>
  <c r="D291" i="26"/>
  <c r="D292" i="26"/>
  <c r="D293" i="26"/>
  <c r="D294" i="26"/>
  <c r="D295" i="26"/>
  <c r="D296" i="26"/>
  <c r="D297" i="26"/>
  <c r="D298" i="26"/>
  <c r="D299" i="26"/>
  <c r="D300" i="26"/>
  <c r="D301" i="26"/>
  <c r="D302" i="26"/>
  <c r="D303" i="26"/>
  <c r="D304" i="26"/>
  <c r="D305" i="26"/>
  <c r="D306" i="26"/>
  <c r="D307" i="26"/>
  <c r="D308" i="26"/>
  <c r="D309" i="26"/>
  <c r="D310" i="26"/>
  <c r="D311" i="26"/>
  <c r="D312" i="26"/>
  <c r="D313" i="26"/>
  <c r="D314" i="26"/>
  <c r="D315" i="26"/>
  <c r="D316" i="26"/>
  <c r="D317" i="26"/>
  <c r="D318" i="26"/>
  <c r="D319" i="26"/>
  <c r="D320" i="26"/>
  <c r="D321" i="26"/>
  <c r="D322" i="26"/>
  <c r="D323" i="26"/>
  <c r="D324" i="26"/>
  <c r="D325" i="26"/>
  <c r="D326" i="26"/>
  <c r="D327" i="26"/>
  <c r="D328" i="26"/>
  <c r="D329" i="26"/>
  <c r="D330" i="26"/>
  <c r="D331" i="26"/>
  <c r="D332" i="26"/>
  <c r="D333" i="26"/>
  <c r="D334" i="26"/>
  <c r="D335" i="26"/>
  <c r="D336" i="26"/>
  <c r="D337" i="26"/>
  <c r="D338" i="26"/>
  <c r="D339" i="26"/>
  <c r="D340" i="26"/>
  <c r="D341" i="26"/>
  <c r="D342" i="26"/>
  <c r="D343" i="26"/>
  <c r="D344" i="26"/>
  <c r="D345" i="26"/>
  <c r="D346" i="26"/>
  <c r="D347" i="26"/>
  <c r="D348" i="26"/>
  <c r="D349" i="26"/>
  <c r="D350" i="26"/>
  <c r="D351" i="26"/>
  <c r="D352" i="26"/>
  <c r="D353" i="26"/>
  <c r="D354" i="26"/>
  <c r="D355" i="26"/>
  <c r="D356" i="26"/>
  <c r="D357" i="26"/>
  <c r="D358" i="26"/>
  <c r="D359" i="26"/>
  <c r="D360" i="26"/>
  <c r="D361" i="26"/>
  <c r="D362" i="26"/>
  <c r="D363" i="26"/>
  <c r="D364" i="26"/>
  <c r="D365" i="26"/>
  <c r="D366" i="26"/>
  <c r="D367" i="26"/>
  <c r="D368" i="26"/>
  <c r="D369" i="26"/>
  <c r="D370" i="26"/>
  <c r="D371" i="26"/>
  <c r="D372" i="26"/>
  <c r="D373" i="26"/>
  <c r="D374" i="26"/>
  <c r="D375" i="26"/>
  <c r="D376" i="26"/>
  <c r="D377" i="26"/>
  <c r="D378" i="26"/>
  <c r="D379" i="26"/>
  <c r="D380" i="26"/>
  <c r="D381" i="26"/>
  <c r="D382" i="26"/>
  <c r="D383" i="26"/>
  <c r="D384" i="26"/>
  <c r="D385" i="26"/>
  <c r="D386" i="26"/>
  <c r="D387" i="26"/>
  <c r="D388" i="26"/>
  <c r="D389" i="26"/>
  <c r="D390" i="26"/>
  <c r="D391" i="26"/>
  <c r="D392" i="26"/>
  <c r="D393" i="26"/>
  <c r="D394" i="26"/>
  <c r="D395" i="26"/>
  <c r="D396" i="26"/>
  <c r="D397" i="26"/>
  <c r="D398" i="26"/>
  <c r="D399" i="26"/>
  <c r="D400" i="26"/>
  <c r="D401" i="26"/>
  <c r="D402" i="26"/>
  <c r="D403" i="26"/>
  <c r="D404" i="26"/>
  <c r="D405" i="26"/>
  <c r="D406" i="26"/>
  <c r="D407" i="26"/>
  <c r="D408" i="26"/>
  <c r="D409" i="26"/>
  <c r="D410" i="26"/>
  <c r="D411" i="26"/>
  <c r="D412" i="26"/>
  <c r="D413" i="26"/>
  <c r="D414" i="26"/>
  <c r="D415" i="26"/>
  <c r="D416" i="26"/>
  <c r="D417" i="26"/>
  <c r="D418" i="26"/>
  <c r="D419" i="26"/>
  <c r="D420" i="26"/>
  <c r="D421" i="26"/>
  <c r="D422" i="26"/>
  <c r="D423" i="26"/>
  <c r="D424" i="26"/>
  <c r="D425" i="26"/>
  <c r="D426" i="26"/>
  <c r="D427" i="26"/>
  <c r="D428" i="26"/>
  <c r="D429" i="26"/>
  <c r="D430" i="26"/>
  <c r="D431" i="26"/>
  <c r="D432" i="26"/>
  <c r="D433" i="26"/>
  <c r="D434" i="26"/>
  <c r="D435" i="26"/>
  <c r="D436" i="26"/>
  <c r="D437" i="26"/>
  <c r="D438" i="26"/>
  <c r="D439" i="26"/>
  <c r="D440" i="26"/>
  <c r="D441" i="26"/>
  <c r="D442" i="26"/>
  <c r="D443" i="26"/>
  <c r="D444" i="26"/>
  <c r="D445" i="26"/>
  <c r="D446" i="26"/>
  <c r="D447" i="26"/>
  <c r="D448" i="26"/>
  <c r="D449" i="26"/>
  <c r="D450" i="26"/>
  <c r="D451" i="26"/>
  <c r="D452" i="26"/>
  <c r="D453" i="26"/>
  <c r="D454" i="26"/>
  <c r="D455" i="26"/>
  <c r="D456" i="26"/>
  <c r="D457" i="26"/>
  <c r="D458" i="26"/>
  <c r="D459" i="26"/>
  <c r="D460" i="26"/>
  <c r="D461" i="26"/>
  <c r="D462" i="26"/>
  <c r="D463" i="26"/>
  <c r="D464" i="26"/>
  <c r="D465" i="26"/>
  <c r="D466" i="26"/>
  <c r="D467" i="26"/>
  <c r="D468" i="26"/>
  <c r="D469" i="26"/>
  <c r="D470" i="26"/>
  <c r="D471" i="26"/>
  <c r="D472" i="26"/>
  <c r="D473" i="26"/>
  <c r="D474" i="26"/>
  <c r="D475" i="26"/>
  <c r="D476" i="26"/>
  <c r="D477" i="26"/>
  <c r="D478" i="26"/>
  <c r="D479" i="26"/>
  <c r="D480" i="26"/>
  <c r="D481" i="26"/>
  <c r="D482" i="26"/>
  <c r="D483" i="26"/>
  <c r="D484" i="26"/>
  <c r="D485" i="26"/>
  <c r="D486" i="26"/>
  <c r="D487" i="26"/>
  <c r="D488" i="26"/>
  <c r="D489" i="26"/>
  <c r="D490" i="26"/>
  <c r="D491" i="26"/>
  <c r="D492" i="26"/>
  <c r="D493" i="26"/>
  <c r="D494" i="26"/>
  <c r="D495" i="26"/>
  <c r="D496" i="26"/>
  <c r="D497" i="26"/>
  <c r="D498" i="26"/>
  <c r="D499" i="26"/>
  <c r="D500" i="26"/>
  <c r="D501" i="26"/>
  <c r="D502" i="26"/>
  <c r="D503" i="26"/>
  <c r="D504" i="26"/>
  <c r="D505" i="26"/>
  <c r="D506" i="26"/>
  <c r="D507" i="26"/>
  <c r="D508" i="26"/>
  <c r="D509" i="26"/>
  <c r="D510" i="26"/>
  <c r="D511" i="26"/>
  <c r="D512" i="26"/>
  <c r="D513" i="26"/>
  <c r="D514" i="26"/>
  <c r="D515" i="26"/>
  <c r="D516" i="26"/>
  <c r="D517" i="26"/>
  <c r="D518" i="26"/>
  <c r="D519" i="26"/>
  <c r="D520" i="26"/>
  <c r="D521" i="26"/>
  <c r="D522" i="26"/>
  <c r="D523" i="26"/>
  <c r="D524" i="26"/>
  <c r="D525" i="26"/>
  <c r="D526" i="26"/>
  <c r="D527" i="26"/>
  <c r="D528" i="26"/>
  <c r="D529" i="26"/>
  <c r="D530" i="26"/>
  <c r="D531" i="26"/>
  <c r="D532" i="26"/>
  <c r="D533" i="26"/>
  <c r="D534" i="26"/>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E43" i="25"/>
  <c r="E44" i="25"/>
  <c r="E45" i="25"/>
  <c r="E46" i="25"/>
  <c r="E47" i="25"/>
  <c r="E48" i="25"/>
  <c r="E49" i="25"/>
  <c r="E50" i="25"/>
  <c r="E51" i="25"/>
  <c r="E52" i="25"/>
  <c r="E53" i="25"/>
  <c r="E54" i="25"/>
  <c r="E55" i="25"/>
  <c r="E56" i="25"/>
  <c r="E57" i="25"/>
  <c r="E58" i="25"/>
  <c r="E59" i="25"/>
  <c r="E60" i="25"/>
  <c r="E61" i="25"/>
  <c r="E62" i="25"/>
  <c r="E63" i="25"/>
  <c r="E64" i="25"/>
  <c r="E65" i="25"/>
  <c r="E66" i="25"/>
  <c r="E67" i="25"/>
  <c r="E68" i="25"/>
  <c r="E69" i="25"/>
  <c r="E70" i="25"/>
  <c r="E71" i="25"/>
  <c r="E72" i="25"/>
  <c r="E73" i="25"/>
  <c r="E74" i="25"/>
  <c r="E75" i="25"/>
  <c r="E76" i="25"/>
  <c r="E77" i="25"/>
  <c r="E78" i="25"/>
  <c r="E79" i="25"/>
  <c r="E80" i="25"/>
  <c r="E81" i="25"/>
  <c r="E82" i="25"/>
  <c r="E83" i="25"/>
  <c r="E84" i="25"/>
  <c r="E85" i="25"/>
  <c r="E86" i="25"/>
  <c r="E87" i="25"/>
  <c r="E88" i="25"/>
  <c r="E89" i="25"/>
  <c r="E90" i="25"/>
  <c r="E91" i="25"/>
  <c r="E92" i="25"/>
  <c r="E93" i="25"/>
  <c r="E94" i="25"/>
  <c r="E95" i="25"/>
  <c r="E96" i="25"/>
  <c r="E97" i="25"/>
  <c r="E98" i="25"/>
  <c r="E99" i="25"/>
  <c r="E100" i="25"/>
  <c r="E101" i="25"/>
  <c r="E102" i="25"/>
  <c r="E103" i="25"/>
  <c r="E104" i="25"/>
  <c r="E105" i="25"/>
  <c r="E106" i="25"/>
  <c r="E107" i="25"/>
  <c r="E108" i="25"/>
  <c r="E109" i="25"/>
  <c r="E110" i="25"/>
  <c r="E111" i="25"/>
  <c r="E112" i="25"/>
  <c r="E113" i="25"/>
  <c r="E114" i="25"/>
  <c r="E115" i="25"/>
  <c r="E116" i="25"/>
  <c r="E117" i="25"/>
  <c r="E118" i="25"/>
  <c r="E119" i="25"/>
  <c r="E120" i="25"/>
  <c r="E121" i="25"/>
  <c r="E122" i="25"/>
  <c r="E123" i="25"/>
  <c r="E124" i="25"/>
  <c r="E125" i="25"/>
  <c r="E126" i="25"/>
  <c r="E127" i="25"/>
  <c r="E128" i="25"/>
  <c r="E129" i="25"/>
  <c r="E130" i="25"/>
  <c r="E131" i="25"/>
  <c r="E132" i="25"/>
  <c r="E133" i="25"/>
  <c r="E134" i="25"/>
  <c r="E135" i="25"/>
  <c r="E136" i="25"/>
  <c r="E137" i="25"/>
  <c r="E138" i="25"/>
  <c r="E139" i="25"/>
  <c r="E140" i="25"/>
  <c r="E141" i="25"/>
  <c r="E142" i="25"/>
  <c r="E143" i="25"/>
  <c r="E144" i="25"/>
  <c r="E145" i="25"/>
  <c r="E146" i="25"/>
  <c r="E147" i="25"/>
  <c r="E148" i="25"/>
  <c r="E149" i="25"/>
  <c r="E150" i="25"/>
  <c r="E151" i="25"/>
  <c r="E152" i="25"/>
  <c r="E153" i="25"/>
  <c r="E154" i="25"/>
  <c r="E155" i="25"/>
  <c r="E156" i="25"/>
  <c r="E157" i="25"/>
  <c r="E158" i="25"/>
  <c r="E159" i="25"/>
  <c r="E160" i="25"/>
  <c r="E161" i="25"/>
  <c r="E162" i="25"/>
  <c r="E163" i="25"/>
  <c r="E164" i="25"/>
  <c r="E165" i="25"/>
  <c r="E166" i="25"/>
  <c r="E167" i="25"/>
  <c r="E168" i="25"/>
  <c r="E169" i="25"/>
  <c r="E170" i="25"/>
  <c r="E171" i="25"/>
  <c r="E172" i="25"/>
  <c r="E173" i="25"/>
  <c r="E174" i="25"/>
  <c r="E175" i="25"/>
  <c r="E176" i="25"/>
  <c r="E177" i="25"/>
  <c r="E178" i="25"/>
  <c r="E179" i="25"/>
  <c r="E180" i="25"/>
  <c r="E181" i="25"/>
  <c r="E182" i="25"/>
  <c r="E183" i="25"/>
  <c r="E184" i="25"/>
  <c r="E185" i="25"/>
  <c r="E186" i="25"/>
  <c r="E187" i="25"/>
  <c r="E188" i="25"/>
  <c r="E189" i="25"/>
  <c r="E190" i="25"/>
  <c r="E191" i="25"/>
  <c r="E192" i="25"/>
  <c r="E193" i="25"/>
  <c r="E194" i="25"/>
  <c r="E195" i="25"/>
  <c r="E196" i="25"/>
  <c r="E197" i="25"/>
  <c r="E198" i="25"/>
  <c r="E199" i="25"/>
  <c r="E200" i="25"/>
  <c r="E201" i="25"/>
  <c r="E202" i="25"/>
  <c r="E203" i="25"/>
  <c r="E204" i="25"/>
  <c r="E205" i="25"/>
  <c r="E206" i="25"/>
  <c r="E207" i="25"/>
  <c r="E208" i="25"/>
  <c r="E209" i="25"/>
  <c r="E210" i="25"/>
  <c r="E211" i="25"/>
  <c r="E212" i="25"/>
  <c r="E213" i="25"/>
  <c r="E214" i="25"/>
  <c r="E215" i="25"/>
  <c r="E216" i="25"/>
  <c r="E217" i="25"/>
  <c r="E218" i="25"/>
  <c r="E219" i="25"/>
  <c r="E220" i="25"/>
  <c r="E221" i="25"/>
  <c r="E222" i="25"/>
  <c r="E223" i="25"/>
  <c r="E224" i="25"/>
  <c r="E225" i="25"/>
  <c r="E226" i="25"/>
  <c r="E227" i="25"/>
  <c r="E228" i="25"/>
  <c r="E229" i="25"/>
  <c r="E230" i="25"/>
  <c r="E231" i="25"/>
  <c r="E232" i="25"/>
  <c r="E233" i="25"/>
  <c r="E234" i="25"/>
  <c r="E235" i="25"/>
  <c r="E236" i="25"/>
  <c r="E237" i="25"/>
  <c r="E238" i="25"/>
  <c r="E239" i="25"/>
  <c r="E240" i="25"/>
  <c r="E241" i="25"/>
  <c r="E242" i="25"/>
  <c r="E243" i="25"/>
  <c r="E244" i="25"/>
  <c r="E245" i="25"/>
  <c r="E246" i="25"/>
  <c r="E247" i="25"/>
  <c r="E248" i="25"/>
  <c r="E249" i="25"/>
  <c r="E250" i="25"/>
  <c r="E251" i="25"/>
  <c r="E252" i="25"/>
  <c r="E253" i="25"/>
  <c r="E254" i="25"/>
  <c r="E255" i="25"/>
  <c r="E256" i="25"/>
  <c r="E257" i="25"/>
  <c r="E258" i="25"/>
  <c r="E259" i="25"/>
  <c r="E260" i="25"/>
  <c r="E261" i="25"/>
  <c r="E262" i="25"/>
  <c r="E263" i="25"/>
  <c r="E264" i="25"/>
  <c r="E265" i="25"/>
  <c r="E266" i="25"/>
  <c r="E267" i="25"/>
  <c r="E268" i="25"/>
  <c r="E269" i="25"/>
  <c r="E270" i="25"/>
  <c r="E271" i="25"/>
  <c r="E272" i="25"/>
  <c r="E273" i="25"/>
  <c r="E274" i="25"/>
  <c r="E275" i="25"/>
  <c r="E276" i="25"/>
  <c r="E277" i="25"/>
  <c r="E278" i="25"/>
  <c r="E279" i="25"/>
  <c r="E280" i="25"/>
  <c r="E281" i="25"/>
  <c r="E282" i="25"/>
  <c r="E283" i="25"/>
  <c r="E284" i="25"/>
  <c r="E285" i="25"/>
  <c r="E286" i="25"/>
  <c r="E287" i="25"/>
  <c r="E288" i="25"/>
  <c r="E289" i="25"/>
  <c r="E290" i="25"/>
  <c r="E291" i="25"/>
  <c r="E292" i="25"/>
  <c r="E293" i="25"/>
  <c r="E294" i="25"/>
  <c r="E295" i="25"/>
  <c r="E296" i="25"/>
  <c r="E297" i="25"/>
  <c r="E298" i="25"/>
  <c r="E299" i="25"/>
  <c r="E300" i="25"/>
  <c r="E301" i="25"/>
  <c r="E302" i="25"/>
  <c r="E303" i="25"/>
  <c r="E304" i="25"/>
  <c r="E305" i="25"/>
  <c r="E306" i="25"/>
  <c r="E307" i="25"/>
  <c r="E308" i="25"/>
  <c r="E309" i="25"/>
  <c r="E310" i="25"/>
  <c r="E311" i="25"/>
  <c r="E312" i="25"/>
  <c r="E313" i="25"/>
  <c r="E314" i="25"/>
  <c r="E315" i="25"/>
  <c r="E316" i="25"/>
  <c r="E317" i="25"/>
  <c r="E318" i="25"/>
  <c r="E319" i="25"/>
  <c r="E320" i="25"/>
  <c r="E321" i="25"/>
  <c r="E322" i="25"/>
  <c r="E323" i="25"/>
  <c r="E324" i="25"/>
  <c r="E325" i="25"/>
  <c r="E326" i="25"/>
  <c r="E327" i="25"/>
  <c r="E328" i="25"/>
  <c r="E329" i="25"/>
  <c r="E330" i="25"/>
  <c r="E331" i="25"/>
  <c r="E332" i="25"/>
  <c r="E333" i="25"/>
  <c r="E334" i="25"/>
  <c r="E335" i="25"/>
  <c r="E336" i="25"/>
  <c r="E337" i="25"/>
  <c r="E338" i="25"/>
  <c r="E339" i="25"/>
  <c r="E340" i="25"/>
  <c r="E341" i="25"/>
  <c r="E342" i="25"/>
  <c r="E343" i="25"/>
  <c r="E344" i="25"/>
  <c r="E345" i="25"/>
  <c r="E346" i="25"/>
  <c r="E347" i="25"/>
  <c r="E348" i="25"/>
  <c r="E349" i="25"/>
  <c r="E350" i="25"/>
  <c r="E351" i="25"/>
  <c r="E352" i="25"/>
  <c r="E353" i="25"/>
  <c r="E354" i="25"/>
  <c r="E355" i="25"/>
  <c r="E356" i="25"/>
  <c r="E357" i="25"/>
  <c r="E358" i="25"/>
  <c r="E359" i="25"/>
  <c r="E360" i="25"/>
  <c r="E361" i="25"/>
  <c r="E362" i="25"/>
  <c r="E363" i="25"/>
  <c r="E364" i="25"/>
  <c r="E365" i="25"/>
  <c r="E366" i="25"/>
  <c r="E367" i="25"/>
  <c r="E368" i="25"/>
  <c r="E369" i="25"/>
  <c r="E370" i="25"/>
  <c r="E371" i="25"/>
  <c r="E372" i="25"/>
  <c r="E373" i="25"/>
  <c r="E374" i="25"/>
  <c r="E375" i="25"/>
  <c r="E376" i="25"/>
  <c r="E377" i="25"/>
  <c r="E378" i="25"/>
  <c r="E379" i="25"/>
  <c r="E380" i="25"/>
  <c r="E381" i="25"/>
  <c r="E382" i="25"/>
  <c r="E383" i="25"/>
  <c r="E384" i="25"/>
  <c r="E385" i="25"/>
  <c r="E386" i="25"/>
  <c r="E387" i="25"/>
  <c r="E388" i="25"/>
  <c r="E389" i="25"/>
  <c r="E390" i="25"/>
  <c r="E391" i="25"/>
  <c r="E392" i="25"/>
  <c r="E393" i="25"/>
  <c r="E394" i="25"/>
  <c r="E395" i="25"/>
  <c r="E396" i="25"/>
  <c r="E397" i="25"/>
  <c r="E398" i="25"/>
  <c r="E399" i="25"/>
  <c r="E400" i="25"/>
  <c r="E401" i="25"/>
  <c r="E402" i="25"/>
  <c r="E403" i="25"/>
  <c r="E404" i="25"/>
  <c r="E405" i="25"/>
  <c r="E406" i="25"/>
  <c r="E407" i="25"/>
  <c r="E408" i="25"/>
  <c r="E409" i="25"/>
  <c r="E410" i="25"/>
  <c r="E411" i="25"/>
  <c r="E412" i="25"/>
  <c r="E413" i="25"/>
  <c r="E414" i="25"/>
  <c r="E415" i="25"/>
  <c r="E416" i="25"/>
  <c r="E417" i="25"/>
  <c r="E418" i="25"/>
  <c r="E419" i="25"/>
  <c r="E420" i="25"/>
  <c r="E421" i="25"/>
  <c r="E422" i="25"/>
  <c r="E423" i="25"/>
  <c r="E424" i="25"/>
  <c r="E425" i="25"/>
  <c r="E426" i="25"/>
  <c r="E427" i="25"/>
  <c r="E428" i="25"/>
  <c r="E429" i="25"/>
  <c r="E430" i="25"/>
  <c r="E431" i="25"/>
  <c r="E432" i="25"/>
  <c r="E433" i="25"/>
  <c r="E434" i="25"/>
  <c r="E435" i="25"/>
  <c r="E436" i="25"/>
  <c r="E437" i="25"/>
  <c r="E438" i="25"/>
  <c r="E439" i="25"/>
  <c r="E440" i="25"/>
  <c r="E441" i="25"/>
  <c r="E442" i="25"/>
  <c r="E443" i="25"/>
  <c r="E444" i="25"/>
  <c r="E445" i="25"/>
  <c r="E446" i="25"/>
  <c r="E447" i="25"/>
  <c r="E448" i="25"/>
  <c r="E449" i="25"/>
  <c r="E450" i="25"/>
  <c r="E451" i="25"/>
  <c r="E452" i="25"/>
  <c r="E453" i="25"/>
  <c r="E454" i="25"/>
  <c r="E455" i="25"/>
  <c r="E456" i="25"/>
  <c r="E457" i="25"/>
  <c r="E458" i="25"/>
  <c r="E459" i="25"/>
  <c r="E460" i="25"/>
  <c r="E461" i="25"/>
  <c r="E462" i="25"/>
  <c r="E463" i="25"/>
  <c r="E464" i="25"/>
  <c r="E465" i="25"/>
  <c r="E466" i="25"/>
  <c r="E467" i="25"/>
  <c r="E468" i="25"/>
  <c r="E469" i="25"/>
  <c r="E470" i="25"/>
  <c r="E471" i="25"/>
  <c r="E472" i="25"/>
  <c r="E473" i="25"/>
  <c r="E474" i="25"/>
  <c r="E475" i="25"/>
  <c r="E476" i="25"/>
  <c r="E477" i="25"/>
  <c r="E478" i="25"/>
  <c r="E479" i="25"/>
  <c r="E480" i="25"/>
  <c r="E481" i="25"/>
  <c r="E482" i="25"/>
  <c r="E483" i="25"/>
  <c r="E484" i="25"/>
  <c r="E485" i="25"/>
  <c r="E486" i="25"/>
  <c r="E487" i="25"/>
  <c r="E488" i="25"/>
  <c r="E489" i="25"/>
  <c r="E490" i="25"/>
  <c r="E491" i="25"/>
  <c r="E492" i="25"/>
  <c r="E493" i="25"/>
  <c r="E494" i="25"/>
  <c r="E495" i="25"/>
  <c r="E496" i="25"/>
  <c r="E497" i="25"/>
  <c r="E498" i="25"/>
  <c r="E499" i="25"/>
  <c r="E500" i="25"/>
  <c r="E501" i="25"/>
  <c r="E502" i="25"/>
  <c r="E503" i="25"/>
  <c r="E504" i="25"/>
  <c r="E505" i="25"/>
  <c r="E506" i="25"/>
  <c r="E507" i="25"/>
  <c r="E508" i="25"/>
  <c r="E509" i="25"/>
  <c r="E510" i="25"/>
  <c r="E511" i="25"/>
  <c r="E512" i="25"/>
  <c r="E513" i="25"/>
  <c r="E514" i="25"/>
  <c r="E515" i="25"/>
  <c r="E516" i="25"/>
  <c r="E517" i="25"/>
  <c r="E518" i="25"/>
  <c r="E519" i="25"/>
  <c r="E520" i="25"/>
  <c r="E521" i="25"/>
  <c r="E522" i="25"/>
  <c r="E523" i="25"/>
  <c r="E524" i="25"/>
  <c r="E525" i="25"/>
  <c r="E526" i="25"/>
  <c r="E527" i="25"/>
  <c r="E528" i="25"/>
  <c r="E529" i="25"/>
  <c r="E530" i="25"/>
  <c r="E531" i="25"/>
  <c r="E532" i="25"/>
  <c r="E533" i="25"/>
  <c r="E534" i="25"/>
  <c r="E535" i="25"/>
  <c r="E536" i="25"/>
  <c r="E537" i="25"/>
  <c r="E538" i="25"/>
  <c r="E539" i="25"/>
  <c r="E540" i="25"/>
  <c r="E541" i="25"/>
  <c r="E542" i="25"/>
  <c r="E543" i="25"/>
  <c r="E544" i="25"/>
  <c r="E545" i="25"/>
  <c r="E546" i="25"/>
  <c r="E547" i="25"/>
  <c r="E548" i="25"/>
  <c r="E549" i="25"/>
  <c r="E550" i="25"/>
  <c r="E551" i="25"/>
  <c r="E552" i="25"/>
  <c r="E553" i="25"/>
  <c r="E554" i="25"/>
  <c r="E555" i="25"/>
  <c r="E556" i="25"/>
  <c r="E557" i="25"/>
  <c r="E558" i="25"/>
  <c r="E559" i="25"/>
  <c r="E560"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173" i="25"/>
  <c r="D174" i="25"/>
  <c r="D175" i="25"/>
  <c r="D176" i="25"/>
  <c r="D177" i="25"/>
  <c r="D178" i="25"/>
  <c r="D179" i="25"/>
  <c r="D180" i="25"/>
  <c r="D181" i="25"/>
  <c r="D182" i="25"/>
  <c r="D183" i="25"/>
  <c r="D184" i="25"/>
  <c r="D185" i="25"/>
  <c r="D186" i="25"/>
  <c r="D187" i="25"/>
  <c r="D188" i="25"/>
  <c r="D189" i="25"/>
  <c r="D190" i="25"/>
  <c r="D191" i="25"/>
  <c r="D192" i="25"/>
  <c r="D193" i="25"/>
  <c r="D194" i="25"/>
  <c r="D195" i="25"/>
  <c r="D196" i="25"/>
  <c r="D197" i="25"/>
  <c r="D198" i="25"/>
  <c r="D199" i="25"/>
  <c r="D200" i="25"/>
  <c r="D201" i="25"/>
  <c r="D202" i="25"/>
  <c r="D203" i="25"/>
  <c r="D204" i="25"/>
  <c r="D205" i="25"/>
  <c r="D206" i="25"/>
  <c r="D207" i="25"/>
  <c r="D208" i="25"/>
  <c r="D209" i="25"/>
  <c r="D210" i="25"/>
  <c r="D211" i="25"/>
  <c r="D212" i="25"/>
  <c r="D213" i="25"/>
  <c r="D214" i="25"/>
  <c r="D215" i="25"/>
  <c r="D216" i="25"/>
  <c r="D217" i="25"/>
  <c r="D218" i="25"/>
  <c r="D219" i="25"/>
  <c r="D220" i="25"/>
  <c r="D221" i="25"/>
  <c r="D222" i="25"/>
  <c r="D223" i="25"/>
  <c r="D224" i="25"/>
  <c r="D225" i="25"/>
  <c r="D226" i="25"/>
  <c r="D227" i="25"/>
  <c r="D228" i="25"/>
  <c r="D229" i="25"/>
  <c r="D230" i="25"/>
  <c r="D231" i="25"/>
  <c r="D232" i="25"/>
  <c r="D233" i="25"/>
  <c r="D234" i="25"/>
  <c r="D235" i="25"/>
  <c r="D236" i="25"/>
  <c r="D237" i="25"/>
  <c r="D238" i="25"/>
  <c r="D239" i="25"/>
  <c r="D240" i="25"/>
  <c r="D241" i="25"/>
  <c r="D242" i="25"/>
  <c r="D243" i="25"/>
  <c r="D244" i="25"/>
  <c r="D245" i="25"/>
  <c r="D246" i="25"/>
  <c r="D247" i="25"/>
  <c r="D248" i="25"/>
  <c r="D249" i="25"/>
  <c r="D250" i="25"/>
  <c r="D251" i="25"/>
  <c r="D252" i="25"/>
  <c r="D253" i="25"/>
  <c r="D254" i="25"/>
  <c r="D255" i="25"/>
  <c r="D256" i="25"/>
  <c r="D257" i="25"/>
  <c r="D258" i="25"/>
  <c r="D259" i="25"/>
  <c r="D260" i="25"/>
  <c r="D261" i="25"/>
  <c r="D262" i="25"/>
  <c r="D263" i="25"/>
  <c r="D264" i="25"/>
  <c r="D265" i="25"/>
  <c r="D266" i="25"/>
  <c r="D267" i="25"/>
  <c r="D268" i="25"/>
  <c r="D269" i="25"/>
  <c r="D270" i="25"/>
  <c r="D271" i="25"/>
  <c r="D272" i="25"/>
  <c r="D273" i="25"/>
  <c r="D274" i="25"/>
  <c r="D275" i="25"/>
  <c r="D276" i="25"/>
  <c r="D277" i="25"/>
  <c r="D278" i="25"/>
  <c r="D279" i="25"/>
  <c r="D280" i="25"/>
  <c r="D281" i="25"/>
  <c r="D282" i="25"/>
  <c r="D283" i="25"/>
  <c r="D284" i="25"/>
  <c r="D285" i="25"/>
  <c r="D286" i="25"/>
  <c r="D287" i="25"/>
  <c r="D288" i="25"/>
  <c r="D289" i="25"/>
  <c r="D290" i="25"/>
  <c r="D291" i="25"/>
  <c r="D292" i="25"/>
  <c r="D293" i="25"/>
  <c r="D294" i="25"/>
  <c r="D295" i="25"/>
  <c r="D296" i="25"/>
  <c r="D297" i="25"/>
  <c r="D298" i="25"/>
  <c r="D299" i="25"/>
  <c r="D300" i="25"/>
  <c r="D301" i="25"/>
  <c r="D302" i="25"/>
  <c r="D303" i="25"/>
  <c r="D304" i="25"/>
  <c r="D305" i="25"/>
  <c r="D306" i="25"/>
  <c r="D307" i="25"/>
  <c r="D308" i="25"/>
  <c r="D309" i="25"/>
  <c r="D310" i="25"/>
  <c r="D311" i="25"/>
  <c r="D312" i="25"/>
  <c r="D313" i="25"/>
  <c r="D314" i="25"/>
  <c r="D315" i="25"/>
  <c r="D316" i="25"/>
  <c r="D317" i="25"/>
  <c r="D318" i="25"/>
  <c r="D319" i="25"/>
  <c r="D320" i="25"/>
  <c r="D321" i="25"/>
  <c r="D322" i="25"/>
  <c r="D323" i="25"/>
  <c r="D324" i="25"/>
  <c r="D325" i="25"/>
  <c r="D326" i="25"/>
  <c r="D327" i="25"/>
  <c r="D328" i="25"/>
  <c r="D329" i="25"/>
  <c r="D330" i="25"/>
  <c r="D331" i="25"/>
  <c r="D332" i="25"/>
  <c r="D333" i="25"/>
  <c r="D334" i="25"/>
  <c r="D335" i="25"/>
  <c r="D336" i="25"/>
  <c r="D337" i="25"/>
  <c r="D338" i="25"/>
  <c r="D339" i="25"/>
  <c r="D340" i="25"/>
  <c r="D341" i="25"/>
  <c r="D342" i="25"/>
  <c r="D343" i="25"/>
  <c r="D344" i="25"/>
  <c r="D345" i="25"/>
  <c r="D346" i="25"/>
  <c r="D347" i="25"/>
  <c r="D348" i="25"/>
  <c r="D349" i="25"/>
  <c r="D350" i="25"/>
  <c r="D351" i="25"/>
  <c r="D352" i="25"/>
  <c r="D353" i="25"/>
  <c r="D354" i="25"/>
  <c r="D355" i="25"/>
  <c r="D356" i="25"/>
  <c r="D357" i="25"/>
  <c r="D358" i="25"/>
  <c r="D359" i="25"/>
  <c r="D360" i="25"/>
  <c r="D361" i="25"/>
  <c r="D362" i="25"/>
  <c r="D363" i="25"/>
  <c r="D364" i="25"/>
  <c r="D365" i="25"/>
  <c r="D366" i="25"/>
  <c r="D367" i="25"/>
  <c r="D368" i="25"/>
  <c r="D369" i="25"/>
  <c r="D370" i="25"/>
  <c r="D371" i="25"/>
  <c r="D372" i="25"/>
  <c r="D373" i="25"/>
  <c r="D374" i="25"/>
  <c r="D375" i="25"/>
  <c r="D376" i="25"/>
  <c r="D377" i="25"/>
  <c r="D378" i="25"/>
  <c r="D379" i="25"/>
  <c r="D380" i="25"/>
  <c r="D381" i="25"/>
  <c r="D382" i="25"/>
  <c r="D383" i="25"/>
  <c r="D384" i="25"/>
  <c r="D385" i="25"/>
  <c r="D386" i="25"/>
  <c r="D387" i="25"/>
  <c r="D388" i="25"/>
  <c r="D389" i="25"/>
  <c r="D390" i="25"/>
  <c r="D391" i="25"/>
  <c r="D392" i="25"/>
  <c r="D393" i="25"/>
  <c r="D394" i="25"/>
  <c r="D395" i="25"/>
  <c r="D396" i="25"/>
  <c r="D397" i="25"/>
  <c r="D398" i="25"/>
  <c r="D399" i="25"/>
  <c r="D400" i="25"/>
  <c r="D401" i="25"/>
  <c r="D402" i="25"/>
  <c r="D403" i="25"/>
  <c r="D404" i="25"/>
  <c r="D405" i="25"/>
  <c r="D406" i="25"/>
  <c r="D407" i="25"/>
  <c r="D408" i="25"/>
  <c r="D409" i="25"/>
  <c r="D410" i="25"/>
  <c r="D411" i="25"/>
  <c r="D412" i="25"/>
  <c r="D413" i="25"/>
  <c r="D414" i="25"/>
  <c r="D415" i="25"/>
  <c r="D416" i="25"/>
  <c r="D417" i="25"/>
  <c r="D418" i="25"/>
  <c r="D419" i="25"/>
  <c r="D420" i="25"/>
  <c r="D421" i="25"/>
  <c r="D422" i="25"/>
  <c r="D423" i="25"/>
  <c r="D424" i="25"/>
  <c r="D425" i="25"/>
  <c r="D426" i="25"/>
  <c r="D427" i="25"/>
  <c r="D428" i="25"/>
  <c r="D429" i="25"/>
  <c r="D430" i="25"/>
  <c r="D431" i="25"/>
  <c r="D432" i="25"/>
  <c r="D433" i="25"/>
  <c r="D434" i="25"/>
  <c r="D435" i="25"/>
  <c r="D436" i="25"/>
  <c r="D437" i="25"/>
  <c r="D438" i="25"/>
  <c r="D439" i="25"/>
  <c r="D440" i="25"/>
  <c r="D441" i="25"/>
  <c r="D442" i="25"/>
  <c r="D443" i="25"/>
  <c r="D444" i="25"/>
  <c r="D445" i="25"/>
  <c r="D446" i="25"/>
  <c r="D447" i="25"/>
  <c r="D448" i="25"/>
  <c r="D449" i="25"/>
  <c r="D450" i="25"/>
  <c r="D451" i="25"/>
  <c r="D452" i="25"/>
  <c r="D453" i="25"/>
  <c r="D454" i="25"/>
  <c r="D455" i="25"/>
  <c r="D456" i="25"/>
  <c r="D457" i="25"/>
  <c r="D458" i="25"/>
  <c r="D459" i="25"/>
  <c r="D460" i="25"/>
  <c r="D461" i="25"/>
  <c r="D462" i="25"/>
  <c r="D463" i="25"/>
  <c r="D464" i="25"/>
  <c r="D465" i="25"/>
  <c r="D466" i="25"/>
  <c r="D467" i="25"/>
  <c r="D468" i="25"/>
  <c r="D469" i="25"/>
  <c r="D470" i="25"/>
  <c r="D471" i="25"/>
  <c r="D472" i="25"/>
  <c r="D473" i="25"/>
  <c r="D474" i="25"/>
  <c r="D475" i="25"/>
  <c r="D476" i="25"/>
  <c r="D477" i="25"/>
  <c r="D478" i="25"/>
  <c r="D479" i="25"/>
  <c r="D480" i="25"/>
  <c r="D481" i="25"/>
  <c r="D482" i="25"/>
  <c r="D483" i="25"/>
  <c r="D484" i="25"/>
  <c r="D485" i="25"/>
  <c r="D486" i="25"/>
  <c r="D487" i="25"/>
  <c r="D488" i="25"/>
  <c r="D489" i="25"/>
  <c r="D490" i="25"/>
  <c r="D491" i="25"/>
  <c r="D492" i="25"/>
  <c r="D493" i="25"/>
  <c r="D494" i="25"/>
  <c r="D495" i="25"/>
  <c r="D496" i="25"/>
  <c r="D497" i="25"/>
  <c r="D498" i="25"/>
  <c r="D499" i="25"/>
  <c r="D500" i="25"/>
  <c r="D501" i="25"/>
  <c r="D502" i="25"/>
  <c r="D503" i="25"/>
  <c r="D504" i="25"/>
  <c r="D505" i="25"/>
  <c r="D506" i="25"/>
  <c r="D507" i="25"/>
  <c r="D508" i="25"/>
  <c r="D509" i="25"/>
  <c r="D510" i="25"/>
  <c r="D511" i="25"/>
  <c r="D512" i="25"/>
  <c r="D513" i="25"/>
  <c r="D514" i="25"/>
  <c r="D515" i="25"/>
  <c r="D516" i="25"/>
  <c r="D517" i="25"/>
  <c r="D518" i="25"/>
  <c r="D519" i="25"/>
  <c r="D520" i="25"/>
  <c r="D521" i="25"/>
  <c r="D522" i="25"/>
  <c r="D523" i="25"/>
  <c r="D524" i="25"/>
  <c r="D525" i="25"/>
  <c r="D526" i="25"/>
  <c r="D527" i="25"/>
  <c r="D528" i="25"/>
  <c r="D529" i="25"/>
  <c r="D530" i="25"/>
  <c r="D531" i="25"/>
  <c r="D532" i="25"/>
  <c r="D533" i="25"/>
  <c r="D534" i="25"/>
  <c r="D535" i="25"/>
  <c r="D536" i="25"/>
  <c r="D537" i="25"/>
  <c r="D538" i="25"/>
  <c r="D539" i="25"/>
  <c r="D540" i="25"/>
  <c r="D541" i="25"/>
  <c r="D542" i="25"/>
  <c r="D543" i="25"/>
  <c r="D544" i="25"/>
  <c r="D545" i="25"/>
  <c r="D546" i="25"/>
  <c r="D547" i="25"/>
  <c r="D548" i="25"/>
  <c r="D549" i="25"/>
  <c r="D550" i="25"/>
  <c r="D551" i="25"/>
  <c r="D552" i="25"/>
  <c r="D553" i="25"/>
  <c r="D554" i="25"/>
  <c r="D555" i="25"/>
  <c r="D556" i="25"/>
  <c r="D557" i="25"/>
  <c r="D558" i="25"/>
  <c r="D559" i="25"/>
  <c r="D560" i="25"/>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87" i="24"/>
  <c r="E88" i="24"/>
  <c r="E89" i="24"/>
  <c r="E90" i="24"/>
  <c r="E91" i="24"/>
  <c r="E92" i="24"/>
  <c r="E93" i="24"/>
  <c r="E94" i="24"/>
  <c r="E95" i="24"/>
  <c r="E96" i="24"/>
  <c r="E97" i="24"/>
  <c r="E98" i="24"/>
  <c r="E99" i="24"/>
  <c r="E100" i="24"/>
  <c r="E101" i="24"/>
  <c r="E102" i="24"/>
  <c r="E103" i="24"/>
  <c r="E104" i="24"/>
  <c r="E105" i="24"/>
  <c r="E106" i="24"/>
  <c r="E107" i="24"/>
  <c r="E108" i="24"/>
  <c r="E109" i="24"/>
  <c r="E110" i="24"/>
  <c r="E111" i="24"/>
  <c r="E112" i="24"/>
  <c r="E113" i="24"/>
  <c r="E114" i="24"/>
  <c r="E115" i="24"/>
  <c r="E116" i="24"/>
  <c r="E117" i="24"/>
  <c r="E118" i="24"/>
  <c r="E119" i="24"/>
  <c r="E120" i="24"/>
  <c r="E121" i="24"/>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E200" i="24"/>
  <c r="E201" i="24"/>
  <c r="E202" i="24"/>
  <c r="E203" i="24"/>
  <c r="E204" i="24"/>
  <c r="E205" i="24"/>
  <c r="E206" i="24"/>
  <c r="E207" i="24"/>
  <c r="E208" i="24"/>
  <c r="E209" i="24"/>
  <c r="E210" i="24"/>
  <c r="E211" i="24"/>
  <c r="E212" i="24"/>
  <c r="E213" i="24"/>
  <c r="E214" i="24"/>
  <c r="E215" i="24"/>
  <c r="E216" i="24"/>
  <c r="E217" i="24"/>
  <c r="E218" i="24"/>
  <c r="E219" i="24"/>
  <c r="E220" i="24"/>
  <c r="E221" i="24"/>
  <c r="E222" i="24"/>
  <c r="E223" i="24"/>
  <c r="E224" i="24"/>
  <c r="E225" i="24"/>
  <c r="E226" i="24"/>
  <c r="E227" i="24"/>
  <c r="E228" i="24"/>
  <c r="E229" i="24"/>
  <c r="E230" i="24"/>
  <c r="E231" i="24"/>
  <c r="E232" i="24"/>
  <c r="E233" i="24"/>
  <c r="E234" i="24"/>
  <c r="E235" i="24"/>
  <c r="E236" i="24"/>
  <c r="E237" i="24"/>
  <c r="E238" i="24"/>
  <c r="E239" i="24"/>
  <c r="E240" i="24"/>
  <c r="E241" i="24"/>
  <c r="E242" i="24"/>
  <c r="E243" i="24"/>
  <c r="E244" i="24"/>
  <c r="E245" i="24"/>
  <c r="E246" i="24"/>
  <c r="E247" i="24"/>
  <c r="E248" i="24"/>
  <c r="E249" i="24"/>
  <c r="E250" i="24"/>
  <c r="E251" i="24"/>
  <c r="E252" i="24"/>
  <c r="E253" i="24"/>
  <c r="E254" i="24"/>
  <c r="E255" i="24"/>
  <c r="E256" i="24"/>
  <c r="E257" i="24"/>
  <c r="E258" i="24"/>
  <c r="E259" i="24"/>
  <c r="E260" i="24"/>
  <c r="E261" i="24"/>
  <c r="E262" i="24"/>
  <c r="E263" i="24"/>
  <c r="E264" i="24"/>
  <c r="E265" i="24"/>
  <c r="E266" i="24"/>
  <c r="E267" i="24"/>
  <c r="E268" i="24"/>
  <c r="E269" i="24"/>
  <c r="E270" i="24"/>
  <c r="E271" i="24"/>
  <c r="E272" i="24"/>
  <c r="E273" i="24"/>
  <c r="E274" i="24"/>
  <c r="E275" i="24"/>
  <c r="E276" i="24"/>
  <c r="E277" i="24"/>
  <c r="E278" i="24"/>
  <c r="E279" i="24"/>
  <c r="E280" i="24"/>
  <c r="E281" i="24"/>
  <c r="E282" i="24"/>
  <c r="E283" i="24"/>
  <c r="E284" i="24"/>
  <c r="E285" i="24"/>
  <c r="E286" i="24"/>
  <c r="E287" i="24"/>
  <c r="E288" i="24"/>
  <c r="E289" i="24"/>
  <c r="E290" i="24"/>
  <c r="E291" i="24"/>
  <c r="E292" i="24"/>
  <c r="E293" i="24"/>
  <c r="E294" i="24"/>
  <c r="E295" i="24"/>
  <c r="E296" i="24"/>
  <c r="E297" i="24"/>
  <c r="E298" i="24"/>
  <c r="E299" i="24"/>
  <c r="E300" i="24"/>
  <c r="E301" i="24"/>
  <c r="E302" i="24"/>
  <c r="E303" i="24"/>
  <c r="E304" i="24"/>
  <c r="E305" i="24"/>
  <c r="E306" i="24"/>
  <c r="E307" i="24"/>
  <c r="E308" i="24"/>
  <c r="E309" i="24"/>
  <c r="E310" i="24"/>
  <c r="E311" i="24"/>
  <c r="E312" i="24"/>
  <c r="E313" i="24"/>
  <c r="E314" i="24"/>
  <c r="E315" i="24"/>
  <c r="E316" i="24"/>
  <c r="E317" i="24"/>
  <c r="E318" i="24"/>
  <c r="E319" i="24"/>
  <c r="E320" i="24"/>
  <c r="E321" i="24"/>
  <c r="E322" i="24"/>
  <c r="E323" i="24"/>
  <c r="E324" i="24"/>
  <c r="E325" i="24"/>
  <c r="E326" i="24"/>
  <c r="E327" i="24"/>
  <c r="E328" i="24"/>
  <c r="E329" i="24"/>
  <c r="E330" i="24"/>
  <c r="E331" i="24"/>
  <c r="E332" i="24"/>
  <c r="E333" i="24"/>
  <c r="E334" i="24"/>
  <c r="E335" i="24"/>
  <c r="E336" i="24"/>
  <c r="E337" i="24"/>
  <c r="E338" i="24"/>
  <c r="E339" i="24"/>
  <c r="E340" i="24"/>
  <c r="E341" i="24"/>
  <c r="E342" i="24"/>
  <c r="E343" i="24"/>
  <c r="E344" i="24"/>
  <c r="E345" i="24"/>
  <c r="E346" i="24"/>
  <c r="E347" i="24"/>
  <c r="E348" i="24"/>
  <c r="E349" i="24"/>
  <c r="E350" i="24"/>
  <c r="E351" i="24"/>
  <c r="E352" i="24"/>
  <c r="E353" i="24"/>
  <c r="E354" i="24"/>
  <c r="E355" i="24"/>
  <c r="E356" i="24"/>
  <c r="E357" i="24"/>
  <c r="E358" i="24"/>
  <c r="E359" i="24"/>
  <c r="E360" i="24"/>
  <c r="E361" i="24"/>
  <c r="E362" i="24"/>
  <c r="E363" i="24"/>
  <c r="E364" i="24"/>
  <c r="E365" i="24"/>
  <c r="E366" i="24"/>
  <c r="E367" i="24"/>
  <c r="E368" i="24"/>
  <c r="E369" i="24"/>
  <c r="E370" i="24"/>
  <c r="E371" i="24"/>
  <c r="E372" i="24"/>
  <c r="E373" i="24"/>
  <c r="E374" i="24"/>
  <c r="E375" i="24"/>
  <c r="E376" i="24"/>
  <c r="E377" i="24"/>
  <c r="E378" i="24"/>
  <c r="E379" i="24"/>
  <c r="E380" i="24"/>
  <c r="E381" i="24"/>
  <c r="E382" i="24"/>
  <c r="E383" i="24"/>
  <c r="E384" i="24"/>
  <c r="E385" i="24"/>
  <c r="E386" i="24"/>
  <c r="E387" i="24"/>
  <c r="E388" i="24"/>
  <c r="E389" i="24"/>
  <c r="E390" i="24"/>
  <c r="E391" i="24"/>
  <c r="E392" i="24"/>
  <c r="E393" i="24"/>
  <c r="E394" i="24"/>
  <c r="E395" i="24"/>
  <c r="E396" i="24"/>
  <c r="E397" i="24"/>
  <c r="E398" i="24"/>
  <c r="E399" i="24"/>
  <c r="E400" i="24"/>
  <c r="E401" i="24"/>
  <c r="E402" i="24"/>
  <c r="E403" i="24"/>
  <c r="E404" i="24"/>
  <c r="E405" i="24"/>
  <c r="E406" i="24"/>
  <c r="E407" i="24"/>
  <c r="E408" i="24"/>
  <c r="E409" i="24"/>
  <c r="E410" i="24"/>
  <c r="E411" i="24"/>
  <c r="E412" i="24"/>
  <c r="E413" i="24"/>
  <c r="E414" i="24"/>
  <c r="E415" i="24"/>
  <c r="E416" i="24"/>
  <c r="E417" i="24"/>
  <c r="E418" i="24"/>
  <c r="E419" i="24"/>
  <c r="E420" i="24"/>
  <c r="E421" i="24"/>
  <c r="E422" i="24"/>
  <c r="E423" i="24"/>
  <c r="E424" i="24"/>
  <c r="E425" i="24"/>
  <c r="E426" i="24"/>
  <c r="E427" i="24"/>
  <c r="E428" i="24"/>
  <c r="E429" i="24"/>
  <c r="E430" i="24"/>
  <c r="E431" i="24"/>
  <c r="E432" i="24"/>
  <c r="E433" i="24"/>
  <c r="E434" i="24"/>
  <c r="E435" i="24"/>
  <c r="E436" i="24"/>
  <c r="E437" i="24"/>
  <c r="E438" i="24"/>
  <c r="E439" i="24"/>
  <c r="E440" i="24"/>
  <c r="E441" i="24"/>
  <c r="E442" i="24"/>
  <c r="E443" i="24"/>
  <c r="E444" i="24"/>
  <c r="E445" i="24"/>
  <c r="E446" i="24"/>
  <c r="E447" i="24"/>
  <c r="E448" i="24"/>
  <c r="E449" i="24"/>
  <c r="E450" i="24"/>
  <c r="E451" i="24"/>
  <c r="E452" i="24"/>
  <c r="E453" i="24"/>
  <c r="E454" i="24"/>
  <c r="E455" i="24"/>
  <c r="E456" i="24"/>
  <c r="E457" i="24"/>
  <c r="E458" i="24"/>
  <c r="E459" i="24"/>
  <c r="E460" i="24"/>
  <c r="E461" i="24"/>
  <c r="E462" i="24"/>
  <c r="E463" i="24"/>
  <c r="E464" i="24"/>
  <c r="E465" i="24"/>
  <c r="E466" i="24"/>
  <c r="E467" i="24"/>
  <c r="E468" i="24"/>
  <c r="E469" i="24"/>
  <c r="E470" i="24"/>
  <c r="E471" i="24"/>
  <c r="E472" i="24"/>
  <c r="E473" i="24"/>
  <c r="E474" i="24"/>
  <c r="E475" i="24"/>
  <c r="E476" i="24"/>
  <c r="E477" i="24"/>
  <c r="E478" i="24"/>
  <c r="E479" i="24"/>
  <c r="E480" i="24"/>
  <c r="E481" i="24"/>
  <c r="E482" i="24"/>
  <c r="E483" i="24"/>
  <c r="E484" i="24"/>
  <c r="E485" i="24"/>
  <c r="E486" i="24"/>
  <c r="E487"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142" i="24"/>
  <c r="D143" i="24"/>
  <c r="D144" i="24"/>
  <c r="D145" i="24"/>
  <c r="D146" i="24"/>
  <c r="D147" i="24"/>
  <c r="D148" i="24"/>
  <c r="D149" i="24"/>
  <c r="D150" i="24"/>
  <c r="D151" i="24"/>
  <c r="D152" i="24"/>
  <c r="D153" i="24"/>
  <c r="D154" i="24"/>
  <c r="D155" i="24"/>
  <c r="D156" i="24"/>
  <c r="D157" i="24"/>
  <c r="D158" i="24"/>
  <c r="D159" i="24"/>
  <c r="D160" i="24"/>
  <c r="D161" i="24"/>
  <c r="D162" i="24"/>
  <c r="D163" i="24"/>
  <c r="D164" i="24"/>
  <c r="D165" i="24"/>
  <c r="D166" i="24"/>
  <c r="D167" i="24"/>
  <c r="D168" i="24"/>
  <c r="D169" i="24"/>
  <c r="D170" i="24"/>
  <c r="D171" i="24"/>
  <c r="D172" i="24"/>
  <c r="D173" i="24"/>
  <c r="D174" i="24"/>
  <c r="D175" i="24"/>
  <c r="D176" i="24"/>
  <c r="D177" i="24"/>
  <c r="D178" i="24"/>
  <c r="D179" i="24"/>
  <c r="D180" i="24"/>
  <c r="D181" i="24"/>
  <c r="D182" i="24"/>
  <c r="D183" i="24"/>
  <c r="D184" i="24"/>
  <c r="D185" i="24"/>
  <c r="D186" i="24"/>
  <c r="D187" i="24"/>
  <c r="D188" i="24"/>
  <c r="D189" i="24"/>
  <c r="D190" i="24"/>
  <c r="D191" i="24"/>
  <c r="D192" i="24"/>
  <c r="D193" i="24"/>
  <c r="D194" i="24"/>
  <c r="D195" i="24"/>
  <c r="D196" i="24"/>
  <c r="D197" i="24"/>
  <c r="D198" i="24"/>
  <c r="D199" i="24"/>
  <c r="D200" i="24"/>
  <c r="D201" i="24"/>
  <c r="D202" i="24"/>
  <c r="D203" i="24"/>
  <c r="D204" i="24"/>
  <c r="D205" i="24"/>
  <c r="D206" i="24"/>
  <c r="D207" i="24"/>
  <c r="D208" i="24"/>
  <c r="D209" i="24"/>
  <c r="D210" i="24"/>
  <c r="D211" i="24"/>
  <c r="D212" i="24"/>
  <c r="D213" i="24"/>
  <c r="D214" i="24"/>
  <c r="D215" i="24"/>
  <c r="D216" i="24"/>
  <c r="D217" i="24"/>
  <c r="D218" i="24"/>
  <c r="D219" i="24"/>
  <c r="D220" i="24"/>
  <c r="D221" i="24"/>
  <c r="D222" i="24"/>
  <c r="D223" i="24"/>
  <c r="D224" i="24"/>
  <c r="D225" i="24"/>
  <c r="D226" i="24"/>
  <c r="D227" i="24"/>
  <c r="D228" i="24"/>
  <c r="D229" i="24"/>
  <c r="D230" i="24"/>
  <c r="D231" i="24"/>
  <c r="D232" i="24"/>
  <c r="D233" i="24"/>
  <c r="D234" i="24"/>
  <c r="D235" i="24"/>
  <c r="D236" i="24"/>
  <c r="D237" i="24"/>
  <c r="D238" i="24"/>
  <c r="D239" i="24"/>
  <c r="D240" i="24"/>
  <c r="D241" i="24"/>
  <c r="D242" i="24"/>
  <c r="D243" i="24"/>
  <c r="D244" i="24"/>
  <c r="D245" i="24"/>
  <c r="D246" i="24"/>
  <c r="D247" i="24"/>
  <c r="D248" i="24"/>
  <c r="D249" i="24"/>
  <c r="D250" i="24"/>
  <c r="D251" i="24"/>
  <c r="D252" i="24"/>
  <c r="D253" i="24"/>
  <c r="D254" i="24"/>
  <c r="D255" i="24"/>
  <c r="D256" i="24"/>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327" i="24"/>
  <c r="D328" i="24"/>
  <c r="D329" i="24"/>
  <c r="D330" i="24"/>
  <c r="D331" i="24"/>
  <c r="D332" i="24"/>
  <c r="D333" i="24"/>
  <c r="D334" i="24"/>
  <c r="D335" i="24"/>
  <c r="D336" i="24"/>
  <c r="D337" i="24"/>
  <c r="D338" i="24"/>
  <c r="D339" i="24"/>
  <c r="D340" i="24"/>
  <c r="D341" i="24"/>
  <c r="D342" i="24"/>
  <c r="D343" i="24"/>
  <c r="D344" i="24"/>
  <c r="D345" i="24"/>
  <c r="D346" i="24"/>
  <c r="D347" i="24"/>
  <c r="D348" i="24"/>
  <c r="D349" i="24"/>
  <c r="D350" i="24"/>
  <c r="D351" i="24"/>
  <c r="D352" i="24"/>
  <c r="D353" i="24"/>
  <c r="D354" i="24"/>
  <c r="D355" i="24"/>
  <c r="D356" i="24"/>
  <c r="D357" i="24"/>
  <c r="D358" i="24"/>
  <c r="D359" i="24"/>
  <c r="D360" i="24"/>
  <c r="D361" i="24"/>
  <c r="D362" i="24"/>
  <c r="D363" i="24"/>
  <c r="D364" i="24"/>
  <c r="D365" i="24"/>
  <c r="D366" i="24"/>
  <c r="D367" i="24"/>
  <c r="D368" i="24"/>
  <c r="D369" i="24"/>
  <c r="D370" i="24"/>
  <c r="D371" i="24"/>
  <c r="D372" i="24"/>
  <c r="D373" i="24"/>
  <c r="D374" i="24"/>
  <c r="D375" i="24"/>
  <c r="D376" i="24"/>
  <c r="D377" i="24"/>
  <c r="D378" i="24"/>
  <c r="D379" i="24"/>
  <c r="D380" i="24"/>
  <c r="D381" i="24"/>
  <c r="D382" i="24"/>
  <c r="D383" i="24"/>
  <c r="D384" i="24"/>
  <c r="D385" i="24"/>
  <c r="D386" i="24"/>
  <c r="D387" i="24"/>
  <c r="D388" i="24"/>
  <c r="D389" i="24"/>
  <c r="D390" i="24"/>
  <c r="D391" i="24"/>
  <c r="D392" i="24"/>
  <c r="D393" i="24"/>
  <c r="D394" i="24"/>
  <c r="D395" i="24"/>
  <c r="D396" i="24"/>
  <c r="D397" i="24"/>
  <c r="D398" i="24"/>
  <c r="D399" i="24"/>
  <c r="D400" i="24"/>
  <c r="D401" i="24"/>
  <c r="D402" i="24"/>
  <c r="D403" i="24"/>
  <c r="D404" i="24"/>
  <c r="D405" i="24"/>
  <c r="D406" i="24"/>
  <c r="D407" i="24"/>
  <c r="D408" i="24"/>
  <c r="D409" i="24"/>
  <c r="D410" i="24"/>
  <c r="D411" i="24"/>
  <c r="D412" i="24"/>
  <c r="D413" i="24"/>
  <c r="D414" i="24"/>
  <c r="D415" i="24"/>
  <c r="D416" i="24"/>
  <c r="D417" i="24"/>
  <c r="D418" i="24"/>
  <c r="D419" i="24"/>
  <c r="D420" i="24"/>
  <c r="D421" i="24"/>
  <c r="D422" i="24"/>
  <c r="D423" i="24"/>
  <c r="D424" i="24"/>
  <c r="D425" i="24"/>
  <c r="D426" i="24"/>
  <c r="D427" i="24"/>
  <c r="D428" i="24"/>
  <c r="D429" i="24"/>
  <c r="D430" i="24"/>
  <c r="D431" i="24"/>
  <c r="D432" i="24"/>
  <c r="D433" i="24"/>
  <c r="D434" i="24"/>
  <c r="D435" i="24"/>
  <c r="D436" i="24"/>
  <c r="D437" i="24"/>
  <c r="D438" i="24"/>
  <c r="D439" i="24"/>
  <c r="D440" i="24"/>
  <c r="D441" i="24"/>
  <c r="D442" i="24"/>
  <c r="D443" i="24"/>
  <c r="D444" i="24"/>
  <c r="D445" i="24"/>
  <c r="D446" i="24"/>
  <c r="D447" i="24"/>
  <c r="D448" i="24"/>
  <c r="D449" i="24"/>
  <c r="D450" i="24"/>
  <c r="D451" i="24"/>
  <c r="D452" i="24"/>
  <c r="D453" i="24"/>
  <c r="D454" i="24"/>
  <c r="D455" i="24"/>
  <c r="D456" i="24"/>
  <c r="D457" i="24"/>
  <c r="D458" i="24"/>
  <c r="D459" i="24"/>
  <c r="D460" i="24"/>
  <c r="D461" i="24"/>
  <c r="D462" i="24"/>
  <c r="D463" i="24"/>
  <c r="D464" i="24"/>
  <c r="D465" i="24"/>
  <c r="D466" i="24"/>
  <c r="D467" i="24"/>
  <c r="D468" i="24"/>
  <c r="D469" i="24"/>
  <c r="D470" i="24"/>
  <c r="D471" i="24"/>
  <c r="D472" i="24"/>
  <c r="D473" i="24"/>
  <c r="D474" i="24"/>
  <c r="D475" i="24"/>
  <c r="D476" i="24"/>
  <c r="D477" i="24"/>
  <c r="D478" i="24"/>
  <c r="D479" i="24"/>
  <c r="D480" i="24"/>
  <c r="D481" i="24"/>
  <c r="D482" i="24"/>
  <c r="D483" i="24"/>
  <c r="D484" i="24"/>
  <c r="D485" i="24"/>
  <c r="D486" i="24"/>
  <c r="D487" i="24"/>
  <c r="C3" i="37"/>
  <c r="D3" i="37"/>
  <c r="E3" i="37"/>
  <c r="F3" i="37"/>
  <c r="G3" i="37"/>
  <c r="H3" i="37"/>
  <c r="I3" i="37"/>
  <c r="J3" i="37"/>
  <c r="C4" i="37"/>
  <c r="D4" i="37"/>
  <c r="E4" i="37"/>
  <c r="F4" i="37"/>
  <c r="G4" i="37"/>
  <c r="H4" i="37"/>
  <c r="I4" i="37"/>
  <c r="J4" i="37"/>
  <c r="C5" i="37"/>
  <c r="D5" i="37"/>
  <c r="E5" i="37"/>
  <c r="F5" i="37"/>
  <c r="G5" i="37"/>
  <c r="H5" i="37"/>
  <c r="I5" i="37"/>
  <c r="J5" i="37"/>
  <c r="C6" i="37"/>
  <c r="D6" i="37"/>
  <c r="E6" i="37"/>
  <c r="F6" i="37"/>
  <c r="G6" i="37"/>
  <c r="H6" i="37"/>
  <c r="I6" i="37"/>
  <c r="J6" i="37"/>
  <c r="C7" i="37"/>
  <c r="D7" i="37"/>
  <c r="E7" i="37"/>
  <c r="F7" i="37"/>
  <c r="G7" i="37"/>
  <c r="H7" i="37"/>
  <c r="I7" i="37"/>
  <c r="J7" i="37"/>
  <c r="C8" i="37"/>
  <c r="D8" i="37"/>
  <c r="E8" i="37"/>
  <c r="F8" i="37"/>
  <c r="G8" i="37"/>
  <c r="H8" i="37"/>
  <c r="I8" i="37"/>
  <c r="J8" i="37"/>
  <c r="C9" i="37"/>
  <c r="D9" i="37"/>
  <c r="E9" i="37"/>
  <c r="F9" i="37"/>
  <c r="G9" i="37"/>
  <c r="H9" i="37"/>
  <c r="I9" i="37"/>
  <c r="J9" i="37"/>
  <c r="C10" i="37"/>
  <c r="D10" i="37"/>
  <c r="E10" i="37"/>
  <c r="F10" i="37"/>
  <c r="G10" i="37"/>
  <c r="H10" i="37"/>
  <c r="I10" i="37"/>
  <c r="J10" i="37"/>
  <c r="C11" i="37"/>
  <c r="D11" i="37"/>
  <c r="E11" i="37"/>
  <c r="F11" i="37"/>
  <c r="G11" i="37"/>
  <c r="H11" i="37"/>
  <c r="I11" i="37"/>
  <c r="J11" i="37"/>
  <c r="C12" i="37"/>
  <c r="D12" i="37"/>
  <c r="E12" i="37"/>
  <c r="F12" i="37"/>
  <c r="G12" i="37"/>
  <c r="H12" i="37"/>
  <c r="I12" i="37"/>
  <c r="J12" i="37"/>
  <c r="C13" i="37"/>
  <c r="D13" i="37"/>
  <c r="E13" i="37"/>
  <c r="F13" i="37"/>
  <c r="G13" i="37"/>
  <c r="H13" i="37"/>
  <c r="I13" i="37"/>
  <c r="J13" i="37"/>
  <c r="C14" i="37"/>
  <c r="D14" i="37"/>
  <c r="E14" i="37"/>
  <c r="F14" i="37"/>
  <c r="G14" i="37"/>
  <c r="H14" i="37"/>
  <c r="I14" i="37"/>
  <c r="J14" i="37"/>
  <c r="C15" i="37"/>
  <c r="D15" i="37"/>
  <c r="E15" i="37"/>
  <c r="F15" i="37"/>
  <c r="G15" i="37"/>
  <c r="H15" i="37"/>
  <c r="I15" i="37"/>
  <c r="J15" i="37"/>
  <c r="C16" i="37"/>
  <c r="D16" i="37"/>
  <c r="E16" i="37"/>
  <c r="F16" i="37"/>
  <c r="G16" i="37"/>
  <c r="H16" i="37"/>
  <c r="I16" i="37"/>
  <c r="J16" i="37"/>
  <c r="C17" i="37"/>
  <c r="D17" i="37"/>
  <c r="E17" i="37"/>
  <c r="F17" i="37"/>
  <c r="G17" i="37"/>
  <c r="H17" i="37"/>
  <c r="I17" i="37"/>
  <c r="J17" i="37"/>
  <c r="C18" i="37"/>
  <c r="D18" i="37"/>
  <c r="E18" i="37"/>
  <c r="F18" i="37"/>
  <c r="G18" i="37"/>
  <c r="H18" i="37"/>
  <c r="I18" i="37"/>
  <c r="J18" i="37"/>
  <c r="C19" i="37"/>
  <c r="D19" i="37"/>
  <c r="E19" i="37"/>
  <c r="F19" i="37"/>
  <c r="G19" i="37"/>
  <c r="H19" i="37"/>
  <c r="I19" i="37"/>
  <c r="J19" i="37"/>
  <c r="C20" i="37"/>
  <c r="D20" i="37"/>
  <c r="E20" i="37"/>
  <c r="F20" i="37"/>
  <c r="G20" i="37"/>
  <c r="H20" i="37"/>
  <c r="I20" i="37"/>
  <c r="J20" i="37"/>
  <c r="C21" i="37"/>
  <c r="D21" i="37"/>
  <c r="E21" i="37"/>
  <c r="F21" i="37"/>
  <c r="G21" i="37"/>
  <c r="H21" i="37"/>
  <c r="I21" i="37"/>
  <c r="J21" i="37"/>
  <c r="C22" i="37"/>
  <c r="D22" i="37"/>
  <c r="E22" i="37"/>
  <c r="F22" i="37"/>
  <c r="G22" i="37"/>
  <c r="H22" i="37"/>
  <c r="I22" i="37"/>
  <c r="J22" i="37"/>
  <c r="C23" i="37"/>
  <c r="D23" i="37"/>
  <c r="E23" i="37"/>
  <c r="F23" i="37"/>
  <c r="G23" i="37"/>
  <c r="H23" i="37"/>
  <c r="I23" i="37"/>
  <c r="J23" i="37"/>
  <c r="C24" i="37"/>
  <c r="D24" i="37"/>
  <c r="E24" i="37"/>
  <c r="F24" i="37"/>
  <c r="G24" i="37"/>
  <c r="H24" i="37"/>
  <c r="I24" i="37"/>
  <c r="J24" i="37"/>
  <c r="C25" i="37"/>
  <c r="D25" i="37"/>
  <c r="E25" i="37"/>
  <c r="F25" i="37"/>
  <c r="G25" i="37"/>
  <c r="H25" i="37"/>
  <c r="I25" i="37"/>
  <c r="J25" i="37"/>
  <c r="C26" i="37"/>
  <c r="D26" i="37"/>
  <c r="E26" i="37"/>
  <c r="F26" i="37"/>
  <c r="G26" i="37"/>
  <c r="H26" i="37"/>
  <c r="I26" i="37"/>
  <c r="J26" i="37"/>
  <c r="C27" i="37"/>
  <c r="D27" i="37"/>
  <c r="E27" i="37"/>
  <c r="F27" i="37"/>
  <c r="G27" i="37"/>
  <c r="H27" i="37"/>
  <c r="I27" i="37"/>
  <c r="J27" i="37"/>
  <c r="C28" i="37"/>
  <c r="D28" i="37"/>
  <c r="E28" i="37"/>
  <c r="F28" i="37"/>
  <c r="G28" i="37"/>
  <c r="H28" i="37"/>
  <c r="I28" i="37"/>
  <c r="J28" i="37"/>
  <c r="C29" i="37"/>
  <c r="D29" i="37"/>
  <c r="E29" i="37"/>
  <c r="F29" i="37"/>
  <c r="G29" i="37"/>
  <c r="H29" i="37"/>
  <c r="I29" i="37"/>
  <c r="J29" i="37"/>
  <c r="C30" i="37"/>
  <c r="D30" i="37"/>
  <c r="E30" i="37"/>
  <c r="F30" i="37"/>
  <c r="G30" i="37"/>
  <c r="H30" i="37"/>
  <c r="I30" i="37"/>
  <c r="J30" i="37"/>
  <c r="C31" i="37"/>
  <c r="D31" i="37"/>
  <c r="E31" i="37"/>
  <c r="F31" i="37"/>
  <c r="G31" i="37"/>
  <c r="H31" i="37"/>
  <c r="I31" i="37"/>
  <c r="J31" i="37"/>
  <c r="C32" i="37"/>
  <c r="D32" i="37"/>
  <c r="E32" i="37"/>
  <c r="F32" i="37"/>
  <c r="G32" i="37"/>
  <c r="H32" i="37"/>
  <c r="I32" i="37"/>
  <c r="J32" i="37"/>
  <c r="C33" i="37"/>
  <c r="D33" i="37"/>
  <c r="E33" i="37"/>
  <c r="F33" i="37"/>
  <c r="G33" i="37"/>
  <c r="H33" i="37"/>
  <c r="I33" i="37"/>
  <c r="J33" i="37"/>
  <c r="C34" i="37"/>
  <c r="D34" i="37"/>
  <c r="E34" i="37"/>
  <c r="F34" i="37"/>
  <c r="G34" i="37"/>
  <c r="H34" i="37"/>
  <c r="I34" i="37"/>
  <c r="J34" i="37"/>
  <c r="C35" i="37"/>
  <c r="D35" i="37"/>
  <c r="E35" i="37"/>
  <c r="F35" i="37"/>
  <c r="G35" i="37"/>
  <c r="H35" i="37"/>
  <c r="I35" i="37"/>
  <c r="J35" i="37"/>
  <c r="C36" i="37"/>
  <c r="D36" i="37"/>
  <c r="E36" i="37"/>
  <c r="F36" i="37"/>
  <c r="G36" i="37"/>
  <c r="H36" i="37"/>
  <c r="I36" i="37"/>
  <c r="J36" i="37"/>
  <c r="C37" i="37"/>
  <c r="D37" i="37"/>
  <c r="E37" i="37"/>
  <c r="F37" i="37"/>
  <c r="G37" i="37"/>
  <c r="H37" i="37"/>
  <c r="I37" i="37"/>
  <c r="J37" i="37"/>
  <c r="C38" i="37"/>
  <c r="D38" i="37"/>
  <c r="E38" i="37"/>
  <c r="F38" i="37"/>
  <c r="G38" i="37"/>
  <c r="H38" i="37"/>
  <c r="I38" i="37"/>
  <c r="J38" i="37"/>
  <c r="C39" i="37"/>
  <c r="D39" i="37"/>
  <c r="E39" i="37"/>
  <c r="F39" i="37"/>
  <c r="G39" i="37"/>
  <c r="H39" i="37"/>
  <c r="I39" i="37"/>
  <c r="J39" i="37"/>
  <c r="C40" i="37"/>
  <c r="D40" i="37"/>
  <c r="E40" i="37"/>
  <c r="F40" i="37"/>
  <c r="G40" i="37"/>
  <c r="H40" i="37"/>
  <c r="I40" i="37"/>
  <c r="J40" i="37"/>
  <c r="C41" i="37"/>
  <c r="D41" i="37"/>
  <c r="E41" i="37"/>
  <c r="F41" i="37"/>
  <c r="G41" i="37"/>
  <c r="H41" i="37"/>
  <c r="I41" i="37"/>
  <c r="J41" i="37"/>
  <c r="C42" i="37"/>
  <c r="D42" i="37"/>
  <c r="E42" i="37"/>
  <c r="F42" i="37"/>
  <c r="G42" i="37"/>
  <c r="H42" i="37"/>
  <c r="I42" i="37"/>
  <c r="J42" i="37"/>
  <c r="C43" i="37"/>
  <c r="D43" i="37"/>
  <c r="E43" i="37"/>
  <c r="F43" i="37"/>
  <c r="G43" i="37"/>
  <c r="H43" i="37"/>
  <c r="I43" i="37"/>
  <c r="J43" i="37"/>
  <c r="C44" i="37"/>
  <c r="D44" i="37"/>
  <c r="E44" i="37"/>
  <c r="F44" i="37"/>
  <c r="G44" i="37"/>
  <c r="H44" i="37"/>
  <c r="I44" i="37"/>
  <c r="J44" i="37"/>
  <c r="C45" i="37"/>
  <c r="D45" i="37"/>
  <c r="E45" i="37"/>
  <c r="F45" i="37"/>
  <c r="G45" i="37"/>
  <c r="H45" i="37"/>
  <c r="I45" i="37"/>
  <c r="J45" i="37"/>
  <c r="C46" i="37"/>
  <c r="D46" i="37"/>
  <c r="E46" i="37"/>
  <c r="F46" i="37"/>
  <c r="G46" i="37"/>
  <c r="H46" i="37"/>
  <c r="I46" i="37"/>
  <c r="J46" i="37"/>
  <c r="C47" i="37"/>
  <c r="D47" i="37"/>
  <c r="E47" i="37"/>
  <c r="F47" i="37"/>
  <c r="G47" i="37"/>
  <c r="H47" i="37"/>
  <c r="I47" i="37"/>
  <c r="J47" i="37"/>
  <c r="C48" i="37"/>
  <c r="D48" i="37"/>
  <c r="E48" i="37"/>
  <c r="F48" i="37"/>
  <c r="G48" i="37"/>
  <c r="H48" i="37"/>
  <c r="I48" i="37"/>
  <c r="J48" i="37"/>
  <c r="C49" i="37"/>
  <c r="D49" i="37"/>
  <c r="E49" i="37"/>
  <c r="F49" i="37"/>
  <c r="G49" i="37"/>
  <c r="H49" i="37"/>
  <c r="I49" i="37"/>
  <c r="J49" i="37"/>
  <c r="C50" i="37"/>
  <c r="D50" i="37"/>
  <c r="E50" i="37"/>
  <c r="F50" i="37"/>
  <c r="G50" i="37"/>
  <c r="H50" i="37"/>
  <c r="I50" i="37"/>
  <c r="J50" i="37"/>
  <c r="C51" i="37"/>
  <c r="D51" i="37"/>
  <c r="E51" i="37"/>
  <c r="F51" i="37"/>
  <c r="G51" i="37"/>
  <c r="H51" i="37"/>
  <c r="I51" i="37"/>
  <c r="J51" i="37"/>
  <c r="C52" i="37"/>
  <c r="D52" i="37"/>
  <c r="E52" i="37"/>
  <c r="F52" i="37"/>
  <c r="G52" i="37"/>
  <c r="H52" i="37"/>
  <c r="I52" i="37"/>
  <c r="J52" i="37"/>
  <c r="C53" i="37"/>
  <c r="D53" i="37"/>
  <c r="E53" i="37"/>
  <c r="F53" i="37"/>
  <c r="G53" i="37"/>
  <c r="H53" i="37"/>
  <c r="I53" i="37"/>
  <c r="J53" i="37"/>
  <c r="C54" i="37"/>
  <c r="D54" i="37"/>
  <c r="E54" i="37"/>
  <c r="F54" i="37"/>
  <c r="G54" i="37"/>
  <c r="H54" i="37"/>
  <c r="I54" i="37"/>
  <c r="J54" i="37"/>
  <c r="C55" i="37"/>
  <c r="D55" i="37"/>
  <c r="E55" i="37"/>
  <c r="F55" i="37"/>
  <c r="G55" i="37"/>
  <c r="H55" i="37"/>
  <c r="I55" i="37"/>
  <c r="J55" i="37"/>
  <c r="C56" i="37"/>
  <c r="D56" i="37"/>
  <c r="E56" i="37"/>
  <c r="F56" i="37"/>
  <c r="G56" i="37"/>
  <c r="H56" i="37"/>
  <c r="I56" i="37"/>
  <c r="J56" i="37"/>
  <c r="C57" i="37"/>
  <c r="D57" i="37"/>
  <c r="E57" i="37"/>
  <c r="F57" i="37"/>
  <c r="G57" i="37"/>
  <c r="H57" i="37"/>
  <c r="I57" i="37"/>
  <c r="J57" i="37"/>
  <c r="C58" i="37"/>
  <c r="D58" i="37"/>
  <c r="E58" i="37"/>
  <c r="F58" i="37"/>
  <c r="G58" i="37"/>
  <c r="H58" i="37"/>
  <c r="I58" i="37"/>
  <c r="J58" i="37"/>
  <c r="C59" i="37"/>
  <c r="D59" i="37"/>
  <c r="E59" i="37"/>
  <c r="F59" i="37"/>
  <c r="G59" i="37"/>
  <c r="H59" i="37"/>
  <c r="I59" i="37"/>
  <c r="J59" i="37"/>
  <c r="C60" i="37"/>
  <c r="D60" i="37"/>
  <c r="E60" i="37"/>
  <c r="F60" i="37"/>
  <c r="G60" i="37"/>
  <c r="H60" i="37"/>
  <c r="I60" i="37"/>
  <c r="J60" i="37"/>
  <c r="C61" i="37"/>
  <c r="D61" i="37"/>
  <c r="E61" i="37"/>
  <c r="F61" i="37"/>
  <c r="G61" i="37"/>
  <c r="H61" i="37"/>
  <c r="I61" i="37"/>
  <c r="J61" i="37"/>
  <c r="C62" i="37"/>
  <c r="D62" i="37"/>
  <c r="E62" i="37"/>
  <c r="F62" i="37"/>
  <c r="G62" i="37"/>
  <c r="H62" i="37"/>
  <c r="I62" i="37"/>
  <c r="J62" i="37"/>
  <c r="C63" i="37"/>
  <c r="D63" i="37"/>
  <c r="E63" i="37"/>
  <c r="F63" i="37"/>
  <c r="G63" i="37"/>
  <c r="H63" i="37"/>
  <c r="I63" i="37"/>
  <c r="J63" i="37"/>
  <c r="C64" i="37"/>
  <c r="D64" i="37"/>
  <c r="E64" i="37"/>
  <c r="F64" i="37"/>
  <c r="G64" i="37"/>
  <c r="H64" i="37"/>
  <c r="I64" i="37"/>
  <c r="J64" i="37"/>
  <c r="C65" i="37"/>
  <c r="D65" i="37"/>
  <c r="E65" i="37"/>
  <c r="F65" i="37"/>
  <c r="G65" i="37"/>
  <c r="H65" i="37"/>
  <c r="I65" i="37"/>
  <c r="J65" i="37"/>
  <c r="C66" i="37"/>
  <c r="D66" i="37"/>
  <c r="E66" i="37"/>
  <c r="F66" i="37"/>
  <c r="G66" i="37"/>
  <c r="H66" i="37"/>
  <c r="I66" i="37"/>
  <c r="J66" i="37"/>
  <c r="C67" i="37"/>
  <c r="D67" i="37"/>
  <c r="E67" i="37"/>
  <c r="F67" i="37"/>
  <c r="G67" i="37"/>
  <c r="H67" i="37"/>
  <c r="I67" i="37"/>
  <c r="J67" i="37"/>
  <c r="C68" i="37"/>
  <c r="D68" i="37"/>
  <c r="E68" i="37"/>
  <c r="F68" i="37"/>
  <c r="G68" i="37"/>
  <c r="H68" i="37"/>
  <c r="I68" i="37"/>
  <c r="J68" i="37"/>
  <c r="C69" i="37"/>
  <c r="D69" i="37"/>
  <c r="E69" i="37"/>
  <c r="F69" i="37"/>
  <c r="G69" i="37"/>
  <c r="H69" i="37"/>
  <c r="I69" i="37"/>
  <c r="J69" i="37"/>
  <c r="C70" i="37"/>
  <c r="D70" i="37"/>
  <c r="E70" i="37"/>
  <c r="F70" i="37"/>
  <c r="G70" i="37"/>
  <c r="H70" i="37"/>
  <c r="I70" i="37"/>
  <c r="J70" i="37"/>
  <c r="C71" i="37"/>
  <c r="D71" i="37"/>
  <c r="E71" i="37"/>
  <c r="F71" i="37"/>
  <c r="G71" i="37"/>
  <c r="H71" i="37"/>
  <c r="I71" i="37"/>
  <c r="J71" i="37"/>
  <c r="C72" i="37"/>
  <c r="D72" i="37"/>
  <c r="E72" i="37"/>
  <c r="F72" i="37"/>
  <c r="G72" i="37"/>
  <c r="H72" i="37"/>
  <c r="I72" i="37"/>
  <c r="J72" i="37"/>
  <c r="C73" i="37"/>
  <c r="D73" i="37"/>
  <c r="E73" i="37"/>
  <c r="F73" i="37"/>
  <c r="G73" i="37"/>
  <c r="H73" i="37"/>
  <c r="I73" i="37"/>
  <c r="J73" i="37"/>
  <c r="C74" i="37"/>
  <c r="D74" i="37"/>
  <c r="E74" i="37"/>
  <c r="F74" i="37"/>
  <c r="G74" i="37"/>
  <c r="H74" i="37"/>
  <c r="I74" i="37"/>
  <c r="J74" i="37"/>
  <c r="C75" i="37"/>
  <c r="D75" i="37"/>
  <c r="E75" i="37"/>
  <c r="F75" i="37"/>
  <c r="G75" i="37"/>
  <c r="H75" i="37"/>
  <c r="I75" i="37"/>
  <c r="J75" i="37"/>
  <c r="C76" i="37"/>
  <c r="D76" i="37"/>
  <c r="E76" i="37"/>
  <c r="F76" i="37"/>
  <c r="G76" i="37"/>
  <c r="H76" i="37"/>
  <c r="I76" i="37"/>
  <c r="J76" i="37"/>
  <c r="C77" i="37"/>
  <c r="D77" i="37"/>
  <c r="E77" i="37"/>
  <c r="F77" i="37"/>
  <c r="G77" i="37"/>
  <c r="H77" i="37"/>
  <c r="I77" i="37"/>
  <c r="J77" i="37"/>
  <c r="C78" i="37"/>
  <c r="D78" i="37"/>
  <c r="E78" i="37"/>
  <c r="F78" i="37"/>
  <c r="G78" i="37"/>
  <c r="H78" i="37"/>
  <c r="I78" i="37"/>
  <c r="J78" i="37"/>
  <c r="C79" i="37"/>
  <c r="D79" i="37"/>
  <c r="E79" i="37"/>
  <c r="F79" i="37"/>
  <c r="G79" i="37"/>
  <c r="H79" i="37"/>
  <c r="I79" i="37"/>
  <c r="J79" i="37"/>
  <c r="C80" i="37"/>
  <c r="D80" i="37"/>
  <c r="E80" i="37"/>
  <c r="F80" i="37"/>
  <c r="G80" i="37"/>
  <c r="H80" i="37"/>
  <c r="I80" i="37"/>
  <c r="J80" i="37"/>
  <c r="C81" i="37"/>
  <c r="D81" i="37"/>
  <c r="E81" i="37"/>
  <c r="F81" i="37"/>
  <c r="G81" i="37"/>
  <c r="H81" i="37"/>
  <c r="I81" i="37"/>
  <c r="J81" i="37"/>
  <c r="C82" i="37"/>
  <c r="D82" i="37"/>
  <c r="E82" i="37"/>
  <c r="F82" i="37"/>
  <c r="G82" i="37"/>
  <c r="H82" i="37"/>
  <c r="I82" i="37"/>
  <c r="J82" i="37"/>
  <c r="C83" i="37"/>
  <c r="D83" i="37"/>
  <c r="E83" i="37"/>
  <c r="F83" i="37"/>
  <c r="G83" i="37"/>
  <c r="H83" i="37"/>
  <c r="I83" i="37"/>
  <c r="J83" i="37"/>
  <c r="C84" i="37"/>
  <c r="D84" i="37"/>
  <c r="E84" i="37"/>
  <c r="F84" i="37"/>
  <c r="G84" i="37"/>
  <c r="H84" i="37"/>
  <c r="I84" i="37"/>
  <c r="J84" i="37"/>
  <c r="C85" i="37"/>
  <c r="D85" i="37"/>
  <c r="E85" i="37"/>
  <c r="F85" i="37"/>
  <c r="G85" i="37"/>
  <c r="H85" i="37"/>
  <c r="I85" i="37"/>
  <c r="J85" i="37"/>
  <c r="C86" i="37"/>
  <c r="D86" i="37"/>
  <c r="E86" i="37"/>
  <c r="F86" i="37"/>
  <c r="G86" i="37"/>
  <c r="H86" i="37"/>
  <c r="I86" i="37"/>
  <c r="J86" i="37"/>
  <c r="C87" i="37"/>
  <c r="D87" i="37"/>
  <c r="E87" i="37"/>
  <c r="F87" i="37"/>
  <c r="G87" i="37"/>
  <c r="H87" i="37"/>
  <c r="I87" i="37"/>
  <c r="J87" i="37"/>
  <c r="C88" i="37"/>
  <c r="D88" i="37"/>
  <c r="E88" i="37"/>
  <c r="F88" i="37"/>
  <c r="G88" i="37"/>
  <c r="H88" i="37"/>
  <c r="I88" i="37"/>
  <c r="J88" i="37"/>
  <c r="C89" i="37"/>
  <c r="D89" i="37"/>
  <c r="E89" i="37"/>
  <c r="F89" i="37"/>
  <c r="G89" i="37"/>
  <c r="H89" i="37"/>
  <c r="I89" i="37"/>
  <c r="J89" i="37"/>
  <c r="C90" i="37"/>
  <c r="D90" i="37"/>
  <c r="E90" i="37"/>
  <c r="F90" i="37"/>
  <c r="G90" i="37"/>
  <c r="H90" i="37"/>
  <c r="I90" i="37"/>
  <c r="J90" i="37"/>
  <c r="C91" i="37"/>
  <c r="D91" i="37"/>
  <c r="E91" i="37"/>
  <c r="F91" i="37"/>
  <c r="G91" i="37"/>
  <c r="H91" i="37"/>
  <c r="I91" i="37"/>
  <c r="J91" i="37"/>
  <c r="C92" i="37"/>
  <c r="D92" i="37"/>
  <c r="E92" i="37"/>
  <c r="F92" i="37"/>
  <c r="G92" i="37"/>
  <c r="H92" i="37"/>
  <c r="I92" i="37"/>
  <c r="J92" i="37"/>
  <c r="C93" i="37"/>
  <c r="D93" i="37"/>
  <c r="E93" i="37"/>
  <c r="F93" i="37"/>
  <c r="G93" i="37"/>
  <c r="H93" i="37"/>
  <c r="I93" i="37"/>
  <c r="J93" i="37"/>
  <c r="C94" i="37"/>
  <c r="D94" i="37"/>
  <c r="E94" i="37"/>
  <c r="F94" i="37"/>
  <c r="G94" i="37"/>
  <c r="H94" i="37"/>
  <c r="I94" i="37"/>
  <c r="J94" i="37"/>
  <c r="C95" i="37"/>
  <c r="D95" i="37"/>
  <c r="E95" i="37"/>
  <c r="F95" i="37"/>
  <c r="G95" i="37"/>
  <c r="H95" i="37"/>
  <c r="I95" i="37"/>
  <c r="J95" i="37"/>
  <c r="C96" i="37"/>
  <c r="D96" i="37"/>
  <c r="E96" i="37"/>
  <c r="F96" i="37"/>
  <c r="G96" i="37"/>
  <c r="H96" i="37"/>
  <c r="I96" i="37"/>
  <c r="J96" i="37"/>
  <c r="C97" i="37"/>
  <c r="D97" i="37"/>
  <c r="E97" i="37"/>
  <c r="F97" i="37"/>
  <c r="G97" i="37"/>
  <c r="H97" i="37"/>
  <c r="I97" i="37"/>
  <c r="J97" i="37"/>
  <c r="C98" i="37"/>
  <c r="D98" i="37"/>
  <c r="E98" i="37"/>
  <c r="F98" i="37"/>
  <c r="G98" i="37"/>
  <c r="H98" i="37"/>
  <c r="I98" i="37"/>
  <c r="J98" i="37"/>
  <c r="C99" i="37"/>
  <c r="D99" i="37"/>
  <c r="E99" i="37"/>
  <c r="F99" i="37"/>
  <c r="G99" i="37"/>
  <c r="H99" i="37"/>
  <c r="I99" i="37"/>
  <c r="J99" i="37"/>
  <c r="C100" i="37"/>
  <c r="D100" i="37"/>
  <c r="E100" i="37"/>
  <c r="F100" i="37"/>
  <c r="G100" i="37"/>
  <c r="H100" i="37"/>
  <c r="I100" i="37"/>
  <c r="J100" i="37"/>
  <c r="C101" i="37"/>
  <c r="D101" i="37"/>
  <c r="E101" i="37"/>
  <c r="F101" i="37"/>
  <c r="G101" i="37"/>
  <c r="H101" i="37"/>
  <c r="I101" i="37"/>
  <c r="J101" i="37"/>
  <c r="C102" i="37"/>
  <c r="D102" i="37"/>
  <c r="E102" i="37"/>
  <c r="F102" i="37"/>
  <c r="G102" i="37"/>
  <c r="H102" i="37"/>
  <c r="I102" i="37"/>
  <c r="J102" i="37"/>
  <c r="C103" i="37"/>
  <c r="D103" i="37"/>
  <c r="E103" i="37"/>
  <c r="F103" i="37"/>
  <c r="G103" i="37"/>
  <c r="H103" i="37"/>
  <c r="I103" i="37"/>
  <c r="J103" i="37"/>
  <c r="C104" i="37"/>
  <c r="D104" i="37"/>
  <c r="E104" i="37"/>
  <c r="F104" i="37"/>
  <c r="G104" i="37"/>
  <c r="H104" i="37"/>
  <c r="I104" i="37"/>
  <c r="J104" i="37"/>
  <c r="C105" i="37"/>
  <c r="D105" i="37"/>
  <c r="E105" i="37"/>
  <c r="F105" i="37"/>
  <c r="G105" i="37"/>
  <c r="H105" i="37"/>
  <c r="I105" i="37"/>
  <c r="J105" i="37"/>
  <c r="C106" i="37"/>
  <c r="D106" i="37"/>
  <c r="E106" i="37"/>
  <c r="F106" i="37"/>
  <c r="G106" i="37"/>
  <c r="H106" i="37"/>
  <c r="I106" i="37"/>
  <c r="J106" i="37"/>
  <c r="C107" i="37"/>
  <c r="D107" i="37"/>
  <c r="E107" i="37"/>
  <c r="F107" i="37"/>
  <c r="G107" i="37"/>
  <c r="H107" i="37"/>
  <c r="I107" i="37"/>
  <c r="J107" i="37"/>
  <c r="C108" i="37"/>
  <c r="D108" i="37"/>
  <c r="E108" i="37"/>
  <c r="F108" i="37"/>
  <c r="G108" i="37"/>
  <c r="H108" i="37"/>
  <c r="I108" i="37"/>
  <c r="J108" i="37"/>
  <c r="C109" i="37"/>
  <c r="D109" i="37"/>
  <c r="E109" i="37"/>
  <c r="F109" i="37"/>
  <c r="G109" i="37"/>
  <c r="H109" i="37"/>
  <c r="I109" i="37"/>
  <c r="J109" i="37"/>
  <c r="C110" i="37"/>
  <c r="D110" i="37"/>
  <c r="E110" i="37"/>
  <c r="F110" i="37"/>
  <c r="G110" i="37"/>
  <c r="H110" i="37"/>
  <c r="I110" i="37"/>
  <c r="J110" i="37"/>
  <c r="C111" i="37"/>
  <c r="D111" i="37"/>
  <c r="E111" i="37"/>
  <c r="F111" i="37"/>
  <c r="G111" i="37"/>
  <c r="H111" i="37"/>
  <c r="I111" i="37"/>
  <c r="J111" i="37"/>
  <c r="C112" i="37"/>
  <c r="D112" i="37"/>
  <c r="E112" i="37"/>
  <c r="F112" i="37"/>
  <c r="G112" i="37"/>
  <c r="H112" i="37"/>
  <c r="I112" i="37"/>
  <c r="J112" i="37"/>
  <c r="C113" i="37"/>
  <c r="D113" i="37"/>
  <c r="E113" i="37"/>
  <c r="F113" i="37"/>
  <c r="G113" i="37"/>
  <c r="H113" i="37"/>
  <c r="I113" i="37"/>
  <c r="J113" i="37"/>
  <c r="C114" i="37"/>
  <c r="D114" i="37"/>
  <c r="E114" i="37"/>
  <c r="F114" i="37"/>
  <c r="G114" i="37"/>
  <c r="H114" i="37"/>
  <c r="I114" i="37"/>
  <c r="J114" i="37"/>
  <c r="C115" i="37"/>
  <c r="D115" i="37"/>
  <c r="E115" i="37"/>
  <c r="F115" i="37"/>
  <c r="G115" i="37"/>
  <c r="H115" i="37"/>
  <c r="I115" i="37"/>
  <c r="J115" i="37"/>
  <c r="C116" i="37"/>
  <c r="D116" i="37"/>
  <c r="E116" i="37"/>
  <c r="F116" i="37"/>
  <c r="G116" i="37"/>
  <c r="H116" i="37"/>
  <c r="I116" i="37"/>
  <c r="J116" i="37"/>
  <c r="C117" i="37"/>
  <c r="D117" i="37"/>
  <c r="E117" i="37"/>
  <c r="F117" i="37"/>
  <c r="G117" i="37"/>
  <c r="H117" i="37"/>
  <c r="I117" i="37"/>
  <c r="J117" i="37"/>
  <c r="C118" i="37"/>
  <c r="D118" i="37"/>
  <c r="E118" i="37"/>
  <c r="F118" i="37"/>
  <c r="G118" i="37"/>
  <c r="H118" i="37"/>
  <c r="I118" i="37"/>
  <c r="J118" i="37"/>
  <c r="C119" i="37"/>
  <c r="D119" i="37"/>
  <c r="E119" i="37"/>
  <c r="F119" i="37"/>
  <c r="G119" i="37"/>
  <c r="H119" i="37"/>
  <c r="I119" i="37"/>
  <c r="J119" i="37"/>
  <c r="C120" i="37"/>
  <c r="D120" i="37"/>
  <c r="E120" i="37"/>
  <c r="F120" i="37"/>
  <c r="G120" i="37"/>
  <c r="H120" i="37"/>
  <c r="I120" i="37"/>
  <c r="J120" i="37"/>
  <c r="C121" i="37"/>
  <c r="D121" i="37"/>
  <c r="E121" i="37"/>
  <c r="F121" i="37"/>
  <c r="G121" i="37"/>
  <c r="H121" i="37"/>
  <c r="I121" i="37"/>
  <c r="J121" i="37"/>
  <c r="C122" i="37"/>
  <c r="D122" i="37"/>
  <c r="E122" i="37"/>
  <c r="F122" i="37"/>
  <c r="G122" i="37"/>
  <c r="H122" i="37"/>
  <c r="I122" i="37"/>
  <c r="J122" i="37"/>
  <c r="C123" i="37"/>
  <c r="D123" i="37"/>
  <c r="E123" i="37"/>
  <c r="F123" i="37"/>
  <c r="G123" i="37"/>
  <c r="H123" i="37"/>
  <c r="I123" i="37"/>
  <c r="J123" i="37"/>
  <c r="C124" i="37"/>
  <c r="D124" i="37"/>
  <c r="E124" i="37"/>
  <c r="F124" i="37"/>
  <c r="G124" i="37"/>
  <c r="H124" i="37"/>
  <c r="I124" i="37"/>
  <c r="J124" i="37"/>
  <c r="C125" i="37"/>
  <c r="D125" i="37"/>
  <c r="E125" i="37"/>
  <c r="F125" i="37"/>
  <c r="G125" i="37"/>
  <c r="H125" i="37"/>
  <c r="I125" i="37"/>
  <c r="J125" i="37"/>
  <c r="C126" i="37"/>
  <c r="D126" i="37"/>
  <c r="E126" i="37"/>
  <c r="F126" i="37"/>
  <c r="G126" i="37"/>
  <c r="H126" i="37"/>
  <c r="I126" i="37"/>
  <c r="J126" i="37"/>
  <c r="C127" i="37"/>
  <c r="D127" i="37"/>
  <c r="E127" i="37"/>
  <c r="F127" i="37"/>
  <c r="G127" i="37"/>
  <c r="H127" i="37"/>
  <c r="I127" i="37"/>
  <c r="J127" i="37"/>
  <c r="C128" i="37"/>
  <c r="D128" i="37"/>
  <c r="E128" i="37"/>
  <c r="F128" i="37"/>
  <c r="G128" i="37"/>
  <c r="H128" i="37"/>
  <c r="I128" i="37"/>
  <c r="J128" i="37"/>
  <c r="C129" i="37"/>
  <c r="D129" i="37"/>
  <c r="E129" i="37"/>
  <c r="F129" i="37"/>
  <c r="G129" i="37"/>
  <c r="H129" i="37"/>
  <c r="I129" i="37"/>
  <c r="J129" i="37"/>
  <c r="C130" i="37"/>
  <c r="D130" i="37"/>
  <c r="E130" i="37"/>
  <c r="F130" i="37"/>
  <c r="G130" i="37"/>
  <c r="H130" i="37"/>
  <c r="I130" i="37"/>
  <c r="J130" i="37"/>
  <c r="C131" i="37"/>
  <c r="D131" i="37"/>
  <c r="E131" i="37"/>
  <c r="F131" i="37"/>
  <c r="G131" i="37"/>
  <c r="H131" i="37"/>
  <c r="I131" i="37"/>
  <c r="J131" i="37"/>
  <c r="C132" i="37"/>
  <c r="D132" i="37"/>
  <c r="E132" i="37"/>
  <c r="F132" i="37"/>
  <c r="G132" i="37"/>
  <c r="H132" i="37"/>
  <c r="I132" i="37"/>
  <c r="J132" i="37"/>
  <c r="C133" i="37"/>
  <c r="D133" i="37"/>
  <c r="E133" i="37"/>
  <c r="F133" i="37"/>
  <c r="G133" i="37"/>
  <c r="H133" i="37"/>
  <c r="I133" i="37"/>
  <c r="J133" i="37"/>
  <c r="C134" i="37"/>
  <c r="D134" i="37"/>
  <c r="E134" i="37"/>
  <c r="F134" i="37"/>
  <c r="G134" i="37"/>
  <c r="H134" i="37"/>
  <c r="I134" i="37"/>
  <c r="J134" i="37"/>
  <c r="C135" i="37"/>
  <c r="D135" i="37"/>
  <c r="E135" i="37"/>
  <c r="F135" i="37"/>
  <c r="G135" i="37"/>
  <c r="H135" i="37"/>
  <c r="I135" i="37"/>
  <c r="J135" i="37"/>
  <c r="C136" i="37"/>
  <c r="D136" i="37"/>
  <c r="E136" i="37"/>
  <c r="F136" i="37"/>
  <c r="G136" i="37"/>
  <c r="H136" i="37"/>
  <c r="I136" i="37"/>
  <c r="J136" i="37"/>
  <c r="C137" i="37"/>
  <c r="D137" i="37"/>
  <c r="E137" i="37"/>
  <c r="F137" i="37"/>
  <c r="G137" i="37"/>
  <c r="H137" i="37"/>
  <c r="I137" i="37"/>
  <c r="J137" i="37"/>
  <c r="C138" i="37"/>
  <c r="D138" i="37"/>
  <c r="E138" i="37"/>
  <c r="F138" i="37"/>
  <c r="G138" i="37"/>
  <c r="H138" i="37"/>
  <c r="I138" i="37"/>
  <c r="J138" i="37"/>
  <c r="C139" i="37"/>
  <c r="D139" i="37"/>
  <c r="E139" i="37"/>
  <c r="F139" i="37"/>
  <c r="G139" i="37"/>
  <c r="H139" i="37"/>
  <c r="I139" i="37"/>
  <c r="J139" i="37"/>
  <c r="C140" i="37"/>
  <c r="D140" i="37"/>
  <c r="E140" i="37"/>
  <c r="F140" i="37"/>
  <c r="G140" i="37"/>
  <c r="H140" i="37"/>
  <c r="I140" i="37"/>
  <c r="J140" i="37"/>
  <c r="C141" i="37"/>
  <c r="D141" i="37"/>
  <c r="E141" i="37"/>
  <c r="F141" i="37"/>
  <c r="G141" i="37"/>
  <c r="H141" i="37"/>
  <c r="I141" i="37"/>
  <c r="J141" i="37"/>
  <c r="C142" i="37"/>
  <c r="D142" i="37"/>
  <c r="E142" i="37"/>
  <c r="F142" i="37"/>
  <c r="G142" i="37"/>
  <c r="H142" i="37"/>
  <c r="I142" i="37"/>
  <c r="J142" i="37"/>
  <c r="C143" i="37"/>
  <c r="D143" i="37"/>
  <c r="E143" i="37"/>
  <c r="F143" i="37"/>
  <c r="G143" i="37"/>
  <c r="H143" i="37"/>
  <c r="I143" i="37"/>
  <c r="J143" i="37"/>
  <c r="C144" i="37"/>
  <c r="D144" i="37"/>
  <c r="E144" i="37"/>
  <c r="F144" i="37"/>
  <c r="G144" i="37"/>
  <c r="H144" i="37"/>
  <c r="I144" i="37"/>
  <c r="J144" i="37"/>
  <c r="C145" i="37"/>
  <c r="D145" i="37"/>
  <c r="E145" i="37"/>
  <c r="F145" i="37"/>
  <c r="G145" i="37"/>
  <c r="H145" i="37"/>
  <c r="I145" i="37"/>
  <c r="J145" i="37"/>
  <c r="C146" i="37"/>
  <c r="D146" i="37"/>
  <c r="E146" i="37"/>
  <c r="F146" i="37"/>
  <c r="G146" i="37"/>
  <c r="H146" i="37"/>
  <c r="I146" i="37"/>
  <c r="J146" i="37"/>
  <c r="C147" i="37"/>
  <c r="D147" i="37"/>
  <c r="E147" i="37"/>
  <c r="F147" i="37"/>
  <c r="G147" i="37"/>
  <c r="H147" i="37"/>
  <c r="I147" i="37"/>
  <c r="J147" i="37"/>
  <c r="C148" i="37"/>
  <c r="D148" i="37"/>
  <c r="E148" i="37"/>
  <c r="F148" i="37"/>
  <c r="G148" i="37"/>
  <c r="H148" i="37"/>
  <c r="I148" i="37"/>
  <c r="J148" i="37"/>
  <c r="C149" i="37"/>
  <c r="D149" i="37"/>
  <c r="E149" i="37"/>
  <c r="F149" i="37"/>
  <c r="G149" i="37"/>
  <c r="H149" i="37"/>
  <c r="I149" i="37"/>
  <c r="J149" i="37"/>
  <c r="C150" i="37"/>
  <c r="D150" i="37"/>
  <c r="E150" i="37"/>
  <c r="F150" i="37"/>
  <c r="G150" i="37"/>
  <c r="H150" i="37"/>
  <c r="I150" i="37"/>
  <c r="J150" i="37"/>
  <c r="C151" i="37"/>
  <c r="D151" i="37"/>
  <c r="E151" i="37"/>
  <c r="F151" i="37"/>
  <c r="G151" i="37"/>
  <c r="H151" i="37"/>
  <c r="I151" i="37"/>
  <c r="J151" i="37"/>
  <c r="C152" i="37"/>
  <c r="D152" i="37"/>
  <c r="E152" i="37"/>
  <c r="F152" i="37"/>
  <c r="G152" i="37"/>
  <c r="H152" i="37"/>
  <c r="I152" i="37"/>
  <c r="J152" i="37"/>
  <c r="C153" i="37"/>
  <c r="D153" i="37"/>
  <c r="E153" i="37"/>
  <c r="F153" i="37"/>
  <c r="G153" i="37"/>
  <c r="H153" i="37"/>
  <c r="I153" i="37"/>
  <c r="J153" i="37"/>
  <c r="C154" i="37"/>
  <c r="D154" i="37"/>
  <c r="E154" i="37"/>
  <c r="F154" i="37"/>
  <c r="G154" i="37"/>
  <c r="H154" i="37"/>
  <c r="I154" i="37"/>
  <c r="J154" i="37"/>
  <c r="C155" i="37"/>
  <c r="D155" i="37"/>
  <c r="E155" i="37"/>
  <c r="F155" i="37"/>
  <c r="G155" i="37"/>
  <c r="H155" i="37"/>
  <c r="I155" i="37"/>
  <c r="J155" i="37"/>
  <c r="C156" i="37"/>
  <c r="D156" i="37"/>
  <c r="E156" i="37"/>
  <c r="F156" i="37"/>
  <c r="G156" i="37"/>
  <c r="H156" i="37"/>
  <c r="I156" i="37"/>
  <c r="J156" i="37"/>
  <c r="C157" i="37"/>
  <c r="D157" i="37"/>
  <c r="E157" i="37"/>
  <c r="F157" i="37"/>
  <c r="G157" i="37"/>
  <c r="H157" i="37"/>
  <c r="I157" i="37"/>
  <c r="J157" i="37"/>
  <c r="C158" i="37"/>
  <c r="D158" i="37"/>
  <c r="E158" i="37"/>
  <c r="F158" i="37"/>
  <c r="G158" i="37"/>
  <c r="H158" i="37"/>
  <c r="I158" i="37"/>
  <c r="J158" i="37"/>
  <c r="C159" i="37"/>
  <c r="D159" i="37"/>
  <c r="E159" i="37"/>
  <c r="F159" i="37"/>
  <c r="G159" i="37"/>
  <c r="H159" i="37"/>
  <c r="I159" i="37"/>
  <c r="J159" i="37"/>
  <c r="C160" i="37"/>
  <c r="D160" i="37"/>
  <c r="E160" i="37"/>
  <c r="F160" i="37"/>
  <c r="G160" i="37"/>
  <c r="H160" i="37"/>
  <c r="I160" i="37"/>
  <c r="J160" i="37"/>
  <c r="C161" i="37"/>
  <c r="D161" i="37"/>
  <c r="E161" i="37"/>
  <c r="F161" i="37"/>
  <c r="G161" i="37"/>
  <c r="H161" i="37"/>
  <c r="I161" i="37"/>
  <c r="J161" i="37"/>
  <c r="C162" i="37"/>
  <c r="D162" i="37"/>
  <c r="E162" i="37"/>
  <c r="F162" i="37"/>
  <c r="G162" i="37"/>
  <c r="H162" i="37"/>
  <c r="I162" i="37"/>
  <c r="J162" i="37"/>
  <c r="C163" i="37"/>
  <c r="D163" i="37"/>
  <c r="E163" i="37"/>
  <c r="F163" i="37"/>
  <c r="G163" i="37"/>
  <c r="H163" i="37"/>
  <c r="I163" i="37"/>
  <c r="J163" i="37"/>
  <c r="C164" i="37"/>
  <c r="D164" i="37"/>
  <c r="E164" i="37"/>
  <c r="F164" i="37"/>
  <c r="G164" i="37"/>
  <c r="H164" i="37"/>
  <c r="I164" i="37"/>
  <c r="J164" i="37"/>
  <c r="C165" i="37"/>
  <c r="D165" i="37"/>
  <c r="E165" i="37"/>
  <c r="F165" i="37"/>
  <c r="G165" i="37"/>
  <c r="H165" i="37"/>
  <c r="I165" i="37"/>
  <c r="J165" i="37"/>
  <c r="C166" i="37"/>
  <c r="D166" i="37"/>
  <c r="E166" i="37"/>
  <c r="F166" i="37"/>
  <c r="G166" i="37"/>
  <c r="H166" i="37"/>
  <c r="I166" i="37"/>
  <c r="J166" i="37"/>
  <c r="C167" i="37"/>
  <c r="D167" i="37"/>
  <c r="E167" i="37"/>
  <c r="F167" i="37"/>
  <c r="G167" i="37"/>
  <c r="H167" i="37"/>
  <c r="I167" i="37"/>
  <c r="J167" i="37"/>
  <c r="C168" i="37"/>
  <c r="D168" i="37"/>
  <c r="E168" i="37"/>
  <c r="F168" i="37"/>
  <c r="G168" i="37"/>
  <c r="H168" i="37"/>
  <c r="I168" i="37"/>
  <c r="J168" i="37"/>
  <c r="C169" i="37"/>
  <c r="D169" i="37"/>
  <c r="E169" i="37"/>
  <c r="F169" i="37"/>
  <c r="G169" i="37"/>
  <c r="H169" i="37"/>
  <c r="I169" i="37"/>
  <c r="J169" i="37"/>
  <c r="C170" i="37"/>
  <c r="D170" i="37"/>
  <c r="E170" i="37"/>
  <c r="F170" i="37"/>
  <c r="G170" i="37"/>
  <c r="H170" i="37"/>
  <c r="I170" i="37"/>
  <c r="J170" i="37"/>
  <c r="C171" i="37"/>
  <c r="D171" i="37"/>
  <c r="E171" i="37"/>
  <c r="F171" i="37"/>
  <c r="G171" i="37"/>
  <c r="H171" i="37"/>
  <c r="I171" i="37"/>
  <c r="J171" i="37"/>
  <c r="C172" i="37"/>
  <c r="D172" i="37"/>
  <c r="E172" i="37"/>
  <c r="F172" i="37"/>
  <c r="G172" i="37"/>
  <c r="H172" i="37"/>
  <c r="I172" i="37"/>
  <c r="J172" i="37"/>
  <c r="C173" i="37"/>
  <c r="D173" i="37"/>
  <c r="E173" i="37"/>
  <c r="F173" i="37"/>
  <c r="G173" i="37"/>
  <c r="H173" i="37"/>
  <c r="I173" i="37"/>
  <c r="J173" i="37"/>
  <c r="C174" i="37"/>
  <c r="D174" i="37"/>
  <c r="E174" i="37"/>
  <c r="F174" i="37"/>
  <c r="G174" i="37"/>
  <c r="H174" i="37"/>
  <c r="I174" i="37"/>
  <c r="J174" i="37"/>
  <c r="C175" i="37"/>
  <c r="D175" i="37"/>
  <c r="E175" i="37"/>
  <c r="F175" i="37"/>
  <c r="G175" i="37"/>
  <c r="H175" i="37"/>
  <c r="I175" i="37"/>
  <c r="J175" i="37"/>
  <c r="C176" i="37"/>
  <c r="D176" i="37"/>
  <c r="E176" i="37"/>
  <c r="F176" i="37"/>
  <c r="G176" i="37"/>
  <c r="H176" i="37"/>
  <c r="I176" i="37"/>
  <c r="J176" i="37"/>
  <c r="C177" i="37"/>
  <c r="D177" i="37"/>
  <c r="E177" i="37"/>
  <c r="F177" i="37"/>
  <c r="G177" i="37"/>
  <c r="H177" i="37"/>
  <c r="I177" i="37"/>
  <c r="J177" i="37"/>
  <c r="C178" i="37"/>
  <c r="D178" i="37"/>
  <c r="E178" i="37"/>
  <c r="F178" i="37"/>
  <c r="G178" i="37"/>
  <c r="H178" i="37"/>
  <c r="I178" i="37"/>
  <c r="J178" i="37"/>
  <c r="C179" i="37"/>
  <c r="D179" i="37"/>
  <c r="E179" i="37"/>
  <c r="F179" i="37"/>
  <c r="G179" i="37"/>
  <c r="H179" i="37"/>
  <c r="I179" i="37"/>
  <c r="J179" i="37"/>
  <c r="C180" i="37"/>
  <c r="D180" i="37"/>
  <c r="E180" i="37"/>
  <c r="F180" i="37"/>
  <c r="G180" i="37"/>
  <c r="H180" i="37"/>
  <c r="I180" i="37"/>
  <c r="J180" i="37"/>
  <c r="C181" i="37"/>
  <c r="D181" i="37"/>
  <c r="E181" i="37"/>
  <c r="F181" i="37"/>
  <c r="G181" i="37"/>
  <c r="H181" i="37"/>
  <c r="I181" i="37"/>
  <c r="J181" i="37"/>
  <c r="C182" i="37"/>
  <c r="D182" i="37"/>
  <c r="E182" i="37"/>
  <c r="F182" i="37"/>
  <c r="G182" i="37"/>
  <c r="H182" i="37"/>
  <c r="I182" i="37"/>
  <c r="J182" i="37"/>
  <c r="C183" i="37"/>
  <c r="D183" i="37"/>
  <c r="E183" i="37"/>
  <c r="F183" i="37"/>
  <c r="G183" i="37"/>
  <c r="H183" i="37"/>
  <c r="I183" i="37"/>
  <c r="J183" i="37"/>
  <c r="C184" i="37"/>
  <c r="D184" i="37"/>
  <c r="E184" i="37"/>
  <c r="F184" i="37"/>
  <c r="G184" i="37"/>
  <c r="H184" i="37"/>
  <c r="I184" i="37"/>
  <c r="J184" i="37"/>
  <c r="C185" i="37"/>
  <c r="D185" i="37"/>
  <c r="E185" i="37"/>
  <c r="F185" i="37"/>
  <c r="G185" i="37"/>
  <c r="H185" i="37"/>
  <c r="I185" i="37"/>
  <c r="J185" i="37"/>
  <c r="C186" i="37"/>
  <c r="D186" i="37"/>
  <c r="E186" i="37"/>
  <c r="F186" i="37"/>
  <c r="G186" i="37"/>
  <c r="H186" i="37"/>
  <c r="I186" i="37"/>
  <c r="J186" i="37"/>
  <c r="C187" i="37"/>
  <c r="D187" i="37"/>
  <c r="E187" i="37"/>
  <c r="F187" i="37"/>
  <c r="G187" i="37"/>
  <c r="H187" i="37"/>
  <c r="I187" i="37"/>
  <c r="J187" i="37"/>
  <c r="C188" i="37"/>
  <c r="D188" i="37"/>
  <c r="E188" i="37"/>
  <c r="F188" i="37"/>
  <c r="G188" i="37"/>
  <c r="H188" i="37"/>
  <c r="I188" i="37"/>
  <c r="J188" i="37"/>
  <c r="C189" i="37"/>
  <c r="D189" i="37"/>
  <c r="E189" i="37"/>
  <c r="F189" i="37"/>
  <c r="G189" i="37"/>
  <c r="H189" i="37"/>
  <c r="I189" i="37"/>
  <c r="J189" i="37"/>
  <c r="C190" i="37"/>
  <c r="D190" i="37"/>
  <c r="E190" i="37"/>
  <c r="F190" i="37"/>
  <c r="G190" i="37"/>
  <c r="H190" i="37"/>
  <c r="I190" i="37"/>
  <c r="J190" i="37"/>
  <c r="C191" i="37"/>
  <c r="D191" i="37"/>
  <c r="E191" i="37"/>
  <c r="F191" i="37"/>
  <c r="G191" i="37"/>
  <c r="H191" i="37"/>
  <c r="I191" i="37"/>
  <c r="J191" i="37"/>
  <c r="C192" i="37"/>
  <c r="D192" i="37"/>
  <c r="E192" i="37"/>
  <c r="F192" i="37"/>
  <c r="G192" i="37"/>
  <c r="H192" i="37"/>
  <c r="I192" i="37"/>
  <c r="J192" i="37"/>
  <c r="C193" i="37"/>
  <c r="D193" i="37"/>
  <c r="E193" i="37"/>
  <c r="F193" i="37"/>
  <c r="G193" i="37"/>
  <c r="H193" i="37"/>
  <c r="I193" i="37"/>
  <c r="J193" i="37"/>
  <c r="C194" i="37"/>
  <c r="D194" i="37"/>
  <c r="E194" i="37"/>
  <c r="F194" i="37"/>
  <c r="G194" i="37"/>
  <c r="H194" i="37"/>
  <c r="I194" i="37"/>
  <c r="J194" i="37"/>
  <c r="C195" i="37"/>
  <c r="D195" i="37"/>
  <c r="E195" i="37"/>
  <c r="F195" i="37"/>
  <c r="G195" i="37"/>
  <c r="H195" i="37"/>
  <c r="I195" i="37"/>
  <c r="J195" i="37"/>
  <c r="C196" i="37"/>
  <c r="D196" i="37"/>
  <c r="E196" i="37"/>
  <c r="F196" i="37"/>
  <c r="G196" i="37"/>
  <c r="H196" i="37"/>
  <c r="I196" i="37"/>
  <c r="J196" i="37"/>
  <c r="C197" i="37"/>
  <c r="D197" i="37"/>
  <c r="E197" i="37"/>
  <c r="F197" i="37"/>
  <c r="G197" i="37"/>
  <c r="H197" i="37"/>
  <c r="I197" i="37"/>
  <c r="J197" i="37"/>
  <c r="C198" i="37"/>
  <c r="D198" i="37"/>
  <c r="E198" i="37"/>
  <c r="F198" i="37"/>
  <c r="G198" i="37"/>
  <c r="H198" i="37"/>
  <c r="I198" i="37"/>
  <c r="J198" i="37"/>
  <c r="C199" i="37"/>
  <c r="D199" i="37"/>
  <c r="E199" i="37"/>
  <c r="F199" i="37"/>
  <c r="G199" i="37"/>
  <c r="H199" i="37"/>
  <c r="I199" i="37"/>
  <c r="J199" i="37"/>
  <c r="C200" i="37"/>
  <c r="D200" i="37"/>
  <c r="E200" i="37"/>
  <c r="F200" i="37"/>
  <c r="G200" i="37"/>
  <c r="H200" i="37"/>
  <c r="I200" i="37"/>
  <c r="J200" i="37"/>
  <c r="C201" i="37"/>
  <c r="D201" i="37"/>
  <c r="E201" i="37"/>
  <c r="F201" i="37"/>
  <c r="G201" i="37"/>
  <c r="H201" i="37"/>
  <c r="I201" i="37"/>
  <c r="J201" i="37"/>
  <c r="C202" i="37"/>
  <c r="D202" i="37"/>
  <c r="E202" i="37"/>
  <c r="F202" i="37"/>
  <c r="G202" i="37"/>
  <c r="H202" i="37"/>
  <c r="I202" i="37"/>
  <c r="J202" i="37"/>
  <c r="C203" i="37"/>
  <c r="D203" i="37"/>
  <c r="E203" i="37"/>
  <c r="F203" i="37"/>
  <c r="G203" i="37"/>
  <c r="H203" i="37"/>
  <c r="I203" i="37"/>
  <c r="J203" i="37"/>
  <c r="C204" i="37"/>
  <c r="D204" i="37"/>
  <c r="E204" i="37"/>
  <c r="F204" i="37"/>
  <c r="G204" i="37"/>
  <c r="H204" i="37"/>
  <c r="I204" i="37"/>
  <c r="J204" i="37"/>
  <c r="C205" i="37"/>
  <c r="D205" i="37"/>
  <c r="E205" i="37"/>
  <c r="F205" i="37"/>
  <c r="G205" i="37"/>
  <c r="H205" i="37"/>
  <c r="I205" i="37"/>
  <c r="J205" i="37"/>
  <c r="C206" i="37"/>
  <c r="D206" i="37"/>
  <c r="E206" i="37"/>
  <c r="F206" i="37"/>
  <c r="G206" i="37"/>
  <c r="H206" i="37"/>
  <c r="I206" i="37"/>
  <c r="J206" i="37"/>
  <c r="C207" i="37"/>
  <c r="D207" i="37"/>
  <c r="E207" i="37"/>
  <c r="F207" i="37"/>
  <c r="G207" i="37"/>
  <c r="H207" i="37"/>
  <c r="I207" i="37"/>
  <c r="J207" i="37"/>
  <c r="C208" i="37"/>
  <c r="D208" i="37"/>
  <c r="E208" i="37"/>
  <c r="F208" i="37"/>
  <c r="G208" i="37"/>
  <c r="H208" i="37"/>
  <c r="I208" i="37"/>
  <c r="J208" i="37"/>
  <c r="C209" i="37"/>
  <c r="D209" i="37"/>
  <c r="E209" i="37"/>
  <c r="F209" i="37"/>
  <c r="G209" i="37"/>
  <c r="H209" i="37"/>
  <c r="I209" i="37"/>
  <c r="J209" i="37"/>
  <c r="C210" i="37"/>
  <c r="D210" i="37"/>
  <c r="E210" i="37"/>
  <c r="F210" i="37"/>
  <c r="G210" i="37"/>
  <c r="H210" i="37"/>
  <c r="I210" i="37"/>
  <c r="J210" i="37"/>
  <c r="C211" i="37"/>
  <c r="D211" i="37"/>
  <c r="E211" i="37"/>
  <c r="F211" i="37"/>
  <c r="G211" i="37"/>
  <c r="H211" i="37"/>
  <c r="I211" i="37"/>
  <c r="J211" i="37"/>
  <c r="C212" i="37"/>
  <c r="D212" i="37"/>
  <c r="E212" i="37"/>
  <c r="F212" i="37"/>
  <c r="G212" i="37"/>
  <c r="H212" i="37"/>
  <c r="I212" i="37"/>
  <c r="J212" i="37"/>
  <c r="C213" i="37"/>
  <c r="D213" i="37"/>
  <c r="E213" i="37"/>
  <c r="F213" i="37"/>
  <c r="G213" i="37"/>
  <c r="H213" i="37"/>
  <c r="I213" i="37"/>
  <c r="J213" i="37"/>
  <c r="C214" i="37"/>
  <c r="D214" i="37"/>
  <c r="E214" i="37"/>
  <c r="F214" i="37"/>
  <c r="G214" i="37"/>
  <c r="H214" i="37"/>
  <c r="I214" i="37"/>
  <c r="J214" i="37"/>
  <c r="C215" i="37"/>
  <c r="D215" i="37"/>
  <c r="E215" i="37"/>
  <c r="F215" i="37"/>
  <c r="G215" i="37"/>
  <c r="H215" i="37"/>
  <c r="I215" i="37"/>
  <c r="J215" i="37"/>
  <c r="C216" i="37"/>
  <c r="D216" i="37"/>
  <c r="E216" i="37"/>
  <c r="F216" i="37"/>
  <c r="G216" i="37"/>
  <c r="H216" i="37"/>
  <c r="I216" i="37"/>
  <c r="J216" i="37"/>
  <c r="C217" i="37"/>
  <c r="D217" i="37"/>
  <c r="E217" i="37"/>
  <c r="F217" i="37"/>
  <c r="G217" i="37"/>
  <c r="H217" i="37"/>
  <c r="I217" i="37"/>
  <c r="J217" i="37"/>
  <c r="C218" i="37"/>
  <c r="D218" i="37"/>
  <c r="E218" i="37"/>
  <c r="F218" i="37"/>
  <c r="G218" i="37"/>
  <c r="H218" i="37"/>
  <c r="I218" i="37"/>
  <c r="J218" i="37"/>
  <c r="C219" i="37"/>
  <c r="D219" i="37"/>
  <c r="E219" i="37"/>
  <c r="F219" i="37"/>
  <c r="G219" i="37"/>
  <c r="H219" i="37"/>
  <c r="I219" i="37"/>
  <c r="J219" i="37"/>
  <c r="C220" i="37"/>
  <c r="D220" i="37"/>
  <c r="E220" i="37"/>
  <c r="F220" i="37"/>
  <c r="G220" i="37"/>
  <c r="H220" i="37"/>
  <c r="I220" i="37"/>
  <c r="J220" i="37"/>
  <c r="C221" i="37"/>
  <c r="D221" i="37"/>
  <c r="E221" i="37"/>
  <c r="F221" i="37"/>
  <c r="G221" i="37"/>
  <c r="H221" i="37"/>
  <c r="I221" i="37"/>
  <c r="J221" i="37"/>
  <c r="C222" i="37"/>
  <c r="D222" i="37"/>
  <c r="E222" i="37"/>
  <c r="F222" i="37"/>
  <c r="G222" i="37"/>
  <c r="H222" i="37"/>
  <c r="I222" i="37"/>
  <c r="J222" i="37"/>
  <c r="C223" i="37"/>
  <c r="D223" i="37"/>
  <c r="E223" i="37"/>
  <c r="F223" i="37"/>
  <c r="G223" i="37"/>
  <c r="H223" i="37"/>
  <c r="I223" i="37"/>
  <c r="J223" i="37"/>
  <c r="C224" i="37"/>
  <c r="D224" i="37"/>
  <c r="E224" i="37"/>
  <c r="F224" i="37"/>
  <c r="G224" i="37"/>
  <c r="H224" i="37"/>
  <c r="I224" i="37"/>
  <c r="J224" i="37"/>
  <c r="C225" i="37"/>
  <c r="D225" i="37"/>
  <c r="E225" i="37"/>
  <c r="F225" i="37"/>
  <c r="G225" i="37"/>
  <c r="H225" i="37"/>
  <c r="I225" i="37"/>
  <c r="J225" i="37"/>
  <c r="C226" i="37"/>
  <c r="D226" i="37"/>
  <c r="E226" i="37"/>
  <c r="F226" i="37"/>
  <c r="G226" i="37"/>
  <c r="H226" i="37"/>
  <c r="I226" i="37"/>
  <c r="J226" i="37"/>
  <c r="C227" i="37"/>
  <c r="D227" i="37"/>
  <c r="E227" i="37"/>
  <c r="F227" i="37"/>
  <c r="G227" i="37"/>
  <c r="H227" i="37"/>
  <c r="I227" i="37"/>
  <c r="J227" i="37"/>
  <c r="C228" i="37"/>
  <c r="D228" i="37"/>
  <c r="E228" i="37"/>
  <c r="F228" i="37"/>
  <c r="G228" i="37"/>
  <c r="H228" i="37"/>
  <c r="I228" i="37"/>
  <c r="J228" i="37"/>
  <c r="C229" i="37"/>
  <c r="D229" i="37"/>
  <c r="E229" i="37"/>
  <c r="F229" i="37"/>
  <c r="G229" i="37"/>
  <c r="H229" i="37"/>
  <c r="I229" i="37"/>
  <c r="J229" i="37"/>
  <c r="C230" i="37"/>
  <c r="D230" i="37"/>
  <c r="E230" i="37"/>
  <c r="F230" i="37"/>
  <c r="G230" i="37"/>
  <c r="H230" i="37"/>
  <c r="I230" i="37"/>
  <c r="J230" i="37"/>
  <c r="C231" i="37"/>
  <c r="D231" i="37"/>
  <c r="E231" i="37"/>
  <c r="F231" i="37"/>
  <c r="G231" i="37"/>
  <c r="H231" i="37"/>
  <c r="I231" i="37"/>
  <c r="J231" i="37"/>
  <c r="C232" i="37"/>
  <c r="D232" i="37"/>
  <c r="E232" i="37"/>
  <c r="F232" i="37"/>
  <c r="G232" i="37"/>
  <c r="H232" i="37"/>
  <c r="I232" i="37"/>
  <c r="J232" i="37"/>
  <c r="C233" i="37"/>
  <c r="D233" i="37"/>
  <c r="E233" i="37"/>
  <c r="F233" i="37"/>
  <c r="G233" i="37"/>
  <c r="H233" i="37"/>
  <c r="I233" i="37"/>
  <c r="J233" i="37"/>
  <c r="C234" i="37"/>
  <c r="D234" i="37"/>
  <c r="E234" i="37"/>
  <c r="F234" i="37"/>
  <c r="G234" i="37"/>
  <c r="H234" i="37"/>
  <c r="I234" i="37"/>
  <c r="J234" i="37"/>
  <c r="C235" i="37"/>
  <c r="D235" i="37"/>
  <c r="E235" i="37"/>
  <c r="F235" i="37"/>
  <c r="G235" i="37"/>
  <c r="H235" i="37"/>
  <c r="I235" i="37"/>
  <c r="J235" i="37"/>
  <c r="C236" i="37"/>
  <c r="D236" i="37"/>
  <c r="E236" i="37"/>
  <c r="F236" i="37"/>
  <c r="G236" i="37"/>
  <c r="H236" i="37"/>
  <c r="I236" i="37"/>
  <c r="J236" i="37"/>
  <c r="C237" i="37"/>
  <c r="D237" i="37"/>
  <c r="E237" i="37"/>
  <c r="F237" i="37"/>
  <c r="G237" i="37"/>
  <c r="H237" i="37"/>
  <c r="I237" i="37"/>
  <c r="J237" i="37"/>
  <c r="C238" i="37"/>
  <c r="D238" i="37"/>
  <c r="E238" i="37"/>
  <c r="F238" i="37"/>
  <c r="G238" i="37"/>
  <c r="H238" i="37"/>
  <c r="I238" i="37"/>
  <c r="J238" i="37"/>
  <c r="C239" i="37"/>
  <c r="D239" i="37"/>
  <c r="E239" i="37"/>
  <c r="F239" i="37"/>
  <c r="G239" i="37"/>
  <c r="H239" i="37"/>
  <c r="I239" i="37"/>
  <c r="J239" i="37"/>
  <c r="C240" i="37"/>
  <c r="D240" i="37"/>
  <c r="E240" i="37"/>
  <c r="F240" i="37"/>
  <c r="G240" i="37"/>
  <c r="H240" i="37"/>
  <c r="I240" i="37"/>
  <c r="J240" i="37"/>
  <c r="C241" i="37"/>
  <c r="D241" i="37"/>
  <c r="E241" i="37"/>
  <c r="F241" i="37"/>
  <c r="G241" i="37"/>
  <c r="H241" i="37"/>
  <c r="I241" i="37"/>
  <c r="J241" i="37"/>
  <c r="C242" i="37"/>
  <c r="D242" i="37"/>
  <c r="E242" i="37"/>
  <c r="F242" i="37"/>
  <c r="G242" i="37"/>
  <c r="H242" i="37"/>
  <c r="I242" i="37"/>
  <c r="J242" i="37"/>
  <c r="C243" i="37"/>
  <c r="D243" i="37"/>
  <c r="E243" i="37"/>
  <c r="F243" i="37"/>
  <c r="G243" i="37"/>
  <c r="H243" i="37"/>
  <c r="I243" i="37"/>
  <c r="J243" i="37"/>
  <c r="C244" i="37"/>
  <c r="D244" i="37"/>
  <c r="E244" i="37"/>
  <c r="F244" i="37"/>
  <c r="G244" i="37"/>
  <c r="H244" i="37"/>
  <c r="I244" i="37"/>
  <c r="J244" i="37"/>
  <c r="C245" i="37"/>
  <c r="D245" i="37"/>
  <c r="E245" i="37"/>
  <c r="F245" i="37"/>
  <c r="G245" i="37"/>
  <c r="H245" i="37"/>
  <c r="I245" i="37"/>
  <c r="J245" i="37"/>
  <c r="C246" i="37"/>
  <c r="D246" i="37"/>
  <c r="E246" i="37"/>
  <c r="F246" i="37"/>
  <c r="G246" i="37"/>
  <c r="H246" i="37"/>
  <c r="I246" i="37"/>
  <c r="J246" i="37"/>
  <c r="C247" i="37"/>
  <c r="D247" i="37"/>
  <c r="E247" i="37"/>
  <c r="F247" i="37"/>
  <c r="G247" i="37"/>
  <c r="H247" i="37"/>
  <c r="I247" i="37"/>
  <c r="J247" i="37"/>
  <c r="C248" i="37"/>
  <c r="D248" i="37"/>
  <c r="E248" i="37"/>
  <c r="F248" i="37"/>
  <c r="G248" i="37"/>
  <c r="H248" i="37"/>
  <c r="I248" i="37"/>
  <c r="J248" i="37"/>
  <c r="C249" i="37"/>
  <c r="D249" i="37"/>
  <c r="E249" i="37"/>
  <c r="F249" i="37"/>
  <c r="G249" i="37"/>
  <c r="H249" i="37"/>
  <c r="I249" i="37"/>
  <c r="J249" i="37"/>
  <c r="C250" i="37"/>
  <c r="D250" i="37"/>
  <c r="E250" i="37"/>
  <c r="F250" i="37"/>
  <c r="G250" i="37"/>
  <c r="H250" i="37"/>
  <c r="I250" i="37"/>
  <c r="J250" i="37"/>
  <c r="C251" i="37"/>
  <c r="D251" i="37"/>
  <c r="E251" i="37"/>
  <c r="F251" i="37"/>
  <c r="G251" i="37"/>
  <c r="H251" i="37"/>
  <c r="I251" i="37"/>
  <c r="J251" i="37"/>
  <c r="C252" i="37"/>
  <c r="D252" i="37"/>
  <c r="E252" i="37"/>
  <c r="F252" i="37"/>
  <c r="G252" i="37"/>
  <c r="H252" i="37"/>
  <c r="I252" i="37"/>
  <c r="J252" i="37"/>
  <c r="C253" i="37"/>
  <c r="D253" i="37"/>
  <c r="E253" i="37"/>
  <c r="F253" i="37"/>
  <c r="G253" i="37"/>
  <c r="H253" i="37"/>
  <c r="I253" i="37"/>
  <c r="J253" i="37"/>
  <c r="C254" i="37"/>
  <c r="D254" i="37"/>
  <c r="E254" i="37"/>
  <c r="F254" i="37"/>
  <c r="G254" i="37"/>
  <c r="H254" i="37"/>
  <c r="I254" i="37"/>
  <c r="J254" i="37"/>
  <c r="C255" i="37"/>
  <c r="D255" i="37"/>
  <c r="E255" i="37"/>
  <c r="F255" i="37"/>
  <c r="G255" i="37"/>
  <c r="H255" i="37"/>
  <c r="I255" i="37"/>
  <c r="J255" i="37"/>
  <c r="C256" i="37"/>
  <c r="D256" i="37"/>
  <c r="E256" i="37"/>
  <c r="F256" i="37"/>
  <c r="G256" i="37"/>
  <c r="H256" i="37"/>
  <c r="I256" i="37"/>
  <c r="J256" i="37"/>
  <c r="C257" i="37"/>
  <c r="D257" i="37"/>
  <c r="E257" i="37"/>
  <c r="F257" i="37"/>
  <c r="G257" i="37"/>
  <c r="H257" i="37"/>
  <c r="I257" i="37"/>
  <c r="J257" i="37"/>
  <c r="C258" i="37"/>
  <c r="D258" i="37"/>
  <c r="E258" i="37"/>
  <c r="F258" i="37"/>
  <c r="G258" i="37"/>
  <c r="H258" i="37"/>
  <c r="I258" i="37"/>
  <c r="J258" i="37"/>
  <c r="C259" i="37"/>
  <c r="D259" i="37"/>
  <c r="E259" i="37"/>
  <c r="F259" i="37"/>
  <c r="G259" i="37"/>
  <c r="H259" i="37"/>
  <c r="I259" i="37"/>
  <c r="J259" i="37"/>
  <c r="C260" i="37"/>
  <c r="D260" i="37"/>
  <c r="E260" i="37"/>
  <c r="F260" i="37"/>
  <c r="G260" i="37"/>
  <c r="H260" i="37"/>
  <c r="I260" i="37"/>
  <c r="J260" i="37"/>
  <c r="C261" i="37"/>
  <c r="D261" i="37"/>
  <c r="E261" i="37"/>
  <c r="F261" i="37"/>
  <c r="G261" i="37"/>
  <c r="H261" i="37"/>
  <c r="I261" i="37"/>
  <c r="J261" i="37"/>
  <c r="C262" i="37"/>
  <c r="D262" i="37"/>
  <c r="E262" i="37"/>
  <c r="F262" i="37"/>
  <c r="G262" i="37"/>
  <c r="H262" i="37"/>
  <c r="I262" i="37"/>
  <c r="J262" i="37"/>
  <c r="C263" i="37"/>
  <c r="D263" i="37"/>
  <c r="E263" i="37"/>
  <c r="F263" i="37"/>
  <c r="G263" i="37"/>
  <c r="H263" i="37"/>
  <c r="I263" i="37"/>
  <c r="J263" i="37"/>
  <c r="C264" i="37"/>
  <c r="D264" i="37"/>
  <c r="E264" i="37"/>
  <c r="F264" i="37"/>
  <c r="G264" i="37"/>
  <c r="H264" i="37"/>
  <c r="I264" i="37"/>
  <c r="J264" i="37"/>
  <c r="C265" i="37"/>
  <c r="D265" i="37"/>
  <c r="E265" i="37"/>
  <c r="F265" i="37"/>
  <c r="G265" i="37"/>
  <c r="H265" i="37"/>
  <c r="I265" i="37"/>
  <c r="J265" i="37"/>
  <c r="C266" i="37"/>
  <c r="D266" i="37"/>
  <c r="E266" i="37"/>
  <c r="F266" i="37"/>
  <c r="G266" i="37"/>
  <c r="H266" i="37"/>
  <c r="I266" i="37"/>
  <c r="J266" i="37"/>
  <c r="C267" i="37"/>
  <c r="D267" i="37"/>
  <c r="E267" i="37"/>
  <c r="F267" i="37"/>
  <c r="G267" i="37"/>
  <c r="H267" i="37"/>
  <c r="I267" i="37"/>
  <c r="J267" i="37"/>
  <c r="C268" i="37"/>
  <c r="D268" i="37"/>
  <c r="E268" i="37"/>
  <c r="F268" i="37"/>
  <c r="G268" i="37"/>
  <c r="H268" i="37"/>
  <c r="I268" i="37"/>
  <c r="J268" i="37"/>
  <c r="C269" i="37"/>
  <c r="D269" i="37"/>
  <c r="E269" i="37"/>
  <c r="F269" i="37"/>
  <c r="G269" i="37"/>
  <c r="H269" i="37"/>
  <c r="I269" i="37"/>
  <c r="J269" i="37"/>
  <c r="C270" i="37"/>
  <c r="D270" i="37"/>
  <c r="E270" i="37"/>
  <c r="F270" i="37"/>
  <c r="G270" i="37"/>
  <c r="H270" i="37"/>
  <c r="I270" i="37"/>
  <c r="J270" i="37"/>
  <c r="C271" i="37"/>
  <c r="D271" i="37"/>
  <c r="E271" i="37"/>
  <c r="F271" i="37"/>
  <c r="G271" i="37"/>
  <c r="H271" i="37"/>
  <c r="I271" i="37"/>
  <c r="J271" i="37"/>
  <c r="C272" i="37"/>
  <c r="D272" i="37"/>
  <c r="E272" i="37"/>
  <c r="F272" i="37"/>
  <c r="G272" i="37"/>
  <c r="H272" i="37"/>
  <c r="I272" i="37"/>
  <c r="J272" i="37"/>
  <c r="C273" i="37"/>
  <c r="D273" i="37"/>
  <c r="E273" i="37"/>
  <c r="F273" i="37"/>
  <c r="G273" i="37"/>
  <c r="H273" i="37"/>
  <c r="I273" i="37"/>
  <c r="J273" i="37"/>
  <c r="C274" i="37"/>
  <c r="D274" i="37"/>
  <c r="E274" i="37"/>
  <c r="F274" i="37"/>
  <c r="G274" i="37"/>
  <c r="H274" i="37"/>
  <c r="I274" i="37"/>
  <c r="J274" i="37"/>
  <c r="C275" i="37"/>
  <c r="D275" i="37"/>
  <c r="E275" i="37"/>
  <c r="F275" i="37"/>
  <c r="G275" i="37"/>
  <c r="H275" i="37"/>
  <c r="I275" i="37"/>
  <c r="J275" i="37"/>
  <c r="C276" i="37"/>
  <c r="D276" i="37"/>
  <c r="E276" i="37"/>
  <c r="F276" i="37"/>
  <c r="G276" i="37"/>
  <c r="H276" i="37"/>
  <c r="I276" i="37"/>
  <c r="J276" i="37"/>
  <c r="C277" i="37"/>
  <c r="D277" i="37"/>
  <c r="E277" i="37"/>
  <c r="F277" i="37"/>
  <c r="G277" i="37"/>
  <c r="H277" i="37"/>
  <c r="I277" i="37"/>
  <c r="J277" i="37"/>
  <c r="C278" i="37"/>
  <c r="D278" i="37"/>
  <c r="E278" i="37"/>
  <c r="F278" i="37"/>
  <c r="G278" i="37"/>
  <c r="H278" i="37"/>
  <c r="I278" i="37"/>
  <c r="J278" i="37"/>
  <c r="C279" i="37"/>
  <c r="D279" i="37"/>
  <c r="E279" i="37"/>
  <c r="F279" i="37"/>
  <c r="G279" i="37"/>
  <c r="H279" i="37"/>
  <c r="I279" i="37"/>
  <c r="J279" i="37"/>
  <c r="C280" i="37"/>
  <c r="D280" i="37"/>
  <c r="E280" i="37"/>
  <c r="F280" i="37"/>
  <c r="G280" i="37"/>
  <c r="H280" i="37"/>
  <c r="I280" i="37"/>
  <c r="J280" i="37"/>
  <c r="C281" i="37"/>
  <c r="D281" i="37"/>
  <c r="E281" i="37"/>
  <c r="F281" i="37"/>
  <c r="G281" i="37"/>
  <c r="H281" i="37"/>
  <c r="I281" i="37"/>
  <c r="J281" i="37"/>
  <c r="C282" i="37"/>
  <c r="D282" i="37"/>
  <c r="E282" i="37"/>
  <c r="F282" i="37"/>
  <c r="G282" i="37"/>
  <c r="H282" i="37"/>
  <c r="I282" i="37"/>
  <c r="J282" i="37"/>
  <c r="C283" i="37"/>
  <c r="D283" i="37"/>
  <c r="E283" i="37"/>
  <c r="F283" i="37"/>
  <c r="G283" i="37"/>
  <c r="H283" i="37"/>
  <c r="I283" i="37"/>
  <c r="J283" i="37"/>
  <c r="C284" i="37"/>
  <c r="D284" i="37"/>
  <c r="E284" i="37"/>
  <c r="F284" i="37"/>
  <c r="G284" i="37"/>
  <c r="H284" i="37"/>
  <c r="I284" i="37"/>
  <c r="J284" i="37"/>
  <c r="C285" i="37"/>
  <c r="D285" i="37"/>
  <c r="E285" i="37"/>
  <c r="F285" i="37"/>
  <c r="G285" i="37"/>
  <c r="H285" i="37"/>
  <c r="I285" i="37"/>
  <c r="J285" i="37"/>
  <c r="C286" i="37"/>
  <c r="D286" i="37"/>
  <c r="E286" i="37"/>
  <c r="F286" i="37"/>
  <c r="G286" i="37"/>
  <c r="H286" i="37"/>
  <c r="I286" i="37"/>
  <c r="J286" i="37"/>
  <c r="C287" i="37"/>
  <c r="D287" i="37"/>
  <c r="E287" i="37"/>
  <c r="F287" i="37"/>
  <c r="G287" i="37"/>
  <c r="H287" i="37"/>
  <c r="I287" i="37"/>
  <c r="J287" i="37"/>
  <c r="C288" i="37"/>
  <c r="D288" i="37"/>
  <c r="E288" i="37"/>
  <c r="F288" i="37"/>
  <c r="G288" i="37"/>
  <c r="H288" i="37"/>
  <c r="I288" i="37"/>
  <c r="J288" i="37"/>
  <c r="C289" i="37"/>
  <c r="D289" i="37"/>
  <c r="E289" i="37"/>
  <c r="F289" i="37"/>
  <c r="G289" i="37"/>
  <c r="H289" i="37"/>
  <c r="I289" i="37"/>
  <c r="J289" i="37"/>
  <c r="C290" i="37"/>
  <c r="D290" i="37"/>
  <c r="E290" i="37"/>
  <c r="F290" i="37"/>
  <c r="G290" i="37"/>
  <c r="H290" i="37"/>
  <c r="I290" i="37"/>
  <c r="J290" i="37"/>
  <c r="C291" i="37"/>
  <c r="D291" i="37"/>
  <c r="E291" i="37"/>
  <c r="F291" i="37"/>
  <c r="G291" i="37"/>
  <c r="H291" i="37"/>
  <c r="I291" i="37"/>
  <c r="J291" i="37"/>
  <c r="C292" i="37"/>
  <c r="D292" i="37"/>
  <c r="E292" i="37"/>
  <c r="F292" i="37"/>
  <c r="G292" i="37"/>
  <c r="H292" i="37"/>
  <c r="I292" i="37"/>
  <c r="J292" i="37"/>
  <c r="C293" i="37"/>
  <c r="D293" i="37"/>
  <c r="E293" i="37"/>
  <c r="F293" i="37"/>
  <c r="G293" i="37"/>
  <c r="H293" i="37"/>
  <c r="I293" i="37"/>
  <c r="J293" i="37"/>
  <c r="C294" i="37"/>
  <c r="D294" i="37"/>
  <c r="E294" i="37"/>
  <c r="F294" i="37"/>
  <c r="G294" i="37"/>
  <c r="H294" i="37"/>
  <c r="I294" i="37"/>
  <c r="J294" i="37"/>
  <c r="C295" i="37"/>
  <c r="D295" i="37"/>
  <c r="E295" i="37"/>
  <c r="F295" i="37"/>
  <c r="G295" i="37"/>
  <c r="H295" i="37"/>
  <c r="I295" i="37"/>
  <c r="J295" i="37"/>
  <c r="C296" i="37"/>
  <c r="D296" i="37"/>
  <c r="E296" i="37"/>
  <c r="F296" i="37"/>
  <c r="G296" i="37"/>
  <c r="H296" i="37"/>
  <c r="I296" i="37"/>
  <c r="J296" i="37"/>
  <c r="C297" i="37"/>
  <c r="D297" i="37"/>
  <c r="E297" i="37"/>
  <c r="F297" i="37"/>
  <c r="G297" i="37"/>
  <c r="H297" i="37"/>
  <c r="I297" i="37"/>
  <c r="J297" i="37"/>
  <c r="C298" i="37"/>
  <c r="D298" i="37"/>
  <c r="E298" i="37"/>
  <c r="F298" i="37"/>
  <c r="G298" i="37"/>
  <c r="H298" i="37"/>
  <c r="I298" i="37"/>
  <c r="J298" i="37"/>
  <c r="C299" i="37"/>
  <c r="D299" i="37"/>
  <c r="E299" i="37"/>
  <c r="F299" i="37"/>
  <c r="G299" i="37"/>
  <c r="H299" i="37"/>
  <c r="I299" i="37"/>
  <c r="J299" i="37"/>
  <c r="C300" i="37"/>
  <c r="D300" i="37"/>
  <c r="E300" i="37"/>
  <c r="F300" i="37"/>
  <c r="G300" i="37"/>
  <c r="H300" i="37"/>
  <c r="I300" i="37"/>
  <c r="J300" i="37"/>
  <c r="C301" i="37"/>
  <c r="D301" i="37"/>
  <c r="E301" i="37"/>
  <c r="F301" i="37"/>
  <c r="G301" i="37"/>
  <c r="H301" i="37"/>
  <c r="I301" i="37"/>
  <c r="J301" i="37"/>
  <c r="C302" i="37"/>
  <c r="D302" i="37"/>
  <c r="E302" i="37"/>
  <c r="F302" i="37"/>
  <c r="G302" i="37"/>
  <c r="H302" i="37"/>
  <c r="I302" i="37"/>
  <c r="J302" i="37"/>
  <c r="C303" i="37"/>
  <c r="D303" i="37"/>
  <c r="E303" i="37"/>
  <c r="F303" i="37"/>
  <c r="G303" i="37"/>
  <c r="H303" i="37"/>
  <c r="I303" i="37"/>
  <c r="J303" i="37"/>
  <c r="C304" i="37"/>
  <c r="D304" i="37"/>
  <c r="E304" i="37"/>
  <c r="F304" i="37"/>
  <c r="G304" i="37"/>
  <c r="H304" i="37"/>
  <c r="I304" i="37"/>
  <c r="J304" i="37"/>
  <c r="C305" i="37"/>
  <c r="D305" i="37"/>
  <c r="E305" i="37"/>
  <c r="F305" i="37"/>
  <c r="G305" i="37"/>
  <c r="H305" i="37"/>
  <c r="I305" i="37"/>
  <c r="J305" i="37"/>
  <c r="C306" i="37"/>
  <c r="D306" i="37"/>
  <c r="E306" i="37"/>
  <c r="F306" i="37"/>
  <c r="G306" i="37"/>
  <c r="H306" i="37"/>
  <c r="I306" i="37"/>
  <c r="J306" i="37"/>
  <c r="C307" i="37"/>
  <c r="D307" i="37"/>
  <c r="E307" i="37"/>
  <c r="F307" i="37"/>
  <c r="G307" i="37"/>
  <c r="H307" i="37"/>
  <c r="I307" i="37"/>
  <c r="J307" i="37"/>
  <c r="C308" i="37"/>
  <c r="D308" i="37"/>
  <c r="E308" i="37"/>
  <c r="F308" i="37"/>
  <c r="G308" i="37"/>
  <c r="H308" i="37"/>
  <c r="I308" i="37"/>
  <c r="J308" i="37"/>
  <c r="C309" i="37"/>
  <c r="D309" i="37"/>
  <c r="E309" i="37"/>
  <c r="F309" i="37"/>
  <c r="G309" i="37"/>
  <c r="H309" i="37"/>
  <c r="I309" i="37"/>
  <c r="J309" i="37"/>
  <c r="C310" i="37"/>
  <c r="D310" i="37"/>
  <c r="E310" i="37"/>
  <c r="F310" i="37"/>
  <c r="G310" i="37"/>
  <c r="H310" i="37"/>
  <c r="I310" i="37"/>
  <c r="J310" i="37"/>
  <c r="C311" i="37"/>
  <c r="D311" i="37"/>
  <c r="E311" i="37"/>
  <c r="F311" i="37"/>
  <c r="G311" i="37"/>
  <c r="H311" i="37"/>
  <c r="I311" i="37"/>
  <c r="J311" i="37"/>
  <c r="C312" i="37"/>
  <c r="D312" i="37"/>
  <c r="E312" i="37"/>
  <c r="F312" i="37"/>
  <c r="G312" i="37"/>
  <c r="H312" i="37"/>
  <c r="I312" i="37"/>
  <c r="J312" i="37"/>
  <c r="C313" i="37"/>
  <c r="D313" i="37"/>
  <c r="E313" i="37"/>
  <c r="F313" i="37"/>
  <c r="G313" i="37"/>
  <c r="H313" i="37"/>
  <c r="I313" i="37"/>
  <c r="J313" i="37"/>
  <c r="C314" i="37"/>
  <c r="D314" i="37"/>
  <c r="E314" i="37"/>
  <c r="F314" i="37"/>
  <c r="G314" i="37"/>
  <c r="H314" i="37"/>
  <c r="I314" i="37"/>
  <c r="J314" i="37"/>
  <c r="C315" i="37"/>
  <c r="D315" i="37"/>
  <c r="E315" i="37"/>
  <c r="F315" i="37"/>
  <c r="G315" i="37"/>
  <c r="H315" i="37"/>
  <c r="I315" i="37"/>
  <c r="J315" i="37"/>
  <c r="C316" i="37"/>
  <c r="D316" i="37"/>
  <c r="E316" i="37"/>
  <c r="F316" i="37"/>
  <c r="G316" i="37"/>
  <c r="H316" i="37"/>
  <c r="I316" i="37"/>
  <c r="J316" i="37"/>
  <c r="C317" i="37"/>
  <c r="D317" i="37"/>
  <c r="E317" i="37"/>
  <c r="F317" i="37"/>
  <c r="G317" i="37"/>
  <c r="H317" i="37"/>
  <c r="I317" i="37"/>
  <c r="J317" i="37"/>
  <c r="C318" i="37"/>
  <c r="D318" i="37"/>
  <c r="E318" i="37"/>
  <c r="F318" i="37"/>
  <c r="G318" i="37"/>
  <c r="H318" i="37"/>
  <c r="I318" i="37"/>
  <c r="J318" i="37"/>
  <c r="C319" i="37"/>
  <c r="D319" i="37"/>
  <c r="E319" i="37"/>
  <c r="F319" i="37"/>
  <c r="G319" i="37"/>
  <c r="H319" i="37"/>
  <c r="I319" i="37"/>
  <c r="J319" i="37"/>
  <c r="C320" i="37"/>
  <c r="D320" i="37"/>
  <c r="E320" i="37"/>
  <c r="F320" i="37"/>
  <c r="G320" i="37"/>
  <c r="H320" i="37"/>
  <c r="I320" i="37"/>
  <c r="J320" i="37"/>
  <c r="C321" i="37"/>
  <c r="D321" i="37"/>
  <c r="E321" i="37"/>
  <c r="F321" i="37"/>
  <c r="G321" i="37"/>
  <c r="H321" i="37"/>
  <c r="I321" i="37"/>
  <c r="J321" i="37"/>
  <c r="C322" i="37"/>
  <c r="D322" i="37"/>
  <c r="E322" i="37"/>
  <c r="F322" i="37"/>
  <c r="G322" i="37"/>
  <c r="H322" i="37"/>
  <c r="I322" i="37"/>
  <c r="J322" i="37"/>
  <c r="C323" i="37"/>
  <c r="D323" i="37"/>
  <c r="E323" i="37"/>
  <c r="F323" i="37"/>
  <c r="G323" i="37"/>
  <c r="H323" i="37"/>
  <c r="I323" i="37"/>
  <c r="J323" i="37"/>
  <c r="C324" i="37"/>
  <c r="D324" i="37"/>
  <c r="E324" i="37"/>
  <c r="F324" i="37"/>
  <c r="G324" i="37"/>
  <c r="H324" i="37"/>
  <c r="I324" i="37"/>
  <c r="J324" i="37"/>
  <c r="C325" i="37"/>
  <c r="D325" i="37"/>
  <c r="E325" i="37"/>
  <c r="F325" i="37"/>
  <c r="G325" i="37"/>
  <c r="H325" i="37"/>
  <c r="I325" i="37"/>
  <c r="J325" i="37"/>
  <c r="C326" i="37"/>
  <c r="D326" i="37"/>
  <c r="E326" i="37"/>
  <c r="F326" i="37"/>
  <c r="G326" i="37"/>
  <c r="H326" i="37"/>
  <c r="I326" i="37"/>
  <c r="J326" i="37"/>
  <c r="C327" i="37"/>
  <c r="D327" i="37"/>
  <c r="E327" i="37"/>
  <c r="F327" i="37"/>
  <c r="G327" i="37"/>
  <c r="H327" i="37"/>
  <c r="I327" i="37"/>
  <c r="J327" i="37"/>
  <c r="C328" i="37"/>
  <c r="D328" i="37"/>
  <c r="E328" i="37"/>
  <c r="F328" i="37"/>
  <c r="G328" i="37"/>
  <c r="H328" i="37"/>
  <c r="I328" i="37"/>
  <c r="J328" i="37"/>
  <c r="C329" i="37"/>
  <c r="D329" i="37"/>
  <c r="E329" i="37"/>
  <c r="F329" i="37"/>
  <c r="G329" i="37"/>
  <c r="H329" i="37"/>
  <c r="I329" i="37"/>
  <c r="J329" i="37"/>
  <c r="C330" i="37"/>
  <c r="D330" i="37"/>
  <c r="E330" i="37"/>
  <c r="F330" i="37"/>
  <c r="G330" i="37"/>
  <c r="H330" i="37"/>
  <c r="I330" i="37"/>
  <c r="J330" i="37"/>
  <c r="C331" i="37"/>
  <c r="D331" i="37"/>
  <c r="E331" i="37"/>
  <c r="F331" i="37"/>
  <c r="G331" i="37"/>
  <c r="H331" i="37"/>
  <c r="I331" i="37"/>
  <c r="J331" i="37"/>
  <c r="C332" i="37"/>
  <c r="D332" i="37"/>
  <c r="E332" i="37"/>
  <c r="F332" i="37"/>
  <c r="G332" i="37"/>
  <c r="H332" i="37"/>
  <c r="I332" i="37"/>
  <c r="J332" i="37"/>
  <c r="C333" i="37"/>
  <c r="D333" i="37"/>
  <c r="E333" i="37"/>
  <c r="F333" i="37"/>
  <c r="G333" i="37"/>
  <c r="H333" i="37"/>
  <c r="I333" i="37"/>
  <c r="J333" i="37"/>
  <c r="C334" i="37"/>
  <c r="D334" i="37"/>
  <c r="E334" i="37"/>
  <c r="F334" i="37"/>
  <c r="G334" i="37"/>
  <c r="H334" i="37"/>
  <c r="I334" i="37"/>
  <c r="J334" i="37"/>
  <c r="C335" i="37"/>
  <c r="D335" i="37"/>
  <c r="E335" i="37"/>
  <c r="F335" i="37"/>
  <c r="G335" i="37"/>
  <c r="H335" i="37"/>
  <c r="I335" i="37"/>
  <c r="J335" i="37"/>
  <c r="C336" i="37"/>
  <c r="D336" i="37"/>
  <c r="E336" i="37"/>
  <c r="F336" i="37"/>
  <c r="G336" i="37"/>
  <c r="H336" i="37"/>
  <c r="I336" i="37"/>
  <c r="J336" i="37"/>
  <c r="C337" i="37"/>
  <c r="D337" i="37"/>
  <c r="E337" i="37"/>
  <c r="F337" i="37"/>
  <c r="G337" i="37"/>
  <c r="H337" i="37"/>
  <c r="I337" i="37"/>
  <c r="J337" i="37"/>
  <c r="C338" i="37"/>
  <c r="D338" i="37"/>
  <c r="E338" i="37"/>
  <c r="F338" i="37"/>
  <c r="G338" i="37"/>
  <c r="H338" i="37"/>
  <c r="I338" i="37"/>
  <c r="J338" i="37"/>
  <c r="C339" i="37"/>
  <c r="D339" i="37"/>
  <c r="E339" i="37"/>
  <c r="F339" i="37"/>
  <c r="G339" i="37"/>
  <c r="H339" i="37"/>
  <c r="I339" i="37"/>
  <c r="J339" i="37"/>
  <c r="C340" i="37"/>
  <c r="D340" i="37"/>
  <c r="E340" i="37"/>
  <c r="F340" i="37"/>
  <c r="G340" i="37"/>
  <c r="H340" i="37"/>
  <c r="I340" i="37"/>
  <c r="J340" i="37"/>
  <c r="C341" i="37"/>
  <c r="D341" i="37"/>
  <c r="E341" i="37"/>
  <c r="F341" i="37"/>
  <c r="G341" i="37"/>
  <c r="H341" i="37"/>
  <c r="I341" i="37"/>
  <c r="J341" i="37"/>
  <c r="C342" i="37"/>
  <c r="D342" i="37"/>
  <c r="E342" i="37"/>
  <c r="F342" i="37"/>
  <c r="G342" i="37"/>
  <c r="H342" i="37"/>
  <c r="I342" i="37"/>
  <c r="J342" i="37"/>
  <c r="C343" i="37"/>
  <c r="D343" i="37"/>
  <c r="E343" i="37"/>
  <c r="F343" i="37"/>
  <c r="G343" i="37"/>
  <c r="H343" i="37"/>
  <c r="I343" i="37"/>
  <c r="J343" i="37"/>
  <c r="C344" i="37"/>
  <c r="D344" i="37"/>
  <c r="E344" i="37"/>
  <c r="F344" i="37"/>
  <c r="G344" i="37"/>
  <c r="H344" i="37"/>
  <c r="I344" i="37"/>
  <c r="J344" i="37"/>
  <c r="C345" i="37"/>
  <c r="D345" i="37"/>
  <c r="E345" i="37"/>
  <c r="F345" i="37"/>
  <c r="G345" i="37"/>
  <c r="H345" i="37"/>
  <c r="I345" i="37"/>
  <c r="J345" i="37"/>
  <c r="C346" i="37"/>
  <c r="D346" i="37"/>
  <c r="E346" i="37"/>
  <c r="F346" i="37"/>
  <c r="G346" i="37"/>
  <c r="H346" i="37"/>
  <c r="I346" i="37"/>
  <c r="J346" i="37"/>
  <c r="C347" i="37"/>
  <c r="D347" i="37"/>
  <c r="E347" i="37"/>
  <c r="F347" i="37"/>
  <c r="G347" i="37"/>
  <c r="H347" i="37"/>
  <c r="I347" i="37"/>
  <c r="J347" i="37"/>
  <c r="C348" i="37"/>
  <c r="D348" i="37"/>
  <c r="E348" i="37"/>
  <c r="F348" i="37"/>
  <c r="G348" i="37"/>
  <c r="H348" i="37"/>
  <c r="I348" i="37"/>
  <c r="J348" i="37"/>
  <c r="C349" i="37"/>
  <c r="D349" i="37"/>
  <c r="E349" i="37"/>
  <c r="F349" i="37"/>
  <c r="G349" i="37"/>
  <c r="H349" i="37"/>
  <c r="I349" i="37"/>
  <c r="J349" i="37"/>
  <c r="C350" i="37"/>
  <c r="D350" i="37"/>
  <c r="E350" i="37"/>
  <c r="F350" i="37"/>
  <c r="G350" i="37"/>
  <c r="H350" i="37"/>
  <c r="I350" i="37"/>
  <c r="J350" i="37"/>
  <c r="C351" i="37"/>
  <c r="D351" i="37"/>
  <c r="E351" i="37"/>
  <c r="F351" i="37"/>
  <c r="G351" i="37"/>
  <c r="H351" i="37"/>
  <c r="I351" i="37"/>
  <c r="J351" i="37"/>
  <c r="C352" i="37"/>
  <c r="D352" i="37"/>
  <c r="E352" i="37"/>
  <c r="F352" i="37"/>
  <c r="G352" i="37"/>
  <c r="H352" i="37"/>
  <c r="I352" i="37"/>
  <c r="J352" i="37"/>
  <c r="C353" i="37"/>
  <c r="D353" i="37"/>
  <c r="E353" i="37"/>
  <c r="F353" i="37"/>
  <c r="G353" i="37"/>
  <c r="H353" i="37"/>
  <c r="I353" i="37"/>
  <c r="J353" i="37"/>
  <c r="C354" i="37"/>
  <c r="D354" i="37"/>
  <c r="E354" i="37"/>
  <c r="F354" i="37"/>
  <c r="G354" i="37"/>
  <c r="H354" i="37"/>
  <c r="I354" i="37"/>
  <c r="J354" i="37"/>
  <c r="C355" i="37"/>
  <c r="D355" i="37"/>
  <c r="E355" i="37"/>
  <c r="F355" i="37"/>
  <c r="G355" i="37"/>
  <c r="H355" i="37"/>
  <c r="I355" i="37"/>
  <c r="J355" i="37"/>
  <c r="C356" i="37"/>
  <c r="D356" i="37"/>
  <c r="E356" i="37"/>
  <c r="F356" i="37"/>
  <c r="G356" i="37"/>
  <c r="H356" i="37"/>
  <c r="I356" i="37"/>
  <c r="J356" i="37"/>
  <c r="C357" i="37"/>
  <c r="D357" i="37"/>
  <c r="E357" i="37"/>
  <c r="F357" i="37"/>
  <c r="G357" i="37"/>
  <c r="H357" i="37"/>
  <c r="I357" i="37"/>
  <c r="J357" i="37"/>
  <c r="C358" i="37"/>
  <c r="D358" i="37"/>
  <c r="E358" i="37"/>
  <c r="F358" i="37"/>
  <c r="G358" i="37"/>
  <c r="H358" i="37"/>
  <c r="I358" i="37"/>
  <c r="J358" i="37"/>
  <c r="C359" i="37"/>
  <c r="D359" i="37"/>
  <c r="E359" i="37"/>
  <c r="F359" i="37"/>
  <c r="G359" i="37"/>
  <c r="H359" i="37"/>
  <c r="I359" i="37"/>
  <c r="J359" i="37"/>
  <c r="C360" i="37"/>
  <c r="D360" i="37"/>
  <c r="E360" i="37"/>
  <c r="F360" i="37"/>
  <c r="G360" i="37"/>
  <c r="H360" i="37"/>
  <c r="I360" i="37"/>
  <c r="J360" i="37"/>
  <c r="C361" i="37"/>
  <c r="D361" i="37"/>
  <c r="E361" i="37"/>
  <c r="F361" i="37"/>
  <c r="G361" i="37"/>
  <c r="H361" i="37"/>
  <c r="I361" i="37"/>
  <c r="J361" i="37"/>
  <c r="C362" i="37"/>
  <c r="D362" i="37"/>
  <c r="E362" i="37"/>
  <c r="F362" i="37"/>
  <c r="G362" i="37"/>
  <c r="H362" i="37"/>
  <c r="I362" i="37"/>
  <c r="J362" i="37"/>
  <c r="C363" i="37"/>
  <c r="D363" i="37"/>
  <c r="E363" i="37"/>
  <c r="F363" i="37"/>
  <c r="G363" i="37"/>
  <c r="H363" i="37"/>
  <c r="I363" i="37"/>
  <c r="J363" i="37"/>
  <c r="C364" i="37"/>
  <c r="D364" i="37"/>
  <c r="E364" i="37"/>
  <c r="F364" i="37"/>
  <c r="G364" i="37"/>
  <c r="H364" i="37"/>
  <c r="I364" i="37"/>
  <c r="J364" i="37"/>
  <c r="C365" i="37"/>
  <c r="D365" i="37"/>
  <c r="E365" i="37"/>
  <c r="F365" i="37"/>
  <c r="G365" i="37"/>
  <c r="H365" i="37"/>
  <c r="I365" i="37"/>
  <c r="J365" i="37"/>
  <c r="C366" i="37"/>
  <c r="D366" i="37"/>
  <c r="E366" i="37"/>
  <c r="F366" i="37"/>
  <c r="G366" i="37"/>
  <c r="H366" i="37"/>
  <c r="I366" i="37"/>
  <c r="J366" i="37"/>
  <c r="C367" i="37"/>
  <c r="D367" i="37"/>
  <c r="E367" i="37"/>
  <c r="F367" i="37"/>
  <c r="G367" i="37"/>
  <c r="H367" i="37"/>
  <c r="I367" i="37"/>
  <c r="J367" i="37"/>
  <c r="C368" i="37"/>
  <c r="D368" i="37"/>
  <c r="E368" i="37"/>
  <c r="F368" i="37"/>
  <c r="G368" i="37"/>
  <c r="H368" i="37"/>
  <c r="I368" i="37"/>
  <c r="J368" i="37"/>
  <c r="C369" i="37"/>
  <c r="D369" i="37"/>
  <c r="E369" i="37"/>
  <c r="F369" i="37"/>
  <c r="G369" i="37"/>
  <c r="H369" i="37"/>
  <c r="I369" i="37"/>
  <c r="J369" i="37"/>
  <c r="C370" i="37"/>
  <c r="D370" i="37"/>
  <c r="E370" i="37"/>
  <c r="F370" i="37"/>
  <c r="G370" i="37"/>
  <c r="H370" i="37"/>
  <c r="I370" i="37"/>
  <c r="J370" i="37"/>
  <c r="C371" i="37"/>
  <c r="D371" i="37"/>
  <c r="E371" i="37"/>
  <c r="F371" i="37"/>
  <c r="G371" i="37"/>
  <c r="H371" i="37"/>
  <c r="I371" i="37"/>
  <c r="J371" i="37"/>
  <c r="C372" i="37"/>
  <c r="D372" i="37"/>
  <c r="E372" i="37"/>
  <c r="F372" i="37"/>
  <c r="G372" i="37"/>
  <c r="H372" i="37"/>
  <c r="I372" i="37"/>
  <c r="J372" i="37"/>
  <c r="C373" i="37"/>
  <c r="D373" i="37"/>
  <c r="E373" i="37"/>
  <c r="F373" i="37"/>
  <c r="G373" i="37"/>
  <c r="H373" i="37"/>
  <c r="I373" i="37"/>
  <c r="J373" i="37"/>
  <c r="C374" i="37"/>
  <c r="D374" i="37"/>
  <c r="E374" i="37"/>
  <c r="F374" i="37"/>
  <c r="G374" i="37"/>
  <c r="H374" i="37"/>
  <c r="I374" i="37"/>
  <c r="J374" i="37"/>
  <c r="C375" i="37"/>
  <c r="D375" i="37"/>
  <c r="E375" i="37"/>
  <c r="F375" i="37"/>
  <c r="G375" i="37"/>
  <c r="H375" i="37"/>
  <c r="I375" i="37"/>
  <c r="J375" i="37"/>
  <c r="C376" i="37"/>
  <c r="D376" i="37"/>
  <c r="E376" i="37"/>
  <c r="F376" i="37"/>
  <c r="G376" i="37"/>
  <c r="H376" i="37"/>
  <c r="I376" i="37"/>
  <c r="J376" i="37"/>
  <c r="C377" i="37"/>
  <c r="D377" i="37"/>
  <c r="E377" i="37"/>
  <c r="F377" i="37"/>
  <c r="G377" i="37"/>
  <c r="H377" i="37"/>
  <c r="I377" i="37"/>
  <c r="J377" i="37"/>
  <c r="C378" i="37"/>
  <c r="D378" i="37"/>
  <c r="E378" i="37"/>
  <c r="F378" i="37"/>
  <c r="G378" i="37"/>
  <c r="H378" i="37"/>
  <c r="I378" i="37"/>
  <c r="J378" i="37"/>
  <c r="C379" i="37"/>
  <c r="D379" i="37"/>
  <c r="E379" i="37"/>
  <c r="F379" i="37"/>
  <c r="G379" i="37"/>
  <c r="H379" i="37"/>
  <c r="I379" i="37"/>
  <c r="J379" i="37"/>
  <c r="C380" i="37"/>
  <c r="D380" i="37"/>
  <c r="E380" i="37"/>
  <c r="F380" i="37"/>
  <c r="G380" i="37"/>
  <c r="H380" i="37"/>
  <c r="I380" i="37"/>
  <c r="J380" i="37"/>
  <c r="C381" i="37"/>
  <c r="D381" i="37"/>
  <c r="E381" i="37"/>
  <c r="F381" i="37"/>
  <c r="G381" i="37"/>
  <c r="H381" i="37"/>
  <c r="I381" i="37"/>
  <c r="J381" i="37"/>
  <c r="C382" i="37"/>
  <c r="D382" i="37"/>
  <c r="E382" i="37"/>
  <c r="F382" i="37"/>
  <c r="G382" i="37"/>
  <c r="H382" i="37"/>
  <c r="I382" i="37"/>
  <c r="J382" i="37"/>
  <c r="C383" i="37"/>
  <c r="D383" i="37"/>
  <c r="E383" i="37"/>
  <c r="F383" i="37"/>
  <c r="G383" i="37"/>
  <c r="H383" i="37"/>
  <c r="I383" i="37"/>
  <c r="J383" i="37"/>
  <c r="C384" i="37"/>
  <c r="D384" i="37"/>
  <c r="E384" i="37"/>
  <c r="F384" i="37"/>
  <c r="G384" i="37"/>
  <c r="H384" i="37"/>
  <c r="I384" i="37"/>
  <c r="J384" i="37"/>
  <c r="C385" i="37"/>
  <c r="D385" i="37"/>
  <c r="E385" i="37"/>
  <c r="F385" i="37"/>
  <c r="G385" i="37"/>
  <c r="H385" i="37"/>
  <c r="I385" i="37"/>
  <c r="J385" i="37"/>
  <c r="C386" i="37"/>
  <c r="D386" i="37"/>
  <c r="E386" i="37"/>
  <c r="F386" i="37"/>
  <c r="G386" i="37"/>
  <c r="H386" i="37"/>
  <c r="I386" i="37"/>
  <c r="J386" i="37"/>
  <c r="C387" i="37"/>
  <c r="D387" i="37"/>
  <c r="E387" i="37"/>
  <c r="F387" i="37"/>
  <c r="G387" i="37"/>
  <c r="H387" i="37"/>
  <c r="I387" i="37"/>
  <c r="J387" i="37"/>
  <c r="C388" i="37"/>
  <c r="D388" i="37"/>
  <c r="E388" i="37"/>
  <c r="F388" i="37"/>
  <c r="G388" i="37"/>
  <c r="H388" i="37"/>
  <c r="I388" i="37"/>
  <c r="J388" i="37"/>
  <c r="C389" i="37"/>
  <c r="D389" i="37"/>
  <c r="E389" i="37"/>
  <c r="F389" i="37"/>
  <c r="G389" i="37"/>
  <c r="H389" i="37"/>
  <c r="I389" i="37"/>
  <c r="J389" i="37"/>
  <c r="C390" i="37"/>
  <c r="D390" i="37"/>
  <c r="E390" i="37"/>
  <c r="F390" i="37"/>
  <c r="G390" i="37"/>
  <c r="H390" i="37"/>
  <c r="I390" i="37"/>
  <c r="J390" i="37"/>
  <c r="C391" i="37"/>
  <c r="D391" i="37"/>
  <c r="E391" i="37"/>
  <c r="F391" i="37"/>
  <c r="G391" i="37"/>
  <c r="H391" i="37"/>
  <c r="I391" i="37"/>
  <c r="J391" i="37"/>
  <c r="C392" i="37"/>
  <c r="D392" i="37"/>
  <c r="E392" i="37"/>
  <c r="F392" i="37"/>
  <c r="G392" i="37"/>
  <c r="H392" i="37"/>
  <c r="I392" i="37"/>
  <c r="J392" i="37"/>
  <c r="C393" i="37"/>
  <c r="D393" i="37"/>
  <c r="E393" i="37"/>
  <c r="F393" i="37"/>
  <c r="G393" i="37"/>
  <c r="H393" i="37"/>
  <c r="I393" i="37"/>
  <c r="J393" i="37"/>
  <c r="C394" i="37"/>
  <c r="D394" i="37"/>
  <c r="E394" i="37"/>
  <c r="F394" i="37"/>
  <c r="G394" i="37"/>
  <c r="H394" i="37"/>
  <c r="I394" i="37"/>
  <c r="J394" i="37"/>
  <c r="C395" i="37"/>
  <c r="D395" i="37"/>
  <c r="E395" i="37"/>
  <c r="F395" i="37"/>
  <c r="G395" i="37"/>
  <c r="H395" i="37"/>
  <c r="I395" i="37"/>
  <c r="J395" i="37"/>
  <c r="C396" i="37"/>
  <c r="D396" i="37"/>
  <c r="E396" i="37"/>
  <c r="F396" i="37"/>
  <c r="G396" i="37"/>
  <c r="H396" i="37"/>
  <c r="I396" i="37"/>
  <c r="J396" i="37"/>
  <c r="C397" i="37"/>
  <c r="D397" i="37"/>
  <c r="E397" i="37"/>
  <c r="F397" i="37"/>
  <c r="G397" i="37"/>
  <c r="H397" i="37"/>
  <c r="I397" i="37"/>
  <c r="J397" i="37"/>
  <c r="C398" i="37"/>
  <c r="D398" i="37"/>
  <c r="E398" i="37"/>
  <c r="F398" i="37"/>
  <c r="G398" i="37"/>
  <c r="H398" i="37"/>
  <c r="I398" i="37"/>
  <c r="J398" i="37"/>
  <c r="C399" i="37"/>
  <c r="D399" i="37"/>
  <c r="E399" i="37"/>
  <c r="F399" i="37"/>
  <c r="G399" i="37"/>
  <c r="H399" i="37"/>
  <c r="I399" i="37"/>
  <c r="J399" i="37"/>
  <c r="C400" i="37"/>
  <c r="D400" i="37"/>
  <c r="E400" i="37"/>
  <c r="F400" i="37"/>
  <c r="G400" i="37"/>
  <c r="H400" i="37"/>
  <c r="I400" i="37"/>
  <c r="J400" i="37"/>
  <c r="C401" i="37"/>
  <c r="D401" i="37"/>
  <c r="E401" i="37"/>
  <c r="F401" i="37"/>
  <c r="G401" i="37"/>
  <c r="H401" i="37"/>
  <c r="I401" i="37"/>
  <c r="J401" i="37"/>
  <c r="C402" i="37"/>
  <c r="D402" i="37"/>
  <c r="E402" i="37"/>
  <c r="F402" i="37"/>
  <c r="G402" i="37"/>
  <c r="H402" i="37"/>
  <c r="I402" i="37"/>
  <c r="J402" i="37"/>
  <c r="C403" i="37"/>
  <c r="D403" i="37"/>
  <c r="E403" i="37"/>
  <c r="F403" i="37"/>
  <c r="G403" i="37"/>
  <c r="H403" i="37"/>
  <c r="I403" i="37"/>
  <c r="J403" i="37"/>
  <c r="C404" i="37"/>
  <c r="D404" i="37"/>
  <c r="E404" i="37"/>
  <c r="F404" i="37"/>
  <c r="G404" i="37"/>
  <c r="H404" i="37"/>
  <c r="I404" i="37"/>
  <c r="J404" i="37"/>
  <c r="C405" i="37"/>
  <c r="D405" i="37"/>
  <c r="E405" i="37"/>
  <c r="F405" i="37"/>
  <c r="G405" i="37"/>
  <c r="H405" i="37"/>
  <c r="I405" i="37"/>
  <c r="J405" i="37"/>
  <c r="C406" i="37"/>
  <c r="D406" i="37"/>
  <c r="E406" i="37"/>
  <c r="F406" i="37"/>
  <c r="G406" i="37"/>
  <c r="H406" i="37"/>
  <c r="I406" i="37"/>
  <c r="J406" i="37"/>
  <c r="C407" i="37"/>
  <c r="D407" i="37"/>
  <c r="E407" i="37"/>
  <c r="F407" i="37"/>
  <c r="G407" i="37"/>
  <c r="H407" i="37"/>
  <c r="I407" i="37"/>
  <c r="J407" i="37"/>
  <c r="C408" i="37"/>
  <c r="D408" i="37"/>
  <c r="E408" i="37"/>
  <c r="F408" i="37"/>
  <c r="G408" i="37"/>
  <c r="H408" i="37"/>
  <c r="I408" i="37"/>
  <c r="J408" i="37"/>
  <c r="C409" i="37"/>
  <c r="D409" i="37"/>
  <c r="E409" i="37"/>
  <c r="F409" i="37"/>
  <c r="G409" i="37"/>
  <c r="H409" i="37"/>
  <c r="I409" i="37"/>
  <c r="J409" i="37"/>
  <c r="C410" i="37"/>
  <c r="D410" i="37"/>
  <c r="E410" i="37"/>
  <c r="F410" i="37"/>
  <c r="G410" i="37"/>
  <c r="H410" i="37"/>
  <c r="I410" i="37"/>
  <c r="J410" i="37"/>
  <c r="C411" i="37"/>
  <c r="D411" i="37"/>
  <c r="E411" i="37"/>
  <c r="F411" i="37"/>
  <c r="G411" i="37"/>
  <c r="H411" i="37"/>
  <c r="I411" i="37"/>
  <c r="J411" i="37"/>
  <c r="C412" i="37"/>
  <c r="D412" i="37"/>
  <c r="E412" i="37"/>
  <c r="F412" i="37"/>
  <c r="G412" i="37"/>
  <c r="H412" i="37"/>
  <c r="I412" i="37"/>
  <c r="J412" i="37"/>
  <c r="C413" i="37"/>
  <c r="D413" i="37"/>
  <c r="E413" i="37"/>
  <c r="F413" i="37"/>
  <c r="G413" i="37"/>
  <c r="H413" i="37"/>
  <c r="I413" i="37"/>
  <c r="J413" i="37"/>
  <c r="C414" i="37"/>
  <c r="D414" i="37"/>
  <c r="E414" i="37"/>
  <c r="F414" i="37"/>
  <c r="G414" i="37"/>
  <c r="H414" i="37"/>
  <c r="I414" i="37"/>
  <c r="J414" i="37"/>
  <c r="C415" i="37"/>
  <c r="D415" i="37"/>
  <c r="E415" i="37"/>
  <c r="F415" i="37"/>
  <c r="G415" i="37"/>
  <c r="H415" i="37"/>
  <c r="I415" i="37"/>
  <c r="J415" i="37"/>
  <c r="C416" i="37"/>
  <c r="D416" i="37"/>
  <c r="E416" i="37"/>
  <c r="F416" i="37"/>
  <c r="G416" i="37"/>
  <c r="H416" i="37"/>
  <c r="I416" i="37"/>
  <c r="J416" i="37"/>
  <c r="C417" i="37"/>
  <c r="D417" i="37"/>
  <c r="E417" i="37"/>
  <c r="F417" i="37"/>
  <c r="G417" i="37"/>
  <c r="H417" i="37"/>
  <c r="I417" i="37"/>
  <c r="J417" i="37"/>
  <c r="C418" i="37"/>
  <c r="D418" i="37"/>
  <c r="E418" i="37"/>
  <c r="F418" i="37"/>
  <c r="G418" i="37"/>
  <c r="H418" i="37"/>
  <c r="I418" i="37"/>
  <c r="J418" i="37"/>
  <c r="C419" i="37"/>
  <c r="D419" i="37"/>
  <c r="E419" i="37"/>
  <c r="F419" i="37"/>
  <c r="G419" i="37"/>
  <c r="H419" i="37"/>
  <c r="I419" i="37"/>
  <c r="J419" i="37"/>
  <c r="C420" i="37"/>
  <c r="D420" i="37"/>
  <c r="E420" i="37"/>
  <c r="F420" i="37"/>
  <c r="G420" i="37"/>
  <c r="H420" i="37"/>
  <c r="I420" i="37"/>
  <c r="J420" i="37"/>
  <c r="C421" i="37"/>
  <c r="D421" i="37"/>
  <c r="E421" i="37"/>
  <c r="F421" i="37"/>
  <c r="G421" i="37"/>
  <c r="H421" i="37"/>
  <c r="I421" i="37"/>
  <c r="J421" i="37"/>
  <c r="C422" i="37"/>
  <c r="D422" i="37"/>
  <c r="E422" i="37"/>
  <c r="F422" i="37"/>
  <c r="G422" i="37"/>
  <c r="H422" i="37"/>
  <c r="I422" i="37"/>
  <c r="J422" i="37"/>
  <c r="C423" i="37"/>
  <c r="D423" i="37"/>
  <c r="E423" i="37"/>
  <c r="F423" i="37"/>
  <c r="G423" i="37"/>
  <c r="H423" i="37"/>
  <c r="I423" i="37"/>
  <c r="J423" i="37"/>
  <c r="C424" i="37"/>
  <c r="D424" i="37"/>
  <c r="E424" i="37"/>
  <c r="F424" i="37"/>
  <c r="G424" i="37"/>
  <c r="H424" i="37"/>
  <c r="I424" i="37"/>
  <c r="J424" i="37"/>
  <c r="C425" i="37"/>
  <c r="D425" i="37"/>
  <c r="E425" i="37"/>
  <c r="F425" i="37"/>
  <c r="G425" i="37"/>
  <c r="H425" i="37"/>
  <c r="I425" i="37"/>
  <c r="J425" i="37"/>
  <c r="C426" i="37"/>
  <c r="D426" i="37"/>
  <c r="E426" i="37"/>
  <c r="F426" i="37"/>
  <c r="G426" i="37"/>
  <c r="H426" i="37"/>
  <c r="I426" i="37"/>
  <c r="J426" i="37"/>
  <c r="C427" i="37"/>
  <c r="D427" i="37"/>
  <c r="E427" i="37"/>
  <c r="F427" i="37"/>
  <c r="G427" i="37"/>
  <c r="H427" i="37"/>
  <c r="I427" i="37"/>
  <c r="J427" i="37"/>
  <c r="C428" i="37"/>
  <c r="D428" i="37"/>
  <c r="E428" i="37"/>
  <c r="F428" i="37"/>
  <c r="G428" i="37"/>
  <c r="H428" i="37"/>
  <c r="I428" i="37"/>
  <c r="J428" i="37"/>
  <c r="C429" i="37"/>
  <c r="D429" i="37"/>
  <c r="E429" i="37"/>
  <c r="F429" i="37"/>
  <c r="G429" i="37"/>
  <c r="H429" i="37"/>
  <c r="I429" i="37"/>
  <c r="J429" i="37"/>
  <c r="C430" i="37"/>
  <c r="D430" i="37"/>
  <c r="E430" i="37"/>
  <c r="F430" i="37"/>
  <c r="G430" i="37"/>
  <c r="H430" i="37"/>
  <c r="I430" i="37"/>
  <c r="J430" i="37"/>
  <c r="C431" i="37"/>
  <c r="D431" i="37"/>
  <c r="E431" i="37"/>
  <c r="F431" i="37"/>
  <c r="G431" i="37"/>
  <c r="H431" i="37"/>
  <c r="I431" i="37"/>
  <c r="J431" i="37"/>
  <c r="C432" i="37"/>
  <c r="D432" i="37"/>
  <c r="E432" i="37"/>
  <c r="F432" i="37"/>
  <c r="G432" i="37"/>
  <c r="H432" i="37"/>
  <c r="I432" i="37"/>
  <c r="J432" i="37"/>
  <c r="C433" i="37"/>
  <c r="D433" i="37"/>
  <c r="E433" i="37"/>
  <c r="F433" i="37"/>
  <c r="G433" i="37"/>
  <c r="H433" i="37"/>
  <c r="I433" i="37"/>
  <c r="J433" i="37"/>
  <c r="C434" i="37"/>
  <c r="D434" i="37"/>
  <c r="E434" i="37"/>
  <c r="F434" i="37"/>
  <c r="G434" i="37"/>
  <c r="H434" i="37"/>
  <c r="I434" i="37"/>
  <c r="J434" i="37"/>
  <c r="C435" i="37"/>
  <c r="D435" i="37"/>
  <c r="E435" i="37"/>
  <c r="F435" i="37"/>
  <c r="G435" i="37"/>
  <c r="H435" i="37"/>
  <c r="I435" i="37"/>
  <c r="J435" i="37"/>
  <c r="C436" i="37"/>
  <c r="D436" i="37"/>
  <c r="E436" i="37"/>
  <c r="F436" i="37"/>
  <c r="G436" i="37"/>
  <c r="H436" i="37"/>
  <c r="I436" i="37"/>
  <c r="J436" i="37"/>
  <c r="C437" i="37"/>
  <c r="D437" i="37"/>
  <c r="E437" i="37"/>
  <c r="F437" i="37"/>
  <c r="G437" i="37"/>
  <c r="H437" i="37"/>
  <c r="I437" i="37"/>
  <c r="J437" i="37"/>
  <c r="C438" i="37"/>
  <c r="D438" i="37"/>
  <c r="E438" i="37"/>
  <c r="F438" i="37"/>
  <c r="G438" i="37"/>
  <c r="H438" i="37"/>
  <c r="I438" i="37"/>
  <c r="J438" i="37"/>
  <c r="C439" i="37"/>
  <c r="D439" i="37"/>
  <c r="E439" i="37"/>
  <c r="F439" i="37"/>
  <c r="G439" i="37"/>
  <c r="H439" i="37"/>
  <c r="I439" i="37"/>
  <c r="J439" i="37"/>
  <c r="C440" i="37"/>
  <c r="D440" i="37"/>
  <c r="E440" i="37"/>
  <c r="F440" i="37"/>
  <c r="G440" i="37"/>
  <c r="H440" i="37"/>
  <c r="I440" i="37"/>
  <c r="J440" i="37"/>
  <c r="C441" i="37"/>
  <c r="D441" i="37"/>
  <c r="E441" i="37"/>
  <c r="F441" i="37"/>
  <c r="G441" i="37"/>
  <c r="H441" i="37"/>
  <c r="I441" i="37"/>
  <c r="J441" i="37"/>
  <c r="C442" i="37"/>
  <c r="D442" i="37"/>
  <c r="E442" i="37"/>
  <c r="F442" i="37"/>
  <c r="G442" i="37"/>
  <c r="H442" i="37"/>
  <c r="I442" i="37"/>
  <c r="J442" i="37"/>
  <c r="C443" i="37"/>
  <c r="D443" i="37"/>
  <c r="E443" i="37"/>
  <c r="F443" i="37"/>
  <c r="G443" i="37"/>
  <c r="H443" i="37"/>
  <c r="I443" i="37"/>
  <c r="J443" i="37"/>
  <c r="C444" i="37"/>
  <c r="D444" i="37"/>
  <c r="E444" i="37"/>
  <c r="F444" i="37"/>
  <c r="G444" i="37"/>
  <c r="H444" i="37"/>
  <c r="I444" i="37"/>
  <c r="J444" i="37"/>
  <c r="C445" i="37"/>
  <c r="D445" i="37"/>
  <c r="E445" i="37"/>
  <c r="F445" i="37"/>
  <c r="G445" i="37"/>
  <c r="H445" i="37"/>
  <c r="I445" i="37"/>
  <c r="J445" i="37"/>
  <c r="C446" i="37"/>
  <c r="D446" i="37"/>
  <c r="E446" i="37"/>
  <c r="F446" i="37"/>
  <c r="G446" i="37"/>
  <c r="H446" i="37"/>
  <c r="I446" i="37"/>
  <c r="J446" i="37"/>
  <c r="C447" i="37"/>
  <c r="D447" i="37"/>
  <c r="E447" i="37"/>
  <c r="F447" i="37"/>
  <c r="G447" i="37"/>
  <c r="H447" i="37"/>
  <c r="I447" i="37"/>
  <c r="J447" i="37"/>
  <c r="C448" i="37"/>
  <c r="D448" i="37"/>
  <c r="E448" i="37"/>
  <c r="F448" i="37"/>
  <c r="G448" i="37"/>
  <c r="H448" i="37"/>
  <c r="I448" i="37"/>
  <c r="J448" i="37"/>
  <c r="C449" i="37"/>
  <c r="D449" i="37"/>
  <c r="E449" i="37"/>
  <c r="F449" i="37"/>
  <c r="G449" i="37"/>
  <c r="H449" i="37"/>
  <c r="I449" i="37"/>
  <c r="J449" i="37"/>
  <c r="C450" i="37"/>
  <c r="D450" i="37"/>
  <c r="E450" i="37"/>
  <c r="F450" i="37"/>
  <c r="G450" i="37"/>
  <c r="H450" i="37"/>
  <c r="I450" i="37"/>
  <c r="J450" i="37"/>
  <c r="C451" i="37"/>
  <c r="D451" i="37"/>
  <c r="E451" i="37"/>
  <c r="F451" i="37"/>
  <c r="G451" i="37"/>
  <c r="H451" i="37"/>
  <c r="I451" i="37"/>
  <c r="J451" i="37"/>
  <c r="C452" i="37"/>
  <c r="D452" i="37"/>
  <c r="E452" i="37"/>
  <c r="F452" i="37"/>
  <c r="G452" i="37"/>
  <c r="H452" i="37"/>
  <c r="I452" i="37"/>
  <c r="J452" i="37"/>
  <c r="C453" i="37"/>
  <c r="D453" i="37"/>
  <c r="E453" i="37"/>
  <c r="F453" i="37"/>
  <c r="G453" i="37"/>
  <c r="H453" i="37"/>
  <c r="I453" i="37"/>
  <c r="J453" i="37"/>
  <c r="C454" i="37"/>
  <c r="D454" i="37"/>
  <c r="E454" i="37"/>
  <c r="F454" i="37"/>
  <c r="G454" i="37"/>
  <c r="H454" i="37"/>
  <c r="I454" i="37"/>
  <c r="J454" i="37"/>
  <c r="C455" i="37"/>
  <c r="D455" i="37"/>
  <c r="E455" i="37"/>
  <c r="F455" i="37"/>
  <c r="G455" i="37"/>
  <c r="H455" i="37"/>
  <c r="I455" i="37"/>
  <c r="J455" i="37"/>
  <c r="C456" i="37"/>
  <c r="D456" i="37"/>
  <c r="E456" i="37"/>
  <c r="F456" i="37"/>
  <c r="G456" i="37"/>
  <c r="H456" i="37"/>
  <c r="I456" i="37"/>
  <c r="J456" i="37"/>
  <c r="C457" i="37"/>
  <c r="D457" i="37"/>
  <c r="E457" i="37"/>
  <c r="F457" i="37"/>
  <c r="G457" i="37"/>
  <c r="H457" i="37"/>
  <c r="I457" i="37"/>
  <c r="J457" i="37"/>
  <c r="C458" i="37"/>
  <c r="D458" i="37"/>
  <c r="E458" i="37"/>
  <c r="F458" i="37"/>
  <c r="G458" i="37"/>
  <c r="H458" i="37"/>
  <c r="I458" i="37"/>
  <c r="J458" i="37"/>
  <c r="C459" i="37"/>
  <c r="D459" i="37"/>
  <c r="E459" i="37"/>
  <c r="F459" i="37"/>
  <c r="G459" i="37"/>
  <c r="H459" i="37"/>
  <c r="I459" i="37"/>
  <c r="J459" i="37"/>
  <c r="C460" i="37"/>
  <c r="D460" i="37"/>
  <c r="E460" i="37"/>
  <c r="F460" i="37"/>
  <c r="G460" i="37"/>
  <c r="H460" i="37"/>
  <c r="I460" i="37"/>
  <c r="J460" i="37"/>
  <c r="C461" i="37"/>
  <c r="D461" i="37"/>
  <c r="E461" i="37"/>
  <c r="F461" i="37"/>
  <c r="G461" i="37"/>
  <c r="H461" i="37"/>
  <c r="I461" i="37"/>
  <c r="J461" i="37"/>
  <c r="C462" i="37"/>
  <c r="D462" i="37"/>
  <c r="E462" i="37"/>
  <c r="F462" i="37"/>
  <c r="G462" i="37"/>
  <c r="H462" i="37"/>
  <c r="I462" i="37"/>
  <c r="J462" i="37"/>
  <c r="C463" i="37"/>
  <c r="D463" i="37"/>
  <c r="E463" i="37"/>
  <c r="F463" i="37"/>
  <c r="G463" i="37"/>
  <c r="H463" i="37"/>
  <c r="I463" i="37"/>
  <c r="J463" i="37"/>
  <c r="C464" i="37"/>
  <c r="D464" i="37"/>
  <c r="E464" i="37"/>
  <c r="F464" i="37"/>
  <c r="G464" i="37"/>
  <c r="H464" i="37"/>
  <c r="I464" i="37"/>
  <c r="J464" i="37"/>
  <c r="C465" i="37"/>
  <c r="D465" i="37"/>
  <c r="E465" i="37"/>
  <c r="F465" i="37"/>
  <c r="G465" i="37"/>
  <c r="H465" i="37"/>
  <c r="I465" i="37"/>
  <c r="J465" i="37"/>
  <c r="C466" i="37"/>
  <c r="D466" i="37"/>
  <c r="E466" i="37"/>
  <c r="F466" i="37"/>
  <c r="G466" i="37"/>
  <c r="H466" i="37"/>
  <c r="I466" i="37"/>
  <c r="J466" i="37"/>
  <c r="C467" i="37"/>
  <c r="D467" i="37"/>
  <c r="E467" i="37"/>
  <c r="F467" i="37"/>
  <c r="G467" i="37"/>
  <c r="H467" i="37"/>
  <c r="I467" i="37"/>
  <c r="J467" i="37"/>
  <c r="C468" i="37"/>
  <c r="D468" i="37"/>
  <c r="E468" i="37"/>
  <c r="F468" i="37"/>
  <c r="G468" i="37"/>
  <c r="H468" i="37"/>
  <c r="I468" i="37"/>
  <c r="J468" i="37"/>
  <c r="C469" i="37"/>
  <c r="D469" i="37"/>
  <c r="E469" i="37"/>
  <c r="F469" i="37"/>
  <c r="G469" i="37"/>
  <c r="H469" i="37"/>
  <c r="I469" i="37"/>
  <c r="J469" i="37"/>
  <c r="C470" i="37"/>
  <c r="D470" i="37"/>
  <c r="E470" i="37"/>
  <c r="F470" i="37"/>
  <c r="G470" i="37"/>
  <c r="H470" i="37"/>
  <c r="I470" i="37"/>
  <c r="J470" i="37"/>
  <c r="C471" i="37"/>
  <c r="D471" i="37"/>
  <c r="E471" i="37"/>
  <c r="F471" i="37"/>
  <c r="G471" i="37"/>
  <c r="H471" i="37"/>
  <c r="I471" i="37"/>
  <c r="J471" i="37"/>
  <c r="C472" i="37"/>
  <c r="D472" i="37"/>
  <c r="E472" i="37"/>
  <c r="F472" i="37"/>
  <c r="G472" i="37"/>
  <c r="H472" i="37"/>
  <c r="I472" i="37"/>
  <c r="J472" i="37"/>
  <c r="C473" i="37"/>
  <c r="D473" i="37"/>
  <c r="E473" i="37"/>
  <c r="F473" i="37"/>
  <c r="G473" i="37"/>
  <c r="H473" i="37"/>
  <c r="I473" i="37"/>
  <c r="J473" i="37"/>
  <c r="C474" i="37"/>
  <c r="D474" i="37"/>
  <c r="E474" i="37"/>
  <c r="F474" i="37"/>
  <c r="G474" i="37"/>
  <c r="H474" i="37"/>
  <c r="I474" i="37"/>
  <c r="J474" i="37"/>
  <c r="C475" i="37"/>
  <c r="D475" i="37"/>
  <c r="E475" i="37"/>
  <c r="F475" i="37"/>
  <c r="G475" i="37"/>
  <c r="H475" i="37"/>
  <c r="I475" i="37"/>
  <c r="J475" i="37"/>
  <c r="C476" i="37"/>
  <c r="D476" i="37"/>
  <c r="E476" i="37"/>
  <c r="F476" i="37"/>
  <c r="G476" i="37"/>
  <c r="H476" i="37"/>
  <c r="I476" i="37"/>
  <c r="J476" i="37"/>
  <c r="C477" i="37"/>
  <c r="D477" i="37"/>
  <c r="E477" i="37"/>
  <c r="F477" i="37"/>
  <c r="G477" i="37"/>
  <c r="H477" i="37"/>
  <c r="I477" i="37"/>
  <c r="J477" i="37"/>
  <c r="C478" i="37"/>
  <c r="D478" i="37"/>
  <c r="E478" i="37"/>
  <c r="F478" i="37"/>
  <c r="G478" i="37"/>
  <c r="H478" i="37"/>
  <c r="I478" i="37"/>
  <c r="J478" i="37"/>
  <c r="C479" i="37"/>
  <c r="D479" i="37"/>
  <c r="E479" i="37"/>
  <c r="F479" i="37"/>
  <c r="G479" i="37"/>
  <c r="H479" i="37"/>
  <c r="I479" i="37"/>
  <c r="J479" i="37"/>
  <c r="C480" i="37"/>
  <c r="D480" i="37"/>
  <c r="E480" i="37"/>
  <c r="F480" i="37"/>
  <c r="G480" i="37"/>
  <c r="H480" i="37"/>
  <c r="I480" i="37"/>
  <c r="J480" i="37"/>
  <c r="C481" i="37"/>
  <c r="D481" i="37"/>
  <c r="E481" i="37"/>
  <c r="F481" i="37"/>
  <c r="G481" i="37"/>
  <c r="H481" i="37"/>
  <c r="I481" i="37"/>
  <c r="J481" i="37"/>
  <c r="C482" i="37"/>
  <c r="D482" i="37"/>
  <c r="E482" i="37"/>
  <c r="F482" i="37"/>
  <c r="G482" i="37"/>
  <c r="H482" i="37"/>
  <c r="I482" i="37"/>
  <c r="J482" i="37"/>
  <c r="C483" i="37"/>
  <c r="D483" i="37"/>
  <c r="E483" i="37"/>
  <c r="F483" i="37"/>
  <c r="G483" i="37"/>
  <c r="H483" i="37"/>
  <c r="I483" i="37"/>
  <c r="J483" i="37"/>
  <c r="C484" i="37"/>
  <c r="D484" i="37"/>
  <c r="E484" i="37"/>
  <c r="F484" i="37"/>
  <c r="G484" i="37"/>
  <c r="H484" i="37"/>
  <c r="I484" i="37"/>
  <c r="J484" i="37"/>
  <c r="C485" i="37"/>
  <c r="D485" i="37"/>
  <c r="E485" i="37"/>
  <c r="F485" i="37"/>
  <c r="G485" i="37"/>
  <c r="H485" i="37"/>
  <c r="I485" i="37"/>
  <c r="J485" i="37"/>
  <c r="C486" i="37"/>
  <c r="D486" i="37"/>
  <c r="E486" i="37"/>
  <c r="F486" i="37"/>
  <c r="G486" i="37"/>
  <c r="H486" i="37"/>
  <c r="I486" i="37"/>
  <c r="J486" i="37"/>
  <c r="C487" i="37"/>
  <c r="D487" i="37"/>
  <c r="E487" i="37"/>
  <c r="F487" i="37"/>
  <c r="G487" i="37"/>
  <c r="H487" i="37"/>
  <c r="I487" i="37"/>
  <c r="J487" i="37"/>
  <c r="C488" i="37"/>
  <c r="D488" i="37"/>
  <c r="E488" i="37"/>
  <c r="F488" i="37"/>
  <c r="G488" i="37"/>
  <c r="H488" i="37"/>
  <c r="I488" i="37"/>
  <c r="J488" i="37"/>
  <c r="C489" i="37"/>
  <c r="D489" i="37"/>
  <c r="E489" i="37"/>
  <c r="F489" i="37"/>
  <c r="G489" i="37"/>
  <c r="H489" i="37"/>
  <c r="I489" i="37"/>
  <c r="J489" i="37"/>
  <c r="C490" i="37"/>
  <c r="D490" i="37"/>
  <c r="E490" i="37"/>
  <c r="F490" i="37"/>
  <c r="G490" i="37"/>
  <c r="H490" i="37"/>
  <c r="I490" i="37"/>
  <c r="J490" i="37"/>
  <c r="C491" i="37"/>
  <c r="D491" i="37"/>
  <c r="E491" i="37"/>
  <c r="F491" i="37"/>
  <c r="G491" i="37"/>
  <c r="H491" i="37"/>
  <c r="I491" i="37"/>
  <c r="J491" i="37"/>
  <c r="C492" i="37"/>
  <c r="D492" i="37"/>
  <c r="E492" i="37"/>
  <c r="F492" i="37"/>
  <c r="G492" i="37"/>
  <c r="H492" i="37"/>
  <c r="I492" i="37"/>
  <c r="J492" i="37"/>
  <c r="C493" i="37"/>
  <c r="D493" i="37"/>
  <c r="E493" i="37"/>
  <c r="F493" i="37"/>
  <c r="G493" i="37"/>
  <c r="H493" i="37"/>
  <c r="I493" i="37"/>
  <c r="J493" i="37"/>
  <c r="C494" i="37"/>
  <c r="D494" i="37"/>
  <c r="E494" i="37"/>
  <c r="F494" i="37"/>
  <c r="G494" i="37"/>
  <c r="H494" i="37"/>
  <c r="I494" i="37"/>
  <c r="J494" i="37"/>
  <c r="C495" i="37"/>
  <c r="D495" i="37"/>
  <c r="E495" i="37"/>
  <c r="F495" i="37"/>
  <c r="G495" i="37"/>
  <c r="H495" i="37"/>
  <c r="I495" i="37"/>
  <c r="J495" i="37"/>
  <c r="C496" i="37"/>
  <c r="D496" i="37"/>
  <c r="E496" i="37"/>
  <c r="F496" i="37"/>
  <c r="G496" i="37"/>
  <c r="H496" i="37"/>
  <c r="I496" i="37"/>
  <c r="J496" i="37"/>
  <c r="C497" i="37"/>
  <c r="D497" i="37"/>
  <c r="E497" i="37"/>
  <c r="F497" i="37"/>
  <c r="G497" i="37"/>
  <c r="H497" i="37"/>
  <c r="I497" i="37"/>
  <c r="J497" i="37"/>
  <c r="C498" i="37"/>
  <c r="D498" i="37"/>
  <c r="E498" i="37"/>
  <c r="F498" i="37"/>
  <c r="G498" i="37"/>
  <c r="H498" i="37"/>
  <c r="I498" i="37"/>
  <c r="J498" i="37"/>
  <c r="C499" i="37"/>
  <c r="D499" i="37"/>
  <c r="E499" i="37"/>
  <c r="F499" i="37"/>
  <c r="G499" i="37"/>
  <c r="H499" i="37"/>
  <c r="I499" i="37"/>
  <c r="J499" i="37"/>
  <c r="C500" i="37"/>
  <c r="D500" i="37"/>
  <c r="E500" i="37"/>
  <c r="F500" i="37"/>
  <c r="G500" i="37"/>
  <c r="H500" i="37"/>
  <c r="I500" i="37"/>
  <c r="J500" i="37"/>
  <c r="C501" i="37"/>
  <c r="D501" i="37"/>
  <c r="E501" i="37"/>
  <c r="F501" i="37"/>
  <c r="G501" i="37"/>
  <c r="H501" i="37"/>
  <c r="I501" i="37"/>
  <c r="J501" i="37"/>
  <c r="C502" i="37"/>
  <c r="D502" i="37"/>
  <c r="E502" i="37"/>
  <c r="F502" i="37"/>
  <c r="G502" i="37"/>
  <c r="H502" i="37"/>
  <c r="I502" i="37"/>
  <c r="J502" i="37"/>
  <c r="C503" i="37"/>
  <c r="D503" i="37"/>
  <c r="E503" i="37"/>
  <c r="F503" i="37"/>
  <c r="G503" i="37"/>
  <c r="H503" i="37"/>
  <c r="I503" i="37"/>
  <c r="J503" i="37"/>
  <c r="C504" i="37"/>
  <c r="D504" i="37"/>
  <c r="E504" i="37"/>
  <c r="F504" i="37"/>
  <c r="G504" i="37"/>
  <c r="H504" i="37"/>
  <c r="I504" i="37"/>
  <c r="J504" i="37"/>
  <c r="C505" i="37"/>
  <c r="D505" i="37"/>
  <c r="E505" i="37"/>
  <c r="F505" i="37"/>
  <c r="G505" i="37"/>
  <c r="H505" i="37"/>
  <c r="I505" i="37"/>
  <c r="J505" i="37"/>
  <c r="C506" i="37"/>
  <c r="D506" i="37"/>
  <c r="E506" i="37"/>
  <c r="F506" i="37"/>
  <c r="G506" i="37"/>
  <c r="H506" i="37"/>
  <c r="I506" i="37"/>
  <c r="J506" i="37"/>
  <c r="C507" i="37"/>
  <c r="D507" i="37"/>
  <c r="E507" i="37"/>
  <c r="F507" i="37"/>
  <c r="G507" i="37"/>
  <c r="H507" i="37"/>
  <c r="I507" i="37"/>
  <c r="J507" i="37"/>
  <c r="C508" i="37"/>
  <c r="D508" i="37"/>
  <c r="E508" i="37"/>
  <c r="F508" i="37"/>
  <c r="G508" i="37"/>
  <c r="H508" i="37"/>
  <c r="I508" i="37"/>
  <c r="J508" i="37"/>
  <c r="C509" i="37"/>
  <c r="D509" i="37"/>
  <c r="E509" i="37"/>
  <c r="F509" i="37"/>
  <c r="G509" i="37"/>
  <c r="H509" i="37"/>
  <c r="I509" i="37"/>
  <c r="J509" i="37"/>
  <c r="C510" i="37"/>
  <c r="D510" i="37"/>
  <c r="E510" i="37"/>
  <c r="F510" i="37"/>
  <c r="G510" i="37"/>
  <c r="H510" i="37"/>
  <c r="I510" i="37"/>
  <c r="J510" i="37"/>
  <c r="C511" i="37"/>
  <c r="D511" i="37"/>
  <c r="E511" i="37"/>
  <c r="F511" i="37"/>
  <c r="G511" i="37"/>
  <c r="H511" i="37"/>
  <c r="I511" i="37"/>
  <c r="J511" i="37"/>
  <c r="C512" i="37"/>
  <c r="D512" i="37"/>
  <c r="E512" i="37"/>
  <c r="F512" i="37"/>
  <c r="G512" i="37"/>
  <c r="H512" i="37"/>
  <c r="I512" i="37"/>
  <c r="J512" i="37"/>
  <c r="C513" i="37"/>
  <c r="D513" i="37"/>
  <c r="E513" i="37"/>
  <c r="F513" i="37"/>
  <c r="G513" i="37"/>
  <c r="H513" i="37"/>
  <c r="I513" i="37"/>
  <c r="J513" i="37"/>
  <c r="C514" i="37"/>
  <c r="D514" i="37"/>
  <c r="E514" i="37"/>
  <c r="F514" i="37"/>
  <c r="G514" i="37"/>
  <c r="H514" i="37"/>
  <c r="I514" i="37"/>
  <c r="J514" i="37"/>
  <c r="C515" i="37"/>
  <c r="D515" i="37"/>
  <c r="E515" i="37"/>
  <c r="F515" i="37"/>
  <c r="G515" i="37"/>
  <c r="H515" i="37"/>
  <c r="I515" i="37"/>
  <c r="J515" i="37"/>
  <c r="C516" i="37"/>
  <c r="D516" i="37"/>
  <c r="E516" i="37"/>
  <c r="F516" i="37"/>
  <c r="G516" i="37"/>
  <c r="H516" i="37"/>
  <c r="I516" i="37"/>
  <c r="J516" i="37"/>
  <c r="C517" i="37"/>
  <c r="D517" i="37"/>
  <c r="E517" i="37"/>
  <c r="F517" i="37"/>
  <c r="G517" i="37"/>
  <c r="H517" i="37"/>
  <c r="I517" i="37"/>
  <c r="J517" i="37"/>
  <c r="C518" i="37"/>
  <c r="D518" i="37"/>
  <c r="E518" i="37"/>
  <c r="F518" i="37"/>
  <c r="G518" i="37"/>
  <c r="H518" i="37"/>
  <c r="I518" i="37"/>
  <c r="J518" i="37"/>
  <c r="C519" i="37"/>
  <c r="D519" i="37"/>
  <c r="E519" i="37"/>
  <c r="F519" i="37"/>
  <c r="G519" i="37"/>
  <c r="H519" i="37"/>
  <c r="I519" i="37"/>
  <c r="J519" i="37"/>
  <c r="C520" i="37"/>
  <c r="D520" i="37"/>
  <c r="E520" i="37"/>
  <c r="F520" i="37"/>
  <c r="G520" i="37"/>
  <c r="H520" i="37"/>
  <c r="I520" i="37"/>
  <c r="J520" i="37"/>
  <c r="C521" i="37"/>
  <c r="D521" i="37"/>
  <c r="E521" i="37"/>
  <c r="F521" i="37"/>
  <c r="G521" i="37"/>
  <c r="H521" i="37"/>
  <c r="I521" i="37"/>
  <c r="J521" i="37"/>
  <c r="C522" i="37"/>
  <c r="D522" i="37"/>
  <c r="E522" i="37"/>
  <c r="F522" i="37"/>
  <c r="G522" i="37"/>
  <c r="H522" i="37"/>
  <c r="I522" i="37"/>
  <c r="J522" i="37"/>
  <c r="C523" i="37"/>
  <c r="D523" i="37"/>
  <c r="E523" i="37"/>
  <c r="F523" i="37"/>
  <c r="G523" i="37"/>
  <c r="H523" i="37"/>
  <c r="I523" i="37"/>
  <c r="J523" i="37"/>
  <c r="C524" i="37"/>
  <c r="D524" i="37"/>
  <c r="E524" i="37"/>
  <c r="F524" i="37"/>
  <c r="G524" i="37"/>
  <c r="H524" i="37"/>
  <c r="I524" i="37"/>
  <c r="J524" i="37"/>
  <c r="C525" i="37"/>
  <c r="D525" i="37"/>
  <c r="E525" i="37"/>
  <c r="F525" i="37"/>
  <c r="G525" i="37"/>
  <c r="H525" i="37"/>
  <c r="I525" i="37"/>
  <c r="J525" i="37"/>
  <c r="C526" i="37"/>
  <c r="D526" i="37"/>
  <c r="E526" i="37"/>
  <c r="F526" i="37"/>
  <c r="G526" i="37"/>
  <c r="H526" i="37"/>
  <c r="I526" i="37"/>
  <c r="J526" i="37"/>
  <c r="C527" i="37"/>
  <c r="D527" i="37"/>
  <c r="E527" i="37"/>
  <c r="F527" i="37"/>
  <c r="G527" i="37"/>
  <c r="H527" i="37"/>
  <c r="I527" i="37"/>
  <c r="J527" i="37"/>
  <c r="C528" i="37"/>
  <c r="D528" i="37"/>
  <c r="E528" i="37"/>
  <c r="F528" i="37"/>
  <c r="G528" i="37"/>
  <c r="H528" i="37"/>
  <c r="I528" i="37"/>
  <c r="J528" i="37"/>
  <c r="C529" i="37"/>
  <c r="D529" i="37"/>
  <c r="E529" i="37"/>
  <c r="F529" i="37"/>
  <c r="G529" i="37"/>
  <c r="H529" i="37"/>
  <c r="I529" i="37"/>
  <c r="J529" i="37"/>
  <c r="C530" i="37"/>
  <c r="D530" i="37"/>
  <c r="E530" i="37"/>
  <c r="F530" i="37"/>
  <c r="G530" i="37"/>
  <c r="H530" i="37"/>
  <c r="I530" i="37"/>
  <c r="J530" i="37"/>
  <c r="C531" i="37"/>
  <c r="D531" i="37"/>
  <c r="E531" i="37"/>
  <c r="F531" i="37"/>
  <c r="G531" i="37"/>
  <c r="H531" i="37"/>
  <c r="I531" i="37"/>
  <c r="J531" i="37"/>
  <c r="C532" i="37"/>
  <c r="D532" i="37"/>
  <c r="E532" i="37"/>
  <c r="F532" i="37"/>
  <c r="G532" i="37"/>
  <c r="H532" i="37"/>
  <c r="I532" i="37"/>
  <c r="J532" i="37"/>
  <c r="C533" i="37"/>
  <c r="D533" i="37"/>
  <c r="E533" i="37"/>
  <c r="F533" i="37"/>
  <c r="G533" i="37"/>
  <c r="H533" i="37"/>
  <c r="I533" i="37"/>
  <c r="J533" i="37"/>
  <c r="C534" i="37"/>
  <c r="D534" i="37"/>
  <c r="E534" i="37"/>
  <c r="F534" i="37"/>
  <c r="G534" i="37"/>
  <c r="H534" i="37"/>
  <c r="I534" i="37"/>
  <c r="J534" i="37"/>
  <c r="C535" i="37"/>
  <c r="D535" i="37"/>
  <c r="E535" i="37"/>
  <c r="F535" i="37"/>
  <c r="G535" i="37"/>
  <c r="H535" i="37"/>
  <c r="I535" i="37"/>
  <c r="J535" i="37"/>
  <c r="C536" i="37"/>
  <c r="D536" i="37"/>
  <c r="E536" i="37"/>
  <c r="F536" i="37"/>
  <c r="G536" i="37"/>
  <c r="H536" i="37"/>
  <c r="I536" i="37"/>
  <c r="J536" i="37"/>
  <c r="C537" i="37"/>
  <c r="D537" i="37"/>
  <c r="E537" i="37"/>
  <c r="F537" i="37"/>
  <c r="G537" i="37"/>
  <c r="H537" i="37"/>
  <c r="I537" i="37"/>
  <c r="J537" i="37"/>
  <c r="C538" i="37"/>
  <c r="D538" i="37"/>
  <c r="E538" i="37"/>
  <c r="F538" i="37"/>
  <c r="G538" i="37"/>
  <c r="H538" i="37"/>
  <c r="I538" i="37"/>
  <c r="J538" i="37"/>
  <c r="C539" i="37"/>
  <c r="D539" i="37"/>
  <c r="E539" i="37"/>
  <c r="F539" i="37"/>
  <c r="G539" i="37"/>
  <c r="H539" i="37"/>
  <c r="I539" i="37"/>
  <c r="J539" i="37"/>
  <c r="C540" i="37"/>
  <c r="D540" i="37"/>
  <c r="E540" i="37"/>
  <c r="F540" i="37"/>
  <c r="G540" i="37"/>
  <c r="H540" i="37"/>
  <c r="I540" i="37"/>
  <c r="J540" i="37"/>
  <c r="C541" i="37"/>
  <c r="D541" i="37"/>
  <c r="E541" i="37"/>
  <c r="F541" i="37"/>
  <c r="G541" i="37"/>
  <c r="H541" i="37"/>
  <c r="I541" i="37"/>
  <c r="J541" i="37"/>
  <c r="C542" i="37"/>
  <c r="D542" i="37"/>
  <c r="E542" i="37"/>
  <c r="F542" i="37"/>
  <c r="G542" i="37"/>
  <c r="H542" i="37"/>
  <c r="I542" i="37"/>
  <c r="J542" i="37"/>
  <c r="C543" i="37"/>
  <c r="D543" i="37"/>
  <c r="E543" i="37"/>
  <c r="F543" i="37"/>
  <c r="G543" i="37"/>
  <c r="H543" i="37"/>
  <c r="I543" i="37"/>
  <c r="J543" i="37"/>
  <c r="C544" i="37"/>
  <c r="D544" i="37"/>
  <c r="E544" i="37"/>
  <c r="F544" i="37"/>
  <c r="G544" i="37"/>
  <c r="H544" i="37"/>
  <c r="I544" i="37"/>
  <c r="J544" i="37"/>
  <c r="C545" i="37"/>
  <c r="D545" i="37"/>
  <c r="E545" i="37"/>
  <c r="F545" i="37"/>
  <c r="G545" i="37"/>
  <c r="H545" i="37"/>
  <c r="I545" i="37"/>
  <c r="J545" i="37"/>
  <c r="C546" i="37"/>
  <c r="D546" i="37"/>
  <c r="E546" i="37"/>
  <c r="F546" i="37"/>
  <c r="G546" i="37"/>
  <c r="H546" i="37"/>
  <c r="I546" i="37"/>
  <c r="J546" i="37"/>
  <c r="C547" i="37"/>
  <c r="D547" i="37"/>
  <c r="E547" i="37"/>
  <c r="F547" i="37"/>
  <c r="G547" i="37"/>
  <c r="H547" i="37"/>
  <c r="I547" i="37"/>
  <c r="J547" i="37"/>
  <c r="C548" i="37"/>
  <c r="D548" i="37"/>
  <c r="E548" i="37"/>
  <c r="F548" i="37"/>
  <c r="G548" i="37"/>
  <c r="H548" i="37"/>
  <c r="I548" i="37"/>
  <c r="J548" i="37"/>
  <c r="C549" i="37"/>
  <c r="D549" i="37"/>
  <c r="E549" i="37"/>
  <c r="F549" i="37"/>
  <c r="G549" i="37"/>
  <c r="H549" i="37"/>
  <c r="I549" i="37"/>
  <c r="J549" i="37"/>
  <c r="C550" i="37"/>
  <c r="D550" i="37"/>
  <c r="E550" i="37"/>
  <c r="F550" i="37"/>
  <c r="G550" i="37"/>
  <c r="H550" i="37"/>
  <c r="I550" i="37"/>
  <c r="J550" i="37"/>
  <c r="C551" i="37"/>
  <c r="D551" i="37"/>
  <c r="E551" i="37"/>
  <c r="F551" i="37"/>
  <c r="G551" i="37"/>
  <c r="H551" i="37"/>
  <c r="I551" i="37"/>
  <c r="J551" i="37"/>
  <c r="C552" i="37"/>
  <c r="D552" i="37"/>
  <c r="E552" i="37"/>
  <c r="F552" i="37"/>
  <c r="G552" i="37"/>
  <c r="H552" i="37"/>
  <c r="I552" i="37"/>
  <c r="J552" i="37"/>
  <c r="C553" i="37"/>
  <c r="D553" i="37"/>
  <c r="E553" i="37"/>
  <c r="F553" i="37"/>
  <c r="G553" i="37"/>
  <c r="H553" i="37"/>
  <c r="I553" i="37"/>
  <c r="J553" i="37"/>
  <c r="C554" i="37"/>
  <c r="D554" i="37"/>
  <c r="E554" i="37"/>
  <c r="F554" i="37"/>
  <c r="G554" i="37"/>
  <c r="H554" i="37"/>
  <c r="I554" i="37"/>
  <c r="J554" i="37"/>
  <c r="C555" i="37"/>
  <c r="D555" i="37"/>
  <c r="E555" i="37"/>
  <c r="F555" i="37"/>
  <c r="G555" i="37"/>
  <c r="H555" i="37"/>
  <c r="I555" i="37"/>
  <c r="J555" i="37"/>
  <c r="C556" i="37"/>
  <c r="D556" i="37"/>
  <c r="E556" i="37"/>
  <c r="F556" i="37"/>
  <c r="G556" i="37"/>
  <c r="H556" i="37"/>
  <c r="I556" i="37"/>
  <c r="J556" i="37"/>
  <c r="C557" i="37"/>
  <c r="D557" i="37"/>
  <c r="E557" i="37"/>
  <c r="F557" i="37"/>
  <c r="G557" i="37"/>
  <c r="H557" i="37"/>
  <c r="I557" i="37"/>
  <c r="J557" i="37"/>
  <c r="C558" i="37"/>
  <c r="D558" i="37"/>
  <c r="E558" i="37"/>
  <c r="F558" i="37"/>
  <c r="G558" i="37"/>
  <c r="H558" i="37"/>
  <c r="I558" i="37"/>
  <c r="J558" i="37"/>
  <c r="C559" i="37"/>
  <c r="D559" i="37"/>
  <c r="E559" i="37"/>
  <c r="F559" i="37"/>
  <c r="G559" i="37"/>
  <c r="H559" i="37"/>
  <c r="I559" i="37"/>
  <c r="J559" i="37"/>
  <c r="C560" i="37"/>
  <c r="D560" i="37"/>
  <c r="E560" i="37"/>
  <c r="F560" i="37"/>
  <c r="G560" i="37"/>
  <c r="H560" i="37"/>
  <c r="I560" i="37"/>
  <c r="J560" i="37"/>
  <c r="C561" i="37"/>
  <c r="D561" i="37"/>
  <c r="E561" i="37"/>
  <c r="F561" i="37"/>
  <c r="G561" i="37"/>
  <c r="H561" i="37"/>
  <c r="I561" i="37"/>
  <c r="J561" i="37"/>
  <c r="C562" i="37"/>
  <c r="D562" i="37"/>
  <c r="E562" i="37"/>
  <c r="F562" i="37"/>
  <c r="G562" i="37"/>
  <c r="H562" i="37"/>
  <c r="I562" i="37"/>
  <c r="J562" i="37"/>
  <c r="C563" i="37"/>
  <c r="D563" i="37"/>
  <c r="E563" i="37"/>
  <c r="F563" i="37"/>
  <c r="G563" i="37"/>
  <c r="H563" i="37"/>
  <c r="I563" i="37"/>
  <c r="J563" i="37"/>
  <c r="C564" i="37"/>
  <c r="D564" i="37"/>
  <c r="E564" i="37"/>
  <c r="F564" i="37"/>
  <c r="G564" i="37"/>
  <c r="H564" i="37"/>
  <c r="I564" i="37"/>
  <c r="J564" i="37"/>
  <c r="C565" i="37"/>
  <c r="D565" i="37"/>
  <c r="E565" i="37"/>
  <c r="F565" i="37"/>
  <c r="G565" i="37"/>
  <c r="H565" i="37"/>
  <c r="I565" i="37"/>
  <c r="J565" i="37"/>
  <c r="C566" i="37"/>
  <c r="D566" i="37"/>
  <c r="E566" i="37"/>
  <c r="F566" i="37"/>
  <c r="G566" i="37"/>
  <c r="H566" i="37"/>
  <c r="I566" i="37"/>
  <c r="J566" i="37"/>
  <c r="C567" i="37"/>
  <c r="D567" i="37"/>
  <c r="E567" i="37"/>
  <c r="F567" i="37"/>
  <c r="G567" i="37"/>
  <c r="H567" i="37"/>
  <c r="I567" i="37"/>
  <c r="J567" i="37"/>
  <c r="C568" i="37"/>
  <c r="D568" i="37"/>
  <c r="E568" i="37"/>
  <c r="F568" i="37"/>
  <c r="G568" i="37"/>
  <c r="H568" i="37"/>
  <c r="I568" i="37"/>
  <c r="J568" i="37"/>
  <c r="C569" i="37"/>
  <c r="D569" i="37"/>
  <c r="E569" i="37"/>
  <c r="F569" i="37"/>
  <c r="G569" i="37"/>
  <c r="H569" i="37"/>
  <c r="I569" i="37"/>
  <c r="J569" i="37"/>
  <c r="C570" i="37"/>
  <c r="D570" i="37"/>
  <c r="E570" i="37"/>
  <c r="F570" i="37"/>
  <c r="G570" i="37"/>
  <c r="H570" i="37"/>
  <c r="I570" i="37"/>
  <c r="J570" i="37"/>
  <c r="C571" i="37"/>
  <c r="D571" i="37"/>
  <c r="E571" i="37"/>
  <c r="F571" i="37"/>
  <c r="G571" i="37"/>
  <c r="H571" i="37"/>
  <c r="I571" i="37"/>
  <c r="J571" i="37"/>
  <c r="C572" i="37"/>
  <c r="D572" i="37"/>
  <c r="E572" i="37"/>
  <c r="F572" i="37"/>
  <c r="G572" i="37"/>
  <c r="H572" i="37"/>
  <c r="I572" i="37"/>
  <c r="J572" i="37"/>
  <c r="C573" i="37"/>
  <c r="D573" i="37"/>
  <c r="E573" i="37"/>
  <c r="F573" i="37"/>
  <c r="G573" i="37"/>
  <c r="H573" i="37"/>
  <c r="I573" i="37"/>
  <c r="J573" i="37"/>
  <c r="C574" i="37"/>
  <c r="D574" i="37"/>
  <c r="E574" i="37"/>
  <c r="F574" i="37"/>
  <c r="G574" i="37"/>
  <c r="H574" i="37"/>
  <c r="I574" i="37"/>
  <c r="J574" i="37"/>
  <c r="C575" i="37"/>
  <c r="D575" i="37"/>
  <c r="E575" i="37"/>
  <c r="F575" i="37"/>
  <c r="G575" i="37"/>
  <c r="H575" i="37"/>
  <c r="I575" i="37"/>
  <c r="J575" i="37"/>
  <c r="C576" i="37"/>
  <c r="D576" i="37"/>
  <c r="E576" i="37"/>
  <c r="F576" i="37"/>
  <c r="G576" i="37"/>
  <c r="H576" i="37"/>
  <c r="I576" i="37"/>
  <c r="J576" i="37"/>
  <c r="C577" i="37"/>
  <c r="D577" i="37"/>
  <c r="E577" i="37"/>
  <c r="F577" i="37"/>
  <c r="G577" i="37"/>
  <c r="H577" i="37"/>
  <c r="I577" i="37"/>
  <c r="J577" i="37"/>
  <c r="C578" i="37"/>
  <c r="D578" i="37"/>
  <c r="E578" i="37"/>
  <c r="F578" i="37"/>
  <c r="G578" i="37"/>
  <c r="H578" i="37"/>
  <c r="I578" i="37"/>
  <c r="J578" i="37"/>
  <c r="C579" i="37"/>
  <c r="D579" i="37"/>
  <c r="E579" i="37"/>
  <c r="F579" i="37"/>
  <c r="G579" i="37"/>
  <c r="H579" i="37"/>
  <c r="I579" i="37"/>
  <c r="J579" i="37"/>
  <c r="C580" i="37"/>
  <c r="D580" i="37"/>
  <c r="E580" i="37"/>
  <c r="F580" i="37"/>
  <c r="G580" i="37"/>
  <c r="H580" i="37"/>
  <c r="I580" i="37"/>
  <c r="J580" i="37"/>
  <c r="C581" i="37"/>
  <c r="D581" i="37"/>
  <c r="E581" i="37"/>
  <c r="F581" i="37"/>
  <c r="G581" i="37"/>
  <c r="H581" i="37"/>
  <c r="I581" i="37"/>
  <c r="J581" i="37"/>
  <c r="C582" i="37"/>
  <c r="D582" i="37"/>
  <c r="E582" i="37"/>
  <c r="F582" i="37"/>
  <c r="G582" i="37"/>
  <c r="H582" i="37"/>
  <c r="I582" i="37"/>
  <c r="J582" i="37"/>
  <c r="C583" i="37"/>
  <c r="D583" i="37"/>
  <c r="E583" i="37"/>
  <c r="F583" i="37"/>
  <c r="G583" i="37"/>
  <c r="H583" i="37"/>
  <c r="I583" i="37"/>
  <c r="J583" i="37"/>
  <c r="C584" i="37"/>
  <c r="D584" i="37"/>
  <c r="E584" i="37"/>
  <c r="F584" i="37"/>
  <c r="G584" i="37"/>
  <c r="H584" i="37"/>
  <c r="I584" i="37"/>
  <c r="J584" i="37"/>
  <c r="C585" i="37"/>
  <c r="D585" i="37"/>
  <c r="E585" i="37"/>
  <c r="F585" i="37"/>
  <c r="G585" i="37"/>
  <c r="H585" i="37"/>
  <c r="I585" i="37"/>
  <c r="J585" i="37"/>
  <c r="C586" i="37"/>
  <c r="D586" i="37"/>
  <c r="E586" i="37"/>
  <c r="F586" i="37"/>
  <c r="G586" i="37"/>
  <c r="H586" i="37"/>
  <c r="I586" i="37"/>
  <c r="J586" i="37"/>
  <c r="C587" i="37"/>
  <c r="D587" i="37"/>
  <c r="E587" i="37"/>
  <c r="F587" i="37"/>
  <c r="G587" i="37"/>
  <c r="H587" i="37"/>
  <c r="I587" i="37"/>
  <c r="J587" i="37"/>
  <c r="C588" i="37"/>
  <c r="D588" i="37"/>
  <c r="E588" i="37"/>
  <c r="F588" i="37"/>
  <c r="G588" i="37"/>
  <c r="H588" i="37"/>
  <c r="I588" i="37"/>
  <c r="J588" i="37"/>
  <c r="C589" i="37"/>
  <c r="D589" i="37"/>
  <c r="E589" i="37"/>
  <c r="F589" i="37"/>
  <c r="G589" i="37"/>
  <c r="H589" i="37"/>
  <c r="I589" i="37"/>
  <c r="J589" i="37"/>
  <c r="C590" i="37"/>
  <c r="D590" i="37"/>
  <c r="E590" i="37"/>
  <c r="F590" i="37"/>
  <c r="G590" i="37"/>
  <c r="H590" i="37"/>
  <c r="I590" i="37"/>
  <c r="J590" i="37"/>
  <c r="C591" i="37"/>
  <c r="D591" i="37"/>
  <c r="E591" i="37"/>
  <c r="F591" i="37"/>
  <c r="G591" i="37"/>
  <c r="H591" i="37"/>
  <c r="I591" i="37"/>
  <c r="J591" i="37"/>
  <c r="C592" i="37"/>
  <c r="D592" i="37"/>
  <c r="E592" i="37"/>
  <c r="F592" i="37"/>
  <c r="G592" i="37"/>
  <c r="H592" i="37"/>
  <c r="I592" i="37"/>
  <c r="J592" i="37"/>
  <c r="C593" i="37"/>
  <c r="D593" i="37"/>
  <c r="E593" i="37"/>
  <c r="F593" i="37"/>
  <c r="G593" i="37"/>
  <c r="H593" i="37"/>
  <c r="I593" i="37"/>
  <c r="J593" i="37"/>
  <c r="C594" i="37"/>
  <c r="D594" i="37"/>
  <c r="E594" i="37"/>
  <c r="F594" i="37"/>
  <c r="G594" i="37"/>
  <c r="H594" i="37"/>
  <c r="I594" i="37"/>
  <c r="J594" i="37"/>
  <c r="C595" i="37"/>
  <c r="D595" i="37"/>
  <c r="E595" i="37"/>
  <c r="F595" i="37"/>
  <c r="G595" i="37"/>
  <c r="H595" i="37"/>
  <c r="I595" i="37"/>
  <c r="J595" i="37"/>
  <c r="C596" i="37"/>
  <c r="D596" i="37"/>
  <c r="E596" i="37"/>
  <c r="F596" i="37"/>
  <c r="G596" i="37"/>
  <c r="H596" i="37"/>
  <c r="I596" i="37"/>
  <c r="J596" i="37"/>
  <c r="C597" i="37"/>
  <c r="D597" i="37"/>
  <c r="E597" i="37"/>
  <c r="F597" i="37"/>
  <c r="G597" i="37"/>
  <c r="H597" i="37"/>
  <c r="I597" i="37"/>
  <c r="J597" i="37"/>
  <c r="C598" i="37"/>
  <c r="D598" i="37"/>
  <c r="E598" i="37"/>
  <c r="F598" i="37"/>
  <c r="G598" i="37"/>
  <c r="H598" i="37"/>
  <c r="I598" i="37"/>
  <c r="J598" i="37"/>
  <c r="C599" i="37"/>
  <c r="D599" i="37"/>
  <c r="E599" i="37"/>
  <c r="F599" i="37"/>
  <c r="G599" i="37"/>
  <c r="H599" i="37"/>
  <c r="I599" i="37"/>
  <c r="J599" i="37"/>
  <c r="C600" i="37"/>
  <c r="D600" i="37"/>
  <c r="E600" i="37"/>
  <c r="F600" i="37"/>
  <c r="G600" i="37"/>
  <c r="H600" i="37"/>
  <c r="I600" i="37"/>
  <c r="J600" i="37"/>
  <c r="C601" i="37"/>
  <c r="D601" i="37"/>
  <c r="E601" i="37"/>
  <c r="F601" i="37"/>
  <c r="G601" i="37"/>
  <c r="H601" i="37"/>
  <c r="I601" i="37"/>
  <c r="J601" i="37"/>
  <c r="C602" i="37"/>
  <c r="D602" i="37"/>
  <c r="E602" i="37"/>
  <c r="F602" i="37"/>
  <c r="G602" i="37"/>
  <c r="H602" i="37"/>
  <c r="I602" i="37"/>
  <c r="J602" i="37"/>
  <c r="C603" i="37"/>
  <c r="D603" i="37"/>
  <c r="E603" i="37"/>
  <c r="F603" i="37"/>
  <c r="G603" i="37"/>
  <c r="H603" i="37"/>
  <c r="I603" i="37"/>
  <c r="J603" i="37"/>
  <c r="C604" i="37"/>
  <c r="D604" i="37"/>
  <c r="E604" i="37"/>
  <c r="F604" i="37"/>
  <c r="G604" i="37"/>
  <c r="H604" i="37"/>
  <c r="I604" i="37"/>
  <c r="J604" i="37"/>
  <c r="C605" i="37"/>
  <c r="D605" i="37"/>
  <c r="E605" i="37"/>
  <c r="F605" i="37"/>
  <c r="G605" i="37"/>
  <c r="H605" i="37"/>
  <c r="I605" i="37"/>
  <c r="J605" i="37"/>
  <c r="C606" i="37"/>
  <c r="D606" i="37"/>
  <c r="E606" i="37"/>
  <c r="F606" i="37"/>
  <c r="G606" i="37"/>
  <c r="H606" i="37"/>
  <c r="I606" i="37"/>
  <c r="J606" i="37"/>
  <c r="C607" i="37"/>
  <c r="D607" i="37"/>
  <c r="E607" i="37"/>
  <c r="F607" i="37"/>
  <c r="G607" i="37"/>
  <c r="H607" i="37"/>
  <c r="I607" i="37"/>
  <c r="J607" i="37"/>
  <c r="C608" i="37"/>
  <c r="D608" i="37"/>
  <c r="E608" i="37"/>
  <c r="F608" i="37"/>
  <c r="G608" i="37"/>
  <c r="H608" i="37"/>
  <c r="I608" i="37"/>
  <c r="J608" i="37"/>
  <c r="C609" i="37"/>
  <c r="D609" i="37"/>
  <c r="E609" i="37"/>
  <c r="F609" i="37"/>
  <c r="G609" i="37"/>
  <c r="H609" i="37"/>
  <c r="I609" i="37"/>
  <c r="J609" i="37"/>
  <c r="C610" i="37"/>
  <c r="D610" i="37"/>
  <c r="E610" i="37"/>
  <c r="F610" i="37"/>
  <c r="G610" i="37"/>
  <c r="H610" i="37"/>
  <c r="I610" i="37"/>
  <c r="J610" i="37"/>
  <c r="C611" i="37"/>
  <c r="D611" i="37"/>
  <c r="E611" i="37"/>
  <c r="F611" i="37"/>
  <c r="G611" i="37"/>
  <c r="H611" i="37"/>
  <c r="I611" i="37"/>
  <c r="J611" i="37"/>
  <c r="C612" i="37"/>
  <c r="D612" i="37"/>
  <c r="E612" i="37"/>
  <c r="F612" i="37"/>
  <c r="G612" i="37"/>
  <c r="H612" i="37"/>
  <c r="I612" i="37"/>
  <c r="J612" i="37"/>
  <c r="C613" i="37"/>
  <c r="D613" i="37"/>
  <c r="E613" i="37"/>
  <c r="F613" i="37"/>
  <c r="G613" i="37"/>
  <c r="H613" i="37"/>
  <c r="I613" i="37"/>
  <c r="J613" i="37"/>
  <c r="C614" i="37"/>
  <c r="D614" i="37"/>
  <c r="E614" i="37"/>
  <c r="F614" i="37"/>
  <c r="G614" i="37"/>
  <c r="H614" i="37"/>
  <c r="I614" i="37"/>
  <c r="J614" i="37"/>
  <c r="C615" i="37"/>
  <c r="D615" i="37"/>
  <c r="E615" i="37"/>
  <c r="F615" i="37"/>
  <c r="G615" i="37"/>
  <c r="H615" i="37"/>
  <c r="I615" i="37"/>
  <c r="J615" i="37"/>
  <c r="C616" i="37"/>
  <c r="D616" i="37"/>
  <c r="E616" i="37"/>
  <c r="F616" i="37"/>
  <c r="G616" i="37"/>
  <c r="H616" i="37"/>
  <c r="I616" i="37"/>
  <c r="J616" i="37"/>
  <c r="C617" i="37"/>
  <c r="D617" i="37"/>
  <c r="E617" i="37"/>
  <c r="F617" i="37"/>
  <c r="G617" i="37"/>
  <c r="H617" i="37"/>
  <c r="I617" i="37"/>
  <c r="J617" i="37"/>
  <c r="C618" i="37"/>
  <c r="D618" i="37"/>
  <c r="E618" i="37"/>
  <c r="F618" i="37"/>
  <c r="G618" i="37"/>
  <c r="H618" i="37"/>
  <c r="I618" i="37"/>
  <c r="J618" i="37"/>
  <c r="C619" i="37"/>
  <c r="D619" i="37"/>
  <c r="E619" i="37"/>
  <c r="F619" i="37"/>
  <c r="G619" i="37"/>
  <c r="H619" i="37"/>
  <c r="I619" i="37"/>
  <c r="J619" i="37"/>
  <c r="C620" i="37"/>
  <c r="D620" i="37"/>
  <c r="E620" i="37"/>
  <c r="F620" i="37"/>
  <c r="G620" i="37"/>
  <c r="H620" i="37"/>
  <c r="I620" i="37"/>
  <c r="J620" i="37"/>
  <c r="C621" i="37"/>
  <c r="D621" i="37"/>
  <c r="E621" i="37"/>
  <c r="F621" i="37"/>
  <c r="G621" i="37"/>
  <c r="H621" i="37"/>
  <c r="I621" i="37"/>
  <c r="J621" i="37"/>
  <c r="C622" i="37"/>
  <c r="D622" i="37"/>
  <c r="E622" i="37"/>
  <c r="F622" i="37"/>
  <c r="G622" i="37"/>
  <c r="H622" i="37"/>
  <c r="I622" i="37"/>
  <c r="J622" i="37"/>
  <c r="C623" i="37"/>
  <c r="D623" i="37"/>
  <c r="E623" i="37"/>
  <c r="F623" i="37"/>
  <c r="G623" i="37"/>
  <c r="H623" i="37"/>
  <c r="I623" i="37"/>
  <c r="J623" i="37"/>
  <c r="C624" i="37"/>
  <c r="D624" i="37"/>
  <c r="E624" i="37"/>
  <c r="F624" i="37"/>
  <c r="G624" i="37"/>
  <c r="H624" i="37"/>
  <c r="I624" i="37"/>
  <c r="J624" i="37"/>
  <c r="C625" i="37"/>
  <c r="D625" i="37"/>
  <c r="E625" i="37"/>
  <c r="F625" i="37"/>
  <c r="G625" i="37"/>
  <c r="H625" i="37"/>
  <c r="I625" i="37"/>
  <c r="J625" i="37"/>
  <c r="C626" i="37"/>
  <c r="D626" i="37"/>
  <c r="E626" i="37"/>
  <c r="F626" i="37"/>
  <c r="G626" i="37"/>
  <c r="H626" i="37"/>
  <c r="I626" i="37"/>
  <c r="J626" i="37"/>
  <c r="C627" i="37"/>
  <c r="D627" i="37"/>
  <c r="E627" i="37"/>
  <c r="F627" i="37"/>
  <c r="G627" i="37"/>
  <c r="H627" i="37"/>
  <c r="I627" i="37"/>
  <c r="J627" i="37"/>
  <c r="C628" i="37"/>
  <c r="D628" i="37"/>
  <c r="E628" i="37"/>
  <c r="F628" i="37"/>
  <c r="G628" i="37"/>
  <c r="H628" i="37"/>
  <c r="I628" i="37"/>
  <c r="J628" i="37"/>
  <c r="C629" i="37"/>
  <c r="D629" i="37"/>
  <c r="E629" i="37"/>
  <c r="F629" i="37"/>
  <c r="G629" i="37"/>
  <c r="H629" i="37"/>
  <c r="I629" i="37"/>
  <c r="J629" i="37"/>
  <c r="C630" i="37"/>
  <c r="D630" i="37"/>
  <c r="E630" i="37"/>
  <c r="F630" i="37"/>
  <c r="G630" i="37"/>
  <c r="H630" i="37"/>
  <c r="I630" i="37"/>
  <c r="J630" i="37"/>
  <c r="C631" i="37"/>
  <c r="D631" i="37"/>
  <c r="E631" i="37"/>
  <c r="F631" i="37"/>
  <c r="G631" i="37"/>
  <c r="H631" i="37"/>
  <c r="I631" i="37"/>
  <c r="J631" i="37"/>
  <c r="C632" i="37"/>
  <c r="D632" i="37"/>
  <c r="E632" i="37"/>
  <c r="F632" i="37"/>
  <c r="G632" i="37"/>
  <c r="H632" i="37"/>
  <c r="I632" i="37"/>
  <c r="J632" i="37"/>
  <c r="C633" i="37"/>
  <c r="D633" i="37"/>
  <c r="E633" i="37"/>
  <c r="F633" i="37"/>
  <c r="G633" i="37"/>
  <c r="H633" i="37"/>
  <c r="I633" i="37"/>
  <c r="J633" i="37"/>
  <c r="C634" i="37"/>
  <c r="D634" i="37"/>
  <c r="E634" i="37"/>
  <c r="F634" i="37"/>
  <c r="G634" i="37"/>
  <c r="H634" i="37"/>
  <c r="I634" i="37"/>
  <c r="J634" i="37"/>
  <c r="C635" i="37"/>
  <c r="D635" i="37"/>
  <c r="E635" i="37"/>
  <c r="F635" i="37"/>
  <c r="G635" i="37"/>
  <c r="H635" i="37"/>
  <c r="I635" i="37"/>
  <c r="J635" i="37"/>
  <c r="C636" i="37"/>
  <c r="D636" i="37"/>
  <c r="E636" i="37"/>
  <c r="F636" i="37"/>
  <c r="G636" i="37"/>
  <c r="H636" i="37"/>
  <c r="I636" i="37"/>
  <c r="J636" i="37"/>
  <c r="C637" i="37"/>
  <c r="D637" i="37"/>
  <c r="E637" i="37"/>
  <c r="F637" i="37"/>
  <c r="G637" i="37"/>
  <c r="H637" i="37"/>
  <c r="I637" i="37"/>
  <c r="J637" i="37"/>
  <c r="C638" i="37"/>
  <c r="D638" i="37"/>
  <c r="E638" i="37"/>
  <c r="F638" i="37"/>
  <c r="G638" i="37"/>
  <c r="H638" i="37"/>
  <c r="I638" i="37"/>
  <c r="J638" i="37"/>
  <c r="C639" i="37"/>
  <c r="D639" i="37"/>
  <c r="E639" i="37"/>
  <c r="F639" i="37"/>
  <c r="G639" i="37"/>
  <c r="H639" i="37"/>
  <c r="I639" i="37"/>
  <c r="J639" i="37"/>
  <c r="C640" i="37"/>
  <c r="D640" i="37"/>
  <c r="E640" i="37"/>
  <c r="F640" i="37"/>
  <c r="G640" i="37"/>
  <c r="H640" i="37"/>
  <c r="I640" i="37"/>
  <c r="J640" i="37"/>
  <c r="C641" i="37"/>
  <c r="D641" i="37"/>
  <c r="E641" i="37"/>
  <c r="F641" i="37"/>
  <c r="G641" i="37"/>
  <c r="H641" i="37"/>
  <c r="I641" i="37"/>
  <c r="J641" i="37"/>
  <c r="C642" i="37"/>
  <c r="D642" i="37"/>
  <c r="E642" i="37"/>
  <c r="F642" i="37"/>
  <c r="G642" i="37"/>
  <c r="H642" i="37"/>
  <c r="I642" i="37"/>
  <c r="J642" i="37"/>
  <c r="C643" i="37"/>
  <c r="D643" i="37"/>
  <c r="E643" i="37"/>
  <c r="F643" i="37"/>
  <c r="G643" i="37"/>
  <c r="H643" i="37"/>
  <c r="I643" i="37"/>
  <c r="J643" i="37"/>
  <c r="C644" i="37"/>
  <c r="D644" i="37"/>
  <c r="E644" i="37"/>
  <c r="F644" i="37"/>
  <c r="G644" i="37"/>
  <c r="H644" i="37"/>
  <c r="I644" i="37"/>
  <c r="J644" i="37"/>
  <c r="C645" i="37"/>
  <c r="D645" i="37"/>
  <c r="E645" i="37"/>
  <c r="F645" i="37"/>
  <c r="G645" i="37"/>
  <c r="H645" i="37"/>
  <c r="I645" i="37"/>
  <c r="J645" i="37"/>
  <c r="C646" i="37"/>
  <c r="D646" i="37"/>
  <c r="E646" i="37"/>
  <c r="F646" i="37"/>
  <c r="G646" i="37"/>
  <c r="H646" i="37"/>
  <c r="I646" i="37"/>
  <c r="J646" i="37"/>
  <c r="C647" i="37"/>
  <c r="D647" i="37"/>
  <c r="E647" i="37"/>
  <c r="F647" i="37"/>
  <c r="G647" i="37"/>
  <c r="H647" i="37"/>
  <c r="I647" i="37"/>
  <c r="J647" i="37"/>
  <c r="C648" i="37"/>
  <c r="D648" i="37"/>
  <c r="E648" i="37"/>
  <c r="F648" i="37"/>
  <c r="G648" i="37"/>
  <c r="H648" i="37"/>
  <c r="I648" i="37"/>
  <c r="J648" i="37"/>
  <c r="C649" i="37"/>
  <c r="D649" i="37"/>
  <c r="E649" i="37"/>
  <c r="F649" i="37"/>
  <c r="G649" i="37"/>
  <c r="H649" i="37"/>
  <c r="I649" i="37"/>
  <c r="J649" i="37"/>
  <c r="C650" i="37"/>
  <c r="D650" i="37"/>
  <c r="E650" i="37"/>
  <c r="F650" i="37"/>
  <c r="G650" i="37"/>
  <c r="H650" i="37"/>
  <c r="I650" i="37"/>
  <c r="J650" i="37"/>
  <c r="C651" i="37"/>
  <c r="D651" i="37"/>
  <c r="E651" i="37"/>
  <c r="F651" i="37"/>
  <c r="G651" i="37"/>
  <c r="H651" i="37"/>
  <c r="I651" i="37"/>
  <c r="J651" i="37"/>
  <c r="C652" i="37"/>
  <c r="D652" i="37"/>
  <c r="E652" i="37"/>
  <c r="F652" i="37"/>
  <c r="G652" i="37"/>
  <c r="H652" i="37"/>
  <c r="I652" i="37"/>
  <c r="J652" i="37"/>
  <c r="C653" i="37"/>
  <c r="D653" i="37"/>
  <c r="E653" i="37"/>
  <c r="F653" i="37"/>
  <c r="G653" i="37"/>
  <c r="H653" i="37"/>
  <c r="I653" i="37"/>
  <c r="J653" i="37"/>
  <c r="C654" i="37"/>
  <c r="D654" i="37"/>
  <c r="E654" i="37"/>
  <c r="F654" i="37"/>
  <c r="G654" i="37"/>
  <c r="H654" i="37"/>
  <c r="I654" i="37"/>
  <c r="J654" i="37"/>
  <c r="C655" i="37"/>
  <c r="D655" i="37"/>
  <c r="E655" i="37"/>
  <c r="F655" i="37"/>
  <c r="G655" i="37"/>
  <c r="H655" i="37"/>
  <c r="I655" i="37"/>
  <c r="J655" i="37"/>
  <c r="C656" i="37"/>
  <c r="D656" i="37"/>
  <c r="E656" i="37"/>
  <c r="F656" i="37"/>
  <c r="G656" i="37"/>
  <c r="H656" i="37"/>
  <c r="I656" i="37"/>
  <c r="J656" i="37"/>
  <c r="C657" i="37"/>
  <c r="D657" i="37"/>
  <c r="E657" i="37"/>
  <c r="F657" i="37"/>
  <c r="G657" i="37"/>
  <c r="H657" i="37"/>
  <c r="I657" i="37"/>
  <c r="J657" i="37"/>
  <c r="C658" i="37"/>
  <c r="D658" i="37"/>
  <c r="E658" i="37"/>
  <c r="F658" i="37"/>
  <c r="G658" i="37"/>
  <c r="H658" i="37"/>
  <c r="I658" i="37"/>
  <c r="J658" i="37"/>
  <c r="C659" i="37"/>
  <c r="D659" i="37"/>
  <c r="E659" i="37"/>
  <c r="F659" i="37"/>
  <c r="G659" i="37"/>
  <c r="H659" i="37"/>
  <c r="I659" i="37"/>
  <c r="J659" i="37"/>
  <c r="C660" i="37"/>
  <c r="D660" i="37"/>
  <c r="E660" i="37"/>
  <c r="F660" i="37"/>
  <c r="G660" i="37"/>
  <c r="H660" i="37"/>
  <c r="I660" i="37"/>
  <c r="J660" i="37"/>
  <c r="C661" i="37"/>
  <c r="D661" i="37"/>
  <c r="E661" i="37"/>
  <c r="F661" i="37"/>
  <c r="G661" i="37"/>
  <c r="H661" i="37"/>
  <c r="I661" i="37"/>
  <c r="J661" i="37"/>
  <c r="C662" i="37"/>
  <c r="D662" i="37"/>
  <c r="E662" i="37"/>
  <c r="F662" i="37"/>
  <c r="G662" i="37"/>
  <c r="H662" i="37"/>
  <c r="I662" i="37"/>
  <c r="J662" i="37"/>
  <c r="C663" i="37"/>
  <c r="D663" i="37"/>
  <c r="E663" i="37"/>
  <c r="F663" i="37"/>
  <c r="G663" i="37"/>
  <c r="H663" i="37"/>
  <c r="I663" i="37"/>
  <c r="J663" i="37"/>
  <c r="C664" i="37"/>
  <c r="D664" i="37"/>
  <c r="E664" i="37"/>
  <c r="F664" i="37"/>
  <c r="G664" i="37"/>
  <c r="H664" i="37"/>
  <c r="I664" i="37"/>
  <c r="J664" i="37"/>
  <c r="C665" i="37"/>
  <c r="D665" i="37"/>
  <c r="E665" i="37"/>
  <c r="F665" i="37"/>
  <c r="G665" i="37"/>
  <c r="H665" i="37"/>
  <c r="I665" i="37"/>
  <c r="J665" i="37"/>
  <c r="C666" i="37"/>
  <c r="D666" i="37"/>
  <c r="E666" i="37"/>
  <c r="F666" i="37"/>
  <c r="G666" i="37"/>
  <c r="H666" i="37"/>
  <c r="I666" i="37"/>
  <c r="J666" i="37"/>
  <c r="C667" i="37"/>
  <c r="D667" i="37"/>
  <c r="E667" i="37"/>
  <c r="F667" i="37"/>
  <c r="G667" i="37"/>
  <c r="H667" i="37"/>
  <c r="I667" i="37"/>
  <c r="J667" i="37"/>
  <c r="C668" i="37"/>
  <c r="D668" i="37"/>
  <c r="E668" i="37"/>
  <c r="F668" i="37"/>
  <c r="G668" i="37"/>
  <c r="H668" i="37"/>
  <c r="I668" i="37"/>
  <c r="J668" i="37"/>
  <c r="C669" i="37"/>
  <c r="D669" i="37"/>
  <c r="E669" i="37"/>
  <c r="F669" i="37"/>
  <c r="G669" i="37"/>
  <c r="H669" i="37"/>
  <c r="I669" i="37"/>
  <c r="J669" i="37"/>
  <c r="C670" i="37"/>
  <c r="D670" i="37"/>
  <c r="E670" i="37"/>
  <c r="F670" i="37"/>
  <c r="G670" i="37"/>
  <c r="H670" i="37"/>
  <c r="I670" i="37"/>
  <c r="J670" i="37"/>
  <c r="C671" i="37"/>
  <c r="D671" i="37"/>
  <c r="E671" i="37"/>
  <c r="F671" i="37"/>
  <c r="G671" i="37"/>
  <c r="H671" i="37"/>
  <c r="I671" i="37"/>
  <c r="J671" i="37"/>
  <c r="C672" i="37"/>
  <c r="D672" i="37"/>
  <c r="E672" i="37"/>
  <c r="F672" i="37"/>
  <c r="G672" i="37"/>
  <c r="H672" i="37"/>
  <c r="I672" i="37"/>
  <c r="J672" i="37"/>
  <c r="C673" i="37"/>
  <c r="D673" i="37"/>
  <c r="E673" i="37"/>
  <c r="F673" i="37"/>
  <c r="G673" i="37"/>
  <c r="H673" i="37"/>
  <c r="I673" i="37"/>
  <c r="J673" i="37"/>
  <c r="C674" i="37"/>
  <c r="D674" i="37"/>
  <c r="E674" i="37"/>
  <c r="F674" i="37"/>
  <c r="G674" i="37"/>
  <c r="H674" i="37"/>
  <c r="I674" i="37"/>
  <c r="J674" i="37"/>
  <c r="C675" i="37"/>
  <c r="D675" i="37"/>
  <c r="E675" i="37"/>
  <c r="F675" i="37"/>
  <c r="G675" i="37"/>
  <c r="H675" i="37"/>
  <c r="I675" i="37"/>
  <c r="J675" i="37"/>
  <c r="C676" i="37"/>
  <c r="D676" i="37"/>
  <c r="E676" i="37"/>
  <c r="F676" i="37"/>
  <c r="G676" i="37"/>
  <c r="H676" i="37"/>
  <c r="I676" i="37"/>
  <c r="J676" i="37"/>
  <c r="C677" i="37"/>
  <c r="D677" i="37"/>
  <c r="E677" i="37"/>
  <c r="F677" i="37"/>
  <c r="G677" i="37"/>
  <c r="H677" i="37"/>
  <c r="I677" i="37"/>
  <c r="J677" i="37"/>
  <c r="C678" i="37"/>
  <c r="D678" i="37"/>
  <c r="E678" i="37"/>
  <c r="F678" i="37"/>
  <c r="G678" i="37"/>
  <c r="H678" i="37"/>
  <c r="I678" i="37"/>
  <c r="J678" i="37"/>
  <c r="C679" i="37"/>
  <c r="D679" i="37"/>
  <c r="E679" i="37"/>
  <c r="F679" i="37"/>
  <c r="G679" i="37"/>
  <c r="H679" i="37"/>
  <c r="I679" i="37"/>
  <c r="J679" i="37"/>
  <c r="C680" i="37"/>
  <c r="D680" i="37"/>
  <c r="E680" i="37"/>
  <c r="F680" i="37"/>
  <c r="G680" i="37"/>
  <c r="H680" i="37"/>
  <c r="I680" i="37"/>
  <c r="J680" i="37"/>
  <c r="C681" i="37"/>
  <c r="D681" i="37"/>
  <c r="E681" i="37"/>
  <c r="F681" i="37"/>
  <c r="G681" i="37"/>
  <c r="H681" i="37"/>
  <c r="I681" i="37"/>
  <c r="J681" i="37"/>
  <c r="C682" i="37"/>
  <c r="D682" i="37"/>
  <c r="E682" i="37"/>
  <c r="F682" i="37"/>
  <c r="G682" i="37"/>
  <c r="H682" i="37"/>
  <c r="I682" i="37"/>
  <c r="J682" i="37"/>
  <c r="C683" i="37"/>
  <c r="D683" i="37"/>
  <c r="E683" i="37"/>
  <c r="F683" i="37"/>
  <c r="G683" i="37"/>
  <c r="H683" i="37"/>
  <c r="I683" i="37"/>
  <c r="J683" i="37"/>
  <c r="C684" i="37"/>
  <c r="D684" i="37"/>
  <c r="E684" i="37"/>
  <c r="F684" i="37"/>
  <c r="G684" i="37"/>
  <c r="H684" i="37"/>
  <c r="I684" i="37"/>
  <c r="J684" i="37"/>
  <c r="C685" i="37"/>
  <c r="D685" i="37"/>
  <c r="E685" i="37"/>
  <c r="F685" i="37"/>
  <c r="G685" i="37"/>
  <c r="H685" i="37"/>
  <c r="I685" i="37"/>
  <c r="J685" i="37"/>
  <c r="C686" i="37"/>
  <c r="D686" i="37"/>
  <c r="E686" i="37"/>
  <c r="F686" i="37"/>
  <c r="G686" i="37"/>
  <c r="H686" i="37"/>
  <c r="I686" i="37"/>
  <c r="J686" i="37"/>
  <c r="C687" i="37"/>
  <c r="D687" i="37"/>
  <c r="E687" i="37"/>
  <c r="F687" i="37"/>
  <c r="G687" i="37"/>
  <c r="H687" i="37"/>
  <c r="I687" i="37"/>
  <c r="J687" i="37"/>
  <c r="C688" i="37"/>
  <c r="D688" i="37"/>
  <c r="E688" i="37"/>
  <c r="F688" i="37"/>
  <c r="G688" i="37"/>
  <c r="H688" i="37"/>
  <c r="I688" i="37"/>
  <c r="J688" i="37"/>
  <c r="C689" i="37"/>
  <c r="D689" i="37"/>
  <c r="E689" i="37"/>
  <c r="F689" i="37"/>
  <c r="G689" i="37"/>
  <c r="H689" i="37"/>
  <c r="I689" i="37"/>
  <c r="J689" i="37"/>
  <c r="C690" i="37"/>
  <c r="D690" i="37"/>
  <c r="E690" i="37"/>
  <c r="F690" i="37"/>
  <c r="G690" i="37"/>
  <c r="H690" i="37"/>
  <c r="I690" i="37"/>
  <c r="J690" i="37"/>
  <c r="C691" i="37"/>
  <c r="D691" i="37"/>
  <c r="E691" i="37"/>
  <c r="F691" i="37"/>
  <c r="G691" i="37"/>
  <c r="H691" i="37"/>
  <c r="I691" i="37"/>
  <c r="J691" i="37"/>
  <c r="C692" i="37"/>
  <c r="D692" i="37"/>
  <c r="E692" i="37"/>
  <c r="F692" i="37"/>
  <c r="G692" i="37"/>
  <c r="H692" i="37"/>
  <c r="I692" i="37"/>
  <c r="J692" i="37"/>
  <c r="C693" i="37"/>
  <c r="D693" i="37"/>
  <c r="E693" i="37"/>
  <c r="F693" i="37"/>
  <c r="G693" i="37"/>
  <c r="H693" i="37"/>
  <c r="I693" i="37"/>
  <c r="J693" i="37"/>
  <c r="C694" i="37"/>
  <c r="D694" i="37"/>
  <c r="E694" i="37"/>
  <c r="F694" i="37"/>
  <c r="G694" i="37"/>
  <c r="H694" i="37"/>
  <c r="I694" i="37"/>
  <c r="J694" i="37"/>
  <c r="C695" i="37"/>
  <c r="D695" i="37"/>
  <c r="E695" i="37"/>
  <c r="F695" i="37"/>
  <c r="G695" i="37"/>
  <c r="H695" i="37"/>
  <c r="I695" i="37"/>
  <c r="J695" i="37"/>
  <c r="C696" i="37"/>
  <c r="D696" i="37"/>
  <c r="E696" i="37"/>
  <c r="F696" i="37"/>
  <c r="G696" i="37"/>
  <c r="H696" i="37"/>
  <c r="I696" i="37"/>
  <c r="J696" i="37"/>
  <c r="C697" i="37"/>
  <c r="D697" i="37"/>
  <c r="E697" i="37"/>
  <c r="F697" i="37"/>
  <c r="G697" i="37"/>
  <c r="H697" i="37"/>
  <c r="I697" i="37"/>
  <c r="J697" i="37"/>
  <c r="C698" i="37"/>
  <c r="D698" i="37"/>
  <c r="E698" i="37"/>
  <c r="F698" i="37"/>
  <c r="G698" i="37"/>
  <c r="H698" i="37"/>
  <c r="I698" i="37"/>
  <c r="J698" i="37"/>
  <c r="C699" i="37"/>
  <c r="D699" i="37"/>
  <c r="E699" i="37"/>
  <c r="F699" i="37"/>
  <c r="G699" i="37"/>
  <c r="H699" i="37"/>
  <c r="I699" i="37"/>
  <c r="J699" i="37"/>
  <c r="C700" i="37"/>
  <c r="D700" i="37"/>
  <c r="E700" i="37"/>
  <c r="F700" i="37"/>
  <c r="G700" i="37"/>
  <c r="H700" i="37"/>
  <c r="I700" i="37"/>
  <c r="J700" i="37"/>
  <c r="C701" i="37"/>
  <c r="D701" i="37"/>
  <c r="E701" i="37"/>
  <c r="F701" i="37"/>
  <c r="G701" i="37"/>
  <c r="H701" i="37"/>
  <c r="I701" i="37"/>
  <c r="J701" i="37"/>
  <c r="C702" i="37"/>
  <c r="D702" i="37"/>
  <c r="E702" i="37"/>
  <c r="F702" i="37"/>
  <c r="G702" i="37"/>
  <c r="H702" i="37"/>
  <c r="I702" i="37"/>
  <c r="J702" i="37"/>
  <c r="C703" i="37"/>
  <c r="D703" i="37"/>
  <c r="E703" i="37"/>
  <c r="F703" i="37"/>
  <c r="G703" i="37"/>
  <c r="H703" i="37"/>
  <c r="I703" i="37"/>
  <c r="J703" i="37"/>
  <c r="C704" i="37"/>
  <c r="D704" i="37"/>
  <c r="E704" i="37"/>
  <c r="F704" i="37"/>
  <c r="G704" i="37"/>
  <c r="H704" i="37"/>
  <c r="I704" i="37"/>
  <c r="J704" i="37"/>
  <c r="C705" i="37"/>
  <c r="D705" i="37"/>
  <c r="E705" i="37"/>
  <c r="F705" i="37"/>
  <c r="G705" i="37"/>
  <c r="H705" i="37"/>
  <c r="I705" i="37"/>
  <c r="J705" i="37"/>
  <c r="C706" i="37"/>
  <c r="D706" i="37"/>
  <c r="E706" i="37"/>
  <c r="F706" i="37"/>
  <c r="G706" i="37"/>
  <c r="H706" i="37"/>
  <c r="I706" i="37"/>
  <c r="J706" i="37"/>
  <c r="C707" i="37"/>
  <c r="D707" i="37"/>
  <c r="E707" i="37"/>
  <c r="F707" i="37"/>
  <c r="G707" i="37"/>
  <c r="H707" i="37"/>
  <c r="I707" i="37"/>
  <c r="J707" i="37"/>
  <c r="C708" i="37"/>
  <c r="D708" i="37"/>
  <c r="E708" i="37"/>
  <c r="F708" i="37"/>
  <c r="G708" i="37"/>
  <c r="H708" i="37"/>
  <c r="I708" i="37"/>
  <c r="J708" i="37"/>
  <c r="C709" i="37"/>
  <c r="D709" i="37"/>
  <c r="E709" i="37"/>
  <c r="F709" i="37"/>
  <c r="G709" i="37"/>
  <c r="H709" i="37"/>
  <c r="I709" i="37"/>
  <c r="J709" i="37"/>
  <c r="C710" i="37"/>
  <c r="D710" i="37"/>
  <c r="E710" i="37"/>
  <c r="F710" i="37"/>
  <c r="G710" i="37"/>
  <c r="H710" i="37"/>
  <c r="I710" i="37"/>
  <c r="J710" i="37"/>
  <c r="C711" i="37"/>
  <c r="D711" i="37"/>
  <c r="E711" i="37"/>
  <c r="F711" i="37"/>
  <c r="G711" i="37"/>
  <c r="H711" i="37"/>
  <c r="I711" i="37"/>
  <c r="J711" i="37"/>
  <c r="C712" i="37"/>
  <c r="D712" i="37"/>
  <c r="E712" i="37"/>
  <c r="F712" i="37"/>
  <c r="G712" i="37"/>
  <c r="H712" i="37"/>
  <c r="I712" i="37"/>
  <c r="J712" i="37"/>
  <c r="C713" i="37"/>
  <c r="D713" i="37"/>
  <c r="E713" i="37"/>
  <c r="F713" i="37"/>
  <c r="G713" i="37"/>
  <c r="H713" i="37"/>
  <c r="I713" i="37"/>
  <c r="J713" i="37"/>
  <c r="C714" i="37"/>
  <c r="D714" i="37"/>
  <c r="E714" i="37"/>
  <c r="F714" i="37"/>
  <c r="G714" i="37"/>
  <c r="H714" i="37"/>
  <c r="I714" i="37"/>
  <c r="J714" i="37"/>
  <c r="C715" i="37"/>
  <c r="D715" i="37"/>
  <c r="E715" i="37"/>
  <c r="F715" i="37"/>
  <c r="G715" i="37"/>
  <c r="H715" i="37"/>
  <c r="I715" i="37"/>
  <c r="J715" i="37"/>
  <c r="C716" i="37"/>
  <c r="D716" i="37"/>
  <c r="E716" i="37"/>
  <c r="F716" i="37"/>
  <c r="G716" i="37"/>
  <c r="H716" i="37"/>
  <c r="I716" i="37"/>
  <c r="J716" i="37"/>
  <c r="C717" i="37"/>
  <c r="D717" i="37"/>
  <c r="E717" i="37"/>
  <c r="F717" i="37"/>
  <c r="G717" i="37"/>
  <c r="H717" i="37"/>
  <c r="I717" i="37"/>
  <c r="J717" i="37"/>
  <c r="C718" i="37"/>
  <c r="D718" i="37"/>
  <c r="E718" i="37"/>
  <c r="F718" i="37"/>
  <c r="G718" i="37"/>
  <c r="H718" i="37"/>
  <c r="I718" i="37"/>
  <c r="J718" i="37"/>
  <c r="C719" i="37"/>
  <c r="D719" i="37"/>
  <c r="E719" i="37"/>
  <c r="F719" i="37"/>
  <c r="G719" i="37"/>
  <c r="H719" i="37"/>
  <c r="I719" i="37"/>
  <c r="J719" i="37"/>
  <c r="C720" i="37"/>
  <c r="D720" i="37"/>
  <c r="E720" i="37"/>
  <c r="F720" i="37"/>
  <c r="G720" i="37"/>
  <c r="H720" i="37"/>
  <c r="I720" i="37"/>
  <c r="J720" i="37"/>
  <c r="C721" i="37"/>
  <c r="D721" i="37"/>
  <c r="E721" i="37"/>
  <c r="F721" i="37"/>
  <c r="G721" i="37"/>
  <c r="H721" i="37"/>
  <c r="I721" i="37"/>
  <c r="J721" i="37"/>
  <c r="C722" i="37"/>
  <c r="D722" i="37"/>
  <c r="E722" i="37"/>
  <c r="F722" i="37"/>
  <c r="G722" i="37"/>
  <c r="H722" i="37"/>
  <c r="I722" i="37"/>
  <c r="J722" i="37"/>
  <c r="C723" i="37"/>
  <c r="D723" i="37"/>
  <c r="E723" i="37"/>
  <c r="F723" i="37"/>
  <c r="G723" i="37"/>
  <c r="H723" i="37"/>
  <c r="I723" i="37"/>
  <c r="J723" i="37"/>
  <c r="C724" i="37"/>
  <c r="D724" i="37"/>
  <c r="E724" i="37"/>
  <c r="F724" i="37"/>
  <c r="G724" i="37"/>
  <c r="H724" i="37"/>
  <c r="I724" i="37"/>
  <c r="J724" i="37"/>
  <c r="C725" i="37"/>
  <c r="D725" i="37"/>
  <c r="E725" i="37"/>
  <c r="F725" i="37"/>
  <c r="G725" i="37"/>
  <c r="H725" i="37"/>
  <c r="I725" i="37"/>
  <c r="J725" i="37"/>
  <c r="C726" i="37"/>
  <c r="D726" i="37"/>
  <c r="E726" i="37"/>
  <c r="F726" i="37"/>
  <c r="G726" i="37"/>
  <c r="H726" i="37"/>
  <c r="I726" i="37"/>
  <c r="J726" i="37"/>
  <c r="C727" i="37"/>
  <c r="D727" i="37"/>
  <c r="E727" i="37"/>
  <c r="F727" i="37"/>
  <c r="G727" i="37"/>
  <c r="H727" i="37"/>
  <c r="I727" i="37"/>
  <c r="J727" i="37"/>
  <c r="C728" i="37"/>
  <c r="D728" i="37"/>
  <c r="E728" i="37"/>
  <c r="F728" i="37"/>
  <c r="G728" i="37"/>
  <c r="H728" i="37"/>
  <c r="I728" i="37"/>
  <c r="J728" i="37"/>
  <c r="C729" i="37"/>
  <c r="D729" i="37"/>
  <c r="E729" i="37"/>
  <c r="F729" i="37"/>
  <c r="G729" i="37"/>
  <c r="H729" i="37"/>
  <c r="I729" i="37"/>
  <c r="J729" i="37"/>
  <c r="C730" i="37"/>
  <c r="D730" i="37"/>
  <c r="E730" i="37"/>
  <c r="F730" i="37"/>
  <c r="G730" i="37"/>
  <c r="H730" i="37"/>
  <c r="I730" i="37"/>
  <c r="J730" i="37"/>
  <c r="C731" i="37"/>
  <c r="D731" i="37"/>
  <c r="E731" i="37"/>
  <c r="F731" i="37"/>
  <c r="G731" i="37"/>
  <c r="H731" i="37"/>
  <c r="I731" i="37"/>
  <c r="J731" i="37"/>
  <c r="C732" i="37"/>
  <c r="D732" i="37"/>
  <c r="E732" i="37"/>
  <c r="F732" i="37"/>
  <c r="G732" i="37"/>
  <c r="H732" i="37"/>
  <c r="I732" i="37"/>
  <c r="J732" i="37"/>
  <c r="C733" i="37"/>
  <c r="D733" i="37"/>
  <c r="E733" i="37"/>
  <c r="F733" i="37"/>
  <c r="G733" i="37"/>
  <c r="H733" i="37"/>
  <c r="I733" i="37"/>
  <c r="J733" i="37"/>
  <c r="C734" i="37"/>
  <c r="D734" i="37"/>
  <c r="E734" i="37"/>
  <c r="F734" i="37"/>
  <c r="G734" i="37"/>
  <c r="H734" i="37"/>
  <c r="I734" i="37"/>
  <c r="J734" i="37"/>
  <c r="C735" i="37"/>
  <c r="D735" i="37"/>
  <c r="E735" i="37"/>
  <c r="F735" i="37"/>
  <c r="G735" i="37"/>
  <c r="H735" i="37"/>
  <c r="I735" i="37"/>
  <c r="J735" i="37"/>
  <c r="C736" i="37"/>
  <c r="D736" i="37"/>
  <c r="E736" i="37"/>
  <c r="F736" i="37"/>
  <c r="G736" i="37"/>
  <c r="H736" i="37"/>
  <c r="I736" i="37"/>
  <c r="J736" i="37"/>
  <c r="C737" i="37"/>
  <c r="D737" i="37"/>
  <c r="E737" i="37"/>
  <c r="F737" i="37"/>
  <c r="G737" i="37"/>
  <c r="H737" i="37"/>
  <c r="I737" i="37"/>
  <c r="J737" i="37"/>
  <c r="C738" i="37"/>
  <c r="D738" i="37"/>
  <c r="E738" i="37"/>
  <c r="F738" i="37"/>
  <c r="G738" i="37"/>
  <c r="H738" i="37"/>
  <c r="I738" i="37"/>
  <c r="J738" i="37"/>
  <c r="C739" i="37"/>
  <c r="D739" i="37"/>
  <c r="E739" i="37"/>
  <c r="F739" i="37"/>
  <c r="G739" i="37"/>
  <c r="H739" i="37"/>
  <c r="I739" i="37"/>
  <c r="J739" i="37"/>
  <c r="C740" i="37"/>
  <c r="D740" i="37"/>
  <c r="E740" i="37"/>
  <c r="F740" i="37"/>
  <c r="G740" i="37"/>
  <c r="H740" i="37"/>
  <c r="I740" i="37"/>
  <c r="J740" i="37"/>
  <c r="C741" i="37"/>
  <c r="D741" i="37"/>
  <c r="E741" i="37"/>
  <c r="F741" i="37"/>
  <c r="G741" i="37"/>
  <c r="H741" i="37"/>
  <c r="I741" i="37"/>
  <c r="J741" i="37"/>
  <c r="C742" i="37"/>
  <c r="D742" i="37"/>
  <c r="E742" i="37"/>
  <c r="F742" i="37"/>
  <c r="G742" i="37"/>
  <c r="H742" i="37"/>
  <c r="I742" i="37"/>
  <c r="J742" i="37"/>
  <c r="C743" i="37"/>
  <c r="D743" i="37"/>
  <c r="E743" i="37"/>
  <c r="F743" i="37"/>
  <c r="G743" i="37"/>
  <c r="H743" i="37"/>
  <c r="I743" i="37"/>
  <c r="J743" i="37"/>
  <c r="C744" i="37"/>
  <c r="D744" i="37"/>
  <c r="E744" i="37"/>
  <c r="F744" i="37"/>
  <c r="G744" i="37"/>
  <c r="H744" i="37"/>
  <c r="I744" i="37"/>
  <c r="J744" i="37"/>
  <c r="C745" i="37"/>
  <c r="D745" i="37"/>
  <c r="E745" i="37"/>
  <c r="F745" i="37"/>
  <c r="G745" i="37"/>
  <c r="H745" i="37"/>
  <c r="I745" i="37"/>
  <c r="J745" i="37"/>
  <c r="C746" i="37"/>
  <c r="D746" i="37"/>
  <c r="E746" i="37"/>
  <c r="F746" i="37"/>
  <c r="G746" i="37"/>
  <c r="H746" i="37"/>
  <c r="I746" i="37"/>
  <c r="J746" i="37"/>
  <c r="C747" i="37"/>
  <c r="D747" i="37"/>
  <c r="E747" i="37"/>
  <c r="F747" i="37"/>
  <c r="G747" i="37"/>
  <c r="H747" i="37"/>
  <c r="I747" i="37"/>
  <c r="J747" i="37"/>
  <c r="C748" i="37"/>
  <c r="D748" i="37"/>
  <c r="E748" i="37"/>
  <c r="F748" i="37"/>
  <c r="G748" i="37"/>
  <c r="H748" i="37"/>
  <c r="I748" i="37"/>
  <c r="J748" i="37"/>
  <c r="C749" i="37"/>
  <c r="D749" i="37"/>
  <c r="E749" i="37"/>
  <c r="F749" i="37"/>
  <c r="G749" i="37"/>
  <c r="H749" i="37"/>
  <c r="I749" i="37"/>
  <c r="J749" i="37"/>
  <c r="C750" i="37"/>
  <c r="D750" i="37"/>
  <c r="E750" i="37"/>
  <c r="F750" i="37"/>
  <c r="G750" i="37"/>
  <c r="H750" i="37"/>
  <c r="I750" i="37"/>
  <c r="J750" i="37"/>
  <c r="C751" i="37"/>
  <c r="D751" i="37"/>
  <c r="E751" i="37"/>
  <c r="F751" i="37"/>
  <c r="G751" i="37"/>
  <c r="H751" i="37"/>
  <c r="I751" i="37"/>
  <c r="J751" i="37"/>
  <c r="C752" i="37"/>
  <c r="D752" i="37"/>
  <c r="E752" i="37"/>
  <c r="F752" i="37"/>
  <c r="G752" i="37"/>
  <c r="H752" i="37"/>
  <c r="I752" i="37"/>
  <c r="J752" i="37"/>
  <c r="C753" i="37"/>
  <c r="D753" i="37"/>
  <c r="E753" i="37"/>
  <c r="F753" i="37"/>
  <c r="G753" i="37"/>
  <c r="H753" i="37"/>
  <c r="I753" i="37"/>
  <c r="J753" i="37"/>
  <c r="C754" i="37"/>
  <c r="D754" i="37"/>
  <c r="E754" i="37"/>
  <c r="F754" i="37"/>
  <c r="G754" i="37"/>
  <c r="H754" i="37"/>
  <c r="I754" i="37"/>
  <c r="J754" i="37"/>
  <c r="C755" i="37"/>
  <c r="D755" i="37"/>
  <c r="E755" i="37"/>
  <c r="F755" i="37"/>
  <c r="G755" i="37"/>
  <c r="H755" i="37"/>
  <c r="I755" i="37"/>
  <c r="J755" i="37"/>
  <c r="C756" i="37"/>
  <c r="D756" i="37"/>
  <c r="E756" i="37"/>
  <c r="F756" i="37"/>
  <c r="G756" i="37"/>
  <c r="H756" i="37"/>
  <c r="I756" i="37"/>
  <c r="J756" i="37"/>
  <c r="C757" i="37"/>
  <c r="D757" i="37"/>
  <c r="E757" i="37"/>
  <c r="F757" i="37"/>
  <c r="G757" i="37"/>
  <c r="H757" i="37"/>
  <c r="I757" i="37"/>
  <c r="J757" i="37"/>
  <c r="C758" i="37"/>
  <c r="D758" i="37"/>
  <c r="E758" i="37"/>
  <c r="F758" i="37"/>
  <c r="G758" i="37"/>
  <c r="H758" i="37"/>
  <c r="I758" i="37"/>
  <c r="J758" i="37"/>
  <c r="C759" i="37"/>
  <c r="D759" i="37"/>
  <c r="E759" i="37"/>
  <c r="F759" i="37"/>
  <c r="G759" i="37"/>
  <c r="H759" i="37"/>
  <c r="I759" i="37"/>
  <c r="J759" i="37"/>
  <c r="C760" i="37"/>
  <c r="D760" i="37"/>
  <c r="E760" i="37"/>
  <c r="F760" i="37"/>
  <c r="G760" i="37"/>
  <c r="H760" i="37"/>
  <c r="I760" i="37"/>
  <c r="J760" i="37"/>
  <c r="C761" i="37"/>
  <c r="D761" i="37"/>
  <c r="E761" i="37"/>
  <c r="F761" i="37"/>
  <c r="G761" i="37"/>
  <c r="H761" i="37"/>
  <c r="I761" i="37"/>
  <c r="J761" i="37"/>
  <c r="C762" i="37"/>
  <c r="D762" i="37"/>
  <c r="E762" i="37"/>
  <c r="F762" i="37"/>
  <c r="G762" i="37"/>
  <c r="H762" i="37"/>
  <c r="I762" i="37"/>
  <c r="J762" i="37"/>
  <c r="C763" i="37"/>
  <c r="D763" i="37"/>
  <c r="E763" i="37"/>
  <c r="F763" i="37"/>
  <c r="G763" i="37"/>
  <c r="H763" i="37"/>
  <c r="I763" i="37"/>
  <c r="J763" i="37"/>
  <c r="C764" i="37"/>
  <c r="D764" i="37"/>
  <c r="E764" i="37"/>
  <c r="F764" i="37"/>
  <c r="G764" i="37"/>
  <c r="H764" i="37"/>
  <c r="I764" i="37"/>
  <c r="J764" i="37"/>
  <c r="C765" i="37"/>
  <c r="D765" i="37"/>
  <c r="E765" i="37"/>
  <c r="F765" i="37"/>
  <c r="G765" i="37"/>
  <c r="H765" i="37"/>
  <c r="I765" i="37"/>
  <c r="J765" i="37"/>
  <c r="C766" i="37"/>
  <c r="D766" i="37"/>
  <c r="E766" i="37"/>
  <c r="F766" i="37"/>
  <c r="G766" i="37"/>
  <c r="H766" i="37"/>
  <c r="I766" i="37"/>
  <c r="J766" i="37"/>
  <c r="C767" i="37"/>
  <c r="D767" i="37"/>
  <c r="E767" i="37"/>
  <c r="F767" i="37"/>
  <c r="G767" i="37"/>
  <c r="H767" i="37"/>
  <c r="I767" i="37"/>
  <c r="J767" i="37"/>
  <c r="C768" i="37"/>
  <c r="D768" i="37"/>
  <c r="E768" i="37"/>
  <c r="F768" i="37"/>
  <c r="G768" i="37"/>
  <c r="H768" i="37"/>
  <c r="I768" i="37"/>
  <c r="J768" i="37"/>
  <c r="C769" i="37"/>
  <c r="D769" i="37"/>
  <c r="E769" i="37"/>
  <c r="F769" i="37"/>
  <c r="G769" i="37"/>
  <c r="H769" i="37"/>
  <c r="I769" i="37"/>
  <c r="J769" i="37"/>
  <c r="C770" i="37"/>
  <c r="D770" i="37"/>
  <c r="E770" i="37"/>
  <c r="F770" i="37"/>
  <c r="G770" i="37"/>
  <c r="H770" i="37"/>
  <c r="I770" i="37"/>
  <c r="J770" i="37"/>
  <c r="C771" i="37"/>
  <c r="D771" i="37"/>
  <c r="E771" i="37"/>
  <c r="F771" i="37"/>
  <c r="G771" i="37"/>
  <c r="H771" i="37"/>
  <c r="I771" i="37"/>
  <c r="J771" i="37"/>
  <c r="C772" i="37"/>
  <c r="D772" i="37"/>
  <c r="E772" i="37"/>
  <c r="F772" i="37"/>
  <c r="G772" i="37"/>
  <c r="H772" i="37"/>
  <c r="I772" i="37"/>
  <c r="J772" i="37"/>
  <c r="C773" i="37"/>
  <c r="D773" i="37"/>
  <c r="E773" i="37"/>
  <c r="F773" i="37"/>
  <c r="G773" i="37"/>
  <c r="H773" i="37"/>
  <c r="I773" i="37"/>
  <c r="J773" i="37"/>
  <c r="C774" i="37"/>
  <c r="D774" i="37"/>
  <c r="E774" i="37"/>
  <c r="F774" i="37"/>
  <c r="G774" i="37"/>
  <c r="H774" i="37"/>
  <c r="I774" i="37"/>
  <c r="J774" i="37"/>
  <c r="C775" i="37"/>
  <c r="D775" i="37"/>
  <c r="E775" i="37"/>
  <c r="F775" i="37"/>
  <c r="G775" i="37"/>
  <c r="H775" i="37"/>
  <c r="I775" i="37"/>
  <c r="J775" i="37"/>
  <c r="C776" i="37"/>
  <c r="D776" i="37"/>
  <c r="E776" i="37"/>
  <c r="F776" i="37"/>
  <c r="G776" i="37"/>
  <c r="H776" i="37"/>
  <c r="I776" i="37"/>
  <c r="J776" i="37"/>
  <c r="C777" i="37"/>
  <c r="D777" i="37"/>
  <c r="E777" i="37"/>
  <c r="F777" i="37"/>
  <c r="G777" i="37"/>
  <c r="H777" i="37"/>
  <c r="I777" i="37"/>
  <c r="J777" i="37"/>
  <c r="C778" i="37"/>
  <c r="D778" i="37"/>
  <c r="E778" i="37"/>
  <c r="F778" i="37"/>
  <c r="G778" i="37"/>
  <c r="H778" i="37"/>
  <c r="I778" i="37"/>
  <c r="J778" i="37"/>
  <c r="C779" i="37"/>
  <c r="D779" i="37"/>
  <c r="E779" i="37"/>
  <c r="F779" i="37"/>
  <c r="G779" i="37"/>
  <c r="H779" i="37"/>
  <c r="I779" i="37"/>
  <c r="J779" i="37"/>
  <c r="C780" i="37"/>
  <c r="D780" i="37"/>
  <c r="E780" i="37"/>
  <c r="F780" i="37"/>
  <c r="G780" i="37"/>
  <c r="H780" i="37"/>
  <c r="I780" i="37"/>
  <c r="J780" i="37"/>
  <c r="C781" i="37"/>
  <c r="D781" i="37"/>
  <c r="E781" i="37"/>
  <c r="F781" i="37"/>
  <c r="G781" i="37"/>
  <c r="H781" i="37"/>
  <c r="I781" i="37"/>
  <c r="J781" i="37"/>
  <c r="C782" i="37"/>
  <c r="D782" i="37"/>
  <c r="E782" i="37"/>
  <c r="F782" i="37"/>
  <c r="G782" i="37"/>
  <c r="H782" i="37"/>
  <c r="I782" i="37"/>
  <c r="J782" i="37"/>
  <c r="C783" i="37"/>
  <c r="D783" i="37"/>
  <c r="E783" i="37"/>
  <c r="F783" i="37"/>
  <c r="G783" i="37"/>
  <c r="H783" i="37"/>
  <c r="I783" i="37"/>
  <c r="J783" i="37"/>
  <c r="C784" i="37"/>
  <c r="D784" i="37"/>
  <c r="E784" i="37"/>
  <c r="F784" i="37"/>
  <c r="G784" i="37"/>
  <c r="H784" i="37"/>
  <c r="I784" i="37"/>
  <c r="J784" i="37"/>
  <c r="C785" i="37"/>
  <c r="D785" i="37"/>
  <c r="E785" i="37"/>
  <c r="F785" i="37"/>
  <c r="G785" i="37"/>
  <c r="H785" i="37"/>
  <c r="I785" i="37"/>
  <c r="J785" i="37"/>
  <c r="C786" i="37"/>
  <c r="D786" i="37"/>
  <c r="E786" i="37"/>
  <c r="F786" i="37"/>
  <c r="G786" i="37"/>
  <c r="H786" i="37"/>
  <c r="I786" i="37"/>
  <c r="J786" i="37"/>
  <c r="C787" i="37"/>
  <c r="D787" i="37"/>
  <c r="E787" i="37"/>
  <c r="F787" i="37"/>
  <c r="G787" i="37"/>
  <c r="H787" i="37"/>
  <c r="I787" i="37"/>
  <c r="J787" i="37"/>
  <c r="C788" i="37"/>
  <c r="D788" i="37"/>
  <c r="E788" i="37"/>
  <c r="F788" i="37"/>
  <c r="G788" i="37"/>
  <c r="H788" i="37"/>
  <c r="I788" i="37"/>
  <c r="J788" i="37"/>
  <c r="C789" i="37"/>
  <c r="D789" i="37"/>
  <c r="E789" i="37"/>
  <c r="F789" i="37"/>
  <c r="G789" i="37"/>
  <c r="H789" i="37"/>
  <c r="I789" i="37"/>
  <c r="J789" i="37"/>
  <c r="C790" i="37"/>
  <c r="D790" i="37"/>
  <c r="E790" i="37"/>
  <c r="F790" i="37"/>
  <c r="G790" i="37"/>
  <c r="H790" i="37"/>
  <c r="I790" i="37"/>
  <c r="J790" i="37"/>
  <c r="C791" i="37"/>
  <c r="D791" i="37"/>
  <c r="E791" i="37"/>
  <c r="F791" i="37"/>
  <c r="G791" i="37"/>
  <c r="H791" i="37"/>
  <c r="I791" i="37"/>
  <c r="J791" i="37"/>
  <c r="C792" i="37"/>
  <c r="D792" i="37"/>
  <c r="E792" i="37"/>
  <c r="F792" i="37"/>
  <c r="G792" i="37"/>
  <c r="H792" i="37"/>
  <c r="I792" i="37"/>
  <c r="J792" i="37"/>
  <c r="C793" i="37"/>
  <c r="D793" i="37"/>
  <c r="E793" i="37"/>
  <c r="F793" i="37"/>
  <c r="G793" i="37"/>
  <c r="H793" i="37"/>
  <c r="I793" i="37"/>
  <c r="J793" i="37"/>
  <c r="C794" i="37"/>
  <c r="D794" i="37"/>
  <c r="E794" i="37"/>
  <c r="F794" i="37"/>
  <c r="G794" i="37"/>
  <c r="H794" i="37"/>
  <c r="I794" i="37"/>
  <c r="J794" i="37"/>
  <c r="C795" i="37"/>
  <c r="D795" i="37"/>
  <c r="E795" i="37"/>
  <c r="F795" i="37"/>
  <c r="G795" i="37"/>
  <c r="H795" i="37"/>
  <c r="I795" i="37"/>
  <c r="J795" i="37"/>
  <c r="C796" i="37"/>
  <c r="D796" i="37"/>
  <c r="E796" i="37"/>
  <c r="F796" i="37"/>
  <c r="G796" i="37"/>
  <c r="H796" i="37"/>
  <c r="I796" i="37"/>
  <c r="J796" i="37"/>
  <c r="C797" i="37"/>
  <c r="D797" i="37"/>
  <c r="E797" i="37"/>
  <c r="F797" i="37"/>
  <c r="G797" i="37"/>
  <c r="H797" i="37"/>
  <c r="I797" i="37"/>
  <c r="J797" i="37"/>
  <c r="C798" i="37"/>
  <c r="D798" i="37"/>
  <c r="E798" i="37"/>
  <c r="F798" i="37"/>
  <c r="G798" i="37"/>
  <c r="H798" i="37"/>
  <c r="I798" i="37"/>
  <c r="J798" i="37"/>
  <c r="C799" i="37"/>
  <c r="D799" i="37"/>
  <c r="E799" i="37"/>
  <c r="F799" i="37"/>
  <c r="G799" i="37"/>
  <c r="H799" i="37"/>
  <c r="I799" i="37"/>
  <c r="J799" i="37"/>
  <c r="C800" i="37"/>
  <c r="D800" i="37"/>
  <c r="E800" i="37"/>
  <c r="F800" i="37"/>
  <c r="G800" i="37"/>
  <c r="H800" i="37"/>
  <c r="I800" i="37"/>
  <c r="J800" i="37"/>
  <c r="C801" i="37"/>
  <c r="D801" i="37"/>
  <c r="E801" i="37"/>
  <c r="F801" i="37"/>
  <c r="G801" i="37"/>
  <c r="H801" i="37"/>
  <c r="I801" i="37"/>
  <c r="J801" i="37"/>
  <c r="C802" i="37"/>
  <c r="D802" i="37"/>
  <c r="E802" i="37"/>
  <c r="F802" i="37"/>
  <c r="G802" i="37"/>
  <c r="H802" i="37"/>
  <c r="I802" i="37"/>
  <c r="J802" i="37"/>
  <c r="C803" i="37"/>
  <c r="D803" i="37"/>
  <c r="E803" i="37"/>
  <c r="F803" i="37"/>
  <c r="G803" i="37"/>
  <c r="H803" i="37"/>
  <c r="I803" i="37"/>
  <c r="J803" i="37"/>
  <c r="C804" i="37"/>
  <c r="D804" i="37"/>
  <c r="E804" i="37"/>
  <c r="F804" i="37"/>
  <c r="G804" i="37"/>
  <c r="H804" i="37"/>
  <c r="I804" i="37"/>
  <c r="J804" i="37"/>
  <c r="C805" i="37"/>
  <c r="D805" i="37"/>
  <c r="E805" i="37"/>
  <c r="F805" i="37"/>
  <c r="G805" i="37"/>
  <c r="H805" i="37"/>
  <c r="I805" i="37"/>
  <c r="J805" i="37"/>
  <c r="C806" i="37"/>
  <c r="D806" i="37"/>
  <c r="E806" i="37"/>
  <c r="F806" i="37"/>
  <c r="G806" i="37"/>
  <c r="H806" i="37"/>
  <c r="I806" i="37"/>
  <c r="J806" i="37"/>
  <c r="C807" i="37"/>
  <c r="D807" i="37"/>
  <c r="E807" i="37"/>
  <c r="F807" i="37"/>
  <c r="G807" i="37"/>
  <c r="H807" i="37"/>
  <c r="I807" i="37"/>
  <c r="J807" i="37"/>
  <c r="C808" i="37"/>
  <c r="D808" i="37"/>
  <c r="E808" i="37"/>
  <c r="F808" i="37"/>
  <c r="G808" i="37"/>
  <c r="H808" i="37"/>
  <c r="I808" i="37"/>
  <c r="J808" i="37"/>
  <c r="C809" i="37"/>
  <c r="D809" i="37"/>
  <c r="E809" i="37"/>
  <c r="F809" i="37"/>
  <c r="G809" i="37"/>
  <c r="H809" i="37"/>
  <c r="I809" i="37"/>
  <c r="J809" i="37"/>
  <c r="C810" i="37"/>
  <c r="D810" i="37"/>
  <c r="E810" i="37"/>
  <c r="F810" i="37"/>
  <c r="G810" i="37"/>
  <c r="H810" i="37"/>
  <c r="I810" i="37"/>
  <c r="J810" i="37"/>
  <c r="C811" i="37"/>
  <c r="D811" i="37"/>
  <c r="E811" i="37"/>
  <c r="F811" i="37"/>
  <c r="G811" i="37"/>
  <c r="H811" i="37"/>
  <c r="I811" i="37"/>
  <c r="J811" i="37"/>
  <c r="C812" i="37"/>
  <c r="D812" i="37"/>
  <c r="E812" i="37"/>
  <c r="F812" i="37"/>
  <c r="G812" i="37"/>
  <c r="H812" i="37"/>
  <c r="I812" i="37"/>
  <c r="J812" i="37"/>
  <c r="C813" i="37"/>
  <c r="D813" i="37"/>
  <c r="E813" i="37"/>
  <c r="F813" i="37"/>
  <c r="G813" i="37"/>
  <c r="H813" i="37"/>
  <c r="I813" i="37"/>
  <c r="J813" i="37"/>
  <c r="C814" i="37"/>
  <c r="D814" i="37"/>
  <c r="E814" i="37"/>
  <c r="F814" i="37"/>
  <c r="G814" i="37"/>
  <c r="H814" i="37"/>
  <c r="I814" i="37"/>
  <c r="J814" i="37"/>
  <c r="C815" i="37"/>
  <c r="D815" i="37"/>
  <c r="E815" i="37"/>
  <c r="F815" i="37"/>
  <c r="G815" i="37"/>
  <c r="H815" i="37"/>
  <c r="I815" i="37"/>
  <c r="J815" i="37"/>
  <c r="C816" i="37"/>
  <c r="D816" i="37"/>
  <c r="E816" i="37"/>
  <c r="F816" i="37"/>
  <c r="G816" i="37"/>
  <c r="H816" i="37"/>
  <c r="I816" i="37"/>
  <c r="J816" i="37"/>
  <c r="C817" i="37"/>
  <c r="D817" i="37"/>
  <c r="E817" i="37"/>
  <c r="F817" i="37"/>
  <c r="G817" i="37"/>
  <c r="H817" i="37"/>
  <c r="I817" i="37"/>
  <c r="J817" i="37"/>
  <c r="C818" i="37"/>
  <c r="D818" i="37"/>
  <c r="E818" i="37"/>
  <c r="F818" i="37"/>
  <c r="G818" i="37"/>
  <c r="H818" i="37"/>
  <c r="I818" i="37"/>
  <c r="J818" i="37"/>
  <c r="C819" i="37"/>
  <c r="D819" i="37"/>
  <c r="E819" i="37"/>
  <c r="F819" i="37"/>
  <c r="G819" i="37"/>
  <c r="H819" i="37"/>
  <c r="I819" i="37"/>
  <c r="J819" i="37"/>
  <c r="C820" i="37"/>
  <c r="D820" i="37"/>
  <c r="E820" i="37"/>
  <c r="F820" i="37"/>
  <c r="G820" i="37"/>
  <c r="H820" i="37"/>
  <c r="I820" i="37"/>
  <c r="J820" i="37"/>
  <c r="C821" i="37"/>
  <c r="D821" i="37"/>
  <c r="E821" i="37"/>
  <c r="F821" i="37"/>
  <c r="G821" i="37"/>
  <c r="H821" i="37"/>
  <c r="I821" i="37"/>
  <c r="J821" i="37"/>
  <c r="C822" i="37"/>
  <c r="D822" i="37"/>
  <c r="E822" i="37"/>
  <c r="F822" i="37"/>
  <c r="G822" i="37"/>
  <c r="H822" i="37"/>
  <c r="I822" i="37"/>
  <c r="J822" i="37"/>
  <c r="C823" i="37"/>
  <c r="D823" i="37"/>
  <c r="E823" i="37"/>
  <c r="F823" i="37"/>
  <c r="G823" i="37"/>
  <c r="H823" i="37"/>
  <c r="I823" i="37"/>
  <c r="J823" i="37"/>
  <c r="C824" i="37"/>
  <c r="D824" i="37"/>
  <c r="E824" i="37"/>
  <c r="F824" i="37"/>
  <c r="G824" i="37"/>
  <c r="H824" i="37"/>
  <c r="I824" i="37"/>
  <c r="J824" i="37"/>
  <c r="C825" i="37"/>
  <c r="D825" i="37"/>
  <c r="E825" i="37"/>
  <c r="F825" i="37"/>
  <c r="G825" i="37"/>
  <c r="H825" i="37"/>
  <c r="I825" i="37"/>
  <c r="J825" i="37"/>
  <c r="C826" i="37"/>
  <c r="D826" i="37"/>
  <c r="E826" i="37"/>
  <c r="F826" i="37"/>
  <c r="G826" i="37"/>
  <c r="H826" i="37"/>
  <c r="I826" i="37"/>
  <c r="J826" i="37"/>
  <c r="C827" i="37"/>
  <c r="D827" i="37"/>
  <c r="E827" i="37"/>
  <c r="F827" i="37"/>
  <c r="G827" i="37"/>
  <c r="H827" i="37"/>
  <c r="I827" i="37"/>
  <c r="J827" i="37"/>
  <c r="C828" i="37"/>
  <c r="D828" i="37"/>
  <c r="E828" i="37"/>
  <c r="F828" i="37"/>
  <c r="G828" i="37"/>
  <c r="H828" i="37"/>
  <c r="I828" i="37"/>
  <c r="J828" i="37"/>
  <c r="C829" i="37"/>
  <c r="D829" i="37"/>
  <c r="E829" i="37"/>
  <c r="F829" i="37"/>
  <c r="G829" i="37"/>
  <c r="H829" i="37"/>
  <c r="I829" i="37"/>
  <c r="J829" i="37"/>
  <c r="C830" i="37"/>
  <c r="D830" i="37"/>
  <c r="E830" i="37"/>
  <c r="F830" i="37"/>
  <c r="G830" i="37"/>
  <c r="H830" i="37"/>
  <c r="I830" i="37"/>
  <c r="J830" i="37"/>
  <c r="C831" i="37"/>
  <c r="D831" i="37"/>
  <c r="E831" i="37"/>
  <c r="F831" i="37"/>
  <c r="G831" i="37"/>
  <c r="H831" i="37"/>
  <c r="I831" i="37"/>
  <c r="J831" i="37"/>
  <c r="C832" i="37"/>
  <c r="D832" i="37"/>
  <c r="E832" i="37"/>
  <c r="F832" i="37"/>
  <c r="G832" i="37"/>
  <c r="H832" i="37"/>
  <c r="I832" i="37"/>
  <c r="J832" i="37"/>
  <c r="C833" i="37"/>
  <c r="D833" i="37"/>
  <c r="E833" i="37"/>
  <c r="F833" i="37"/>
  <c r="G833" i="37"/>
  <c r="H833" i="37"/>
  <c r="I833" i="37"/>
  <c r="J833" i="37"/>
  <c r="C834" i="37"/>
  <c r="D834" i="37"/>
  <c r="E834" i="37"/>
  <c r="F834" i="37"/>
  <c r="G834" i="37"/>
  <c r="H834" i="37"/>
  <c r="I834" i="37"/>
  <c r="J834" i="37"/>
  <c r="C835" i="37"/>
  <c r="D835" i="37"/>
  <c r="E835" i="37"/>
  <c r="F835" i="37"/>
  <c r="G835" i="37"/>
  <c r="H835" i="37"/>
  <c r="I835" i="37"/>
  <c r="J835" i="37"/>
  <c r="C836" i="37"/>
  <c r="D836" i="37"/>
  <c r="E836" i="37"/>
  <c r="F836" i="37"/>
  <c r="G836" i="37"/>
  <c r="H836" i="37"/>
  <c r="I836" i="37"/>
  <c r="J836" i="37"/>
  <c r="C837" i="37"/>
  <c r="D837" i="37"/>
  <c r="E837" i="37"/>
  <c r="F837" i="37"/>
  <c r="G837" i="37"/>
  <c r="H837" i="37"/>
  <c r="I837" i="37"/>
  <c r="J837" i="37"/>
  <c r="C838" i="37"/>
  <c r="D838" i="37"/>
  <c r="E838" i="37"/>
  <c r="F838" i="37"/>
  <c r="G838" i="37"/>
  <c r="H838" i="37"/>
  <c r="I838" i="37"/>
  <c r="J838" i="37"/>
  <c r="C839" i="37"/>
  <c r="D839" i="37"/>
  <c r="E839" i="37"/>
  <c r="F839" i="37"/>
  <c r="G839" i="37"/>
  <c r="H839" i="37"/>
  <c r="I839" i="37"/>
  <c r="J839" i="37"/>
  <c r="C840" i="37"/>
  <c r="D840" i="37"/>
  <c r="E840" i="37"/>
  <c r="F840" i="37"/>
  <c r="G840" i="37"/>
  <c r="H840" i="37"/>
  <c r="I840" i="37"/>
  <c r="J840" i="37"/>
  <c r="C841" i="37"/>
  <c r="D841" i="37"/>
  <c r="E841" i="37"/>
  <c r="F841" i="37"/>
  <c r="G841" i="37"/>
  <c r="H841" i="37"/>
  <c r="I841" i="37"/>
  <c r="J841" i="37"/>
  <c r="C842" i="37"/>
  <c r="D842" i="37"/>
  <c r="E842" i="37"/>
  <c r="F842" i="37"/>
  <c r="G842" i="37"/>
  <c r="H842" i="37"/>
  <c r="I842" i="37"/>
  <c r="J842" i="37"/>
  <c r="C843" i="37"/>
  <c r="D843" i="37"/>
  <c r="E843" i="37"/>
  <c r="F843" i="37"/>
  <c r="G843" i="37"/>
  <c r="H843" i="37"/>
  <c r="I843" i="37"/>
  <c r="J843" i="37"/>
  <c r="C844" i="37"/>
  <c r="D844" i="37"/>
  <c r="E844" i="37"/>
  <c r="F844" i="37"/>
  <c r="G844" i="37"/>
  <c r="H844" i="37"/>
  <c r="I844" i="37"/>
  <c r="J844" i="37"/>
  <c r="C845" i="37"/>
  <c r="D845" i="37"/>
  <c r="E845" i="37"/>
  <c r="F845" i="37"/>
  <c r="G845" i="37"/>
  <c r="H845" i="37"/>
  <c r="I845" i="37"/>
  <c r="J845" i="37"/>
  <c r="C846" i="37"/>
  <c r="D846" i="37"/>
  <c r="E846" i="37"/>
  <c r="F846" i="37"/>
  <c r="G846" i="37"/>
  <c r="H846" i="37"/>
  <c r="I846" i="37"/>
  <c r="J846" i="37"/>
  <c r="C847" i="37"/>
  <c r="D847" i="37"/>
  <c r="E847" i="37"/>
  <c r="F847" i="37"/>
  <c r="G847" i="37"/>
  <c r="H847" i="37"/>
  <c r="I847" i="37"/>
  <c r="J847" i="37"/>
  <c r="C848" i="37"/>
  <c r="D848" i="37"/>
  <c r="E848" i="37"/>
  <c r="F848" i="37"/>
  <c r="G848" i="37"/>
  <c r="H848" i="37"/>
  <c r="I848" i="37"/>
  <c r="J848" i="37"/>
  <c r="C849" i="37"/>
  <c r="D849" i="37"/>
  <c r="E849" i="37"/>
  <c r="F849" i="37"/>
  <c r="G849" i="37"/>
  <c r="H849" i="37"/>
  <c r="I849" i="37"/>
  <c r="J849" i="37"/>
  <c r="C850" i="37"/>
  <c r="D850" i="37"/>
  <c r="E850" i="37"/>
  <c r="F850" i="37"/>
  <c r="G850" i="37"/>
  <c r="H850" i="37"/>
  <c r="I850" i="37"/>
  <c r="J850" i="37"/>
  <c r="C851" i="37"/>
  <c r="D851" i="37"/>
  <c r="E851" i="37"/>
  <c r="F851" i="37"/>
  <c r="G851" i="37"/>
  <c r="H851" i="37"/>
  <c r="I851" i="37"/>
  <c r="J851" i="37"/>
  <c r="C852" i="37"/>
  <c r="D852" i="37"/>
  <c r="E852" i="37"/>
  <c r="F852" i="37"/>
  <c r="G852" i="37"/>
  <c r="H852" i="37"/>
  <c r="I852" i="37"/>
  <c r="J852" i="37"/>
  <c r="C853" i="37"/>
  <c r="D853" i="37"/>
  <c r="E853" i="37"/>
  <c r="F853" i="37"/>
  <c r="G853" i="37"/>
  <c r="H853" i="37"/>
  <c r="I853" i="37"/>
  <c r="J853" i="37"/>
  <c r="C854" i="37"/>
  <c r="D854" i="37"/>
  <c r="E854" i="37"/>
  <c r="F854" i="37"/>
  <c r="G854" i="37"/>
  <c r="H854" i="37"/>
  <c r="I854" i="37"/>
  <c r="J854" i="37"/>
  <c r="C855" i="37"/>
  <c r="D855" i="37"/>
  <c r="E855" i="37"/>
  <c r="F855" i="37"/>
  <c r="G855" i="37"/>
  <c r="H855" i="37"/>
  <c r="I855" i="37"/>
  <c r="J855" i="37"/>
  <c r="C856" i="37"/>
  <c r="D856" i="37"/>
  <c r="E856" i="37"/>
  <c r="F856" i="37"/>
  <c r="G856" i="37"/>
  <c r="H856" i="37"/>
  <c r="I856" i="37"/>
  <c r="J856" i="37"/>
  <c r="C857" i="37"/>
  <c r="D857" i="37"/>
  <c r="E857" i="37"/>
  <c r="F857" i="37"/>
  <c r="G857" i="37"/>
  <c r="H857" i="37"/>
  <c r="I857" i="37"/>
  <c r="J857" i="37"/>
  <c r="C858" i="37"/>
  <c r="D858" i="37"/>
  <c r="E858" i="37"/>
  <c r="F858" i="37"/>
  <c r="G858" i="37"/>
  <c r="H858" i="37"/>
  <c r="I858" i="37"/>
  <c r="J858" i="37"/>
  <c r="C859" i="37"/>
  <c r="D859" i="37"/>
  <c r="E859" i="37"/>
  <c r="F859" i="37"/>
  <c r="G859" i="37"/>
  <c r="H859" i="37"/>
  <c r="I859" i="37"/>
  <c r="J859" i="37"/>
  <c r="C860" i="37"/>
  <c r="D860" i="37"/>
  <c r="E860" i="37"/>
  <c r="F860" i="37"/>
  <c r="G860" i="37"/>
  <c r="H860" i="37"/>
  <c r="I860" i="37"/>
  <c r="J860" i="37"/>
  <c r="C861" i="37"/>
  <c r="D861" i="37"/>
  <c r="E861" i="37"/>
  <c r="F861" i="37"/>
  <c r="G861" i="37"/>
  <c r="H861" i="37"/>
  <c r="I861" i="37"/>
  <c r="J861" i="37"/>
  <c r="C862" i="37"/>
  <c r="D862" i="37"/>
  <c r="E862" i="37"/>
  <c r="F862" i="37"/>
  <c r="G862" i="37"/>
  <c r="H862" i="37"/>
  <c r="I862" i="37"/>
  <c r="J862" i="37"/>
  <c r="C863" i="37"/>
  <c r="D863" i="37"/>
  <c r="E863" i="37"/>
  <c r="F863" i="37"/>
  <c r="G863" i="37"/>
  <c r="H863" i="37"/>
  <c r="I863" i="37"/>
  <c r="J863" i="37"/>
  <c r="C864" i="37"/>
  <c r="D864" i="37"/>
  <c r="E864" i="37"/>
  <c r="F864" i="37"/>
  <c r="G864" i="37"/>
  <c r="H864" i="37"/>
  <c r="I864" i="37"/>
  <c r="J864" i="37"/>
  <c r="C865" i="37"/>
  <c r="D865" i="37"/>
  <c r="E865" i="37"/>
  <c r="F865" i="37"/>
  <c r="G865" i="37"/>
  <c r="H865" i="37"/>
  <c r="I865" i="37"/>
  <c r="J865" i="37"/>
  <c r="C866" i="37"/>
  <c r="D866" i="37"/>
  <c r="E866" i="37"/>
  <c r="F866" i="37"/>
  <c r="G866" i="37"/>
  <c r="H866" i="37"/>
  <c r="I866" i="37"/>
  <c r="J866" i="37"/>
  <c r="C867" i="37"/>
  <c r="D867" i="37"/>
  <c r="E867" i="37"/>
  <c r="F867" i="37"/>
  <c r="G867" i="37"/>
  <c r="H867" i="37"/>
  <c r="I867" i="37"/>
  <c r="J867" i="37"/>
  <c r="C868" i="37"/>
  <c r="D868" i="37"/>
  <c r="E868" i="37"/>
  <c r="F868" i="37"/>
  <c r="G868" i="37"/>
  <c r="H868" i="37"/>
  <c r="I868" i="37"/>
  <c r="J868" i="37"/>
  <c r="C869" i="37"/>
  <c r="D869" i="37"/>
  <c r="E869" i="37"/>
  <c r="F869" i="37"/>
  <c r="G869" i="37"/>
  <c r="H869" i="37"/>
  <c r="I869" i="37"/>
  <c r="J869" i="37"/>
  <c r="C870" i="37"/>
  <c r="D870" i="37"/>
  <c r="E870" i="37"/>
  <c r="F870" i="37"/>
  <c r="G870" i="37"/>
  <c r="H870" i="37"/>
  <c r="I870" i="37"/>
  <c r="J870" i="37"/>
  <c r="C871" i="37"/>
  <c r="D871" i="37"/>
  <c r="E871" i="37"/>
  <c r="F871" i="37"/>
  <c r="G871" i="37"/>
  <c r="H871" i="37"/>
  <c r="I871" i="37"/>
  <c r="J871" i="37"/>
  <c r="C872" i="37"/>
  <c r="D872" i="37"/>
  <c r="E872" i="37"/>
  <c r="F872" i="37"/>
  <c r="G872" i="37"/>
  <c r="H872" i="37"/>
  <c r="I872" i="37"/>
  <c r="J872" i="37"/>
  <c r="C873" i="37"/>
  <c r="D873" i="37"/>
  <c r="E873" i="37"/>
  <c r="F873" i="37"/>
  <c r="G873" i="37"/>
  <c r="H873" i="37"/>
  <c r="I873" i="37"/>
  <c r="J873" i="37"/>
  <c r="C874" i="37"/>
  <c r="D874" i="37"/>
  <c r="E874" i="37"/>
  <c r="F874" i="37"/>
  <c r="G874" i="37"/>
  <c r="H874" i="37"/>
  <c r="I874" i="37"/>
  <c r="J874" i="37"/>
  <c r="C875" i="37"/>
  <c r="D875" i="37"/>
  <c r="E875" i="37"/>
  <c r="F875" i="37"/>
  <c r="G875" i="37"/>
  <c r="H875" i="37"/>
  <c r="I875" i="37"/>
  <c r="J875" i="37"/>
  <c r="C876" i="37"/>
  <c r="D876" i="37"/>
  <c r="E876" i="37"/>
  <c r="F876" i="37"/>
  <c r="G876" i="37"/>
  <c r="H876" i="37"/>
  <c r="I876" i="37"/>
  <c r="J876" i="37"/>
  <c r="C877" i="37"/>
  <c r="D877" i="37"/>
  <c r="E877" i="37"/>
  <c r="F877" i="37"/>
  <c r="G877" i="37"/>
  <c r="H877" i="37"/>
  <c r="I877" i="37"/>
  <c r="J877" i="37"/>
  <c r="C878" i="37"/>
  <c r="D878" i="37"/>
  <c r="E878" i="37"/>
  <c r="F878" i="37"/>
  <c r="G878" i="37"/>
  <c r="H878" i="37"/>
  <c r="I878" i="37"/>
  <c r="J878" i="37"/>
  <c r="C879" i="37"/>
  <c r="D879" i="37"/>
  <c r="E879" i="37"/>
  <c r="F879" i="37"/>
  <c r="G879" i="37"/>
  <c r="H879" i="37"/>
  <c r="I879" i="37"/>
  <c r="J879" i="37"/>
  <c r="C880" i="37"/>
  <c r="D880" i="37"/>
  <c r="E880" i="37"/>
  <c r="F880" i="37"/>
  <c r="G880" i="37"/>
  <c r="H880" i="37"/>
  <c r="I880" i="37"/>
  <c r="J880" i="37"/>
  <c r="C881" i="37"/>
  <c r="D881" i="37"/>
  <c r="E881" i="37"/>
  <c r="F881" i="37"/>
  <c r="G881" i="37"/>
  <c r="H881" i="37"/>
  <c r="I881" i="37"/>
  <c r="J881" i="37"/>
  <c r="C882" i="37"/>
  <c r="D882" i="37"/>
  <c r="E882" i="37"/>
  <c r="F882" i="37"/>
  <c r="G882" i="37"/>
  <c r="H882" i="37"/>
  <c r="I882" i="37"/>
  <c r="J882" i="37"/>
  <c r="C883" i="37"/>
  <c r="D883" i="37"/>
  <c r="E883" i="37"/>
  <c r="F883" i="37"/>
  <c r="G883" i="37"/>
  <c r="H883" i="37"/>
  <c r="I883" i="37"/>
  <c r="J883" i="37"/>
  <c r="C884" i="37"/>
  <c r="D884" i="37"/>
  <c r="E884" i="37"/>
  <c r="F884" i="37"/>
  <c r="G884" i="37"/>
  <c r="H884" i="37"/>
  <c r="I884" i="37"/>
  <c r="J884" i="37"/>
  <c r="C885" i="37"/>
  <c r="D885" i="37"/>
  <c r="E885" i="37"/>
  <c r="F885" i="37"/>
  <c r="G885" i="37"/>
  <c r="H885" i="37"/>
  <c r="I885" i="37"/>
  <c r="J885" i="37"/>
  <c r="C886" i="37"/>
  <c r="D886" i="37"/>
  <c r="E886" i="37"/>
  <c r="F886" i="37"/>
  <c r="G886" i="37"/>
  <c r="H886" i="37"/>
  <c r="I886" i="37"/>
  <c r="J886" i="37"/>
  <c r="C887" i="37"/>
  <c r="D887" i="37"/>
  <c r="E887" i="37"/>
  <c r="F887" i="37"/>
  <c r="G887" i="37"/>
  <c r="H887" i="37"/>
  <c r="I887" i="37"/>
  <c r="J887" i="37"/>
  <c r="C888" i="37"/>
  <c r="D888" i="37"/>
  <c r="E888" i="37"/>
  <c r="F888" i="37"/>
  <c r="G888" i="37"/>
  <c r="H888" i="37"/>
  <c r="I888" i="37"/>
  <c r="J888" i="37"/>
  <c r="C889" i="37"/>
  <c r="D889" i="37"/>
  <c r="E889" i="37"/>
  <c r="F889" i="37"/>
  <c r="G889" i="37"/>
  <c r="H889" i="37"/>
  <c r="I889" i="37"/>
  <c r="J889" i="37"/>
  <c r="C890" i="37"/>
  <c r="D890" i="37"/>
  <c r="E890" i="37"/>
  <c r="F890" i="37"/>
  <c r="G890" i="37"/>
  <c r="H890" i="37"/>
  <c r="I890" i="37"/>
  <c r="J890" i="37"/>
  <c r="C891" i="37"/>
  <c r="D891" i="37"/>
  <c r="E891" i="37"/>
  <c r="F891" i="37"/>
  <c r="G891" i="37"/>
  <c r="H891" i="37"/>
  <c r="I891" i="37"/>
  <c r="J891" i="37"/>
  <c r="C892" i="37"/>
  <c r="D892" i="37"/>
  <c r="E892" i="37"/>
  <c r="F892" i="37"/>
  <c r="G892" i="37"/>
  <c r="H892" i="37"/>
  <c r="I892" i="37"/>
  <c r="J892" i="37"/>
  <c r="C893" i="37"/>
  <c r="D893" i="37"/>
  <c r="E893" i="37"/>
  <c r="F893" i="37"/>
  <c r="G893" i="37"/>
  <c r="H893" i="37"/>
  <c r="I893" i="37"/>
  <c r="J893" i="37"/>
  <c r="C894" i="37"/>
  <c r="D894" i="37"/>
  <c r="E894" i="37"/>
  <c r="F894" i="37"/>
  <c r="G894" i="37"/>
  <c r="H894" i="37"/>
  <c r="I894" i="37"/>
  <c r="J894" i="37"/>
  <c r="C895" i="37"/>
  <c r="D895" i="37"/>
  <c r="E895" i="37"/>
  <c r="F895" i="37"/>
  <c r="G895" i="37"/>
  <c r="H895" i="37"/>
  <c r="I895" i="37"/>
  <c r="J895" i="37"/>
  <c r="C896" i="37"/>
  <c r="D896" i="37"/>
  <c r="E896" i="37"/>
  <c r="F896" i="37"/>
  <c r="G896" i="37"/>
  <c r="H896" i="37"/>
  <c r="I896" i="37"/>
  <c r="J896" i="37"/>
  <c r="C897" i="37"/>
  <c r="D897" i="37"/>
  <c r="E897" i="37"/>
  <c r="F897" i="37"/>
  <c r="G897" i="37"/>
  <c r="H897" i="37"/>
  <c r="I897" i="37"/>
  <c r="J897" i="37"/>
  <c r="C898" i="37"/>
  <c r="D898" i="37"/>
  <c r="E898" i="37"/>
  <c r="F898" i="37"/>
  <c r="G898" i="37"/>
  <c r="H898" i="37"/>
  <c r="I898" i="37"/>
  <c r="J898" i="37"/>
  <c r="C899" i="37"/>
  <c r="D899" i="37"/>
  <c r="E899" i="37"/>
  <c r="F899" i="37"/>
  <c r="G899" i="37"/>
  <c r="H899" i="37"/>
  <c r="I899" i="37"/>
  <c r="J899" i="37"/>
  <c r="C900" i="37"/>
  <c r="D900" i="37"/>
  <c r="E900" i="37"/>
  <c r="F900" i="37"/>
  <c r="G900" i="37"/>
  <c r="H900" i="37"/>
  <c r="I900" i="37"/>
  <c r="J900" i="37"/>
  <c r="C901" i="37"/>
  <c r="D901" i="37"/>
  <c r="E901" i="37"/>
  <c r="F901" i="37"/>
  <c r="G901" i="37"/>
  <c r="H901" i="37"/>
  <c r="I901" i="37"/>
  <c r="J901" i="37"/>
  <c r="C902" i="37"/>
  <c r="D902" i="37"/>
  <c r="E902" i="37"/>
  <c r="F902" i="37"/>
  <c r="G902" i="37"/>
  <c r="H902" i="37"/>
  <c r="I902" i="37"/>
  <c r="J902" i="37"/>
  <c r="C903" i="37"/>
  <c r="D903" i="37"/>
  <c r="E903" i="37"/>
  <c r="F903" i="37"/>
  <c r="G903" i="37"/>
  <c r="H903" i="37"/>
  <c r="I903" i="37"/>
  <c r="J903" i="37"/>
  <c r="C904" i="37"/>
  <c r="D904" i="37"/>
  <c r="E904" i="37"/>
  <c r="F904" i="37"/>
  <c r="G904" i="37"/>
  <c r="H904" i="37"/>
  <c r="I904" i="37"/>
  <c r="J904" i="37"/>
  <c r="C905" i="37"/>
  <c r="D905" i="37"/>
  <c r="E905" i="37"/>
  <c r="F905" i="37"/>
  <c r="G905" i="37"/>
  <c r="H905" i="37"/>
  <c r="I905" i="37"/>
  <c r="J905" i="37"/>
  <c r="C906" i="37"/>
  <c r="D906" i="37"/>
  <c r="E906" i="37"/>
  <c r="F906" i="37"/>
  <c r="G906" i="37"/>
  <c r="H906" i="37"/>
  <c r="I906" i="37"/>
  <c r="J906" i="37"/>
  <c r="C907" i="37"/>
  <c r="D907" i="37"/>
  <c r="E907" i="37"/>
  <c r="F907" i="37"/>
  <c r="G907" i="37"/>
  <c r="H907" i="37"/>
  <c r="I907" i="37"/>
  <c r="J907" i="37"/>
  <c r="C908" i="37"/>
  <c r="D908" i="37"/>
  <c r="E908" i="37"/>
  <c r="F908" i="37"/>
  <c r="G908" i="37"/>
  <c r="H908" i="37"/>
  <c r="I908" i="37"/>
  <c r="J908" i="37"/>
  <c r="C909" i="37"/>
  <c r="D909" i="37"/>
  <c r="E909" i="37"/>
  <c r="F909" i="37"/>
  <c r="G909" i="37"/>
  <c r="H909" i="37"/>
  <c r="I909" i="37"/>
  <c r="J909" i="37"/>
  <c r="C910" i="37"/>
  <c r="D910" i="37"/>
  <c r="E910" i="37"/>
  <c r="F910" i="37"/>
  <c r="G910" i="37"/>
  <c r="H910" i="37"/>
  <c r="I910" i="37"/>
  <c r="J910" i="37"/>
  <c r="C911" i="37"/>
  <c r="D911" i="37"/>
  <c r="E911" i="37"/>
  <c r="F911" i="37"/>
  <c r="G911" i="37"/>
  <c r="H911" i="37"/>
  <c r="I911" i="37"/>
  <c r="J911" i="37"/>
  <c r="C912" i="37"/>
  <c r="D912" i="37"/>
  <c r="E912" i="37"/>
  <c r="F912" i="37"/>
  <c r="G912" i="37"/>
  <c r="H912" i="37"/>
  <c r="I912" i="37"/>
  <c r="J912" i="37"/>
  <c r="C913" i="37"/>
  <c r="D913" i="37"/>
  <c r="E913" i="37"/>
  <c r="F913" i="37"/>
  <c r="G913" i="37"/>
  <c r="H913" i="37"/>
  <c r="I913" i="37"/>
  <c r="J913" i="37"/>
  <c r="C914" i="37"/>
  <c r="D914" i="37"/>
  <c r="E914" i="37"/>
  <c r="F914" i="37"/>
  <c r="G914" i="37"/>
  <c r="H914" i="37"/>
  <c r="I914" i="37"/>
  <c r="J914" i="37"/>
  <c r="C915" i="37"/>
  <c r="D915" i="37"/>
  <c r="E915" i="37"/>
  <c r="F915" i="37"/>
  <c r="G915" i="37"/>
  <c r="H915" i="37"/>
  <c r="I915" i="37"/>
  <c r="J915" i="37"/>
  <c r="C916" i="37"/>
  <c r="D916" i="37"/>
  <c r="E916" i="37"/>
  <c r="F916" i="37"/>
  <c r="G916" i="37"/>
  <c r="H916" i="37"/>
  <c r="I916" i="37"/>
  <c r="J916" i="37"/>
  <c r="C917" i="37"/>
  <c r="D917" i="37"/>
  <c r="E917" i="37"/>
  <c r="F917" i="37"/>
  <c r="G917" i="37"/>
  <c r="H917" i="37"/>
  <c r="I917" i="37"/>
  <c r="J917" i="37"/>
  <c r="C918" i="37"/>
  <c r="D918" i="37"/>
  <c r="E918" i="37"/>
  <c r="F918" i="37"/>
  <c r="G918" i="37"/>
  <c r="H918" i="37"/>
  <c r="I918" i="37"/>
  <c r="J918" i="37"/>
  <c r="C919" i="37"/>
  <c r="D919" i="37"/>
  <c r="E919" i="37"/>
  <c r="F919" i="37"/>
  <c r="G919" i="37"/>
  <c r="H919" i="37"/>
  <c r="I919" i="37"/>
  <c r="J919" i="37"/>
  <c r="C920" i="37"/>
  <c r="D920" i="37"/>
  <c r="E920" i="37"/>
  <c r="F920" i="37"/>
  <c r="G920" i="37"/>
  <c r="H920" i="37"/>
  <c r="I920" i="37"/>
  <c r="J920" i="37"/>
  <c r="C921" i="37"/>
  <c r="D921" i="37"/>
  <c r="E921" i="37"/>
  <c r="F921" i="37"/>
  <c r="G921" i="37"/>
  <c r="H921" i="37"/>
  <c r="I921" i="37"/>
  <c r="J921" i="37"/>
  <c r="C922" i="37"/>
  <c r="D922" i="37"/>
  <c r="E922" i="37"/>
  <c r="F922" i="37"/>
  <c r="G922" i="37"/>
  <c r="H922" i="37"/>
  <c r="I922" i="37"/>
  <c r="J922" i="37"/>
  <c r="C923" i="37"/>
  <c r="D923" i="37"/>
  <c r="E923" i="37"/>
  <c r="F923" i="37"/>
  <c r="G923" i="37"/>
  <c r="H923" i="37"/>
  <c r="I923" i="37"/>
  <c r="J923" i="37"/>
  <c r="C924" i="37"/>
  <c r="D924" i="37"/>
  <c r="E924" i="37"/>
  <c r="F924" i="37"/>
  <c r="G924" i="37"/>
  <c r="H924" i="37"/>
  <c r="I924" i="37"/>
  <c r="J924" i="37"/>
  <c r="C925" i="37"/>
  <c r="D925" i="37"/>
  <c r="E925" i="37"/>
  <c r="F925" i="37"/>
  <c r="G925" i="37"/>
  <c r="H925" i="37"/>
  <c r="I925" i="37"/>
  <c r="J925" i="37"/>
  <c r="C926" i="37"/>
  <c r="D926" i="37"/>
  <c r="E926" i="37"/>
  <c r="F926" i="37"/>
  <c r="G926" i="37"/>
  <c r="H926" i="37"/>
  <c r="I926" i="37"/>
  <c r="J926" i="37"/>
  <c r="C927" i="37"/>
  <c r="D927" i="37"/>
  <c r="E927" i="37"/>
  <c r="F927" i="37"/>
  <c r="G927" i="37"/>
  <c r="H927" i="37"/>
  <c r="I927" i="37"/>
  <c r="J927" i="37"/>
  <c r="C928" i="37"/>
  <c r="D928" i="37"/>
  <c r="E928" i="37"/>
  <c r="F928" i="37"/>
  <c r="G928" i="37"/>
  <c r="H928" i="37"/>
  <c r="I928" i="37"/>
  <c r="J928" i="37"/>
  <c r="C929" i="37"/>
  <c r="D929" i="37"/>
  <c r="E929" i="37"/>
  <c r="F929" i="37"/>
  <c r="G929" i="37"/>
  <c r="H929" i="37"/>
  <c r="I929" i="37"/>
  <c r="J929" i="37"/>
  <c r="C930" i="37"/>
  <c r="D930" i="37"/>
  <c r="E930" i="37"/>
  <c r="F930" i="37"/>
  <c r="G930" i="37"/>
  <c r="H930" i="37"/>
  <c r="I930" i="37"/>
  <c r="J930" i="37"/>
  <c r="C931" i="37"/>
  <c r="D931" i="37"/>
  <c r="E931" i="37"/>
  <c r="F931" i="37"/>
  <c r="G931" i="37"/>
  <c r="H931" i="37"/>
  <c r="I931" i="37"/>
  <c r="J931" i="37"/>
  <c r="C932" i="37"/>
  <c r="D932" i="37"/>
  <c r="E932" i="37"/>
  <c r="F932" i="37"/>
  <c r="G932" i="37"/>
  <c r="H932" i="37"/>
  <c r="I932" i="37"/>
  <c r="J932" i="37"/>
  <c r="C933" i="37"/>
  <c r="D933" i="37"/>
  <c r="E933" i="37"/>
  <c r="F933" i="37"/>
  <c r="G933" i="37"/>
  <c r="H933" i="37"/>
  <c r="I933" i="37"/>
  <c r="J933" i="37"/>
  <c r="C934" i="37"/>
  <c r="D934" i="37"/>
  <c r="E934" i="37"/>
  <c r="F934" i="37"/>
  <c r="G934" i="37"/>
  <c r="H934" i="37"/>
  <c r="I934" i="37"/>
  <c r="J934" i="37"/>
  <c r="C935" i="37"/>
  <c r="D935" i="37"/>
  <c r="E935" i="37"/>
  <c r="F935" i="37"/>
  <c r="G935" i="37"/>
  <c r="H935" i="37"/>
  <c r="I935" i="37"/>
  <c r="J935" i="37"/>
  <c r="C936" i="37"/>
  <c r="D936" i="37"/>
  <c r="E936" i="37"/>
  <c r="F936" i="37"/>
  <c r="G936" i="37"/>
  <c r="H936" i="37"/>
  <c r="I936" i="37"/>
  <c r="J936" i="37"/>
  <c r="C937" i="37"/>
  <c r="D937" i="37"/>
  <c r="E937" i="37"/>
  <c r="F937" i="37"/>
  <c r="G937" i="37"/>
  <c r="H937" i="37"/>
  <c r="I937" i="37"/>
  <c r="J937" i="37"/>
  <c r="C938" i="37"/>
  <c r="D938" i="37"/>
  <c r="E938" i="37"/>
  <c r="F938" i="37"/>
  <c r="G938" i="37"/>
  <c r="H938" i="37"/>
  <c r="I938" i="37"/>
  <c r="J938" i="37"/>
  <c r="C939" i="37"/>
  <c r="D939" i="37"/>
  <c r="E939" i="37"/>
  <c r="F939" i="37"/>
  <c r="G939" i="37"/>
  <c r="H939" i="37"/>
  <c r="I939" i="37"/>
  <c r="J939" i="37"/>
  <c r="C940" i="37"/>
  <c r="D940" i="37"/>
  <c r="E940" i="37"/>
  <c r="F940" i="37"/>
  <c r="G940" i="37"/>
  <c r="H940" i="37"/>
  <c r="I940" i="37"/>
  <c r="J940" i="37"/>
  <c r="C941" i="37"/>
  <c r="D941" i="37"/>
  <c r="E941" i="37"/>
  <c r="F941" i="37"/>
  <c r="G941" i="37"/>
  <c r="H941" i="37"/>
  <c r="I941" i="37"/>
  <c r="J941" i="37"/>
  <c r="C942" i="37"/>
  <c r="D942" i="37"/>
  <c r="E942" i="37"/>
  <c r="F942" i="37"/>
  <c r="G942" i="37"/>
  <c r="H942" i="37"/>
  <c r="I942" i="37"/>
  <c r="J942" i="37"/>
  <c r="C943" i="37"/>
  <c r="D943" i="37"/>
  <c r="E943" i="37"/>
  <c r="F943" i="37"/>
  <c r="G943" i="37"/>
  <c r="H943" i="37"/>
  <c r="I943" i="37"/>
  <c r="J943" i="37"/>
  <c r="C944" i="37"/>
  <c r="D944" i="37"/>
  <c r="E944" i="37"/>
  <c r="F944" i="37"/>
  <c r="G944" i="37"/>
  <c r="H944" i="37"/>
  <c r="I944" i="37"/>
  <c r="J944" i="37"/>
  <c r="C945" i="37"/>
  <c r="D945" i="37"/>
  <c r="E945" i="37"/>
  <c r="F945" i="37"/>
  <c r="G945" i="37"/>
  <c r="H945" i="37"/>
  <c r="I945" i="37"/>
  <c r="J945" i="37"/>
  <c r="C946" i="37"/>
  <c r="D946" i="37"/>
  <c r="E946" i="37"/>
  <c r="F946" i="37"/>
  <c r="G946" i="37"/>
  <c r="H946" i="37"/>
  <c r="I946" i="37"/>
  <c r="J946" i="37"/>
  <c r="C947" i="37"/>
  <c r="D947" i="37"/>
  <c r="E947" i="37"/>
  <c r="F947" i="37"/>
  <c r="G947" i="37"/>
  <c r="H947" i="37"/>
  <c r="I947" i="37"/>
  <c r="J947" i="37"/>
  <c r="C948" i="37"/>
  <c r="D948" i="37"/>
  <c r="E948" i="37"/>
  <c r="F948" i="37"/>
  <c r="G948" i="37"/>
  <c r="H948" i="37"/>
  <c r="I948" i="37"/>
  <c r="J948" i="37"/>
  <c r="C949" i="37"/>
  <c r="D949" i="37"/>
  <c r="E949" i="37"/>
  <c r="F949" i="37"/>
  <c r="G949" i="37"/>
  <c r="H949" i="37"/>
  <c r="I949" i="37"/>
  <c r="J949" i="37"/>
  <c r="C950" i="37"/>
  <c r="D950" i="37"/>
  <c r="E950" i="37"/>
  <c r="F950" i="37"/>
  <c r="G950" i="37"/>
  <c r="H950" i="37"/>
  <c r="I950" i="37"/>
  <c r="J950" i="37"/>
  <c r="C951" i="37"/>
  <c r="D951" i="37"/>
  <c r="E951" i="37"/>
  <c r="F951" i="37"/>
  <c r="G951" i="37"/>
  <c r="H951" i="37"/>
  <c r="I951" i="37"/>
  <c r="J951" i="37"/>
  <c r="C952" i="37"/>
  <c r="D952" i="37"/>
  <c r="E952" i="37"/>
  <c r="F952" i="37"/>
  <c r="G952" i="37"/>
  <c r="H952" i="37"/>
  <c r="I952" i="37"/>
  <c r="J952" i="37"/>
  <c r="C953" i="37"/>
  <c r="D953" i="37"/>
  <c r="E953" i="37"/>
  <c r="F953" i="37"/>
  <c r="G953" i="37"/>
  <c r="H953" i="37"/>
  <c r="I953" i="37"/>
  <c r="J953" i="37"/>
  <c r="C954" i="37"/>
  <c r="D954" i="37"/>
  <c r="E954" i="37"/>
  <c r="F954" i="37"/>
  <c r="G954" i="37"/>
  <c r="H954" i="37"/>
  <c r="I954" i="37"/>
  <c r="J954" i="37"/>
  <c r="C955" i="37"/>
  <c r="D955" i="37"/>
  <c r="E955" i="37"/>
  <c r="F955" i="37"/>
  <c r="G955" i="37"/>
  <c r="H955" i="37"/>
  <c r="I955" i="37"/>
  <c r="J955" i="37"/>
  <c r="C956" i="37"/>
  <c r="D956" i="37"/>
  <c r="E956" i="37"/>
  <c r="F956" i="37"/>
  <c r="G956" i="37"/>
  <c r="H956" i="37"/>
  <c r="I956" i="37"/>
  <c r="J956" i="37"/>
  <c r="C957" i="37"/>
  <c r="D957" i="37"/>
  <c r="E957" i="37"/>
  <c r="F957" i="37"/>
  <c r="G957" i="37"/>
  <c r="H957" i="37"/>
  <c r="I957" i="37"/>
  <c r="J957" i="37"/>
  <c r="C958" i="37"/>
  <c r="D958" i="37"/>
  <c r="E958" i="37"/>
  <c r="F958" i="37"/>
  <c r="G958" i="37"/>
  <c r="H958" i="37"/>
  <c r="I958" i="37"/>
  <c r="J958" i="37"/>
  <c r="C959" i="37"/>
  <c r="D959" i="37"/>
  <c r="E959" i="37"/>
  <c r="F959" i="37"/>
  <c r="G959" i="37"/>
  <c r="H959" i="37"/>
  <c r="I959" i="37"/>
  <c r="J959" i="37"/>
  <c r="C960" i="37"/>
  <c r="D960" i="37"/>
  <c r="E960" i="37"/>
  <c r="F960" i="37"/>
  <c r="G960" i="37"/>
  <c r="H960" i="37"/>
  <c r="I960" i="37"/>
  <c r="J960" i="37"/>
  <c r="C961" i="37"/>
  <c r="D961" i="37"/>
  <c r="E961" i="37"/>
  <c r="F961" i="37"/>
  <c r="G961" i="37"/>
  <c r="H961" i="37"/>
  <c r="I961" i="37"/>
  <c r="J961" i="37"/>
  <c r="C962" i="37"/>
  <c r="D962" i="37"/>
  <c r="E962" i="37"/>
  <c r="F962" i="37"/>
  <c r="G962" i="37"/>
  <c r="H962" i="37"/>
  <c r="I962" i="37"/>
  <c r="J962" i="37"/>
  <c r="C963" i="37"/>
  <c r="D963" i="37"/>
  <c r="E963" i="37"/>
  <c r="F963" i="37"/>
  <c r="G963" i="37"/>
  <c r="H963" i="37"/>
  <c r="I963" i="37"/>
  <c r="J963" i="37"/>
  <c r="C964" i="37"/>
  <c r="D964" i="37"/>
  <c r="E964" i="37"/>
  <c r="F964" i="37"/>
  <c r="G964" i="37"/>
  <c r="H964" i="37"/>
  <c r="I964" i="37"/>
  <c r="J964" i="37"/>
  <c r="C965" i="37"/>
  <c r="D965" i="37"/>
  <c r="E965" i="37"/>
  <c r="F965" i="37"/>
  <c r="G965" i="37"/>
  <c r="H965" i="37"/>
  <c r="I965" i="37"/>
  <c r="J965" i="37"/>
  <c r="C966" i="37"/>
  <c r="D966" i="37"/>
  <c r="E966" i="37"/>
  <c r="F966" i="37"/>
  <c r="G966" i="37"/>
  <c r="H966" i="37"/>
  <c r="I966" i="37"/>
  <c r="J966" i="37"/>
  <c r="C967" i="37"/>
  <c r="D967" i="37"/>
  <c r="E967" i="37"/>
  <c r="F967" i="37"/>
  <c r="G967" i="37"/>
  <c r="H967" i="37"/>
  <c r="I967" i="37"/>
  <c r="J967" i="37"/>
  <c r="C968" i="37"/>
  <c r="D968" i="37"/>
  <c r="E968" i="37"/>
  <c r="F968" i="37"/>
  <c r="G968" i="37"/>
  <c r="H968" i="37"/>
  <c r="I968" i="37"/>
  <c r="J968" i="37"/>
  <c r="C969" i="37"/>
  <c r="D969" i="37"/>
  <c r="E969" i="37"/>
  <c r="F969" i="37"/>
  <c r="G969" i="37"/>
  <c r="H969" i="37"/>
  <c r="I969" i="37"/>
  <c r="J969" i="37"/>
  <c r="C970" i="37"/>
  <c r="D970" i="37"/>
  <c r="E970" i="37"/>
  <c r="F970" i="37"/>
  <c r="G970" i="37"/>
  <c r="H970" i="37"/>
  <c r="I970" i="37"/>
  <c r="J970" i="37"/>
  <c r="C971" i="37"/>
  <c r="D971" i="37"/>
  <c r="E971" i="37"/>
  <c r="F971" i="37"/>
  <c r="G971" i="37"/>
  <c r="H971" i="37"/>
  <c r="I971" i="37"/>
  <c r="J971" i="37"/>
  <c r="C972" i="37"/>
  <c r="D972" i="37"/>
  <c r="E972" i="37"/>
  <c r="F972" i="37"/>
  <c r="G972" i="37"/>
  <c r="H972" i="37"/>
  <c r="I972" i="37"/>
  <c r="J972" i="37"/>
  <c r="C973" i="37"/>
  <c r="D973" i="37"/>
  <c r="E973" i="37"/>
  <c r="F973" i="37"/>
  <c r="G973" i="37"/>
  <c r="H973" i="37"/>
  <c r="I973" i="37"/>
  <c r="J973" i="37"/>
  <c r="C974" i="37"/>
  <c r="D974" i="37"/>
  <c r="E974" i="37"/>
  <c r="F974" i="37"/>
  <c r="G974" i="37"/>
  <c r="H974" i="37"/>
  <c r="I974" i="37"/>
  <c r="J974" i="37"/>
  <c r="C975" i="37"/>
  <c r="D975" i="37"/>
  <c r="E975" i="37"/>
  <c r="F975" i="37"/>
  <c r="G975" i="37"/>
  <c r="H975" i="37"/>
  <c r="I975" i="37"/>
  <c r="J975" i="37"/>
  <c r="C976" i="37"/>
  <c r="D976" i="37"/>
  <c r="E976" i="37"/>
  <c r="F976" i="37"/>
  <c r="G976" i="37"/>
  <c r="H976" i="37"/>
  <c r="I976" i="37"/>
  <c r="J976" i="37"/>
  <c r="C977" i="37"/>
  <c r="D977" i="37"/>
  <c r="E977" i="37"/>
  <c r="F977" i="37"/>
  <c r="G977" i="37"/>
  <c r="H977" i="37"/>
  <c r="I977" i="37"/>
  <c r="J977" i="37"/>
  <c r="C978" i="37"/>
  <c r="D978" i="37"/>
  <c r="E978" i="37"/>
  <c r="F978" i="37"/>
  <c r="G978" i="37"/>
  <c r="H978" i="37"/>
  <c r="I978" i="37"/>
  <c r="J978" i="37"/>
  <c r="C979" i="37"/>
  <c r="D979" i="37"/>
  <c r="E979" i="37"/>
  <c r="F979" i="37"/>
  <c r="G979" i="37"/>
  <c r="H979" i="37"/>
  <c r="I979" i="37"/>
  <c r="J979" i="37"/>
  <c r="C980" i="37"/>
  <c r="D980" i="37"/>
  <c r="E980" i="37"/>
  <c r="F980" i="37"/>
  <c r="G980" i="37"/>
  <c r="H980" i="37"/>
  <c r="I980" i="37"/>
  <c r="J980" i="37"/>
  <c r="C981" i="37"/>
  <c r="D981" i="37"/>
  <c r="E981" i="37"/>
  <c r="F981" i="37"/>
  <c r="G981" i="37"/>
  <c r="H981" i="37"/>
  <c r="I981" i="37"/>
  <c r="J981" i="37"/>
  <c r="C982" i="37"/>
  <c r="D982" i="37"/>
  <c r="E982" i="37"/>
  <c r="F982" i="37"/>
  <c r="G982" i="37"/>
  <c r="H982" i="37"/>
  <c r="I982" i="37"/>
  <c r="J982" i="37"/>
  <c r="C983" i="37"/>
  <c r="D983" i="37"/>
  <c r="E983" i="37"/>
  <c r="F983" i="37"/>
  <c r="G983" i="37"/>
  <c r="H983" i="37"/>
  <c r="I983" i="37"/>
  <c r="J983" i="37"/>
  <c r="C984" i="37"/>
  <c r="D984" i="37"/>
  <c r="E984" i="37"/>
  <c r="F984" i="37"/>
  <c r="G984" i="37"/>
  <c r="H984" i="37"/>
  <c r="I984" i="37"/>
  <c r="J984" i="37"/>
  <c r="C985" i="37"/>
  <c r="D985" i="37"/>
  <c r="E985" i="37"/>
  <c r="F985" i="37"/>
  <c r="G985" i="37"/>
  <c r="H985" i="37"/>
  <c r="I985" i="37"/>
  <c r="J985" i="37"/>
  <c r="C986" i="37"/>
  <c r="D986" i="37"/>
  <c r="E986" i="37"/>
  <c r="F986" i="37"/>
  <c r="G986" i="37"/>
  <c r="H986" i="37"/>
  <c r="I986" i="37"/>
  <c r="J986" i="37"/>
  <c r="C987" i="37"/>
  <c r="D987" i="37"/>
  <c r="E987" i="37"/>
  <c r="F987" i="37"/>
  <c r="G987" i="37"/>
  <c r="H987" i="37"/>
  <c r="I987" i="37"/>
  <c r="J987" i="37"/>
  <c r="C988" i="37"/>
  <c r="D988" i="37"/>
  <c r="E988" i="37"/>
  <c r="F988" i="37"/>
  <c r="G988" i="37"/>
  <c r="H988" i="37"/>
  <c r="I988" i="37"/>
  <c r="J988" i="37"/>
  <c r="C989" i="37"/>
  <c r="D989" i="37"/>
  <c r="E989" i="37"/>
  <c r="F989" i="37"/>
  <c r="G989" i="37"/>
  <c r="H989" i="37"/>
  <c r="I989" i="37"/>
  <c r="J989" i="37"/>
  <c r="C990" i="37"/>
  <c r="D990" i="37"/>
  <c r="E990" i="37"/>
  <c r="F990" i="37"/>
  <c r="G990" i="37"/>
  <c r="H990" i="37"/>
  <c r="I990" i="37"/>
  <c r="J990" i="37"/>
  <c r="C991" i="37"/>
  <c r="D991" i="37"/>
  <c r="E991" i="37"/>
  <c r="F991" i="37"/>
  <c r="G991" i="37"/>
  <c r="H991" i="37"/>
  <c r="I991" i="37"/>
  <c r="J991" i="37"/>
  <c r="C992" i="37"/>
  <c r="D992" i="37"/>
  <c r="E992" i="37"/>
  <c r="F992" i="37"/>
  <c r="G992" i="37"/>
  <c r="H992" i="37"/>
  <c r="I992" i="37"/>
  <c r="J992" i="37"/>
  <c r="C993" i="37"/>
  <c r="D993" i="37"/>
  <c r="E993" i="37"/>
  <c r="F993" i="37"/>
  <c r="G993" i="37"/>
  <c r="H993" i="37"/>
  <c r="I993" i="37"/>
  <c r="J993" i="37"/>
  <c r="C994" i="37"/>
  <c r="D994" i="37"/>
  <c r="E994" i="37"/>
  <c r="F994" i="37"/>
  <c r="G994" i="37"/>
  <c r="H994" i="37"/>
  <c r="I994" i="37"/>
  <c r="J994" i="37"/>
  <c r="C995" i="37"/>
  <c r="D995" i="37"/>
  <c r="E995" i="37"/>
  <c r="F995" i="37"/>
  <c r="G995" i="37"/>
  <c r="H995" i="37"/>
  <c r="I995" i="37"/>
  <c r="J995" i="37"/>
  <c r="C996" i="37"/>
  <c r="D996" i="37"/>
  <c r="E996" i="37"/>
  <c r="F996" i="37"/>
  <c r="G996" i="37"/>
  <c r="H996" i="37"/>
  <c r="I996" i="37"/>
  <c r="J996" i="37"/>
  <c r="C997" i="37"/>
  <c r="D997" i="37"/>
  <c r="E997" i="37"/>
  <c r="F997" i="37"/>
  <c r="G997" i="37"/>
  <c r="H997" i="37"/>
  <c r="I997" i="37"/>
  <c r="J997" i="37"/>
  <c r="C998" i="37"/>
  <c r="D998" i="37"/>
  <c r="E998" i="37"/>
  <c r="F998" i="37"/>
  <c r="G998" i="37"/>
  <c r="H998" i="37"/>
  <c r="I998" i="37"/>
  <c r="J998" i="37"/>
  <c r="C999" i="37"/>
  <c r="D999" i="37"/>
  <c r="E999" i="37"/>
  <c r="F999" i="37"/>
  <c r="G999" i="37"/>
  <c r="H999" i="37"/>
  <c r="I999" i="37"/>
  <c r="J999" i="37"/>
  <c r="C1000" i="37"/>
  <c r="D1000" i="37"/>
  <c r="E1000" i="37"/>
  <c r="F1000" i="37"/>
  <c r="G1000" i="37"/>
  <c r="H1000" i="37"/>
  <c r="I1000" i="37"/>
  <c r="J1000" i="37"/>
  <c r="C1001" i="37"/>
  <c r="D1001" i="37"/>
  <c r="E1001" i="37"/>
  <c r="F1001" i="37"/>
  <c r="G1001" i="37"/>
  <c r="H1001" i="37"/>
  <c r="I1001" i="37"/>
  <c r="J1001" i="37"/>
  <c r="C1002" i="37"/>
  <c r="D1002" i="37"/>
  <c r="E1002" i="37"/>
  <c r="F1002" i="37"/>
  <c r="G1002" i="37"/>
  <c r="H1002" i="37"/>
  <c r="I1002" i="37"/>
  <c r="J1002" i="37"/>
  <c r="C1003" i="37"/>
  <c r="D1003" i="37"/>
  <c r="E1003" i="37"/>
  <c r="F1003" i="37"/>
  <c r="G1003" i="37"/>
  <c r="H1003" i="37"/>
  <c r="I1003" i="37"/>
  <c r="J1003" i="37"/>
  <c r="C1004" i="37"/>
  <c r="D1004" i="37"/>
  <c r="E1004" i="37"/>
  <c r="F1004" i="37"/>
  <c r="G1004" i="37"/>
  <c r="H1004" i="37"/>
  <c r="I1004" i="37"/>
  <c r="J1004" i="37"/>
  <c r="C1005" i="37"/>
  <c r="D1005" i="37"/>
  <c r="E1005" i="37"/>
  <c r="F1005" i="37"/>
  <c r="G1005" i="37"/>
  <c r="H1005" i="37"/>
  <c r="I1005" i="37"/>
  <c r="J1005" i="37"/>
  <c r="C1006" i="37"/>
  <c r="D1006" i="37"/>
  <c r="E1006" i="37"/>
  <c r="F1006" i="37"/>
  <c r="G1006" i="37"/>
  <c r="H1006" i="37"/>
  <c r="I1006" i="37"/>
  <c r="J1006" i="37"/>
  <c r="C1007" i="37"/>
  <c r="D1007" i="37"/>
  <c r="E1007" i="37"/>
  <c r="F1007" i="37"/>
  <c r="G1007" i="37"/>
  <c r="H1007" i="37"/>
  <c r="I1007" i="37"/>
  <c r="J1007" i="37"/>
  <c r="C1008" i="37"/>
  <c r="D1008" i="37"/>
  <c r="E1008" i="37"/>
  <c r="F1008" i="37"/>
  <c r="G1008" i="37"/>
  <c r="H1008" i="37"/>
  <c r="I1008" i="37"/>
  <c r="J1008" i="37"/>
  <c r="C1009" i="37"/>
  <c r="D1009" i="37"/>
  <c r="E1009" i="37"/>
  <c r="F1009" i="37"/>
  <c r="G1009" i="37"/>
  <c r="H1009" i="37"/>
  <c r="I1009" i="37"/>
  <c r="J1009" i="37"/>
  <c r="C1010" i="37"/>
  <c r="D1010" i="37"/>
  <c r="E1010" i="37"/>
  <c r="F1010" i="37"/>
  <c r="G1010" i="37"/>
  <c r="H1010" i="37"/>
  <c r="I1010" i="37"/>
  <c r="J1010" i="37"/>
  <c r="C1011" i="37"/>
  <c r="D1011" i="37"/>
  <c r="E1011" i="37"/>
  <c r="F1011" i="37"/>
  <c r="G1011" i="37"/>
  <c r="H1011" i="37"/>
  <c r="I1011" i="37"/>
  <c r="J1011" i="37"/>
  <c r="C1012" i="37"/>
  <c r="D1012" i="37"/>
  <c r="E1012" i="37"/>
  <c r="F1012" i="37"/>
  <c r="G1012" i="37"/>
  <c r="H1012" i="37"/>
  <c r="I1012" i="37"/>
  <c r="J1012" i="37"/>
  <c r="C1013" i="37"/>
  <c r="D1013" i="37"/>
  <c r="E1013" i="37"/>
  <c r="F1013" i="37"/>
  <c r="G1013" i="37"/>
  <c r="H1013" i="37"/>
  <c r="I1013" i="37"/>
  <c r="J1013" i="37"/>
  <c r="C1014" i="37"/>
  <c r="D1014" i="37"/>
  <c r="E1014" i="37"/>
  <c r="F1014" i="37"/>
  <c r="G1014" i="37"/>
  <c r="H1014" i="37"/>
  <c r="I1014" i="37"/>
  <c r="J1014" i="37"/>
  <c r="C1015" i="37"/>
  <c r="D1015" i="37"/>
  <c r="E1015" i="37"/>
  <c r="F1015" i="37"/>
  <c r="G1015" i="37"/>
  <c r="H1015" i="37"/>
  <c r="I1015" i="37"/>
  <c r="J1015" i="37"/>
  <c r="C1016" i="37"/>
  <c r="D1016" i="37"/>
  <c r="E1016" i="37"/>
  <c r="F1016" i="37"/>
  <c r="G1016" i="37"/>
  <c r="H1016" i="37"/>
  <c r="I1016" i="37"/>
  <c r="J1016" i="37"/>
  <c r="C1017" i="37"/>
  <c r="D1017" i="37"/>
  <c r="E1017" i="37"/>
  <c r="F1017" i="37"/>
  <c r="G1017" i="37"/>
  <c r="H1017" i="37"/>
  <c r="I1017" i="37"/>
  <c r="J1017" i="37"/>
  <c r="C1018" i="37"/>
  <c r="D1018" i="37"/>
  <c r="E1018" i="37"/>
  <c r="F1018" i="37"/>
  <c r="G1018" i="37"/>
  <c r="H1018" i="37"/>
  <c r="I1018" i="37"/>
  <c r="J1018" i="37"/>
  <c r="C1019" i="37"/>
  <c r="D1019" i="37"/>
  <c r="E1019" i="37"/>
  <c r="F1019" i="37"/>
  <c r="G1019" i="37"/>
  <c r="H1019" i="37"/>
  <c r="I1019" i="37"/>
  <c r="J1019" i="37"/>
  <c r="C1020" i="37"/>
  <c r="D1020" i="37"/>
  <c r="E1020" i="37"/>
  <c r="F1020" i="37"/>
  <c r="G1020" i="37"/>
  <c r="H1020" i="37"/>
  <c r="I1020" i="37"/>
  <c r="J1020" i="37"/>
  <c r="C1021" i="37"/>
  <c r="D1021" i="37"/>
  <c r="E1021" i="37"/>
  <c r="F1021" i="37"/>
  <c r="G1021" i="37"/>
  <c r="H1021" i="37"/>
  <c r="I1021" i="37"/>
  <c r="J1021" i="37"/>
  <c r="C1022" i="37"/>
  <c r="D1022" i="37"/>
  <c r="E1022" i="37"/>
  <c r="F1022" i="37"/>
  <c r="G1022" i="37"/>
  <c r="H1022" i="37"/>
  <c r="I1022" i="37"/>
  <c r="J1022" i="37"/>
  <c r="C1023" i="37"/>
  <c r="D1023" i="37"/>
  <c r="E1023" i="37"/>
  <c r="F1023" i="37"/>
  <c r="G1023" i="37"/>
  <c r="H1023" i="37"/>
  <c r="I1023" i="37"/>
  <c r="J1023" i="37"/>
  <c r="C1024" i="37"/>
  <c r="D1024" i="37"/>
  <c r="E1024" i="37"/>
  <c r="F1024" i="37"/>
  <c r="G1024" i="37"/>
  <c r="H1024" i="37"/>
  <c r="I1024" i="37"/>
  <c r="J1024" i="37"/>
  <c r="C1025" i="37"/>
  <c r="D1025" i="37"/>
  <c r="E1025" i="37"/>
  <c r="F1025" i="37"/>
  <c r="G1025" i="37"/>
  <c r="H1025" i="37"/>
  <c r="I1025" i="37"/>
  <c r="J1025" i="37"/>
  <c r="C1026" i="37"/>
  <c r="D1026" i="37"/>
  <c r="E1026" i="37"/>
  <c r="F1026" i="37"/>
  <c r="G1026" i="37"/>
  <c r="H1026" i="37"/>
  <c r="I1026" i="37"/>
  <c r="J1026" i="37"/>
  <c r="C1027" i="37"/>
  <c r="D1027" i="37"/>
  <c r="E1027" i="37"/>
  <c r="F1027" i="37"/>
  <c r="G1027" i="37"/>
  <c r="H1027" i="37"/>
  <c r="I1027" i="37"/>
  <c r="J1027" i="37"/>
  <c r="C1028" i="37"/>
  <c r="D1028" i="37"/>
  <c r="E1028" i="37"/>
  <c r="F1028" i="37"/>
  <c r="G1028" i="37"/>
  <c r="H1028" i="37"/>
  <c r="I1028" i="37"/>
  <c r="J1028" i="37"/>
  <c r="C1029" i="37"/>
  <c r="D1029" i="37"/>
  <c r="E1029" i="37"/>
  <c r="F1029" i="37"/>
  <c r="G1029" i="37"/>
  <c r="H1029" i="37"/>
  <c r="I1029" i="37"/>
  <c r="J1029" i="37"/>
  <c r="C1030" i="37"/>
  <c r="D1030" i="37"/>
  <c r="E1030" i="37"/>
  <c r="F1030" i="37"/>
  <c r="G1030" i="37"/>
  <c r="H1030" i="37"/>
  <c r="I1030" i="37"/>
  <c r="J1030" i="37"/>
  <c r="C1031" i="37"/>
  <c r="D1031" i="37"/>
  <c r="E1031" i="37"/>
  <c r="F1031" i="37"/>
  <c r="G1031" i="37"/>
  <c r="H1031" i="37"/>
  <c r="I1031" i="37"/>
  <c r="J1031" i="37"/>
  <c r="C1032" i="37"/>
  <c r="D1032" i="37"/>
  <c r="E1032" i="37"/>
  <c r="F1032" i="37"/>
  <c r="G1032" i="37"/>
  <c r="H1032" i="37"/>
  <c r="I1032" i="37"/>
  <c r="J1032" i="37"/>
  <c r="C1033" i="37"/>
  <c r="D1033" i="37"/>
  <c r="E1033" i="37"/>
  <c r="F1033" i="37"/>
  <c r="G1033" i="37"/>
  <c r="H1033" i="37"/>
  <c r="I1033" i="37"/>
  <c r="J1033" i="37"/>
  <c r="C1034" i="37"/>
  <c r="D1034" i="37"/>
  <c r="E1034" i="37"/>
  <c r="F1034" i="37"/>
  <c r="G1034" i="37"/>
  <c r="H1034" i="37"/>
  <c r="I1034" i="37"/>
  <c r="J1034" i="37"/>
  <c r="C1035" i="37"/>
  <c r="D1035" i="37"/>
  <c r="E1035" i="37"/>
  <c r="F1035" i="37"/>
  <c r="G1035" i="37"/>
  <c r="H1035" i="37"/>
  <c r="I1035" i="37"/>
  <c r="J1035" i="37"/>
  <c r="C1036" i="37"/>
  <c r="D1036" i="37"/>
  <c r="E1036" i="37"/>
  <c r="F1036" i="37"/>
  <c r="G1036" i="37"/>
  <c r="H1036" i="37"/>
  <c r="I1036" i="37"/>
  <c r="J1036" i="37"/>
  <c r="C1037" i="37"/>
  <c r="D1037" i="37"/>
  <c r="E1037" i="37"/>
  <c r="F1037" i="37"/>
  <c r="G1037" i="37"/>
  <c r="H1037" i="37"/>
  <c r="I1037" i="37"/>
  <c r="J1037" i="37"/>
  <c r="C1038" i="37"/>
  <c r="D1038" i="37"/>
  <c r="E1038" i="37"/>
  <c r="F1038" i="37"/>
  <c r="G1038" i="37"/>
  <c r="H1038" i="37"/>
  <c r="I1038" i="37"/>
  <c r="J1038" i="37"/>
  <c r="C1039" i="37"/>
  <c r="D1039" i="37"/>
  <c r="E1039" i="37"/>
  <c r="F1039" i="37"/>
  <c r="G1039" i="37"/>
  <c r="H1039" i="37"/>
  <c r="I1039" i="37"/>
  <c r="J1039" i="37"/>
  <c r="C1040" i="37"/>
  <c r="D1040" i="37"/>
  <c r="E1040" i="37"/>
  <c r="F1040" i="37"/>
  <c r="G1040" i="37"/>
  <c r="H1040" i="37"/>
  <c r="I1040" i="37"/>
  <c r="J1040" i="37"/>
  <c r="C1041" i="37"/>
  <c r="D1041" i="37"/>
  <c r="E1041" i="37"/>
  <c r="F1041" i="37"/>
  <c r="G1041" i="37"/>
  <c r="H1041" i="37"/>
  <c r="I1041" i="37"/>
  <c r="J1041" i="37"/>
  <c r="C1042" i="37"/>
  <c r="D1042" i="37"/>
  <c r="E1042" i="37"/>
  <c r="F1042" i="37"/>
  <c r="G1042" i="37"/>
  <c r="H1042" i="37"/>
  <c r="I1042" i="37"/>
  <c r="J1042" i="37"/>
  <c r="C1043" i="37"/>
  <c r="D1043" i="37"/>
  <c r="E1043" i="37"/>
  <c r="F1043" i="37"/>
  <c r="G1043" i="37"/>
  <c r="H1043" i="37"/>
  <c r="I1043" i="37"/>
  <c r="J1043" i="37"/>
  <c r="C1044" i="37"/>
  <c r="D1044" i="37"/>
  <c r="E1044" i="37"/>
  <c r="F1044" i="37"/>
  <c r="G1044" i="37"/>
  <c r="H1044" i="37"/>
  <c r="I1044" i="37"/>
  <c r="J1044" i="37"/>
  <c r="C1045" i="37"/>
  <c r="D1045" i="37"/>
  <c r="E1045" i="37"/>
  <c r="F1045" i="37"/>
  <c r="G1045" i="37"/>
  <c r="H1045" i="37"/>
  <c r="I1045" i="37"/>
  <c r="J1045" i="37"/>
  <c r="C1046" i="37"/>
  <c r="D1046" i="37"/>
  <c r="E1046" i="37"/>
  <c r="F1046" i="37"/>
  <c r="G1046" i="37"/>
  <c r="H1046" i="37"/>
  <c r="I1046" i="37"/>
  <c r="J1046" i="37"/>
  <c r="C1047" i="37"/>
  <c r="D1047" i="37"/>
  <c r="E1047" i="37"/>
  <c r="F1047" i="37"/>
  <c r="G1047" i="37"/>
  <c r="H1047" i="37"/>
  <c r="I1047" i="37"/>
  <c r="J1047" i="37"/>
  <c r="C1048" i="37"/>
  <c r="D1048" i="37"/>
  <c r="E1048" i="37"/>
  <c r="F1048" i="37"/>
  <c r="G1048" i="37"/>
  <c r="H1048" i="37"/>
  <c r="I1048" i="37"/>
  <c r="J1048" i="37"/>
  <c r="C1049" i="37"/>
  <c r="D1049" i="37"/>
  <c r="E1049" i="37"/>
  <c r="F1049" i="37"/>
  <c r="G1049" i="37"/>
  <c r="H1049" i="37"/>
  <c r="I1049" i="37"/>
  <c r="J1049" i="37"/>
  <c r="C1050" i="37"/>
  <c r="D1050" i="37"/>
  <c r="E1050" i="37"/>
  <c r="F1050" i="37"/>
  <c r="G1050" i="37"/>
  <c r="H1050" i="37"/>
  <c r="I1050" i="37"/>
  <c r="J1050" i="37"/>
  <c r="C1051" i="37"/>
  <c r="D1051" i="37"/>
  <c r="E1051" i="37"/>
  <c r="F1051" i="37"/>
  <c r="G1051" i="37"/>
  <c r="H1051" i="37"/>
  <c r="I1051" i="37"/>
  <c r="J1051" i="37"/>
  <c r="C1052" i="37"/>
  <c r="D1052" i="37"/>
  <c r="E1052" i="37"/>
  <c r="F1052" i="37"/>
  <c r="G1052" i="37"/>
  <c r="H1052" i="37"/>
  <c r="I1052" i="37"/>
  <c r="J1052" i="37"/>
  <c r="C1053" i="37"/>
  <c r="D1053" i="37"/>
  <c r="E1053" i="37"/>
  <c r="F1053" i="37"/>
  <c r="G1053" i="37"/>
  <c r="H1053" i="37"/>
  <c r="I1053" i="37"/>
  <c r="J1053" i="37"/>
  <c r="C1054" i="37"/>
  <c r="D1054" i="37"/>
  <c r="E1054" i="37"/>
  <c r="F1054" i="37"/>
  <c r="G1054" i="37"/>
  <c r="H1054" i="37"/>
  <c r="I1054" i="37"/>
  <c r="J1054" i="37"/>
  <c r="C1055" i="37"/>
  <c r="D1055" i="37"/>
  <c r="E1055" i="37"/>
  <c r="F1055" i="37"/>
  <c r="G1055" i="37"/>
  <c r="H1055" i="37"/>
  <c r="I1055" i="37"/>
  <c r="J1055" i="37"/>
  <c r="C1056" i="37"/>
  <c r="D1056" i="37"/>
  <c r="E1056" i="37"/>
  <c r="F1056" i="37"/>
  <c r="G1056" i="37"/>
  <c r="H1056" i="37"/>
  <c r="I1056" i="37"/>
  <c r="J1056" i="37"/>
  <c r="C1057" i="37"/>
  <c r="D1057" i="37"/>
  <c r="E1057" i="37"/>
  <c r="F1057" i="37"/>
  <c r="G1057" i="37"/>
  <c r="H1057" i="37"/>
  <c r="I1057" i="37"/>
  <c r="J1057" i="37"/>
  <c r="C1058" i="37"/>
  <c r="D1058" i="37"/>
  <c r="E1058" i="37"/>
  <c r="F1058" i="37"/>
  <c r="G1058" i="37"/>
  <c r="H1058" i="37"/>
  <c r="I1058" i="37"/>
  <c r="J1058" i="37"/>
  <c r="C1059" i="37"/>
  <c r="D1059" i="37"/>
  <c r="E1059" i="37"/>
  <c r="F1059" i="37"/>
  <c r="G1059" i="37"/>
  <c r="H1059" i="37"/>
  <c r="I1059" i="37"/>
  <c r="J1059" i="37"/>
  <c r="C1060" i="37"/>
  <c r="D1060" i="37"/>
  <c r="E1060" i="37"/>
  <c r="F1060" i="37"/>
  <c r="G1060" i="37"/>
  <c r="H1060" i="37"/>
  <c r="I1060" i="37"/>
  <c r="J1060" i="37"/>
  <c r="C1061" i="37"/>
  <c r="D1061" i="37"/>
  <c r="E1061" i="37"/>
  <c r="F1061" i="37"/>
  <c r="G1061" i="37"/>
  <c r="H1061" i="37"/>
  <c r="I1061" i="37"/>
  <c r="J1061" i="37"/>
  <c r="C1062" i="37"/>
  <c r="D1062" i="37"/>
  <c r="E1062" i="37"/>
  <c r="F1062" i="37"/>
  <c r="G1062" i="37"/>
  <c r="H1062" i="37"/>
  <c r="I1062" i="37"/>
  <c r="J1062" i="37"/>
  <c r="C1063" i="37"/>
  <c r="D1063" i="37"/>
  <c r="E1063" i="37"/>
  <c r="F1063" i="37"/>
  <c r="G1063" i="37"/>
  <c r="H1063" i="37"/>
  <c r="I1063" i="37"/>
  <c r="J1063" i="37"/>
  <c r="C1064" i="37"/>
  <c r="D1064" i="37"/>
  <c r="E1064" i="37"/>
  <c r="F1064" i="37"/>
  <c r="G1064" i="37"/>
  <c r="H1064" i="37"/>
  <c r="I1064" i="37"/>
  <c r="J1064" i="37"/>
  <c r="C1065" i="37"/>
  <c r="D1065" i="37"/>
  <c r="E1065" i="37"/>
  <c r="F1065" i="37"/>
  <c r="G1065" i="37"/>
  <c r="H1065" i="37"/>
  <c r="I1065" i="37"/>
  <c r="J1065" i="37"/>
  <c r="C1066" i="37"/>
  <c r="D1066" i="37"/>
  <c r="E1066" i="37"/>
  <c r="F1066" i="37"/>
  <c r="G1066" i="37"/>
  <c r="H1066" i="37"/>
  <c r="I1066" i="37"/>
  <c r="J1066" i="37"/>
  <c r="C1067" i="37"/>
  <c r="D1067" i="37"/>
  <c r="E1067" i="37"/>
  <c r="F1067" i="37"/>
  <c r="G1067" i="37"/>
  <c r="H1067" i="37"/>
  <c r="I1067" i="37"/>
  <c r="J1067" i="37"/>
  <c r="C1068" i="37"/>
  <c r="D1068" i="37"/>
  <c r="E1068" i="37"/>
  <c r="F1068" i="37"/>
  <c r="G1068" i="37"/>
  <c r="H1068" i="37"/>
  <c r="I1068" i="37"/>
  <c r="J1068" i="37"/>
  <c r="C1069" i="37"/>
  <c r="D1069" i="37"/>
  <c r="E1069" i="37"/>
  <c r="F1069" i="37"/>
  <c r="G1069" i="37"/>
  <c r="H1069" i="37"/>
  <c r="I1069" i="37"/>
  <c r="J1069" i="37"/>
  <c r="C1070" i="37"/>
  <c r="D1070" i="37"/>
  <c r="E1070" i="37"/>
  <c r="F1070" i="37"/>
  <c r="G1070" i="37"/>
  <c r="H1070" i="37"/>
  <c r="I1070" i="37"/>
  <c r="J1070" i="37"/>
  <c r="C1071" i="37"/>
  <c r="D1071" i="37"/>
  <c r="E1071" i="37"/>
  <c r="F1071" i="37"/>
  <c r="G1071" i="37"/>
  <c r="H1071" i="37"/>
  <c r="I1071" i="37"/>
  <c r="J1071" i="37"/>
  <c r="C1072" i="37"/>
  <c r="D1072" i="37"/>
  <c r="E1072" i="37"/>
  <c r="F1072" i="37"/>
  <c r="G1072" i="37"/>
  <c r="H1072" i="37"/>
  <c r="I1072" i="37"/>
  <c r="J1072" i="37"/>
  <c r="C1073" i="37"/>
  <c r="D1073" i="37"/>
  <c r="E1073" i="37"/>
  <c r="F1073" i="37"/>
  <c r="G1073" i="37"/>
  <c r="H1073" i="37"/>
  <c r="I1073" i="37"/>
  <c r="J1073" i="37"/>
  <c r="C1074" i="37"/>
  <c r="D1074" i="37"/>
  <c r="E1074" i="37"/>
  <c r="F1074" i="37"/>
  <c r="G1074" i="37"/>
  <c r="H1074" i="37"/>
  <c r="I1074" i="37"/>
  <c r="J1074" i="37"/>
  <c r="C1075" i="37"/>
  <c r="D1075" i="37"/>
  <c r="E1075" i="37"/>
  <c r="F1075" i="37"/>
  <c r="G1075" i="37"/>
  <c r="H1075" i="37"/>
  <c r="I1075" i="37"/>
  <c r="J1075" i="37"/>
  <c r="C1076" i="37"/>
  <c r="D1076" i="37"/>
  <c r="E1076" i="37"/>
  <c r="F1076" i="37"/>
  <c r="G1076" i="37"/>
  <c r="H1076" i="37"/>
  <c r="I1076" i="37"/>
  <c r="J1076" i="37"/>
  <c r="C1077" i="37"/>
  <c r="D1077" i="37"/>
  <c r="E1077" i="37"/>
  <c r="F1077" i="37"/>
  <c r="G1077" i="37"/>
  <c r="H1077" i="37"/>
  <c r="I1077" i="37"/>
  <c r="J1077" i="37"/>
  <c r="C1078" i="37"/>
  <c r="D1078" i="37"/>
  <c r="E1078" i="37"/>
  <c r="F1078" i="37"/>
  <c r="G1078" i="37"/>
  <c r="H1078" i="37"/>
  <c r="I1078" i="37"/>
  <c r="J1078" i="37"/>
  <c r="C1079" i="37"/>
  <c r="D1079" i="37"/>
  <c r="E1079" i="37"/>
  <c r="F1079" i="37"/>
  <c r="G1079" i="37"/>
  <c r="H1079" i="37"/>
  <c r="I1079" i="37"/>
  <c r="J1079" i="37"/>
  <c r="C1080" i="37"/>
  <c r="D1080" i="37"/>
  <c r="E1080" i="37"/>
  <c r="F1080" i="37"/>
  <c r="G1080" i="37"/>
  <c r="H1080" i="37"/>
  <c r="I1080" i="37"/>
  <c r="J1080" i="37"/>
  <c r="C1081" i="37"/>
  <c r="D1081" i="37"/>
  <c r="E1081" i="37"/>
  <c r="F1081" i="37"/>
  <c r="G1081" i="37"/>
  <c r="H1081" i="37"/>
  <c r="I1081" i="37"/>
  <c r="J1081" i="37"/>
  <c r="C1082" i="37"/>
  <c r="D1082" i="37"/>
  <c r="E1082" i="37"/>
  <c r="F1082" i="37"/>
  <c r="G1082" i="37"/>
  <c r="H1082" i="37"/>
  <c r="I1082" i="37"/>
  <c r="J1082" i="37"/>
  <c r="C1083" i="37"/>
  <c r="D1083" i="37"/>
  <c r="E1083" i="37"/>
  <c r="F1083" i="37"/>
  <c r="G1083" i="37"/>
  <c r="H1083" i="37"/>
  <c r="I1083" i="37"/>
  <c r="J1083" i="37"/>
  <c r="C1084" i="37"/>
  <c r="D1084" i="37"/>
  <c r="E1084" i="37"/>
  <c r="F1084" i="37"/>
  <c r="G1084" i="37"/>
  <c r="H1084" i="37"/>
  <c r="I1084" i="37"/>
  <c r="J1084" i="37"/>
  <c r="C1085" i="37"/>
  <c r="D1085" i="37"/>
  <c r="E1085" i="37"/>
  <c r="F1085" i="37"/>
  <c r="G1085" i="37"/>
  <c r="H1085" i="37"/>
  <c r="I1085" i="37"/>
  <c r="J1085" i="37"/>
  <c r="C1086" i="37"/>
  <c r="D1086" i="37"/>
  <c r="E1086" i="37"/>
  <c r="F1086" i="37"/>
  <c r="G1086" i="37"/>
  <c r="H1086" i="37"/>
  <c r="I1086" i="37"/>
  <c r="J1086" i="37"/>
  <c r="C1087" i="37"/>
  <c r="D1087" i="37"/>
  <c r="E1087" i="37"/>
  <c r="F1087" i="37"/>
  <c r="G1087" i="37"/>
  <c r="H1087" i="37"/>
  <c r="I1087" i="37"/>
  <c r="J1087" i="37"/>
  <c r="C1088" i="37"/>
  <c r="D1088" i="37"/>
  <c r="E1088" i="37"/>
  <c r="F1088" i="37"/>
  <c r="G1088" i="37"/>
  <c r="H1088" i="37"/>
  <c r="I1088" i="37"/>
  <c r="J1088" i="37"/>
  <c r="C1089" i="37"/>
  <c r="D1089" i="37"/>
  <c r="E1089" i="37"/>
  <c r="F1089" i="37"/>
  <c r="G1089" i="37"/>
  <c r="H1089" i="37"/>
  <c r="I1089" i="37"/>
  <c r="J1089" i="37"/>
  <c r="C1090" i="37"/>
  <c r="D1090" i="37"/>
  <c r="E1090" i="37"/>
  <c r="F1090" i="37"/>
  <c r="G1090" i="37"/>
  <c r="H1090" i="37"/>
  <c r="I1090" i="37"/>
  <c r="J1090" i="37"/>
  <c r="C1091" i="37"/>
  <c r="D1091" i="37"/>
  <c r="E1091" i="37"/>
  <c r="F1091" i="37"/>
  <c r="G1091" i="37"/>
  <c r="H1091" i="37"/>
  <c r="I1091" i="37"/>
  <c r="J1091" i="37"/>
  <c r="C1092" i="37"/>
  <c r="D1092" i="37"/>
  <c r="E1092" i="37"/>
  <c r="F1092" i="37"/>
  <c r="G1092" i="37"/>
  <c r="H1092" i="37"/>
  <c r="I1092" i="37"/>
  <c r="J1092" i="37"/>
  <c r="C1093" i="37"/>
  <c r="D1093" i="37"/>
  <c r="E1093" i="37"/>
  <c r="F1093" i="37"/>
  <c r="G1093" i="37"/>
  <c r="H1093" i="37"/>
  <c r="I1093" i="37"/>
  <c r="J1093" i="37"/>
  <c r="C1094" i="37"/>
  <c r="D1094" i="37"/>
  <c r="E1094" i="37"/>
  <c r="F1094" i="37"/>
  <c r="G1094" i="37"/>
  <c r="H1094" i="37"/>
  <c r="I1094" i="37"/>
  <c r="J1094" i="37"/>
  <c r="C1095" i="37"/>
  <c r="D1095" i="37"/>
  <c r="E1095" i="37"/>
  <c r="F1095" i="37"/>
  <c r="G1095" i="37"/>
  <c r="H1095" i="37"/>
  <c r="I1095" i="37"/>
  <c r="J1095" i="37"/>
  <c r="C1096" i="37"/>
  <c r="D1096" i="37"/>
  <c r="E1096" i="37"/>
  <c r="F1096" i="37"/>
  <c r="G1096" i="37"/>
  <c r="H1096" i="37"/>
  <c r="I1096" i="37"/>
  <c r="J1096" i="37"/>
  <c r="C1097" i="37"/>
  <c r="D1097" i="37"/>
  <c r="E1097" i="37"/>
  <c r="F1097" i="37"/>
  <c r="G1097" i="37"/>
  <c r="H1097" i="37"/>
  <c r="I1097" i="37"/>
  <c r="J1097" i="37"/>
  <c r="C1098" i="37"/>
  <c r="D1098" i="37"/>
  <c r="E1098" i="37"/>
  <c r="F1098" i="37"/>
  <c r="G1098" i="37"/>
  <c r="H1098" i="37"/>
  <c r="I1098" i="37"/>
  <c r="J1098" i="37"/>
  <c r="C1099" i="37"/>
  <c r="D1099" i="37"/>
  <c r="E1099" i="37"/>
  <c r="F1099" i="37"/>
  <c r="G1099" i="37"/>
  <c r="H1099" i="37"/>
  <c r="I1099" i="37"/>
  <c r="J1099" i="37"/>
  <c r="C1100" i="37"/>
  <c r="D1100" i="37"/>
  <c r="E1100" i="37"/>
  <c r="F1100" i="37"/>
  <c r="G1100" i="37"/>
  <c r="H1100" i="37"/>
  <c r="I1100" i="37"/>
  <c r="J1100" i="37"/>
  <c r="C1101" i="37"/>
  <c r="D1101" i="37"/>
  <c r="E1101" i="37"/>
  <c r="F1101" i="37"/>
  <c r="G1101" i="37"/>
  <c r="H1101" i="37"/>
  <c r="I1101" i="37"/>
  <c r="J1101" i="37"/>
  <c r="C1102" i="37"/>
  <c r="D1102" i="37"/>
  <c r="E1102" i="37"/>
  <c r="F1102" i="37"/>
  <c r="G1102" i="37"/>
  <c r="H1102" i="37"/>
  <c r="I1102" i="37"/>
  <c r="J1102" i="37"/>
  <c r="C1103" i="37"/>
  <c r="D1103" i="37"/>
  <c r="E1103" i="37"/>
  <c r="F1103" i="37"/>
  <c r="G1103" i="37"/>
  <c r="H1103" i="37"/>
  <c r="I1103" i="37"/>
  <c r="J1103" i="37"/>
  <c r="C1104" i="37"/>
  <c r="D1104" i="37"/>
  <c r="E1104" i="37"/>
  <c r="F1104" i="37"/>
  <c r="G1104" i="37"/>
  <c r="H1104" i="37"/>
  <c r="I1104" i="37"/>
  <c r="J1104" i="37"/>
  <c r="C1105" i="37"/>
  <c r="D1105" i="37"/>
  <c r="E1105" i="37"/>
  <c r="F1105" i="37"/>
  <c r="G1105" i="37"/>
  <c r="H1105" i="37"/>
  <c r="I1105" i="37"/>
  <c r="J1105" i="37"/>
  <c r="C1106" i="37"/>
  <c r="D1106" i="37"/>
  <c r="E1106" i="37"/>
  <c r="F1106" i="37"/>
  <c r="G1106" i="37"/>
  <c r="H1106" i="37"/>
  <c r="I1106" i="37"/>
  <c r="J1106" i="37"/>
  <c r="C1107" i="37"/>
  <c r="D1107" i="37"/>
  <c r="E1107" i="37"/>
  <c r="F1107" i="37"/>
  <c r="G1107" i="37"/>
  <c r="H1107" i="37"/>
  <c r="I1107" i="37"/>
  <c r="J1107" i="37"/>
  <c r="C1108" i="37"/>
  <c r="D1108" i="37"/>
  <c r="E1108" i="37"/>
  <c r="F1108" i="37"/>
  <c r="G1108" i="37"/>
  <c r="H1108" i="37"/>
  <c r="I1108" i="37"/>
  <c r="J1108" i="37"/>
  <c r="C1109" i="37"/>
  <c r="D1109" i="37"/>
  <c r="E1109" i="37"/>
  <c r="F1109" i="37"/>
  <c r="G1109" i="37"/>
  <c r="H1109" i="37"/>
  <c r="I1109" i="37"/>
  <c r="J1109" i="37"/>
  <c r="C1110" i="37"/>
  <c r="D1110" i="37"/>
  <c r="E1110" i="37"/>
  <c r="F1110" i="37"/>
  <c r="G1110" i="37"/>
  <c r="H1110" i="37"/>
  <c r="I1110" i="37"/>
  <c r="J1110" i="37"/>
  <c r="C1111" i="37"/>
  <c r="D1111" i="37"/>
  <c r="E1111" i="37"/>
  <c r="F1111" i="37"/>
  <c r="G1111" i="37"/>
  <c r="H1111" i="37"/>
  <c r="I1111" i="37"/>
  <c r="J1111" i="37"/>
  <c r="C1112" i="37"/>
  <c r="D1112" i="37"/>
  <c r="E1112" i="37"/>
  <c r="F1112" i="37"/>
  <c r="G1112" i="37"/>
  <c r="H1112" i="37"/>
  <c r="I1112" i="37"/>
  <c r="J1112" i="37"/>
  <c r="C1113" i="37"/>
  <c r="D1113" i="37"/>
  <c r="E1113" i="37"/>
  <c r="F1113" i="37"/>
  <c r="G1113" i="37"/>
  <c r="H1113" i="37"/>
  <c r="I1113" i="37"/>
  <c r="J1113" i="37"/>
  <c r="C1114" i="37"/>
  <c r="D1114" i="37"/>
  <c r="E1114" i="37"/>
  <c r="F1114" i="37"/>
  <c r="G1114" i="37"/>
  <c r="H1114" i="37"/>
  <c r="I1114" i="37"/>
  <c r="J1114" i="37"/>
  <c r="C1115" i="37"/>
  <c r="D1115" i="37"/>
  <c r="E1115" i="37"/>
  <c r="F1115" i="37"/>
  <c r="G1115" i="37"/>
  <c r="H1115" i="37"/>
  <c r="I1115" i="37"/>
  <c r="J1115" i="37"/>
  <c r="C1116" i="37"/>
  <c r="D1116" i="37"/>
  <c r="E1116" i="37"/>
  <c r="F1116" i="37"/>
  <c r="G1116" i="37"/>
  <c r="H1116" i="37"/>
  <c r="I1116" i="37"/>
  <c r="J1116" i="37"/>
  <c r="C1117" i="37"/>
  <c r="D1117" i="37"/>
  <c r="E1117" i="37"/>
  <c r="F1117" i="37"/>
  <c r="G1117" i="37"/>
  <c r="H1117" i="37"/>
  <c r="I1117" i="37"/>
  <c r="J1117" i="37"/>
  <c r="C1118" i="37"/>
  <c r="D1118" i="37"/>
  <c r="E1118" i="37"/>
  <c r="F1118" i="37"/>
  <c r="G1118" i="37"/>
  <c r="H1118" i="37"/>
  <c r="I1118" i="37"/>
  <c r="J1118" i="37"/>
  <c r="C1119" i="37"/>
  <c r="D1119" i="37"/>
  <c r="E1119" i="37"/>
  <c r="F1119" i="37"/>
  <c r="G1119" i="37"/>
  <c r="H1119" i="37"/>
  <c r="I1119" i="37"/>
  <c r="J1119" i="37"/>
  <c r="C1120" i="37"/>
  <c r="D1120" i="37"/>
  <c r="E1120" i="37"/>
  <c r="F1120" i="37"/>
  <c r="G1120" i="37"/>
  <c r="H1120" i="37"/>
  <c r="I1120" i="37"/>
  <c r="J1120" i="37"/>
  <c r="C1121" i="37"/>
  <c r="D1121" i="37"/>
  <c r="E1121" i="37"/>
  <c r="F1121" i="37"/>
  <c r="G1121" i="37"/>
  <c r="H1121" i="37"/>
  <c r="I1121" i="37"/>
  <c r="J1121" i="37"/>
  <c r="C1122" i="37"/>
  <c r="D1122" i="37"/>
  <c r="E1122" i="37"/>
  <c r="F1122" i="37"/>
  <c r="G1122" i="37"/>
  <c r="H1122" i="37"/>
  <c r="I1122" i="37"/>
  <c r="J1122" i="37"/>
  <c r="C1123" i="37"/>
  <c r="D1123" i="37"/>
  <c r="E1123" i="37"/>
  <c r="F1123" i="37"/>
  <c r="G1123" i="37"/>
  <c r="H1123" i="37"/>
  <c r="I1123" i="37"/>
  <c r="J1123" i="37"/>
  <c r="C1124" i="37"/>
  <c r="D1124" i="37"/>
  <c r="E1124" i="37"/>
  <c r="F1124" i="37"/>
  <c r="G1124" i="37"/>
  <c r="H1124" i="37"/>
  <c r="I1124" i="37"/>
  <c r="J1124" i="37"/>
  <c r="C1125" i="37"/>
  <c r="D1125" i="37"/>
  <c r="E1125" i="37"/>
  <c r="F1125" i="37"/>
  <c r="G1125" i="37"/>
  <c r="H1125" i="37"/>
  <c r="I1125" i="37"/>
  <c r="J1125" i="37"/>
  <c r="C1126" i="37"/>
  <c r="D1126" i="37"/>
  <c r="E1126" i="37"/>
  <c r="F1126" i="37"/>
  <c r="G1126" i="37"/>
  <c r="H1126" i="37"/>
  <c r="I1126" i="37"/>
  <c r="J1126" i="37"/>
  <c r="C1127" i="37"/>
  <c r="D1127" i="37"/>
  <c r="E1127" i="37"/>
  <c r="F1127" i="37"/>
  <c r="G1127" i="37"/>
  <c r="H1127" i="37"/>
  <c r="I1127" i="37"/>
  <c r="J1127" i="37"/>
  <c r="C1128" i="37"/>
  <c r="D1128" i="37"/>
  <c r="E1128" i="37"/>
  <c r="F1128" i="37"/>
  <c r="G1128" i="37"/>
  <c r="H1128" i="37"/>
  <c r="I1128" i="37"/>
  <c r="J1128" i="37"/>
  <c r="C1129" i="37"/>
  <c r="D1129" i="37"/>
  <c r="E1129" i="37"/>
  <c r="F1129" i="37"/>
  <c r="G1129" i="37"/>
  <c r="H1129" i="37"/>
  <c r="I1129" i="37"/>
  <c r="J1129" i="37"/>
  <c r="C1130" i="37"/>
  <c r="D1130" i="37"/>
  <c r="E1130" i="37"/>
  <c r="F1130" i="37"/>
  <c r="G1130" i="37"/>
  <c r="H1130" i="37"/>
  <c r="I1130" i="37"/>
  <c r="J1130" i="37"/>
  <c r="C1131" i="37"/>
  <c r="D1131" i="37"/>
  <c r="E1131" i="37"/>
  <c r="F1131" i="37"/>
  <c r="G1131" i="37"/>
  <c r="H1131" i="37"/>
  <c r="I1131" i="37"/>
  <c r="J1131" i="37"/>
  <c r="C1132" i="37"/>
  <c r="D1132" i="37"/>
  <c r="E1132" i="37"/>
  <c r="F1132" i="37"/>
  <c r="G1132" i="37"/>
  <c r="H1132" i="37"/>
  <c r="I1132" i="37"/>
  <c r="J1132" i="37"/>
  <c r="C1133" i="37"/>
  <c r="D1133" i="37"/>
  <c r="E1133" i="37"/>
  <c r="F1133" i="37"/>
  <c r="G1133" i="37"/>
  <c r="H1133" i="37"/>
  <c r="I1133" i="37"/>
  <c r="J1133" i="37"/>
  <c r="C1134" i="37"/>
  <c r="D1134" i="37"/>
  <c r="E1134" i="37"/>
  <c r="F1134" i="37"/>
  <c r="G1134" i="37"/>
  <c r="H1134" i="37"/>
  <c r="I1134" i="37"/>
  <c r="J1134" i="37"/>
  <c r="C1135" i="37"/>
  <c r="D1135" i="37"/>
  <c r="E1135" i="37"/>
  <c r="F1135" i="37"/>
  <c r="G1135" i="37"/>
  <c r="H1135" i="37"/>
  <c r="I1135" i="37"/>
  <c r="J1135" i="37"/>
  <c r="C1136" i="37"/>
  <c r="D1136" i="37"/>
  <c r="E1136" i="37"/>
  <c r="F1136" i="37"/>
  <c r="G1136" i="37"/>
  <c r="H1136" i="37"/>
  <c r="I1136" i="37"/>
  <c r="J1136" i="37"/>
  <c r="C1137" i="37"/>
  <c r="D1137" i="37"/>
  <c r="E1137" i="37"/>
  <c r="F1137" i="37"/>
  <c r="G1137" i="37"/>
  <c r="H1137" i="37"/>
  <c r="I1137" i="37"/>
  <c r="J1137" i="37"/>
  <c r="C1138" i="37"/>
  <c r="D1138" i="37"/>
  <c r="E1138" i="37"/>
  <c r="F1138" i="37"/>
  <c r="G1138" i="37"/>
  <c r="H1138" i="37"/>
  <c r="I1138" i="37"/>
  <c r="J1138" i="37"/>
  <c r="C1139" i="37"/>
  <c r="D1139" i="37"/>
  <c r="E1139" i="37"/>
  <c r="F1139" i="37"/>
  <c r="G1139" i="37"/>
  <c r="H1139" i="37"/>
  <c r="I1139" i="37"/>
  <c r="J1139" i="37"/>
  <c r="C1140" i="37"/>
  <c r="D1140" i="37"/>
  <c r="E1140" i="37"/>
  <c r="F1140" i="37"/>
  <c r="G1140" i="37"/>
  <c r="H1140" i="37"/>
  <c r="I1140" i="37"/>
  <c r="J1140" i="37"/>
  <c r="C1141" i="37"/>
  <c r="D1141" i="37"/>
  <c r="E1141" i="37"/>
  <c r="F1141" i="37"/>
  <c r="G1141" i="37"/>
  <c r="H1141" i="37"/>
  <c r="I1141" i="37"/>
  <c r="J1141" i="37"/>
  <c r="C1142" i="37"/>
  <c r="D1142" i="37"/>
  <c r="E1142" i="37"/>
  <c r="F1142" i="37"/>
  <c r="G1142" i="37"/>
  <c r="H1142" i="37"/>
  <c r="I1142" i="37"/>
  <c r="J1142" i="37"/>
  <c r="C1143" i="37"/>
  <c r="D1143" i="37"/>
  <c r="E1143" i="37"/>
  <c r="F1143" i="37"/>
  <c r="G1143" i="37"/>
  <c r="H1143" i="37"/>
  <c r="I1143" i="37"/>
  <c r="J1143" i="37"/>
  <c r="C1144" i="37"/>
  <c r="D1144" i="37"/>
  <c r="E1144" i="37"/>
  <c r="F1144" i="37"/>
  <c r="G1144" i="37"/>
  <c r="H1144" i="37"/>
  <c r="I1144" i="37"/>
  <c r="J1144" i="37"/>
  <c r="C1145" i="37"/>
  <c r="D1145" i="37"/>
  <c r="E1145" i="37"/>
  <c r="F1145" i="37"/>
  <c r="G1145" i="37"/>
  <c r="H1145" i="37"/>
  <c r="I1145" i="37"/>
  <c r="J1145" i="37"/>
  <c r="C1146" i="37"/>
  <c r="D1146" i="37"/>
  <c r="E1146" i="37"/>
  <c r="F1146" i="37"/>
  <c r="G1146" i="37"/>
  <c r="H1146" i="37"/>
  <c r="I1146" i="37"/>
  <c r="J1146" i="37"/>
  <c r="C1147" i="37"/>
  <c r="D1147" i="37"/>
  <c r="E1147" i="37"/>
  <c r="F1147" i="37"/>
  <c r="G1147" i="37"/>
  <c r="H1147" i="37"/>
  <c r="I1147" i="37"/>
  <c r="J1147" i="37"/>
  <c r="C1148" i="37"/>
  <c r="D1148" i="37"/>
  <c r="E1148" i="37"/>
  <c r="F1148" i="37"/>
  <c r="G1148" i="37"/>
  <c r="H1148" i="37"/>
  <c r="I1148" i="37"/>
  <c r="J1148" i="37"/>
  <c r="C1149" i="37"/>
  <c r="D1149" i="37"/>
  <c r="E1149" i="37"/>
  <c r="F1149" i="37"/>
  <c r="G1149" i="37"/>
  <c r="H1149" i="37"/>
  <c r="I1149" i="37"/>
  <c r="J1149" i="37"/>
  <c r="C1150" i="37"/>
  <c r="D1150" i="37"/>
  <c r="E1150" i="37"/>
  <c r="F1150" i="37"/>
  <c r="G1150" i="37"/>
  <c r="H1150" i="37"/>
  <c r="I1150" i="37"/>
  <c r="J1150" i="37"/>
  <c r="C1151" i="37"/>
  <c r="D1151" i="37"/>
  <c r="E1151" i="37"/>
  <c r="F1151" i="37"/>
  <c r="G1151" i="37"/>
  <c r="H1151" i="37"/>
  <c r="I1151" i="37"/>
  <c r="J1151" i="37"/>
  <c r="C1152" i="37"/>
  <c r="D1152" i="37"/>
  <c r="E1152" i="37"/>
  <c r="F1152" i="37"/>
  <c r="G1152" i="37"/>
  <c r="H1152" i="37"/>
  <c r="I1152" i="37"/>
  <c r="J1152" i="37"/>
  <c r="C1153" i="37"/>
  <c r="D1153" i="37"/>
  <c r="E1153" i="37"/>
  <c r="F1153" i="37"/>
  <c r="G1153" i="37"/>
  <c r="H1153" i="37"/>
  <c r="I1153" i="37"/>
  <c r="J1153" i="37"/>
  <c r="C1154" i="37"/>
  <c r="D1154" i="37"/>
  <c r="E1154" i="37"/>
  <c r="F1154" i="37"/>
  <c r="G1154" i="37"/>
  <c r="H1154" i="37"/>
  <c r="I1154" i="37"/>
  <c r="J1154" i="37"/>
  <c r="C1155" i="37"/>
  <c r="D1155" i="37"/>
  <c r="E1155" i="37"/>
  <c r="F1155" i="37"/>
  <c r="G1155" i="37"/>
  <c r="H1155" i="37"/>
  <c r="I1155" i="37"/>
  <c r="J1155" i="37"/>
  <c r="C1156" i="37"/>
  <c r="D1156" i="37"/>
  <c r="E1156" i="37"/>
  <c r="F1156" i="37"/>
  <c r="G1156" i="37"/>
  <c r="H1156" i="37"/>
  <c r="I1156" i="37"/>
  <c r="J1156" i="37"/>
  <c r="C1157" i="37"/>
  <c r="D1157" i="37"/>
  <c r="E1157" i="37"/>
  <c r="F1157" i="37"/>
  <c r="G1157" i="37"/>
  <c r="H1157" i="37"/>
  <c r="I1157" i="37"/>
  <c r="J1157" i="37"/>
  <c r="C1158" i="37"/>
  <c r="D1158" i="37"/>
  <c r="E1158" i="37"/>
  <c r="F1158" i="37"/>
  <c r="G1158" i="37"/>
  <c r="H1158" i="37"/>
  <c r="I1158" i="37"/>
  <c r="J1158" i="37"/>
  <c r="C1159" i="37"/>
  <c r="D1159" i="37"/>
  <c r="E1159" i="37"/>
  <c r="F1159" i="37"/>
  <c r="G1159" i="37"/>
  <c r="H1159" i="37"/>
  <c r="I1159" i="37"/>
  <c r="J1159" i="37"/>
  <c r="C1160" i="37"/>
  <c r="D1160" i="37"/>
  <c r="E1160" i="37"/>
  <c r="F1160" i="37"/>
  <c r="G1160" i="37"/>
  <c r="H1160" i="37"/>
  <c r="I1160" i="37"/>
  <c r="J1160" i="37"/>
  <c r="C1161" i="37"/>
  <c r="D1161" i="37"/>
  <c r="E1161" i="37"/>
  <c r="F1161" i="37"/>
  <c r="G1161" i="37"/>
  <c r="H1161" i="37"/>
  <c r="I1161" i="37"/>
  <c r="J1161" i="37"/>
  <c r="C1162" i="37"/>
  <c r="D1162" i="37"/>
  <c r="E1162" i="37"/>
  <c r="F1162" i="37"/>
  <c r="G1162" i="37"/>
  <c r="H1162" i="37"/>
  <c r="I1162" i="37"/>
  <c r="J1162" i="37"/>
  <c r="C1163" i="37"/>
  <c r="D1163" i="37"/>
  <c r="E1163" i="37"/>
  <c r="F1163" i="37"/>
  <c r="G1163" i="37"/>
  <c r="H1163" i="37"/>
  <c r="I1163" i="37"/>
  <c r="J1163" i="37"/>
  <c r="C1164" i="37"/>
  <c r="D1164" i="37"/>
  <c r="E1164" i="37"/>
  <c r="F1164" i="37"/>
  <c r="G1164" i="37"/>
  <c r="H1164" i="37"/>
  <c r="I1164" i="37"/>
  <c r="J1164" i="37"/>
  <c r="C1165" i="37"/>
  <c r="D1165" i="37"/>
  <c r="E1165" i="37"/>
  <c r="F1165" i="37"/>
  <c r="G1165" i="37"/>
  <c r="H1165" i="37"/>
  <c r="I1165" i="37"/>
  <c r="J1165" i="37"/>
  <c r="C1166" i="37"/>
  <c r="D1166" i="37"/>
  <c r="E1166" i="37"/>
  <c r="F1166" i="37"/>
  <c r="G1166" i="37"/>
  <c r="H1166" i="37"/>
  <c r="I1166" i="37"/>
  <c r="J1166" i="37"/>
  <c r="C1167" i="37"/>
  <c r="D1167" i="37"/>
  <c r="E1167" i="37"/>
  <c r="F1167" i="37"/>
  <c r="G1167" i="37"/>
  <c r="H1167" i="37"/>
  <c r="I1167" i="37"/>
  <c r="J1167" i="37"/>
  <c r="C1168" i="37"/>
  <c r="D1168" i="37"/>
  <c r="E1168" i="37"/>
  <c r="F1168" i="37"/>
  <c r="G1168" i="37"/>
  <c r="H1168" i="37"/>
  <c r="I1168" i="37"/>
  <c r="J1168" i="37"/>
  <c r="C1169" i="37"/>
  <c r="D1169" i="37"/>
  <c r="E1169" i="37"/>
  <c r="F1169" i="37"/>
  <c r="G1169" i="37"/>
  <c r="H1169" i="37"/>
  <c r="I1169" i="37"/>
  <c r="J1169" i="37"/>
  <c r="C1170" i="37"/>
  <c r="D1170" i="37"/>
  <c r="E1170" i="37"/>
  <c r="F1170" i="37"/>
  <c r="G1170" i="37"/>
  <c r="H1170" i="37"/>
  <c r="I1170" i="37"/>
  <c r="J1170" i="37"/>
  <c r="C1171" i="37"/>
  <c r="D1171" i="37"/>
  <c r="E1171" i="37"/>
  <c r="F1171" i="37"/>
  <c r="G1171" i="37"/>
  <c r="H1171" i="37"/>
  <c r="I1171" i="37"/>
  <c r="J1171" i="37"/>
  <c r="C1172" i="37"/>
  <c r="D1172" i="37"/>
  <c r="E1172" i="37"/>
  <c r="F1172" i="37"/>
  <c r="G1172" i="37"/>
  <c r="H1172" i="37"/>
  <c r="I1172" i="37"/>
  <c r="J1172" i="37"/>
  <c r="C1173" i="37"/>
  <c r="D1173" i="37"/>
  <c r="E1173" i="37"/>
  <c r="F1173" i="37"/>
  <c r="G1173" i="37"/>
  <c r="H1173" i="37"/>
  <c r="I1173" i="37"/>
  <c r="J1173" i="37"/>
  <c r="C1174" i="37"/>
  <c r="D1174" i="37"/>
  <c r="E1174" i="37"/>
  <c r="F1174" i="37"/>
  <c r="G1174" i="37"/>
  <c r="H1174" i="37"/>
  <c r="I1174" i="37"/>
  <c r="J1174" i="37"/>
  <c r="C1175" i="37"/>
  <c r="D1175" i="37"/>
  <c r="E1175" i="37"/>
  <c r="F1175" i="37"/>
  <c r="G1175" i="37"/>
  <c r="H1175" i="37"/>
  <c r="I1175" i="37"/>
  <c r="J1175" i="37"/>
  <c r="C1176" i="37"/>
  <c r="D1176" i="37"/>
  <c r="E1176" i="37"/>
  <c r="F1176" i="37"/>
  <c r="G1176" i="37"/>
  <c r="H1176" i="37"/>
  <c r="I1176" i="37"/>
  <c r="J1176" i="37"/>
  <c r="C1177" i="37"/>
  <c r="D1177" i="37"/>
  <c r="E1177" i="37"/>
  <c r="F1177" i="37"/>
  <c r="G1177" i="37"/>
  <c r="H1177" i="37"/>
  <c r="I1177" i="37"/>
  <c r="J1177" i="37"/>
  <c r="C1178" i="37"/>
  <c r="D1178" i="37"/>
  <c r="E1178" i="37"/>
  <c r="F1178" i="37"/>
  <c r="G1178" i="37"/>
  <c r="H1178" i="37"/>
  <c r="I1178" i="37"/>
  <c r="J1178" i="37"/>
  <c r="C1179" i="37"/>
  <c r="D1179" i="37"/>
  <c r="E1179" i="37"/>
  <c r="F1179" i="37"/>
  <c r="G1179" i="37"/>
  <c r="H1179" i="37"/>
  <c r="I1179" i="37"/>
  <c r="J1179" i="37"/>
  <c r="C1180" i="37"/>
  <c r="D1180" i="37"/>
  <c r="E1180" i="37"/>
  <c r="F1180" i="37"/>
  <c r="G1180" i="37"/>
  <c r="H1180" i="37"/>
  <c r="I1180" i="37"/>
  <c r="J1180" i="37"/>
  <c r="C1181" i="37"/>
  <c r="D1181" i="37"/>
  <c r="E1181" i="37"/>
  <c r="F1181" i="37"/>
  <c r="G1181" i="37"/>
  <c r="H1181" i="37"/>
  <c r="I1181" i="37"/>
  <c r="J1181" i="37"/>
  <c r="C1182" i="37"/>
  <c r="D1182" i="37"/>
  <c r="E1182" i="37"/>
  <c r="F1182" i="37"/>
  <c r="G1182" i="37"/>
  <c r="H1182" i="37"/>
  <c r="I1182" i="37"/>
  <c r="J1182" i="37"/>
  <c r="C1183" i="37"/>
  <c r="D1183" i="37"/>
  <c r="E1183" i="37"/>
  <c r="F1183" i="37"/>
  <c r="G1183" i="37"/>
  <c r="H1183" i="37"/>
  <c r="I1183" i="37"/>
  <c r="J1183" i="37"/>
  <c r="C1184" i="37"/>
  <c r="D1184" i="37"/>
  <c r="E1184" i="37"/>
  <c r="F1184" i="37"/>
  <c r="G1184" i="37"/>
  <c r="H1184" i="37"/>
  <c r="I1184" i="37"/>
  <c r="J1184" i="37"/>
  <c r="C1185" i="37"/>
  <c r="D1185" i="37"/>
  <c r="E1185" i="37"/>
  <c r="F1185" i="37"/>
  <c r="G1185" i="37"/>
  <c r="H1185" i="37"/>
  <c r="I1185" i="37"/>
  <c r="J1185" i="37"/>
  <c r="C1186" i="37"/>
  <c r="D1186" i="37"/>
  <c r="E1186" i="37"/>
  <c r="F1186" i="37"/>
  <c r="G1186" i="37"/>
  <c r="H1186" i="37"/>
  <c r="I1186" i="37"/>
  <c r="J1186" i="37"/>
  <c r="C1187" i="37"/>
  <c r="D1187" i="37"/>
  <c r="E1187" i="37"/>
  <c r="F1187" i="37"/>
  <c r="G1187" i="37"/>
  <c r="H1187" i="37"/>
  <c r="I1187" i="37"/>
  <c r="J1187" i="37"/>
  <c r="C1188" i="37"/>
  <c r="D1188" i="37"/>
  <c r="E1188" i="37"/>
  <c r="F1188" i="37"/>
  <c r="G1188" i="37"/>
  <c r="H1188" i="37"/>
  <c r="I1188" i="37"/>
  <c r="J1188" i="37"/>
  <c r="C1189" i="37"/>
  <c r="D1189" i="37"/>
  <c r="E1189" i="37"/>
  <c r="F1189" i="37"/>
  <c r="G1189" i="37"/>
  <c r="H1189" i="37"/>
  <c r="I1189" i="37"/>
  <c r="J1189" i="37"/>
  <c r="C1190" i="37"/>
  <c r="D1190" i="37"/>
  <c r="E1190" i="37"/>
  <c r="F1190" i="37"/>
  <c r="G1190" i="37"/>
  <c r="H1190" i="37"/>
  <c r="I1190" i="37"/>
  <c r="J1190" i="37"/>
  <c r="C1191" i="37"/>
  <c r="D1191" i="37"/>
  <c r="E1191" i="37"/>
  <c r="F1191" i="37"/>
  <c r="G1191" i="37"/>
  <c r="H1191" i="37"/>
  <c r="I1191" i="37"/>
  <c r="J1191" i="37"/>
  <c r="C1192" i="37"/>
  <c r="D1192" i="37"/>
  <c r="E1192" i="37"/>
  <c r="F1192" i="37"/>
  <c r="G1192" i="37"/>
  <c r="H1192" i="37"/>
  <c r="I1192" i="37"/>
  <c r="J1192" i="37"/>
  <c r="C1193" i="37"/>
  <c r="D1193" i="37"/>
  <c r="E1193" i="37"/>
  <c r="F1193" i="37"/>
  <c r="G1193" i="37"/>
  <c r="H1193" i="37"/>
  <c r="I1193" i="37"/>
  <c r="J1193" i="37"/>
  <c r="C1194" i="37"/>
  <c r="D1194" i="37"/>
  <c r="E1194" i="37"/>
  <c r="F1194" i="37"/>
  <c r="G1194" i="37"/>
  <c r="H1194" i="37"/>
  <c r="I1194" i="37"/>
  <c r="J1194" i="37"/>
  <c r="C1195" i="37"/>
  <c r="D1195" i="37"/>
  <c r="E1195" i="37"/>
  <c r="F1195" i="37"/>
  <c r="G1195" i="37"/>
  <c r="H1195" i="37"/>
  <c r="I1195" i="37"/>
  <c r="J1195" i="37"/>
  <c r="C1196" i="37"/>
  <c r="D1196" i="37"/>
  <c r="E1196" i="37"/>
  <c r="F1196" i="37"/>
  <c r="G1196" i="37"/>
  <c r="H1196" i="37"/>
  <c r="I1196" i="37"/>
  <c r="J1196" i="37"/>
  <c r="C1197" i="37"/>
  <c r="D1197" i="37"/>
  <c r="E1197" i="37"/>
  <c r="F1197" i="37"/>
  <c r="G1197" i="37"/>
  <c r="H1197" i="37"/>
  <c r="I1197" i="37"/>
  <c r="J1197" i="37"/>
  <c r="C1198" i="37"/>
  <c r="D1198" i="37"/>
  <c r="E1198" i="37"/>
  <c r="F1198" i="37"/>
  <c r="G1198" i="37"/>
  <c r="H1198" i="37"/>
  <c r="I1198" i="37"/>
  <c r="J1198" i="37"/>
  <c r="C1199" i="37"/>
  <c r="D1199" i="37"/>
  <c r="E1199" i="37"/>
  <c r="F1199" i="37"/>
  <c r="G1199" i="37"/>
  <c r="H1199" i="37"/>
  <c r="I1199" i="37"/>
  <c r="J1199" i="37"/>
  <c r="C1200" i="37"/>
  <c r="D1200" i="37"/>
  <c r="E1200" i="37"/>
  <c r="F1200" i="37"/>
  <c r="G1200" i="37"/>
  <c r="H1200" i="37"/>
  <c r="I1200" i="37"/>
  <c r="J1200" i="37"/>
  <c r="C1201" i="37"/>
  <c r="D1201" i="37"/>
  <c r="E1201" i="37"/>
  <c r="F1201" i="37"/>
  <c r="G1201" i="37"/>
  <c r="H1201" i="37"/>
  <c r="I1201" i="37"/>
  <c r="J1201" i="37"/>
  <c r="C1202" i="37"/>
  <c r="D1202" i="37"/>
  <c r="E1202" i="37"/>
  <c r="F1202" i="37"/>
  <c r="G1202" i="37"/>
  <c r="H1202" i="37"/>
  <c r="I1202" i="37"/>
  <c r="J1202" i="37"/>
  <c r="C1203" i="37"/>
  <c r="D1203" i="37"/>
  <c r="E1203" i="37"/>
  <c r="F1203" i="37"/>
  <c r="G1203" i="37"/>
  <c r="H1203" i="37"/>
  <c r="I1203" i="37"/>
  <c r="J1203" i="37"/>
  <c r="C1204" i="37"/>
  <c r="D1204" i="37"/>
  <c r="E1204" i="37"/>
  <c r="F1204" i="37"/>
  <c r="G1204" i="37"/>
  <c r="H1204" i="37"/>
  <c r="I1204" i="37"/>
  <c r="J1204" i="37"/>
  <c r="C1205" i="37"/>
  <c r="D1205" i="37"/>
  <c r="E1205" i="37"/>
  <c r="F1205" i="37"/>
  <c r="G1205" i="37"/>
  <c r="H1205" i="37"/>
  <c r="I1205" i="37"/>
  <c r="J1205" i="37"/>
  <c r="C1206" i="37"/>
  <c r="D1206" i="37"/>
  <c r="E1206" i="37"/>
  <c r="F1206" i="37"/>
  <c r="G1206" i="37"/>
  <c r="H1206" i="37"/>
  <c r="I1206" i="37"/>
  <c r="J1206" i="37"/>
  <c r="C1207" i="37"/>
  <c r="D1207" i="37"/>
  <c r="E1207" i="37"/>
  <c r="F1207" i="37"/>
  <c r="G1207" i="37"/>
  <c r="H1207" i="37"/>
  <c r="I1207" i="37"/>
  <c r="J1207" i="37"/>
  <c r="C1208" i="37"/>
  <c r="D1208" i="37"/>
  <c r="E1208" i="37"/>
  <c r="F1208" i="37"/>
  <c r="G1208" i="37"/>
  <c r="H1208" i="37"/>
  <c r="I1208" i="37"/>
  <c r="J1208" i="37"/>
  <c r="C1209" i="37"/>
  <c r="D1209" i="37"/>
  <c r="E1209" i="37"/>
  <c r="F1209" i="37"/>
  <c r="G1209" i="37"/>
  <c r="H1209" i="37"/>
  <c r="I1209" i="37"/>
  <c r="J1209" i="37"/>
  <c r="C1210" i="37"/>
  <c r="D1210" i="37"/>
  <c r="E1210" i="37"/>
  <c r="F1210" i="37"/>
  <c r="G1210" i="37"/>
  <c r="H1210" i="37"/>
  <c r="I1210" i="37"/>
  <c r="J1210" i="37"/>
  <c r="C1211" i="37"/>
  <c r="D1211" i="37"/>
  <c r="E1211" i="37"/>
  <c r="F1211" i="37"/>
  <c r="G1211" i="37"/>
  <c r="H1211" i="37"/>
  <c r="I1211" i="37"/>
  <c r="J1211" i="37"/>
  <c r="C1212" i="37"/>
  <c r="D1212" i="37"/>
  <c r="E1212" i="37"/>
  <c r="F1212" i="37"/>
  <c r="G1212" i="37"/>
  <c r="H1212" i="37"/>
  <c r="I1212" i="37"/>
  <c r="J1212" i="37"/>
  <c r="C1213" i="37"/>
  <c r="D1213" i="37"/>
  <c r="E1213" i="37"/>
  <c r="F1213" i="37"/>
  <c r="G1213" i="37"/>
  <c r="H1213" i="37"/>
  <c r="I1213" i="37"/>
  <c r="J1213" i="37"/>
  <c r="C1214" i="37"/>
  <c r="D1214" i="37"/>
  <c r="E1214" i="37"/>
  <c r="F1214" i="37"/>
  <c r="G1214" i="37"/>
  <c r="H1214" i="37"/>
  <c r="I1214" i="37"/>
  <c r="J1214" i="37"/>
  <c r="C1215" i="37"/>
  <c r="D1215" i="37"/>
  <c r="E1215" i="37"/>
  <c r="F1215" i="37"/>
  <c r="G1215" i="37"/>
  <c r="H1215" i="37"/>
  <c r="I1215" i="37"/>
  <c r="J1215" i="37"/>
  <c r="C1216" i="37"/>
  <c r="D1216" i="37"/>
  <c r="E1216" i="37"/>
  <c r="F1216" i="37"/>
  <c r="G1216" i="37"/>
  <c r="H1216" i="37"/>
  <c r="I1216" i="37"/>
  <c r="J1216" i="37"/>
  <c r="C1217" i="37"/>
  <c r="D1217" i="37"/>
  <c r="E1217" i="37"/>
  <c r="F1217" i="37"/>
  <c r="G1217" i="37"/>
  <c r="H1217" i="37"/>
  <c r="I1217" i="37"/>
  <c r="J1217" i="37"/>
  <c r="C1218" i="37"/>
  <c r="D1218" i="37"/>
  <c r="E1218" i="37"/>
  <c r="F1218" i="37"/>
  <c r="G1218" i="37"/>
  <c r="H1218" i="37"/>
  <c r="I1218" i="37"/>
  <c r="J1218" i="37"/>
  <c r="C1219" i="37"/>
  <c r="D1219" i="37"/>
  <c r="E1219" i="37"/>
  <c r="F1219" i="37"/>
  <c r="G1219" i="37"/>
  <c r="H1219" i="37"/>
  <c r="I1219" i="37"/>
  <c r="J1219" i="37"/>
  <c r="C1220" i="37"/>
  <c r="D1220" i="37"/>
  <c r="E1220" i="37"/>
  <c r="F1220" i="37"/>
  <c r="G1220" i="37"/>
  <c r="H1220" i="37"/>
  <c r="I1220" i="37"/>
  <c r="J1220" i="37"/>
  <c r="C1221" i="37"/>
  <c r="D1221" i="37"/>
  <c r="E1221" i="37"/>
  <c r="F1221" i="37"/>
  <c r="G1221" i="37"/>
  <c r="H1221" i="37"/>
  <c r="I1221" i="37"/>
  <c r="J1221" i="37"/>
  <c r="C1222" i="37"/>
  <c r="D1222" i="37"/>
  <c r="E1222" i="37"/>
  <c r="F1222" i="37"/>
  <c r="G1222" i="37"/>
  <c r="H1222" i="37"/>
  <c r="I1222" i="37"/>
  <c r="J1222" i="37"/>
  <c r="C1223" i="37"/>
  <c r="D1223" i="37"/>
  <c r="E1223" i="37"/>
  <c r="F1223" i="37"/>
  <c r="G1223" i="37"/>
  <c r="H1223" i="37"/>
  <c r="I1223" i="37"/>
  <c r="J1223" i="37"/>
  <c r="C1224" i="37"/>
  <c r="D1224" i="37"/>
  <c r="E1224" i="37"/>
  <c r="F1224" i="37"/>
  <c r="G1224" i="37"/>
  <c r="H1224" i="37"/>
  <c r="I1224" i="37"/>
  <c r="J1224" i="37"/>
  <c r="C1225" i="37"/>
  <c r="D1225" i="37"/>
  <c r="E1225" i="37"/>
  <c r="F1225" i="37"/>
  <c r="G1225" i="37"/>
  <c r="H1225" i="37"/>
  <c r="I1225" i="37"/>
  <c r="J1225" i="37"/>
  <c r="C1226" i="37"/>
  <c r="D1226" i="37"/>
  <c r="E1226" i="37"/>
  <c r="F1226" i="37"/>
  <c r="G1226" i="37"/>
  <c r="H1226" i="37"/>
  <c r="I1226" i="37"/>
  <c r="J1226" i="37"/>
  <c r="C1227" i="37"/>
  <c r="D1227" i="37"/>
  <c r="E1227" i="37"/>
  <c r="F1227" i="37"/>
  <c r="G1227" i="37"/>
  <c r="H1227" i="37"/>
  <c r="I1227" i="37"/>
  <c r="J1227" i="37"/>
  <c r="C1228" i="37"/>
  <c r="D1228" i="37"/>
  <c r="E1228" i="37"/>
  <c r="F1228" i="37"/>
  <c r="G1228" i="37"/>
  <c r="H1228" i="37"/>
  <c r="I1228" i="37"/>
  <c r="J1228" i="37"/>
  <c r="C1229" i="37"/>
  <c r="D1229" i="37"/>
  <c r="E1229" i="37"/>
  <c r="F1229" i="37"/>
  <c r="G1229" i="37"/>
  <c r="H1229" i="37"/>
  <c r="I1229" i="37"/>
  <c r="J1229" i="37"/>
  <c r="C1230" i="37"/>
  <c r="D1230" i="37"/>
  <c r="E1230" i="37"/>
  <c r="F1230" i="37"/>
  <c r="G1230" i="37"/>
  <c r="H1230" i="37"/>
  <c r="I1230" i="37"/>
  <c r="J1230" i="37"/>
  <c r="C1231" i="37"/>
  <c r="D1231" i="37"/>
  <c r="E1231" i="37"/>
  <c r="F1231" i="37"/>
  <c r="G1231" i="37"/>
  <c r="H1231" i="37"/>
  <c r="I1231" i="37"/>
  <c r="J1231" i="37"/>
  <c r="C1232" i="37"/>
  <c r="D1232" i="37"/>
  <c r="E1232" i="37"/>
  <c r="F1232" i="37"/>
  <c r="G1232" i="37"/>
  <c r="H1232" i="37"/>
  <c r="I1232" i="37"/>
  <c r="J1232" i="37"/>
  <c r="C1233" i="37"/>
  <c r="D1233" i="37"/>
  <c r="E1233" i="37"/>
  <c r="F1233" i="37"/>
  <c r="G1233" i="37"/>
  <c r="H1233" i="37"/>
  <c r="I1233" i="37"/>
  <c r="J1233" i="37"/>
  <c r="C1234" i="37"/>
  <c r="D1234" i="37"/>
  <c r="E1234" i="37"/>
  <c r="F1234" i="37"/>
  <c r="G1234" i="37"/>
  <c r="H1234" i="37"/>
  <c r="I1234" i="37"/>
  <c r="J1234" i="37"/>
  <c r="C1235" i="37"/>
  <c r="D1235" i="37"/>
  <c r="E1235" i="37"/>
  <c r="F1235" i="37"/>
  <c r="G1235" i="37"/>
  <c r="H1235" i="37"/>
  <c r="I1235" i="37"/>
  <c r="J1235" i="37"/>
  <c r="C1236" i="37"/>
  <c r="D1236" i="37"/>
  <c r="E1236" i="37"/>
  <c r="F1236" i="37"/>
  <c r="G1236" i="37"/>
  <c r="H1236" i="37"/>
  <c r="I1236" i="37"/>
  <c r="J1236" i="37"/>
  <c r="C1237" i="37"/>
  <c r="D1237" i="37"/>
  <c r="E1237" i="37"/>
  <c r="F1237" i="37"/>
  <c r="G1237" i="37"/>
  <c r="H1237" i="37"/>
  <c r="I1237" i="37"/>
  <c r="J1237" i="37"/>
  <c r="C1238" i="37"/>
  <c r="D1238" i="37"/>
  <c r="E1238" i="37"/>
  <c r="F1238" i="37"/>
  <c r="G1238" i="37"/>
  <c r="H1238" i="37"/>
  <c r="I1238" i="37"/>
  <c r="J1238" i="37"/>
  <c r="C1239" i="37"/>
  <c r="D1239" i="37"/>
  <c r="E1239" i="37"/>
  <c r="F1239" i="37"/>
  <c r="G1239" i="37"/>
  <c r="H1239" i="37"/>
  <c r="I1239" i="37"/>
  <c r="J1239" i="37"/>
  <c r="C1240" i="37"/>
  <c r="D1240" i="37"/>
  <c r="E1240" i="37"/>
  <c r="F1240" i="37"/>
  <c r="G1240" i="37"/>
  <c r="H1240" i="37"/>
  <c r="I1240" i="37"/>
  <c r="J1240" i="37"/>
  <c r="C1241" i="37"/>
  <c r="D1241" i="37"/>
  <c r="E1241" i="37"/>
  <c r="F1241" i="37"/>
  <c r="G1241" i="37"/>
  <c r="H1241" i="37"/>
  <c r="I1241" i="37"/>
  <c r="J1241" i="37"/>
  <c r="C1242" i="37"/>
  <c r="D1242" i="37"/>
  <c r="E1242" i="37"/>
  <c r="F1242" i="37"/>
  <c r="G1242" i="37"/>
  <c r="H1242" i="37"/>
  <c r="I1242" i="37"/>
  <c r="J1242" i="37"/>
  <c r="C1243" i="37"/>
  <c r="D1243" i="37"/>
  <c r="E1243" i="37"/>
  <c r="F1243" i="37"/>
  <c r="G1243" i="37"/>
  <c r="H1243" i="37"/>
  <c r="I1243" i="37"/>
  <c r="J1243" i="37"/>
  <c r="C1244" i="37"/>
  <c r="D1244" i="37"/>
  <c r="E1244" i="37"/>
  <c r="F1244" i="37"/>
  <c r="G1244" i="37"/>
  <c r="H1244" i="37"/>
  <c r="I1244" i="37"/>
  <c r="J1244" i="37"/>
  <c r="C1245" i="37"/>
  <c r="D1245" i="37"/>
  <c r="E1245" i="37"/>
  <c r="F1245" i="37"/>
  <c r="G1245" i="37"/>
  <c r="H1245" i="37"/>
  <c r="I1245" i="37"/>
  <c r="J1245" i="37"/>
  <c r="C1246" i="37"/>
  <c r="D1246" i="37"/>
  <c r="E1246" i="37"/>
  <c r="F1246" i="37"/>
  <c r="G1246" i="37"/>
  <c r="H1246" i="37"/>
  <c r="I1246" i="37"/>
  <c r="J1246" i="37"/>
  <c r="C1247" i="37"/>
  <c r="D1247" i="37"/>
  <c r="E1247" i="37"/>
  <c r="F1247" i="37"/>
  <c r="G1247" i="37"/>
  <c r="H1247" i="37"/>
  <c r="I1247" i="37"/>
  <c r="J1247" i="37"/>
  <c r="C1248" i="37"/>
  <c r="D1248" i="37"/>
  <c r="E1248" i="37"/>
  <c r="F1248" i="37"/>
  <c r="G1248" i="37"/>
  <c r="H1248" i="37"/>
  <c r="I1248" i="37"/>
  <c r="J1248" i="37"/>
  <c r="C1249" i="37"/>
  <c r="D1249" i="37"/>
  <c r="E1249" i="37"/>
  <c r="F1249" i="37"/>
  <c r="G1249" i="37"/>
  <c r="H1249" i="37"/>
  <c r="I1249" i="37"/>
  <c r="J1249" i="37"/>
  <c r="C1250" i="37"/>
  <c r="D1250" i="37"/>
  <c r="E1250" i="37"/>
  <c r="F1250" i="37"/>
  <c r="G1250" i="37"/>
  <c r="H1250" i="37"/>
  <c r="I1250" i="37"/>
  <c r="J1250" i="37"/>
  <c r="C1251" i="37"/>
  <c r="D1251" i="37"/>
  <c r="E1251" i="37"/>
  <c r="F1251" i="37"/>
  <c r="G1251" i="37"/>
  <c r="H1251" i="37"/>
  <c r="I1251" i="37"/>
  <c r="J1251" i="37"/>
  <c r="C1252" i="37"/>
  <c r="D1252" i="37"/>
  <c r="E1252" i="37"/>
  <c r="F1252" i="37"/>
  <c r="G1252" i="37"/>
  <c r="H1252" i="37"/>
  <c r="I1252" i="37"/>
  <c r="J1252" i="37"/>
  <c r="C1253" i="37"/>
  <c r="D1253" i="37"/>
  <c r="E1253" i="37"/>
  <c r="F1253" i="37"/>
  <c r="G1253" i="37"/>
  <c r="H1253" i="37"/>
  <c r="I1253" i="37"/>
  <c r="J1253" i="37"/>
  <c r="C1254" i="37"/>
  <c r="D1254" i="37"/>
  <c r="E1254" i="37"/>
  <c r="F1254" i="37"/>
  <c r="G1254" i="37"/>
  <c r="H1254" i="37"/>
  <c r="I1254" i="37"/>
  <c r="J1254" i="37"/>
  <c r="C1255" i="37"/>
  <c r="D1255" i="37"/>
  <c r="E1255" i="37"/>
  <c r="F1255" i="37"/>
  <c r="G1255" i="37"/>
  <c r="H1255" i="37"/>
  <c r="I1255" i="37"/>
  <c r="J1255" i="37"/>
  <c r="C1256" i="37"/>
  <c r="D1256" i="37"/>
  <c r="E1256" i="37"/>
  <c r="F1256" i="37"/>
  <c r="G1256" i="37"/>
  <c r="H1256" i="37"/>
  <c r="I1256" i="37"/>
  <c r="J1256" i="37"/>
  <c r="C1257" i="37"/>
  <c r="D1257" i="37"/>
  <c r="E1257" i="37"/>
  <c r="F1257" i="37"/>
  <c r="G1257" i="37"/>
  <c r="H1257" i="37"/>
  <c r="I1257" i="37"/>
  <c r="J1257" i="37"/>
  <c r="C1258" i="37"/>
  <c r="D1258" i="37"/>
  <c r="E1258" i="37"/>
  <c r="F1258" i="37"/>
  <c r="G1258" i="37"/>
  <c r="H1258" i="37"/>
  <c r="I1258" i="37"/>
  <c r="J1258" i="37"/>
  <c r="C1259" i="37"/>
  <c r="D1259" i="37"/>
  <c r="E1259" i="37"/>
  <c r="F1259" i="37"/>
  <c r="G1259" i="37"/>
  <c r="H1259" i="37"/>
  <c r="I1259" i="37"/>
  <c r="J1259" i="37"/>
  <c r="C1260" i="37"/>
  <c r="D1260" i="37"/>
  <c r="E1260" i="37"/>
  <c r="F1260" i="37"/>
  <c r="G1260" i="37"/>
  <c r="H1260" i="37"/>
  <c r="I1260" i="37"/>
  <c r="J1260" i="37"/>
  <c r="C1261" i="37"/>
  <c r="D1261" i="37"/>
  <c r="E1261" i="37"/>
  <c r="F1261" i="37"/>
  <c r="G1261" i="37"/>
  <c r="H1261" i="37"/>
  <c r="I1261" i="37"/>
  <c r="J1261" i="37"/>
  <c r="C1262" i="37"/>
  <c r="D1262" i="37"/>
  <c r="E1262" i="37"/>
  <c r="F1262" i="37"/>
  <c r="G1262" i="37"/>
  <c r="H1262" i="37"/>
  <c r="I1262" i="37"/>
  <c r="J1262" i="37"/>
  <c r="C1263" i="37"/>
  <c r="D1263" i="37"/>
  <c r="E1263" i="37"/>
  <c r="F1263" i="37"/>
  <c r="G1263" i="37"/>
  <c r="H1263" i="37"/>
  <c r="I1263" i="37"/>
  <c r="J1263" i="37"/>
  <c r="C1264" i="37"/>
  <c r="D1264" i="37"/>
  <c r="E1264" i="37"/>
  <c r="F1264" i="37"/>
  <c r="G1264" i="37"/>
  <c r="H1264" i="37"/>
  <c r="I1264" i="37"/>
  <c r="J1264" i="37"/>
  <c r="C1265" i="37"/>
  <c r="D1265" i="37"/>
  <c r="E1265" i="37"/>
  <c r="F1265" i="37"/>
  <c r="G1265" i="37"/>
  <c r="H1265" i="37"/>
  <c r="I1265" i="37"/>
  <c r="J1265" i="37"/>
  <c r="C1266" i="37"/>
  <c r="D1266" i="37"/>
  <c r="E1266" i="37"/>
  <c r="F1266" i="37"/>
  <c r="G1266" i="37"/>
  <c r="H1266" i="37"/>
  <c r="I1266" i="37"/>
  <c r="J1266" i="37"/>
  <c r="C1267" i="37"/>
  <c r="D1267" i="37"/>
  <c r="E1267" i="37"/>
  <c r="F1267" i="37"/>
  <c r="G1267" i="37"/>
  <c r="H1267" i="37"/>
  <c r="I1267" i="37"/>
  <c r="J1267" i="37"/>
  <c r="C1268" i="37"/>
  <c r="D1268" i="37"/>
  <c r="E1268" i="37"/>
  <c r="F1268" i="37"/>
  <c r="G1268" i="37"/>
  <c r="H1268" i="37"/>
  <c r="I1268" i="37"/>
  <c r="J1268" i="37"/>
  <c r="C1269" i="37"/>
  <c r="D1269" i="37"/>
  <c r="E1269" i="37"/>
  <c r="F1269" i="37"/>
  <c r="G1269" i="37"/>
  <c r="H1269" i="37"/>
  <c r="I1269" i="37"/>
  <c r="J1269" i="37"/>
  <c r="C1270" i="37"/>
  <c r="D1270" i="37"/>
  <c r="E1270" i="37"/>
  <c r="F1270" i="37"/>
  <c r="G1270" i="37"/>
  <c r="H1270" i="37"/>
  <c r="I1270" i="37"/>
  <c r="J1270" i="37"/>
  <c r="C1271" i="37"/>
  <c r="D1271" i="37"/>
  <c r="E1271" i="37"/>
  <c r="F1271" i="37"/>
  <c r="G1271" i="37"/>
  <c r="H1271" i="37"/>
  <c r="I1271" i="37"/>
  <c r="J1271" i="37"/>
  <c r="C1272" i="37"/>
  <c r="D1272" i="37"/>
  <c r="E1272" i="37"/>
  <c r="F1272" i="37"/>
  <c r="G1272" i="37"/>
  <c r="H1272" i="37"/>
  <c r="I1272" i="37"/>
  <c r="J1272" i="37"/>
  <c r="C1273" i="37"/>
  <c r="D1273" i="37"/>
  <c r="E1273" i="37"/>
  <c r="F1273" i="37"/>
  <c r="G1273" i="37"/>
  <c r="H1273" i="37"/>
  <c r="I1273" i="37"/>
  <c r="J1273" i="37"/>
  <c r="C1274" i="37"/>
  <c r="D1274" i="37"/>
  <c r="E1274" i="37"/>
  <c r="F1274" i="37"/>
  <c r="G1274" i="37"/>
  <c r="H1274" i="37"/>
  <c r="I1274" i="37"/>
  <c r="J1274" i="37"/>
  <c r="C1275" i="37"/>
  <c r="D1275" i="37"/>
  <c r="E1275" i="37"/>
  <c r="F1275" i="37"/>
  <c r="G1275" i="37"/>
  <c r="H1275" i="37"/>
  <c r="I1275" i="37"/>
  <c r="J1275" i="37"/>
  <c r="C1276" i="37"/>
  <c r="D1276" i="37"/>
  <c r="E1276" i="37"/>
  <c r="F1276" i="37"/>
  <c r="G1276" i="37"/>
  <c r="H1276" i="37"/>
  <c r="I1276" i="37"/>
  <c r="J1276" i="37"/>
  <c r="C1277" i="37"/>
  <c r="D1277" i="37"/>
  <c r="E1277" i="37"/>
  <c r="F1277" i="37"/>
  <c r="G1277" i="37"/>
  <c r="H1277" i="37"/>
  <c r="I1277" i="37"/>
  <c r="J1277" i="37"/>
  <c r="C1278" i="37"/>
  <c r="D1278" i="37"/>
  <c r="E1278" i="37"/>
  <c r="F1278" i="37"/>
  <c r="G1278" i="37"/>
  <c r="H1278" i="37"/>
  <c r="I1278" i="37"/>
  <c r="J1278" i="37"/>
  <c r="C1279" i="37"/>
  <c r="D1279" i="37"/>
  <c r="E1279" i="37"/>
  <c r="F1279" i="37"/>
  <c r="G1279" i="37"/>
  <c r="H1279" i="37"/>
  <c r="I1279" i="37"/>
  <c r="J1279" i="37"/>
  <c r="C1280" i="37"/>
  <c r="D1280" i="37"/>
  <c r="E1280" i="37"/>
  <c r="F1280" i="37"/>
  <c r="G1280" i="37"/>
  <c r="H1280" i="37"/>
  <c r="I1280" i="37"/>
  <c r="J1280" i="37"/>
  <c r="C1281" i="37"/>
  <c r="D1281" i="37"/>
  <c r="E1281" i="37"/>
  <c r="F1281" i="37"/>
  <c r="G1281" i="37"/>
  <c r="H1281" i="37"/>
  <c r="I1281" i="37"/>
  <c r="J1281" i="37"/>
  <c r="C1282" i="37"/>
  <c r="D1282" i="37"/>
  <c r="E1282" i="37"/>
  <c r="F1282" i="37"/>
  <c r="G1282" i="37"/>
  <c r="H1282" i="37"/>
  <c r="I1282" i="37"/>
  <c r="J1282" i="37"/>
  <c r="C1283" i="37"/>
  <c r="D1283" i="37"/>
  <c r="E1283" i="37"/>
  <c r="F1283" i="37"/>
  <c r="G1283" i="37"/>
  <c r="H1283" i="37"/>
  <c r="I1283" i="37"/>
  <c r="J1283" i="37"/>
  <c r="C1284" i="37"/>
  <c r="D1284" i="37"/>
  <c r="E1284" i="37"/>
  <c r="F1284" i="37"/>
  <c r="G1284" i="37"/>
  <c r="H1284" i="37"/>
  <c r="I1284" i="37"/>
  <c r="J1284" i="37"/>
  <c r="C1285" i="37"/>
  <c r="D1285" i="37"/>
  <c r="E1285" i="37"/>
  <c r="F1285" i="37"/>
  <c r="G1285" i="37"/>
  <c r="H1285" i="37"/>
  <c r="I1285" i="37"/>
  <c r="J1285" i="37"/>
  <c r="C1286" i="37"/>
  <c r="D1286" i="37"/>
  <c r="E1286" i="37"/>
  <c r="F1286" i="37"/>
  <c r="G1286" i="37"/>
  <c r="H1286" i="37"/>
  <c r="I1286" i="37"/>
  <c r="J1286" i="37"/>
  <c r="C1287" i="37"/>
  <c r="D1287" i="37"/>
  <c r="E1287" i="37"/>
  <c r="F1287" i="37"/>
  <c r="G1287" i="37"/>
  <c r="H1287" i="37"/>
  <c r="I1287" i="37"/>
  <c r="J1287" i="37"/>
  <c r="C1288" i="37"/>
  <c r="D1288" i="37"/>
  <c r="E1288" i="37"/>
  <c r="F1288" i="37"/>
  <c r="G1288" i="37"/>
  <c r="H1288" i="37"/>
  <c r="I1288" i="37"/>
  <c r="J1288" i="37"/>
  <c r="C1289" i="37"/>
  <c r="D1289" i="37"/>
  <c r="E1289" i="37"/>
  <c r="F1289" i="37"/>
  <c r="G1289" i="37"/>
  <c r="H1289" i="37"/>
  <c r="I1289" i="37"/>
  <c r="J1289" i="37"/>
  <c r="C1290" i="37"/>
  <c r="D1290" i="37"/>
  <c r="E1290" i="37"/>
  <c r="F1290" i="37"/>
  <c r="G1290" i="37"/>
  <c r="H1290" i="37"/>
  <c r="I1290" i="37"/>
  <c r="J1290" i="37"/>
  <c r="C1291" i="37"/>
  <c r="D1291" i="37"/>
  <c r="E1291" i="37"/>
  <c r="F1291" i="37"/>
  <c r="G1291" i="37"/>
  <c r="H1291" i="37"/>
  <c r="I1291" i="37"/>
  <c r="J1291" i="37"/>
  <c r="C1292" i="37"/>
  <c r="D1292" i="37"/>
  <c r="E1292" i="37"/>
  <c r="F1292" i="37"/>
  <c r="G1292" i="37"/>
  <c r="H1292" i="37"/>
  <c r="I1292" i="37"/>
  <c r="J1292" i="37"/>
  <c r="C1293" i="37"/>
  <c r="D1293" i="37"/>
  <c r="E1293" i="37"/>
  <c r="F1293" i="37"/>
  <c r="G1293" i="37"/>
  <c r="H1293" i="37"/>
  <c r="I1293" i="37"/>
  <c r="J1293" i="37"/>
  <c r="C1294" i="37"/>
  <c r="D1294" i="37"/>
  <c r="E1294" i="37"/>
  <c r="F1294" i="37"/>
  <c r="G1294" i="37"/>
  <c r="H1294" i="37"/>
  <c r="I1294" i="37"/>
  <c r="J1294" i="37"/>
  <c r="C1295" i="37"/>
  <c r="D1295" i="37"/>
  <c r="E1295" i="37"/>
  <c r="F1295" i="37"/>
  <c r="G1295" i="37"/>
  <c r="H1295" i="37"/>
  <c r="I1295" i="37"/>
  <c r="J1295" i="37"/>
  <c r="C1296" i="37"/>
  <c r="D1296" i="37"/>
  <c r="E1296" i="37"/>
  <c r="F1296" i="37"/>
  <c r="G1296" i="37"/>
  <c r="H1296" i="37"/>
  <c r="I1296" i="37"/>
  <c r="J1296" i="37"/>
  <c r="C1297" i="37"/>
  <c r="D1297" i="37"/>
  <c r="E1297" i="37"/>
  <c r="F1297" i="37"/>
  <c r="G1297" i="37"/>
  <c r="H1297" i="37"/>
  <c r="I1297" i="37"/>
  <c r="J1297" i="37"/>
  <c r="C1298" i="37"/>
  <c r="D1298" i="37"/>
  <c r="E1298" i="37"/>
  <c r="F1298" i="37"/>
  <c r="G1298" i="37"/>
  <c r="H1298" i="37"/>
  <c r="I1298" i="37"/>
  <c r="J1298" i="37"/>
  <c r="C1299" i="37"/>
  <c r="D1299" i="37"/>
  <c r="E1299" i="37"/>
  <c r="F1299" i="37"/>
  <c r="G1299" i="37"/>
  <c r="H1299" i="37"/>
  <c r="I1299" i="37"/>
  <c r="J1299" i="37"/>
  <c r="C1300" i="37"/>
  <c r="D1300" i="37"/>
  <c r="E1300" i="37"/>
  <c r="F1300" i="37"/>
  <c r="G1300" i="37"/>
  <c r="H1300" i="37"/>
  <c r="I1300" i="37"/>
  <c r="J1300" i="37"/>
  <c r="C1301" i="37"/>
  <c r="D1301" i="37"/>
  <c r="E1301" i="37"/>
  <c r="F1301" i="37"/>
  <c r="G1301" i="37"/>
  <c r="H1301" i="37"/>
  <c r="I1301" i="37"/>
  <c r="J1301" i="37"/>
  <c r="C1302" i="37"/>
  <c r="D1302" i="37"/>
  <c r="E1302" i="37"/>
  <c r="F1302" i="37"/>
  <c r="G1302" i="37"/>
  <c r="H1302" i="37"/>
  <c r="I1302" i="37"/>
  <c r="J1302" i="37"/>
  <c r="C1303" i="37"/>
  <c r="D1303" i="37"/>
  <c r="E1303" i="37"/>
  <c r="F1303" i="37"/>
  <c r="G1303" i="37"/>
  <c r="H1303" i="37"/>
  <c r="I1303" i="37"/>
  <c r="J1303" i="37"/>
  <c r="C1304" i="37"/>
  <c r="D1304" i="37"/>
  <c r="E1304" i="37"/>
  <c r="F1304" i="37"/>
  <c r="G1304" i="37"/>
  <c r="H1304" i="37"/>
  <c r="I1304" i="37"/>
  <c r="J1304" i="37"/>
  <c r="C1305" i="37"/>
  <c r="D1305" i="37"/>
  <c r="E1305" i="37"/>
  <c r="F1305" i="37"/>
  <c r="G1305" i="37"/>
  <c r="H1305" i="37"/>
  <c r="I1305" i="37"/>
  <c r="J1305" i="37"/>
  <c r="C1306" i="37"/>
  <c r="D1306" i="37"/>
  <c r="E1306" i="37"/>
  <c r="F1306" i="37"/>
  <c r="G1306" i="37"/>
  <c r="H1306" i="37"/>
  <c r="I1306" i="37"/>
  <c r="J1306" i="37"/>
  <c r="C1307" i="37"/>
  <c r="D1307" i="37"/>
  <c r="E1307" i="37"/>
  <c r="F1307" i="37"/>
  <c r="G1307" i="37"/>
  <c r="H1307" i="37"/>
  <c r="I1307" i="37"/>
  <c r="J1307" i="37"/>
  <c r="C1308" i="37"/>
  <c r="D1308" i="37"/>
  <c r="E1308" i="37"/>
  <c r="F1308" i="37"/>
  <c r="G1308" i="37"/>
  <c r="H1308" i="37"/>
  <c r="I1308" i="37"/>
  <c r="J1308" i="37"/>
  <c r="C1309" i="37"/>
  <c r="D1309" i="37"/>
  <c r="E1309" i="37"/>
  <c r="F1309" i="37"/>
  <c r="G1309" i="37"/>
  <c r="H1309" i="37"/>
  <c r="I1309" i="37"/>
  <c r="J1309" i="37"/>
  <c r="C1310" i="37"/>
  <c r="D1310" i="37"/>
  <c r="E1310" i="37"/>
  <c r="F1310" i="37"/>
  <c r="G1310" i="37"/>
  <c r="H1310" i="37"/>
  <c r="I1310" i="37"/>
  <c r="J1310" i="37"/>
  <c r="C1311" i="37"/>
  <c r="D1311" i="37"/>
  <c r="E1311" i="37"/>
  <c r="F1311" i="37"/>
  <c r="G1311" i="37"/>
  <c r="H1311" i="37"/>
  <c r="I1311" i="37"/>
  <c r="J1311" i="37"/>
  <c r="C1312" i="37"/>
  <c r="D1312" i="37"/>
  <c r="E1312" i="37"/>
  <c r="F1312" i="37"/>
  <c r="G1312" i="37"/>
  <c r="H1312" i="37"/>
  <c r="I1312" i="37"/>
  <c r="J1312" i="37"/>
  <c r="C1313" i="37"/>
  <c r="D1313" i="37"/>
  <c r="E1313" i="37"/>
  <c r="F1313" i="37"/>
  <c r="G1313" i="37"/>
  <c r="H1313" i="37"/>
  <c r="I1313" i="37"/>
  <c r="J1313" i="37"/>
  <c r="C1314" i="37"/>
  <c r="D1314" i="37"/>
  <c r="E1314" i="37"/>
  <c r="F1314" i="37"/>
  <c r="G1314" i="37"/>
  <c r="H1314" i="37"/>
  <c r="I1314" i="37"/>
  <c r="J1314" i="37"/>
  <c r="C1315" i="37"/>
  <c r="D1315" i="37"/>
  <c r="E1315" i="37"/>
  <c r="F1315" i="37"/>
  <c r="G1315" i="37"/>
  <c r="H1315" i="37"/>
  <c r="I1315" i="37"/>
  <c r="J1315" i="37"/>
  <c r="C1316" i="37"/>
  <c r="D1316" i="37"/>
  <c r="E1316" i="37"/>
  <c r="F1316" i="37"/>
  <c r="G1316" i="37"/>
  <c r="H1316" i="37"/>
  <c r="I1316" i="37"/>
  <c r="J1316" i="37"/>
  <c r="C1317" i="37"/>
  <c r="D1317" i="37"/>
  <c r="E1317" i="37"/>
  <c r="F1317" i="37"/>
  <c r="G1317" i="37"/>
  <c r="H1317" i="37"/>
  <c r="I1317" i="37"/>
  <c r="J1317" i="37"/>
  <c r="C1318" i="37"/>
  <c r="D1318" i="37"/>
  <c r="E1318" i="37"/>
  <c r="F1318" i="37"/>
  <c r="G1318" i="37"/>
  <c r="H1318" i="37"/>
  <c r="I1318" i="37"/>
  <c r="J1318" i="37"/>
  <c r="C1319" i="37"/>
  <c r="D1319" i="37"/>
  <c r="E1319" i="37"/>
  <c r="F1319" i="37"/>
  <c r="G1319" i="37"/>
  <c r="H1319" i="37"/>
  <c r="I1319" i="37"/>
  <c r="J1319" i="37"/>
  <c r="C1320" i="37"/>
  <c r="D1320" i="37"/>
  <c r="E1320" i="37"/>
  <c r="F1320" i="37"/>
  <c r="G1320" i="37"/>
  <c r="H1320" i="37"/>
  <c r="I1320" i="37"/>
  <c r="J1320" i="37"/>
  <c r="C1321" i="37"/>
  <c r="D1321" i="37"/>
  <c r="E1321" i="37"/>
  <c r="F1321" i="37"/>
  <c r="G1321" i="37"/>
  <c r="H1321" i="37"/>
  <c r="I1321" i="37"/>
  <c r="J1321" i="37"/>
  <c r="C1322" i="37"/>
  <c r="D1322" i="37"/>
  <c r="E1322" i="37"/>
  <c r="F1322" i="37"/>
  <c r="G1322" i="37"/>
  <c r="H1322" i="37"/>
  <c r="I1322" i="37"/>
  <c r="J1322" i="37"/>
  <c r="C1323" i="37"/>
  <c r="D1323" i="37"/>
  <c r="E1323" i="37"/>
  <c r="F1323" i="37"/>
  <c r="G1323" i="37"/>
  <c r="H1323" i="37"/>
  <c r="I1323" i="37"/>
  <c r="J1323" i="37"/>
  <c r="C1324" i="37"/>
  <c r="D1324" i="37"/>
  <c r="E1324" i="37"/>
  <c r="F1324" i="37"/>
  <c r="G1324" i="37"/>
  <c r="H1324" i="37"/>
  <c r="I1324" i="37"/>
  <c r="J1324" i="37"/>
  <c r="C1325" i="37"/>
  <c r="D1325" i="37"/>
  <c r="E1325" i="37"/>
  <c r="F1325" i="37"/>
  <c r="G1325" i="37"/>
  <c r="H1325" i="37"/>
  <c r="I1325" i="37"/>
  <c r="J1325" i="37"/>
  <c r="C1326" i="37"/>
  <c r="D1326" i="37"/>
  <c r="E1326" i="37"/>
  <c r="F1326" i="37"/>
  <c r="G1326" i="37"/>
  <c r="H1326" i="37"/>
  <c r="I1326" i="37"/>
  <c r="J1326" i="37"/>
  <c r="C1327" i="37"/>
  <c r="D1327" i="37"/>
  <c r="E1327" i="37"/>
  <c r="F1327" i="37"/>
  <c r="G1327" i="37"/>
  <c r="H1327" i="37"/>
  <c r="I1327" i="37"/>
  <c r="J1327" i="37"/>
  <c r="C1328" i="37"/>
  <c r="D1328" i="37"/>
  <c r="E1328" i="37"/>
  <c r="F1328" i="37"/>
  <c r="G1328" i="37"/>
  <c r="H1328" i="37"/>
  <c r="I1328" i="37"/>
  <c r="J1328" i="37"/>
  <c r="C1329" i="37"/>
  <c r="D1329" i="37"/>
  <c r="E1329" i="37"/>
  <c r="F1329" i="37"/>
  <c r="G1329" i="37"/>
  <c r="H1329" i="37"/>
  <c r="I1329" i="37"/>
  <c r="J1329" i="37"/>
  <c r="C1330" i="37"/>
  <c r="D1330" i="37"/>
  <c r="E1330" i="37"/>
  <c r="F1330" i="37"/>
  <c r="G1330" i="37"/>
  <c r="H1330" i="37"/>
  <c r="I1330" i="37"/>
  <c r="J1330" i="37"/>
  <c r="C1331" i="37"/>
  <c r="D1331" i="37"/>
  <c r="E1331" i="37"/>
  <c r="F1331" i="37"/>
  <c r="G1331" i="37"/>
  <c r="H1331" i="37"/>
  <c r="I1331" i="37"/>
  <c r="J1331" i="37"/>
  <c r="C1332" i="37"/>
  <c r="D1332" i="37"/>
  <c r="E1332" i="37"/>
  <c r="F1332" i="37"/>
  <c r="G1332" i="37"/>
  <c r="H1332" i="37"/>
  <c r="I1332" i="37"/>
  <c r="J1332" i="37"/>
  <c r="C1333" i="37"/>
  <c r="D1333" i="37"/>
  <c r="E1333" i="37"/>
  <c r="F1333" i="37"/>
  <c r="G1333" i="37"/>
  <c r="H1333" i="37"/>
  <c r="I1333" i="37"/>
  <c r="J1333" i="37"/>
  <c r="C1334" i="37"/>
  <c r="D1334" i="37"/>
  <c r="E1334" i="37"/>
  <c r="F1334" i="37"/>
  <c r="G1334" i="37"/>
  <c r="H1334" i="37"/>
  <c r="I1334" i="37"/>
  <c r="J1334" i="37"/>
  <c r="C1335" i="37"/>
  <c r="D1335" i="37"/>
  <c r="E1335" i="37"/>
  <c r="F1335" i="37"/>
  <c r="G1335" i="37"/>
  <c r="H1335" i="37"/>
  <c r="I1335" i="37"/>
  <c r="J1335" i="37"/>
  <c r="C1336" i="37"/>
  <c r="D1336" i="37"/>
  <c r="E1336" i="37"/>
  <c r="F1336" i="37"/>
  <c r="G1336" i="37"/>
  <c r="H1336" i="37"/>
  <c r="I1336" i="37"/>
  <c r="J1336" i="37"/>
  <c r="C1337" i="37"/>
  <c r="D1337" i="37"/>
  <c r="E1337" i="37"/>
  <c r="F1337" i="37"/>
  <c r="G1337" i="37"/>
  <c r="H1337" i="37"/>
  <c r="I1337" i="37"/>
  <c r="J1337" i="37"/>
  <c r="C1338" i="37"/>
  <c r="D1338" i="37"/>
  <c r="E1338" i="37"/>
  <c r="F1338" i="37"/>
  <c r="G1338" i="37"/>
  <c r="H1338" i="37"/>
  <c r="I1338" i="37"/>
  <c r="J1338" i="37"/>
  <c r="C1339" i="37"/>
  <c r="D1339" i="37"/>
  <c r="E1339" i="37"/>
  <c r="F1339" i="37"/>
  <c r="G1339" i="37"/>
  <c r="H1339" i="37"/>
  <c r="I1339" i="37"/>
  <c r="J1339" i="37"/>
  <c r="C1340" i="37"/>
  <c r="D1340" i="37"/>
  <c r="E1340" i="37"/>
  <c r="F1340" i="37"/>
  <c r="G1340" i="37"/>
  <c r="H1340" i="37"/>
  <c r="I1340" i="37"/>
  <c r="J1340" i="37"/>
  <c r="C1341" i="37"/>
  <c r="D1341" i="37"/>
  <c r="E1341" i="37"/>
  <c r="F1341" i="37"/>
  <c r="G1341" i="37"/>
  <c r="H1341" i="37"/>
  <c r="I1341" i="37"/>
  <c r="J1341" i="37"/>
  <c r="C1342" i="37"/>
  <c r="D1342" i="37"/>
  <c r="E1342" i="37"/>
  <c r="F1342" i="37"/>
  <c r="G1342" i="37"/>
  <c r="H1342" i="37"/>
  <c r="I1342" i="37"/>
  <c r="J1342" i="37"/>
  <c r="C1343" i="37"/>
  <c r="D1343" i="37"/>
  <c r="E1343" i="37"/>
  <c r="F1343" i="37"/>
  <c r="G1343" i="37"/>
  <c r="H1343" i="37"/>
  <c r="I1343" i="37"/>
  <c r="J1343" i="37"/>
  <c r="C1344" i="37"/>
  <c r="D1344" i="37"/>
  <c r="E1344" i="37"/>
  <c r="F1344" i="37"/>
  <c r="G1344" i="37"/>
  <c r="H1344" i="37"/>
  <c r="I1344" i="37"/>
  <c r="J1344" i="37"/>
  <c r="C1345" i="37"/>
  <c r="D1345" i="37"/>
  <c r="E1345" i="37"/>
  <c r="F1345" i="37"/>
  <c r="G1345" i="37"/>
  <c r="H1345" i="37"/>
  <c r="I1345" i="37"/>
  <c r="J1345" i="37"/>
  <c r="C1346" i="37"/>
  <c r="D1346" i="37"/>
  <c r="E1346" i="37"/>
  <c r="F1346" i="37"/>
  <c r="G1346" i="37"/>
  <c r="H1346" i="37"/>
  <c r="I1346" i="37"/>
  <c r="J1346" i="37"/>
  <c r="C1347" i="37"/>
  <c r="D1347" i="37"/>
  <c r="E1347" i="37"/>
  <c r="F1347" i="37"/>
  <c r="G1347" i="37"/>
  <c r="H1347" i="37"/>
  <c r="I1347" i="37"/>
  <c r="J1347" i="37"/>
  <c r="C1348" i="37"/>
  <c r="D1348" i="37"/>
  <c r="E1348" i="37"/>
  <c r="F1348" i="37"/>
  <c r="G1348" i="37"/>
  <c r="H1348" i="37"/>
  <c r="I1348" i="37"/>
  <c r="J1348" i="37"/>
  <c r="C1349" i="37"/>
  <c r="D1349" i="37"/>
  <c r="E1349" i="37"/>
  <c r="F1349" i="37"/>
  <c r="G1349" i="37"/>
  <c r="H1349" i="37"/>
  <c r="I1349" i="37"/>
  <c r="J1349" i="37"/>
  <c r="C1350" i="37"/>
  <c r="D1350" i="37"/>
  <c r="E1350" i="37"/>
  <c r="F1350" i="37"/>
  <c r="G1350" i="37"/>
  <c r="H1350" i="37"/>
  <c r="I1350" i="37"/>
  <c r="J1350" i="37"/>
  <c r="C1351" i="37"/>
  <c r="D1351" i="37"/>
  <c r="E1351" i="37"/>
  <c r="F1351" i="37"/>
  <c r="G1351" i="37"/>
  <c r="H1351" i="37"/>
  <c r="I1351" i="37"/>
  <c r="J1351" i="37"/>
  <c r="C1352" i="37"/>
  <c r="D1352" i="37"/>
  <c r="E1352" i="37"/>
  <c r="F1352" i="37"/>
  <c r="G1352" i="37"/>
  <c r="H1352" i="37"/>
  <c r="I1352" i="37"/>
  <c r="J1352" i="37"/>
  <c r="C1353" i="37"/>
  <c r="D1353" i="37"/>
  <c r="E1353" i="37"/>
  <c r="F1353" i="37"/>
  <c r="G1353" i="37"/>
  <c r="H1353" i="37"/>
  <c r="I1353" i="37"/>
  <c r="J1353" i="37"/>
  <c r="C1354" i="37"/>
  <c r="D1354" i="37"/>
  <c r="E1354" i="37"/>
  <c r="F1354" i="37"/>
  <c r="G1354" i="37"/>
  <c r="H1354" i="37"/>
  <c r="I1354" i="37"/>
  <c r="J1354" i="37"/>
  <c r="C1355" i="37"/>
  <c r="D1355" i="37"/>
  <c r="E1355" i="37"/>
  <c r="F1355" i="37"/>
  <c r="G1355" i="37"/>
  <c r="H1355" i="37"/>
  <c r="I1355" i="37"/>
  <c r="J1355" i="37"/>
  <c r="C1356" i="37"/>
  <c r="D1356" i="37"/>
  <c r="E1356" i="37"/>
  <c r="F1356" i="37"/>
  <c r="G1356" i="37"/>
  <c r="H1356" i="37"/>
  <c r="I1356" i="37"/>
  <c r="J1356" i="37"/>
  <c r="C1357" i="37"/>
  <c r="D1357" i="37"/>
  <c r="E1357" i="37"/>
  <c r="F1357" i="37"/>
  <c r="G1357" i="37"/>
  <c r="H1357" i="37"/>
  <c r="I1357" i="37"/>
  <c r="J1357" i="37"/>
  <c r="C1358" i="37"/>
  <c r="D1358" i="37"/>
  <c r="E1358" i="37"/>
  <c r="F1358" i="37"/>
  <c r="G1358" i="37"/>
  <c r="H1358" i="37"/>
  <c r="I1358" i="37"/>
  <c r="J1358" i="37"/>
  <c r="C1359" i="37"/>
  <c r="D1359" i="37"/>
  <c r="E1359" i="37"/>
  <c r="F1359" i="37"/>
  <c r="G1359" i="37"/>
  <c r="H1359" i="37"/>
  <c r="I1359" i="37"/>
  <c r="J1359" i="37"/>
  <c r="C1360" i="37"/>
  <c r="D1360" i="37"/>
  <c r="E1360" i="37"/>
  <c r="F1360" i="37"/>
  <c r="G1360" i="37"/>
  <c r="H1360" i="37"/>
  <c r="I1360" i="37"/>
  <c r="J1360" i="37"/>
  <c r="C1361" i="37"/>
  <c r="D1361" i="37"/>
  <c r="E1361" i="37"/>
  <c r="F1361" i="37"/>
  <c r="G1361" i="37"/>
  <c r="H1361" i="37"/>
  <c r="I1361" i="37"/>
  <c r="J1361" i="37"/>
  <c r="C1362" i="37"/>
  <c r="D1362" i="37"/>
  <c r="E1362" i="37"/>
  <c r="F1362" i="37"/>
  <c r="G1362" i="37"/>
  <c r="H1362" i="37"/>
  <c r="I1362" i="37"/>
  <c r="J1362" i="37"/>
  <c r="C1363" i="37"/>
  <c r="D1363" i="37"/>
  <c r="E1363" i="37"/>
  <c r="F1363" i="37"/>
  <c r="G1363" i="37"/>
  <c r="H1363" i="37"/>
  <c r="I1363" i="37"/>
  <c r="J1363" i="37"/>
  <c r="C1364" i="37"/>
  <c r="D1364" i="37"/>
  <c r="E1364" i="37"/>
  <c r="F1364" i="37"/>
  <c r="G1364" i="37"/>
  <c r="H1364" i="37"/>
  <c r="I1364" i="37"/>
  <c r="J1364" i="37"/>
  <c r="C1365" i="37"/>
  <c r="D1365" i="37"/>
  <c r="E1365" i="37"/>
  <c r="F1365" i="37"/>
  <c r="G1365" i="37"/>
  <c r="H1365" i="37"/>
  <c r="I1365" i="37"/>
  <c r="J1365" i="37"/>
  <c r="C1366" i="37"/>
  <c r="D1366" i="37"/>
  <c r="E1366" i="37"/>
  <c r="F1366" i="37"/>
  <c r="G1366" i="37"/>
  <c r="H1366" i="37"/>
  <c r="I1366" i="37"/>
  <c r="J1366" i="37"/>
  <c r="C1367" i="37"/>
  <c r="D1367" i="37"/>
  <c r="E1367" i="37"/>
  <c r="F1367" i="37"/>
  <c r="G1367" i="37"/>
  <c r="H1367" i="37"/>
  <c r="I1367" i="37"/>
  <c r="J1367" i="37"/>
  <c r="C1368" i="37"/>
  <c r="D1368" i="37"/>
  <c r="E1368" i="37"/>
  <c r="F1368" i="37"/>
  <c r="G1368" i="37"/>
  <c r="H1368" i="37"/>
  <c r="I1368" i="37"/>
  <c r="J1368" i="37"/>
  <c r="C1369" i="37"/>
  <c r="D1369" i="37"/>
  <c r="E1369" i="37"/>
  <c r="F1369" i="37"/>
  <c r="G1369" i="37"/>
  <c r="H1369" i="37"/>
  <c r="I1369" i="37"/>
  <c r="J1369" i="37"/>
  <c r="C1370" i="37"/>
  <c r="D1370" i="37"/>
  <c r="E1370" i="37"/>
  <c r="F1370" i="37"/>
  <c r="G1370" i="37"/>
  <c r="H1370" i="37"/>
  <c r="I1370" i="37"/>
  <c r="J1370" i="37"/>
  <c r="C1371" i="37"/>
  <c r="D1371" i="37"/>
  <c r="E1371" i="37"/>
  <c r="F1371" i="37"/>
  <c r="G1371" i="37"/>
  <c r="H1371" i="37"/>
  <c r="I1371" i="37"/>
  <c r="J1371" i="37"/>
  <c r="C1372" i="37"/>
  <c r="D1372" i="37"/>
  <c r="E1372" i="37"/>
  <c r="F1372" i="37"/>
  <c r="G1372" i="37"/>
  <c r="H1372" i="37"/>
  <c r="I1372" i="37"/>
  <c r="J1372" i="37"/>
  <c r="C1373" i="37"/>
  <c r="D1373" i="37"/>
  <c r="E1373" i="37"/>
  <c r="F1373" i="37"/>
  <c r="G1373" i="37"/>
  <c r="H1373" i="37"/>
  <c r="I1373" i="37"/>
  <c r="J1373" i="37"/>
  <c r="C1374" i="37"/>
  <c r="D1374" i="37"/>
  <c r="E1374" i="37"/>
  <c r="F1374" i="37"/>
  <c r="G1374" i="37"/>
  <c r="H1374" i="37"/>
  <c r="I1374" i="37"/>
  <c r="J1374" i="37"/>
  <c r="C1375" i="37"/>
  <c r="D1375" i="37"/>
  <c r="E1375" i="37"/>
  <c r="F1375" i="37"/>
  <c r="G1375" i="37"/>
  <c r="H1375" i="37"/>
  <c r="I1375" i="37"/>
  <c r="J1375" i="37"/>
  <c r="C1376" i="37"/>
  <c r="D1376" i="37"/>
  <c r="E1376" i="37"/>
  <c r="F1376" i="37"/>
  <c r="G1376" i="37"/>
  <c r="H1376" i="37"/>
  <c r="I1376" i="37"/>
  <c r="J1376" i="37"/>
  <c r="C1377" i="37"/>
  <c r="D1377" i="37"/>
  <c r="E1377" i="37"/>
  <c r="F1377" i="37"/>
  <c r="G1377" i="37"/>
  <c r="H1377" i="37"/>
  <c r="I1377" i="37"/>
  <c r="J1377" i="37"/>
  <c r="C1378" i="37"/>
  <c r="D1378" i="37"/>
  <c r="E1378" i="37"/>
  <c r="F1378" i="37"/>
  <c r="G1378" i="37"/>
  <c r="H1378" i="37"/>
  <c r="I1378" i="37"/>
  <c r="J1378" i="37"/>
  <c r="C1379" i="37"/>
  <c r="D1379" i="37"/>
  <c r="E1379" i="37"/>
  <c r="F1379" i="37"/>
  <c r="G1379" i="37"/>
  <c r="H1379" i="37"/>
  <c r="I1379" i="37"/>
  <c r="J1379" i="37"/>
  <c r="C1380" i="37"/>
  <c r="D1380" i="37"/>
  <c r="E1380" i="37"/>
  <c r="F1380" i="37"/>
  <c r="G1380" i="37"/>
  <c r="H1380" i="37"/>
  <c r="I1380" i="37"/>
  <c r="J1380" i="37"/>
  <c r="C1381" i="37"/>
  <c r="D1381" i="37"/>
  <c r="E1381" i="37"/>
  <c r="F1381" i="37"/>
  <c r="G1381" i="37"/>
  <c r="H1381" i="37"/>
  <c r="I1381" i="37"/>
  <c r="J1381" i="37"/>
  <c r="C1382" i="37"/>
  <c r="D1382" i="37"/>
  <c r="E1382" i="37"/>
  <c r="F1382" i="37"/>
  <c r="G1382" i="37"/>
  <c r="H1382" i="37"/>
  <c r="I1382" i="37"/>
  <c r="J1382" i="37"/>
  <c r="C1383" i="37"/>
  <c r="D1383" i="37"/>
  <c r="E1383" i="37"/>
  <c r="F1383" i="37"/>
  <c r="G1383" i="37"/>
  <c r="H1383" i="37"/>
  <c r="I1383" i="37"/>
  <c r="J1383" i="37"/>
  <c r="C1384" i="37"/>
  <c r="D1384" i="37"/>
  <c r="E1384" i="37"/>
  <c r="F1384" i="37"/>
  <c r="G1384" i="37"/>
  <c r="H1384" i="37"/>
  <c r="I1384" i="37"/>
  <c r="J1384" i="37"/>
  <c r="C1385" i="37"/>
  <c r="D1385" i="37"/>
  <c r="E1385" i="37"/>
  <c r="F1385" i="37"/>
  <c r="G1385" i="37"/>
  <c r="H1385" i="37"/>
  <c r="I1385" i="37"/>
  <c r="J1385" i="37"/>
  <c r="C1386" i="37"/>
  <c r="D1386" i="37"/>
  <c r="E1386" i="37"/>
  <c r="F1386" i="37"/>
  <c r="G1386" i="37"/>
  <c r="H1386" i="37"/>
  <c r="I1386" i="37"/>
  <c r="J1386" i="37"/>
  <c r="C1387" i="37"/>
  <c r="D1387" i="37"/>
  <c r="E1387" i="37"/>
  <c r="F1387" i="37"/>
  <c r="G1387" i="37"/>
  <c r="H1387" i="37"/>
  <c r="I1387" i="37"/>
  <c r="J1387" i="37"/>
  <c r="C1388" i="37"/>
  <c r="D1388" i="37"/>
  <c r="E1388" i="37"/>
  <c r="F1388" i="37"/>
  <c r="G1388" i="37"/>
  <c r="H1388" i="37"/>
  <c r="I1388" i="37"/>
  <c r="J1388" i="37"/>
  <c r="C1389" i="37"/>
  <c r="D1389" i="37"/>
  <c r="E1389" i="37"/>
  <c r="F1389" i="37"/>
  <c r="G1389" i="37"/>
  <c r="H1389" i="37"/>
  <c r="I1389" i="37"/>
  <c r="J1389" i="37"/>
  <c r="C1390" i="37"/>
  <c r="D1390" i="37"/>
  <c r="E1390" i="37"/>
  <c r="F1390" i="37"/>
  <c r="G1390" i="37"/>
  <c r="H1390" i="37"/>
  <c r="I1390" i="37"/>
  <c r="J1390" i="37"/>
  <c r="C1391" i="37"/>
  <c r="D1391" i="37"/>
  <c r="E1391" i="37"/>
  <c r="F1391" i="37"/>
  <c r="G1391" i="37"/>
  <c r="H1391" i="37"/>
  <c r="I1391" i="37"/>
  <c r="J1391" i="37"/>
  <c r="C1392" i="37"/>
  <c r="D1392" i="37"/>
  <c r="E1392" i="37"/>
  <c r="F1392" i="37"/>
  <c r="G1392" i="37"/>
  <c r="H1392" i="37"/>
  <c r="I1392" i="37"/>
  <c r="J1392" i="37"/>
  <c r="C1393" i="37"/>
  <c r="D1393" i="37"/>
  <c r="E1393" i="37"/>
  <c r="F1393" i="37"/>
  <c r="G1393" i="37"/>
  <c r="H1393" i="37"/>
  <c r="I1393" i="37"/>
  <c r="J1393" i="37"/>
  <c r="C1394" i="37"/>
  <c r="D1394" i="37"/>
  <c r="E1394" i="37"/>
  <c r="F1394" i="37"/>
  <c r="G1394" i="37"/>
  <c r="H1394" i="37"/>
  <c r="I1394" i="37"/>
  <c r="J1394" i="37"/>
  <c r="C1395" i="37"/>
  <c r="D1395" i="37"/>
  <c r="E1395" i="37"/>
  <c r="F1395" i="37"/>
  <c r="G1395" i="37"/>
  <c r="H1395" i="37"/>
  <c r="I1395" i="37"/>
  <c r="J1395" i="37"/>
  <c r="C1396" i="37"/>
  <c r="D1396" i="37"/>
  <c r="E1396" i="37"/>
  <c r="F1396" i="37"/>
  <c r="G1396" i="37"/>
  <c r="H1396" i="37"/>
  <c r="I1396" i="37"/>
  <c r="J1396" i="37"/>
  <c r="C1397" i="37"/>
  <c r="D1397" i="37"/>
  <c r="E1397" i="37"/>
  <c r="F1397" i="37"/>
  <c r="G1397" i="37"/>
  <c r="H1397" i="37"/>
  <c r="I1397" i="37"/>
  <c r="J1397" i="37"/>
  <c r="C1398" i="37"/>
  <c r="D1398" i="37"/>
  <c r="E1398" i="37"/>
  <c r="F1398" i="37"/>
  <c r="G1398" i="37"/>
  <c r="H1398" i="37"/>
  <c r="I1398" i="37"/>
  <c r="J1398" i="37"/>
  <c r="C1399" i="37"/>
  <c r="D1399" i="37"/>
  <c r="E1399" i="37"/>
  <c r="F1399" i="37"/>
  <c r="G1399" i="37"/>
  <c r="H1399" i="37"/>
  <c r="I1399" i="37"/>
  <c r="J1399" i="37"/>
  <c r="C1400" i="37"/>
  <c r="D1400" i="37"/>
  <c r="E1400" i="37"/>
  <c r="F1400" i="37"/>
  <c r="G1400" i="37"/>
  <c r="H1400" i="37"/>
  <c r="I1400" i="37"/>
  <c r="J1400" i="37"/>
  <c r="C1401" i="37"/>
  <c r="D1401" i="37"/>
  <c r="E1401" i="37"/>
  <c r="F1401" i="37"/>
  <c r="G1401" i="37"/>
  <c r="H1401" i="37"/>
  <c r="I1401" i="37"/>
  <c r="J1401" i="37"/>
  <c r="C1402" i="37"/>
  <c r="D1402" i="37"/>
  <c r="E1402" i="37"/>
  <c r="F1402" i="37"/>
  <c r="G1402" i="37"/>
  <c r="H1402" i="37"/>
  <c r="I1402" i="37"/>
  <c r="J1402" i="37"/>
  <c r="C1403" i="37"/>
  <c r="D1403" i="37"/>
  <c r="E1403" i="37"/>
  <c r="F1403" i="37"/>
  <c r="G1403" i="37"/>
  <c r="H1403" i="37"/>
  <c r="I1403" i="37"/>
  <c r="J1403" i="37"/>
  <c r="C1404" i="37"/>
  <c r="D1404" i="37"/>
  <c r="E1404" i="37"/>
  <c r="F1404" i="37"/>
  <c r="G1404" i="37"/>
  <c r="H1404" i="37"/>
  <c r="I1404" i="37"/>
  <c r="J1404" i="37"/>
  <c r="C1405" i="37"/>
  <c r="D1405" i="37"/>
  <c r="E1405" i="37"/>
  <c r="F1405" i="37"/>
  <c r="G1405" i="37"/>
  <c r="H1405" i="37"/>
  <c r="I1405" i="37"/>
  <c r="J1405" i="37"/>
  <c r="C1406" i="37"/>
  <c r="D1406" i="37"/>
  <c r="E1406" i="37"/>
  <c r="F1406" i="37"/>
  <c r="G1406" i="37"/>
  <c r="H1406" i="37"/>
  <c r="I1406" i="37"/>
  <c r="J1406" i="37"/>
  <c r="C1407" i="37"/>
  <c r="D1407" i="37"/>
  <c r="E1407" i="37"/>
  <c r="F1407" i="37"/>
  <c r="G1407" i="37"/>
  <c r="H1407" i="37"/>
  <c r="I1407" i="37"/>
  <c r="J1407" i="37"/>
  <c r="C1408" i="37"/>
  <c r="D1408" i="37"/>
  <c r="E1408" i="37"/>
  <c r="F1408" i="37"/>
  <c r="G1408" i="37"/>
  <c r="H1408" i="37"/>
  <c r="I1408" i="37"/>
  <c r="J1408" i="37"/>
  <c r="C1409" i="37"/>
  <c r="D1409" i="37"/>
  <c r="E1409" i="37"/>
  <c r="F1409" i="37"/>
  <c r="G1409" i="37"/>
  <c r="H1409" i="37"/>
  <c r="I1409" i="37"/>
  <c r="J1409" i="37"/>
  <c r="C1410" i="37"/>
  <c r="D1410" i="37"/>
  <c r="E1410" i="37"/>
  <c r="F1410" i="37"/>
  <c r="G1410" i="37"/>
  <c r="H1410" i="37"/>
  <c r="I1410" i="37"/>
  <c r="J1410" i="37"/>
  <c r="C1411" i="37"/>
  <c r="D1411" i="37"/>
  <c r="E1411" i="37"/>
  <c r="F1411" i="37"/>
  <c r="G1411" i="37"/>
  <c r="H1411" i="37"/>
  <c r="I1411" i="37"/>
  <c r="J1411" i="37"/>
  <c r="C1412" i="37"/>
  <c r="D1412" i="37"/>
  <c r="E1412" i="37"/>
  <c r="F1412" i="37"/>
  <c r="G1412" i="37"/>
  <c r="H1412" i="37"/>
  <c r="I1412" i="37"/>
  <c r="J1412" i="37"/>
  <c r="C1413" i="37"/>
  <c r="D1413" i="37"/>
  <c r="E1413" i="37"/>
  <c r="F1413" i="37"/>
  <c r="G1413" i="37"/>
  <c r="H1413" i="37"/>
  <c r="I1413" i="37"/>
  <c r="J1413" i="37"/>
  <c r="C1414" i="37"/>
  <c r="D1414" i="37"/>
  <c r="E1414" i="37"/>
  <c r="F1414" i="37"/>
  <c r="G1414" i="37"/>
  <c r="H1414" i="37"/>
  <c r="I1414" i="37"/>
  <c r="J1414" i="37"/>
  <c r="C1415" i="37"/>
  <c r="D1415" i="37"/>
  <c r="E1415" i="37"/>
  <c r="F1415" i="37"/>
  <c r="G1415" i="37"/>
  <c r="H1415" i="37"/>
  <c r="I1415" i="37"/>
  <c r="J1415" i="37"/>
  <c r="C1416" i="37"/>
  <c r="D1416" i="37"/>
  <c r="E1416" i="37"/>
  <c r="F1416" i="37"/>
  <c r="G1416" i="37"/>
  <c r="H1416" i="37"/>
  <c r="I1416" i="37"/>
  <c r="J1416" i="37"/>
  <c r="C1417" i="37"/>
  <c r="D1417" i="37"/>
  <c r="E1417" i="37"/>
  <c r="F1417" i="37"/>
  <c r="G1417" i="37"/>
  <c r="H1417" i="37"/>
  <c r="I1417" i="37"/>
  <c r="J1417" i="37"/>
  <c r="C1418" i="37"/>
  <c r="D1418" i="37"/>
  <c r="E1418" i="37"/>
  <c r="F1418" i="37"/>
  <c r="G1418" i="37"/>
  <c r="H1418" i="37"/>
  <c r="I1418" i="37"/>
  <c r="J1418" i="37"/>
  <c r="C1419" i="37"/>
  <c r="D1419" i="37"/>
  <c r="E1419" i="37"/>
  <c r="F1419" i="37"/>
  <c r="G1419" i="37"/>
  <c r="H1419" i="37"/>
  <c r="I1419" i="37"/>
  <c r="J1419" i="37"/>
  <c r="C1420" i="37"/>
  <c r="D1420" i="37"/>
  <c r="E1420" i="37"/>
  <c r="F1420" i="37"/>
  <c r="G1420" i="37"/>
  <c r="H1420" i="37"/>
  <c r="I1420" i="37"/>
  <c r="J1420" i="37"/>
  <c r="C1421" i="37"/>
  <c r="D1421" i="37"/>
  <c r="E1421" i="37"/>
  <c r="F1421" i="37"/>
  <c r="G1421" i="37"/>
  <c r="H1421" i="37"/>
  <c r="I1421" i="37"/>
  <c r="J1421" i="37"/>
  <c r="C1422" i="37"/>
  <c r="D1422" i="37"/>
  <c r="E1422" i="37"/>
  <c r="F1422" i="37"/>
  <c r="G1422" i="37"/>
  <c r="H1422" i="37"/>
  <c r="I1422" i="37"/>
  <c r="J1422" i="37"/>
  <c r="C1423" i="37"/>
  <c r="D1423" i="37"/>
  <c r="E1423" i="37"/>
  <c r="F1423" i="37"/>
  <c r="G1423" i="37"/>
  <c r="H1423" i="37"/>
  <c r="I1423" i="37"/>
  <c r="J1423" i="37"/>
  <c r="C1424" i="37"/>
  <c r="D1424" i="37"/>
  <c r="E1424" i="37"/>
  <c r="F1424" i="37"/>
  <c r="G1424" i="37"/>
  <c r="H1424" i="37"/>
  <c r="I1424" i="37"/>
  <c r="J1424" i="37"/>
  <c r="C1425" i="37"/>
  <c r="D1425" i="37"/>
  <c r="E1425" i="37"/>
  <c r="F1425" i="37"/>
  <c r="G1425" i="37"/>
  <c r="H1425" i="37"/>
  <c r="I1425" i="37"/>
  <c r="J1425" i="37"/>
  <c r="C1426" i="37"/>
  <c r="D1426" i="37"/>
  <c r="E1426" i="37"/>
  <c r="F1426" i="37"/>
  <c r="G1426" i="37"/>
  <c r="H1426" i="37"/>
  <c r="I1426" i="37"/>
  <c r="J1426" i="37"/>
  <c r="C1427" i="37"/>
  <c r="D1427" i="37"/>
  <c r="E1427" i="37"/>
  <c r="F1427" i="37"/>
  <c r="G1427" i="37"/>
  <c r="H1427" i="37"/>
  <c r="I1427" i="37"/>
  <c r="J1427" i="37"/>
  <c r="C1428" i="37"/>
  <c r="D1428" i="37"/>
  <c r="E1428" i="37"/>
  <c r="F1428" i="37"/>
  <c r="G1428" i="37"/>
  <c r="H1428" i="37"/>
  <c r="I1428" i="37"/>
  <c r="J1428" i="37"/>
  <c r="C1429" i="37"/>
  <c r="D1429" i="37"/>
  <c r="E1429" i="37"/>
  <c r="F1429" i="37"/>
  <c r="G1429" i="37"/>
  <c r="H1429" i="37"/>
  <c r="I1429" i="37"/>
  <c r="J1429" i="37"/>
  <c r="C1430" i="37"/>
  <c r="D1430" i="37"/>
  <c r="E1430" i="37"/>
  <c r="F1430" i="37"/>
  <c r="G1430" i="37"/>
  <c r="H1430" i="37"/>
  <c r="I1430" i="37"/>
  <c r="J1430" i="37"/>
  <c r="C1431" i="37"/>
  <c r="D1431" i="37"/>
  <c r="E1431" i="37"/>
  <c r="F1431" i="37"/>
  <c r="G1431" i="37"/>
  <c r="H1431" i="37"/>
  <c r="I1431" i="37"/>
  <c r="J1431" i="37"/>
  <c r="C1432" i="37"/>
  <c r="D1432" i="37"/>
  <c r="E1432" i="37"/>
  <c r="F1432" i="37"/>
  <c r="G1432" i="37"/>
  <c r="H1432" i="37"/>
  <c r="I1432" i="37"/>
  <c r="J1432" i="37"/>
  <c r="C1433" i="37"/>
  <c r="D1433" i="37"/>
  <c r="E1433" i="37"/>
  <c r="F1433" i="37"/>
  <c r="G1433" i="37"/>
  <c r="H1433" i="37"/>
  <c r="I1433" i="37"/>
  <c r="J1433" i="37"/>
  <c r="C1434" i="37"/>
  <c r="D1434" i="37"/>
  <c r="E1434" i="37"/>
  <c r="F1434" i="37"/>
  <c r="G1434" i="37"/>
  <c r="H1434" i="37"/>
  <c r="I1434" i="37"/>
  <c r="J1434" i="37"/>
  <c r="C1435" i="37"/>
  <c r="D1435" i="37"/>
  <c r="E1435" i="37"/>
  <c r="F1435" i="37"/>
  <c r="G1435" i="37"/>
  <c r="H1435" i="37"/>
  <c r="I1435" i="37"/>
  <c r="J1435" i="37"/>
  <c r="C1436" i="37"/>
  <c r="D1436" i="37"/>
  <c r="E1436" i="37"/>
  <c r="F1436" i="37"/>
  <c r="G1436" i="37"/>
  <c r="H1436" i="37"/>
  <c r="I1436" i="37"/>
  <c r="J1436" i="37"/>
  <c r="C1437" i="37"/>
  <c r="D1437" i="37"/>
  <c r="E1437" i="37"/>
  <c r="F1437" i="37"/>
  <c r="G1437" i="37"/>
  <c r="H1437" i="37"/>
  <c r="I1437" i="37"/>
  <c r="J1437" i="37"/>
  <c r="C1438" i="37"/>
  <c r="D1438" i="37"/>
  <c r="E1438" i="37"/>
  <c r="F1438" i="37"/>
  <c r="G1438" i="37"/>
  <c r="H1438" i="37"/>
  <c r="I1438" i="37"/>
  <c r="J1438" i="37"/>
  <c r="C1439" i="37"/>
  <c r="D1439" i="37"/>
  <c r="E1439" i="37"/>
  <c r="F1439" i="37"/>
  <c r="G1439" i="37"/>
  <c r="H1439" i="37"/>
  <c r="I1439" i="37"/>
  <c r="J1439" i="37"/>
  <c r="C1440" i="37"/>
  <c r="D1440" i="37"/>
  <c r="E1440" i="37"/>
  <c r="F1440" i="37"/>
  <c r="G1440" i="37"/>
  <c r="H1440" i="37"/>
  <c r="I1440" i="37"/>
  <c r="J1440" i="37"/>
  <c r="C1441" i="37"/>
  <c r="D1441" i="37"/>
  <c r="E1441" i="37"/>
  <c r="F1441" i="37"/>
  <c r="G1441" i="37"/>
  <c r="H1441" i="37"/>
  <c r="I1441" i="37"/>
  <c r="J1441" i="37"/>
  <c r="C1442" i="37"/>
  <c r="D1442" i="37"/>
  <c r="E1442" i="37"/>
  <c r="F1442" i="37"/>
  <c r="G1442" i="37"/>
  <c r="H1442" i="37"/>
  <c r="I1442" i="37"/>
  <c r="J1442" i="37"/>
  <c r="C1443" i="37"/>
  <c r="D1443" i="37"/>
  <c r="E1443" i="37"/>
  <c r="F1443" i="37"/>
  <c r="G1443" i="37"/>
  <c r="H1443" i="37"/>
  <c r="I1443" i="37"/>
  <c r="J1443" i="37"/>
  <c r="C1444" i="37"/>
  <c r="D1444" i="37"/>
  <c r="E1444" i="37"/>
  <c r="F1444" i="37"/>
  <c r="G1444" i="37"/>
  <c r="H1444" i="37"/>
  <c r="I1444" i="37"/>
  <c r="J1444" i="37"/>
  <c r="C1445" i="37"/>
  <c r="D1445" i="37"/>
  <c r="E1445" i="37"/>
  <c r="F1445" i="37"/>
  <c r="G1445" i="37"/>
  <c r="H1445" i="37"/>
  <c r="I1445" i="37"/>
  <c r="J1445" i="37"/>
  <c r="C1446" i="37"/>
  <c r="D1446" i="37"/>
  <c r="E1446" i="37"/>
  <c r="F1446" i="37"/>
  <c r="G1446" i="37"/>
  <c r="H1446" i="37"/>
  <c r="I1446" i="37"/>
  <c r="J1446" i="37"/>
  <c r="C1447" i="37"/>
  <c r="D1447" i="37"/>
  <c r="E1447" i="37"/>
  <c r="F1447" i="37"/>
  <c r="G1447" i="37"/>
  <c r="H1447" i="37"/>
  <c r="I1447" i="37"/>
  <c r="J1447" i="37"/>
  <c r="C1448" i="37"/>
  <c r="D1448" i="37"/>
  <c r="E1448" i="37"/>
  <c r="F1448" i="37"/>
  <c r="G1448" i="37"/>
  <c r="H1448" i="37"/>
  <c r="I1448" i="37"/>
  <c r="J1448" i="37"/>
  <c r="C1449" i="37"/>
  <c r="D1449" i="37"/>
  <c r="E1449" i="37"/>
  <c r="F1449" i="37"/>
  <c r="G1449" i="37"/>
  <c r="H1449" i="37"/>
  <c r="I1449" i="37"/>
  <c r="J1449" i="37"/>
  <c r="C1450" i="37"/>
  <c r="D1450" i="37"/>
  <c r="E1450" i="37"/>
  <c r="F1450" i="37"/>
  <c r="G1450" i="37"/>
  <c r="H1450" i="37"/>
  <c r="I1450" i="37"/>
  <c r="J1450" i="37"/>
  <c r="C1451" i="37"/>
  <c r="D1451" i="37"/>
  <c r="E1451" i="37"/>
  <c r="F1451" i="37"/>
  <c r="G1451" i="37"/>
  <c r="H1451" i="37"/>
  <c r="I1451" i="37"/>
  <c r="J1451" i="37"/>
  <c r="C1452" i="37"/>
  <c r="D1452" i="37"/>
  <c r="E1452" i="37"/>
  <c r="F1452" i="37"/>
  <c r="G1452" i="37"/>
  <c r="H1452" i="37"/>
  <c r="I1452" i="37"/>
  <c r="J1452" i="37"/>
  <c r="C1453" i="37"/>
  <c r="D1453" i="37"/>
  <c r="E1453" i="37"/>
  <c r="F1453" i="37"/>
  <c r="G1453" i="37"/>
  <c r="H1453" i="37"/>
  <c r="I1453" i="37"/>
  <c r="J1453" i="37"/>
  <c r="C1454" i="37"/>
  <c r="D1454" i="37"/>
  <c r="E1454" i="37"/>
  <c r="F1454" i="37"/>
  <c r="G1454" i="37"/>
  <c r="H1454" i="37"/>
  <c r="I1454" i="37"/>
  <c r="J1454" i="37"/>
  <c r="C1455" i="37"/>
  <c r="D1455" i="37"/>
  <c r="E1455" i="37"/>
  <c r="F1455" i="37"/>
  <c r="G1455" i="37"/>
  <c r="H1455" i="37"/>
  <c r="I1455" i="37"/>
  <c r="J1455" i="37"/>
  <c r="C1456" i="37"/>
  <c r="D1456" i="37"/>
  <c r="E1456" i="37"/>
  <c r="F1456" i="37"/>
  <c r="G1456" i="37"/>
  <c r="H1456" i="37"/>
  <c r="I1456" i="37"/>
  <c r="J1456" i="37"/>
  <c r="C1457" i="37"/>
  <c r="D1457" i="37"/>
  <c r="E1457" i="37"/>
  <c r="F1457" i="37"/>
  <c r="G1457" i="37"/>
  <c r="H1457" i="37"/>
  <c r="I1457" i="37"/>
  <c r="J1457" i="37"/>
  <c r="C1458" i="37"/>
  <c r="D1458" i="37"/>
  <c r="E1458" i="37"/>
  <c r="F1458" i="37"/>
  <c r="G1458" i="37"/>
  <c r="H1458" i="37"/>
  <c r="I1458" i="37"/>
  <c r="J1458" i="37"/>
  <c r="C1459" i="37"/>
  <c r="D1459" i="37"/>
  <c r="E1459" i="37"/>
  <c r="F1459" i="37"/>
  <c r="G1459" i="37"/>
  <c r="H1459" i="37"/>
  <c r="I1459" i="37"/>
  <c r="J1459" i="37"/>
  <c r="C1460" i="37"/>
  <c r="D1460" i="37"/>
  <c r="E1460" i="37"/>
  <c r="F1460" i="37"/>
  <c r="G1460" i="37"/>
  <c r="H1460" i="37"/>
  <c r="I1460" i="37"/>
  <c r="J1460" i="37"/>
  <c r="C1461" i="37"/>
  <c r="D1461" i="37"/>
  <c r="E1461" i="37"/>
  <c r="F1461" i="37"/>
  <c r="G1461" i="37"/>
  <c r="H1461" i="37"/>
  <c r="I1461" i="37"/>
  <c r="J1461" i="37"/>
  <c r="C1462" i="37"/>
  <c r="D1462" i="37"/>
  <c r="E1462" i="37"/>
  <c r="F1462" i="37"/>
  <c r="G1462" i="37"/>
  <c r="H1462" i="37"/>
  <c r="I1462" i="37"/>
  <c r="J1462" i="37"/>
  <c r="C1463" i="37"/>
  <c r="D1463" i="37"/>
  <c r="E1463" i="37"/>
  <c r="F1463" i="37"/>
  <c r="G1463" i="37"/>
  <c r="H1463" i="37"/>
  <c r="I1463" i="37"/>
  <c r="J1463" i="37"/>
  <c r="C1464" i="37"/>
  <c r="D1464" i="37"/>
  <c r="E1464" i="37"/>
  <c r="F1464" i="37"/>
  <c r="G1464" i="37"/>
  <c r="H1464" i="37"/>
  <c r="I1464" i="37"/>
  <c r="J1464" i="37"/>
  <c r="C1465" i="37"/>
  <c r="D1465" i="37"/>
  <c r="E1465" i="37"/>
  <c r="F1465" i="37"/>
  <c r="G1465" i="37"/>
  <c r="H1465" i="37"/>
  <c r="I1465" i="37"/>
  <c r="J1465" i="37"/>
  <c r="C1466" i="37"/>
  <c r="D1466" i="37"/>
  <c r="E1466" i="37"/>
  <c r="F1466" i="37"/>
  <c r="G1466" i="37"/>
  <c r="H1466" i="37"/>
  <c r="I1466" i="37"/>
  <c r="J1466" i="37"/>
  <c r="C1467" i="37"/>
  <c r="D1467" i="37"/>
  <c r="E1467" i="37"/>
  <c r="F1467" i="37"/>
  <c r="G1467" i="37"/>
  <c r="H1467" i="37"/>
  <c r="I1467" i="37"/>
  <c r="J1467" i="37"/>
  <c r="C1468" i="37"/>
  <c r="D1468" i="37"/>
  <c r="E1468" i="37"/>
  <c r="F1468" i="37"/>
  <c r="G1468" i="37"/>
  <c r="H1468" i="37"/>
  <c r="I1468" i="37"/>
  <c r="J1468" i="37"/>
  <c r="C1469" i="37"/>
  <c r="D1469" i="37"/>
  <c r="E1469" i="37"/>
  <c r="F1469" i="37"/>
  <c r="G1469" i="37"/>
  <c r="H1469" i="37"/>
  <c r="I1469" i="37"/>
  <c r="J1469" i="37"/>
  <c r="C1470" i="37"/>
  <c r="D1470" i="37"/>
  <c r="E1470" i="37"/>
  <c r="F1470" i="37"/>
  <c r="G1470" i="37"/>
  <c r="H1470" i="37"/>
  <c r="I1470" i="37"/>
  <c r="J1470" i="37"/>
  <c r="C1471" i="37"/>
  <c r="D1471" i="37"/>
  <c r="E1471" i="37"/>
  <c r="F1471" i="37"/>
  <c r="G1471" i="37"/>
  <c r="H1471" i="37"/>
  <c r="I1471" i="37"/>
  <c r="J1471" i="37"/>
  <c r="C1472" i="37"/>
  <c r="D1472" i="37"/>
  <c r="E1472" i="37"/>
  <c r="F1472" i="37"/>
  <c r="G1472" i="37"/>
  <c r="H1472" i="37"/>
  <c r="I1472" i="37"/>
  <c r="J1472" i="37"/>
  <c r="C1473" i="37"/>
  <c r="D1473" i="37"/>
  <c r="E1473" i="37"/>
  <c r="F1473" i="37"/>
  <c r="G1473" i="37"/>
  <c r="H1473" i="37"/>
  <c r="I1473" i="37"/>
  <c r="J1473" i="37"/>
  <c r="C1474" i="37"/>
  <c r="D1474" i="37"/>
  <c r="E1474" i="37"/>
  <c r="F1474" i="37"/>
  <c r="G1474" i="37"/>
  <c r="H1474" i="37"/>
  <c r="I1474" i="37"/>
  <c r="J1474" i="37"/>
  <c r="C1475" i="37"/>
  <c r="D1475" i="37"/>
  <c r="E1475" i="37"/>
  <c r="F1475" i="37"/>
  <c r="G1475" i="37"/>
  <c r="H1475" i="37"/>
  <c r="I1475" i="37"/>
  <c r="J1475" i="37"/>
  <c r="C1476" i="37"/>
  <c r="D1476" i="37"/>
  <c r="E1476" i="37"/>
  <c r="F1476" i="37"/>
  <c r="G1476" i="37"/>
  <c r="H1476" i="37"/>
  <c r="I1476" i="37"/>
  <c r="J1476" i="37"/>
  <c r="C1477" i="37"/>
  <c r="D1477" i="37"/>
  <c r="E1477" i="37"/>
  <c r="F1477" i="37"/>
  <c r="G1477" i="37"/>
  <c r="H1477" i="37"/>
  <c r="I1477" i="37"/>
  <c r="J1477" i="37"/>
  <c r="C1478" i="37"/>
  <c r="D1478" i="37"/>
  <c r="E1478" i="37"/>
  <c r="F1478" i="37"/>
  <c r="G1478" i="37"/>
  <c r="H1478" i="37"/>
  <c r="I1478" i="37"/>
  <c r="J1478" i="37"/>
  <c r="C1479" i="37"/>
  <c r="D1479" i="37"/>
  <c r="E1479" i="37"/>
  <c r="F1479" i="37"/>
  <c r="G1479" i="37"/>
  <c r="H1479" i="37"/>
  <c r="I1479" i="37"/>
  <c r="J1479" i="37"/>
  <c r="C1480" i="37"/>
  <c r="D1480" i="37"/>
  <c r="E1480" i="37"/>
  <c r="F1480" i="37"/>
  <c r="G1480" i="37"/>
  <c r="H1480" i="37"/>
  <c r="I1480" i="37"/>
  <c r="J1480" i="37"/>
  <c r="C1481" i="37"/>
  <c r="D1481" i="37"/>
  <c r="E1481" i="37"/>
  <c r="F1481" i="37"/>
  <c r="G1481" i="37"/>
  <c r="H1481" i="37"/>
  <c r="I1481" i="37"/>
  <c r="J1481" i="37"/>
  <c r="C1482" i="37"/>
  <c r="D1482" i="37"/>
  <c r="E1482" i="37"/>
  <c r="F1482" i="37"/>
  <c r="G1482" i="37"/>
  <c r="H1482" i="37"/>
  <c r="I1482" i="37"/>
  <c r="J1482" i="37"/>
  <c r="C1483" i="37"/>
  <c r="D1483" i="37"/>
  <c r="E1483" i="37"/>
  <c r="F1483" i="37"/>
  <c r="G1483" i="37"/>
  <c r="H1483" i="37"/>
  <c r="I1483" i="37"/>
  <c r="J1483" i="37"/>
  <c r="C1484" i="37"/>
  <c r="D1484" i="37"/>
  <c r="E1484" i="37"/>
  <c r="F1484" i="37"/>
  <c r="G1484" i="37"/>
  <c r="H1484" i="37"/>
  <c r="I1484" i="37"/>
  <c r="J1484" i="37"/>
  <c r="C1485" i="37"/>
  <c r="D1485" i="37"/>
  <c r="E1485" i="37"/>
  <c r="F1485" i="37"/>
  <c r="G1485" i="37"/>
  <c r="H1485" i="37"/>
  <c r="I1485" i="37"/>
  <c r="J1485" i="37"/>
  <c r="C1486" i="37"/>
  <c r="D1486" i="37"/>
  <c r="E1486" i="37"/>
  <c r="F1486" i="37"/>
  <c r="G1486" i="37"/>
  <c r="H1486" i="37"/>
  <c r="I1486" i="37"/>
  <c r="J1486" i="37"/>
  <c r="C1487" i="37"/>
  <c r="D1487" i="37"/>
  <c r="E1487" i="37"/>
  <c r="F1487" i="37"/>
  <c r="G1487" i="37"/>
  <c r="H1487" i="37"/>
  <c r="I1487" i="37"/>
  <c r="J1487" i="37"/>
  <c r="C1488" i="37"/>
  <c r="D1488" i="37"/>
  <c r="E1488" i="37"/>
  <c r="F1488" i="37"/>
  <c r="G1488" i="37"/>
  <c r="H1488" i="37"/>
  <c r="I1488" i="37"/>
  <c r="J1488" i="37"/>
  <c r="C1489" i="37"/>
  <c r="D1489" i="37"/>
  <c r="E1489" i="37"/>
  <c r="F1489" i="37"/>
  <c r="G1489" i="37"/>
  <c r="H1489" i="37"/>
  <c r="I1489" i="37"/>
  <c r="J1489" i="37"/>
  <c r="C1490" i="37"/>
  <c r="D1490" i="37"/>
  <c r="E1490" i="37"/>
  <c r="F1490" i="37"/>
  <c r="G1490" i="37"/>
  <c r="H1490" i="37"/>
  <c r="I1490" i="37"/>
  <c r="J1490" i="37"/>
  <c r="C1491" i="37"/>
  <c r="D1491" i="37"/>
  <c r="E1491" i="37"/>
  <c r="F1491" i="37"/>
  <c r="G1491" i="37"/>
  <c r="H1491" i="37"/>
  <c r="I1491" i="37"/>
  <c r="J1491" i="37"/>
  <c r="C1492" i="37"/>
  <c r="D1492" i="37"/>
  <c r="E1492" i="37"/>
  <c r="F1492" i="37"/>
  <c r="G1492" i="37"/>
  <c r="H1492" i="37"/>
  <c r="I1492" i="37"/>
  <c r="J1492" i="37"/>
  <c r="C1493" i="37"/>
  <c r="D1493" i="37"/>
  <c r="E1493" i="37"/>
  <c r="F1493" i="37"/>
  <c r="G1493" i="37"/>
  <c r="H1493" i="37"/>
  <c r="I1493" i="37"/>
  <c r="J1493" i="37"/>
  <c r="C1494" i="37"/>
  <c r="D1494" i="37"/>
  <c r="E1494" i="37"/>
  <c r="F1494" i="37"/>
  <c r="G1494" i="37"/>
  <c r="H1494" i="37"/>
  <c r="I1494" i="37"/>
  <c r="J1494" i="37"/>
  <c r="C1495" i="37"/>
  <c r="D1495" i="37"/>
  <c r="E1495" i="37"/>
  <c r="F1495" i="37"/>
  <c r="G1495" i="37"/>
  <c r="H1495" i="37"/>
  <c r="I1495" i="37"/>
  <c r="J1495" i="37"/>
  <c r="C1496" i="37"/>
  <c r="D1496" i="37"/>
  <c r="E1496" i="37"/>
  <c r="F1496" i="37"/>
  <c r="G1496" i="37"/>
  <c r="H1496" i="37"/>
  <c r="I1496" i="37"/>
  <c r="J1496" i="37"/>
  <c r="C1497" i="37"/>
  <c r="D1497" i="37"/>
  <c r="E1497" i="37"/>
  <c r="F1497" i="37"/>
  <c r="G1497" i="37"/>
  <c r="H1497" i="37"/>
  <c r="I1497" i="37"/>
  <c r="J1497" i="37"/>
  <c r="C1498" i="37"/>
  <c r="D1498" i="37"/>
  <c r="E1498" i="37"/>
  <c r="F1498" i="37"/>
  <c r="G1498" i="37"/>
  <c r="H1498" i="37"/>
  <c r="I1498" i="37"/>
  <c r="J1498" i="37"/>
  <c r="C1499" i="37"/>
  <c r="D1499" i="37"/>
  <c r="E1499" i="37"/>
  <c r="F1499" i="37"/>
  <c r="G1499" i="37"/>
  <c r="H1499" i="37"/>
  <c r="I1499" i="37"/>
  <c r="J1499" i="37"/>
  <c r="C1500" i="37"/>
  <c r="D1500" i="37"/>
  <c r="E1500" i="37"/>
  <c r="F1500" i="37"/>
  <c r="G1500" i="37"/>
  <c r="H1500" i="37"/>
  <c r="I1500" i="37"/>
  <c r="J1500" i="37"/>
  <c r="C1501" i="37"/>
  <c r="D1501" i="37"/>
  <c r="E1501" i="37"/>
  <c r="F1501" i="37"/>
  <c r="G1501" i="37"/>
  <c r="H1501" i="37"/>
  <c r="I1501" i="37"/>
  <c r="J1501" i="37"/>
  <c r="C1502" i="37"/>
  <c r="D1502" i="37"/>
  <c r="E1502" i="37"/>
  <c r="F1502" i="37"/>
  <c r="G1502" i="37"/>
  <c r="H1502" i="37"/>
  <c r="I1502" i="37"/>
  <c r="J1502" i="37"/>
  <c r="C1503" i="37"/>
  <c r="D1503" i="37"/>
  <c r="E1503" i="37"/>
  <c r="F1503" i="37"/>
  <c r="G1503" i="37"/>
  <c r="H1503" i="37"/>
  <c r="I1503" i="37"/>
  <c r="J1503" i="37"/>
  <c r="C1504" i="37"/>
  <c r="D1504" i="37"/>
  <c r="E1504" i="37"/>
  <c r="F1504" i="37"/>
  <c r="G1504" i="37"/>
  <c r="H1504" i="37"/>
  <c r="I1504" i="37"/>
  <c r="J1504" i="37"/>
  <c r="C1505" i="37"/>
  <c r="D1505" i="37"/>
  <c r="E1505" i="37"/>
  <c r="F1505" i="37"/>
  <c r="G1505" i="37"/>
  <c r="H1505" i="37"/>
  <c r="I1505" i="37"/>
  <c r="J1505" i="37"/>
  <c r="C1506" i="37"/>
  <c r="D1506" i="37"/>
  <c r="E1506" i="37"/>
  <c r="F1506" i="37"/>
  <c r="G1506" i="37"/>
  <c r="H1506" i="37"/>
  <c r="I1506" i="37"/>
  <c r="J1506" i="37"/>
  <c r="C1507" i="37"/>
  <c r="D1507" i="37"/>
  <c r="E1507" i="37"/>
  <c r="F1507" i="37"/>
  <c r="G1507" i="37"/>
  <c r="H1507" i="37"/>
  <c r="I1507" i="37"/>
  <c r="J1507" i="37"/>
  <c r="C1508" i="37"/>
  <c r="D1508" i="37"/>
  <c r="E1508" i="37"/>
  <c r="F1508" i="37"/>
  <c r="G1508" i="37"/>
  <c r="H1508" i="37"/>
  <c r="I1508" i="37"/>
  <c r="J1508" i="37"/>
  <c r="C1509" i="37"/>
  <c r="D1509" i="37"/>
  <c r="E1509" i="37"/>
  <c r="F1509" i="37"/>
  <c r="G1509" i="37"/>
  <c r="H1509" i="37"/>
  <c r="I1509" i="37"/>
  <c r="J1509" i="37"/>
  <c r="C1510" i="37"/>
  <c r="D1510" i="37"/>
  <c r="E1510" i="37"/>
  <c r="F1510" i="37"/>
  <c r="G1510" i="37"/>
  <c r="H1510" i="37"/>
  <c r="I1510" i="37"/>
  <c r="J1510" i="37"/>
  <c r="C1511" i="37"/>
  <c r="D1511" i="37"/>
  <c r="E1511" i="37"/>
  <c r="F1511" i="37"/>
  <c r="G1511" i="37"/>
  <c r="H1511" i="37"/>
  <c r="I1511" i="37"/>
  <c r="J1511" i="37"/>
  <c r="C1512" i="37"/>
  <c r="D1512" i="37"/>
  <c r="E1512" i="37"/>
  <c r="F1512" i="37"/>
  <c r="G1512" i="37"/>
  <c r="H1512" i="37"/>
  <c r="I1512" i="37"/>
  <c r="J1512" i="37"/>
  <c r="C1513" i="37"/>
  <c r="D1513" i="37"/>
  <c r="E1513" i="37"/>
  <c r="F1513" i="37"/>
  <c r="G1513" i="37"/>
  <c r="H1513" i="37"/>
  <c r="I1513" i="37"/>
  <c r="J1513" i="37"/>
  <c r="C1514" i="37"/>
  <c r="D1514" i="37"/>
  <c r="E1514" i="37"/>
  <c r="F1514" i="37"/>
  <c r="G1514" i="37"/>
  <c r="H1514" i="37"/>
  <c r="I1514" i="37"/>
  <c r="J1514" i="37"/>
  <c r="C1515" i="37"/>
  <c r="D1515" i="37"/>
  <c r="E1515" i="37"/>
  <c r="F1515" i="37"/>
  <c r="G1515" i="37"/>
  <c r="H1515" i="37"/>
  <c r="I1515" i="37"/>
  <c r="J1515" i="37"/>
  <c r="C1516" i="37"/>
  <c r="D1516" i="37"/>
  <c r="E1516" i="37"/>
  <c r="F1516" i="37"/>
  <c r="G1516" i="37"/>
  <c r="H1516" i="37"/>
  <c r="I1516" i="37"/>
  <c r="J1516" i="37"/>
  <c r="C1517" i="37"/>
  <c r="D1517" i="37"/>
  <c r="E1517" i="37"/>
  <c r="F1517" i="37"/>
  <c r="G1517" i="37"/>
  <c r="H1517" i="37"/>
  <c r="I1517" i="37"/>
  <c r="J1517" i="37"/>
  <c r="C1518" i="37"/>
  <c r="D1518" i="37"/>
  <c r="E1518" i="37"/>
  <c r="F1518" i="37"/>
  <c r="G1518" i="37"/>
  <c r="H1518" i="37"/>
  <c r="I1518" i="37"/>
  <c r="J1518" i="37"/>
  <c r="C1519" i="37"/>
  <c r="D1519" i="37"/>
  <c r="E1519" i="37"/>
  <c r="F1519" i="37"/>
  <c r="G1519" i="37"/>
  <c r="H1519" i="37"/>
  <c r="I1519" i="37"/>
  <c r="J1519" i="37"/>
  <c r="C1520" i="37"/>
  <c r="D1520" i="37"/>
  <c r="E1520" i="37"/>
  <c r="F1520" i="37"/>
  <c r="G1520" i="37"/>
  <c r="H1520" i="37"/>
  <c r="I1520" i="37"/>
  <c r="J1520" i="37"/>
  <c r="C1521" i="37"/>
  <c r="D1521" i="37"/>
  <c r="E1521" i="37"/>
  <c r="F1521" i="37"/>
  <c r="G1521" i="37"/>
  <c r="H1521" i="37"/>
  <c r="I1521" i="37"/>
  <c r="J1521" i="37"/>
  <c r="C1522" i="37"/>
  <c r="D1522" i="37"/>
  <c r="E1522" i="37"/>
  <c r="F1522" i="37"/>
  <c r="G1522" i="37"/>
  <c r="H1522" i="37"/>
  <c r="I1522" i="37"/>
  <c r="J1522" i="37"/>
  <c r="C1523" i="37"/>
  <c r="D1523" i="37"/>
  <c r="E1523" i="37"/>
  <c r="F1523" i="37"/>
  <c r="G1523" i="37"/>
  <c r="H1523" i="37"/>
  <c r="I1523" i="37"/>
  <c r="J1523" i="37"/>
  <c r="C1524" i="37"/>
  <c r="D1524" i="37"/>
  <c r="E1524" i="37"/>
  <c r="F1524" i="37"/>
  <c r="G1524" i="37"/>
  <c r="H1524" i="37"/>
  <c r="I1524" i="37"/>
  <c r="J1524" i="37"/>
  <c r="C1525" i="37"/>
  <c r="D1525" i="37"/>
  <c r="E1525" i="37"/>
  <c r="F1525" i="37"/>
  <c r="G1525" i="37"/>
  <c r="H1525" i="37"/>
  <c r="I1525" i="37"/>
  <c r="J1525" i="37"/>
  <c r="C1526" i="37"/>
  <c r="D1526" i="37"/>
  <c r="E1526" i="37"/>
  <c r="F1526" i="37"/>
  <c r="G1526" i="37"/>
  <c r="H1526" i="37"/>
  <c r="I1526" i="37"/>
  <c r="J1526" i="37"/>
  <c r="C1527" i="37"/>
  <c r="D1527" i="37"/>
  <c r="E1527" i="37"/>
  <c r="F1527" i="37"/>
  <c r="G1527" i="37"/>
  <c r="H1527" i="37"/>
  <c r="I1527" i="37"/>
  <c r="J1527" i="37"/>
  <c r="C1528" i="37"/>
  <c r="D1528" i="37"/>
  <c r="E1528" i="37"/>
  <c r="F1528" i="37"/>
  <c r="G1528" i="37"/>
  <c r="H1528" i="37"/>
  <c r="I1528" i="37"/>
  <c r="J1528" i="37"/>
  <c r="C1529" i="37"/>
  <c r="D1529" i="37"/>
  <c r="E1529" i="37"/>
  <c r="F1529" i="37"/>
  <c r="G1529" i="37"/>
  <c r="H1529" i="37"/>
  <c r="I1529" i="37"/>
  <c r="J1529" i="37"/>
  <c r="C1530" i="37"/>
  <c r="D1530" i="37"/>
  <c r="E1530" i="37"/>
  <c r="F1530" i="37"/>
  <c r="G1530" i="37"/>
  <c r="H1530" i="37"/>
  <c r="I1530" i="37"/>
  <c r="J1530" i="37"/>
  <c r="C1531" i="37"/>
  <c r="D1531" i="37"/>
  <c r="E1531" i="37"/>
  <c r="F1531" i="37"/>
  <c r="G1531" i="37"/>
  <c r="H1531" i="37"/>
  <c r="I1531" i="37"/>
  <c r="J1531" i="37"/>
  <c r="C1532" i="37"/>
  <c r="D1532" i="37"/>
  <c r="E1532" i="37"/>
  <c r="F1532" i="37"/>
  <c r="G1532" i="37"/>
  <c r="H1532" i="37"/>
  <c r="I1532" i="37"/>
  <c r="J1532" i="37"/>
  <c r="C1533" i="37"/>
  <c r="D1533" i="37"/>
  <c r="E1533" i="37"/>
  <c r="F1533" i="37"/>
  <c r="G1533" i="37"/>
  <c r="H1533" i="37"/>
  <c r="I1533" i="37"/>
  <c r="J1533" i="37"/>
  <c r="C1534" i="37"/>
  <c r="D1534" i="37"/>
  <c r="E1534" i="37"/>
  <c r="F1534" i="37"/>
  <c r="G1534" i="37"/>
  <c r="H1534" i="37"/>
  <c r="I1534" i="37"/>
  <c r="J1534" i="37"/>
  <c r="C1535" i="37"/>
  <c r="D1535" i="37"/>
  <c r="E1535" i="37"/>
  <c r="F1535" i="37"/>
  <c r="G1535" i="37"/>
  <c r="H1535" i="37"/>
  <c r="I1535" i="37"/>
  <c r="J1535" i="37"/>
  <c r="C1536" i="37"/>
  <c r="D1536" i="37"/>
  <c r="E1536" i="37"/>
  <c r="F1536" i="37"/>
  <c r="G1536" i="37"/>
  <c r="H1536" i="37"/>
  <c r="I1536" i="37"/>
  <c r="J1536" i="37"/>
  <c r="C1537" i="37"/>
  <c r="D1537" i="37"/>
  <c r="E1537" i="37"/>
  <c r="F1537" i="37"/>
  <c r="G1537" i="37"/>
  <c r="H1537" i="37"/>
  <c r="I1537" i="37"/>
  <c r="J1537" i="37"/>
  <c r="C1538" i="37"/>
  <c r="D1538" i="37"/>
  <c r="E1538" i="37"/>
  <c r="F1538" i="37"/>
  <c r="G1538" i="37"/>
  <c r="H1538" i="37"/>
  <c r="I1538" i="37"/>
  <c r="J1538" i="37"/>
  <c r="C1539" i="37"/>
  <c r="D1539" i="37"/>
  <c r="E1539" i="37"/>
  <c r="F1539" i="37"/>
  <c r="G1539" i="37"/>
  <c r="H1539" i="37"/>
  <c r="I1539" i="37"/>
  <c r="J1539" i="37"/>
  <c r="C1540" i="37"/>
  <c r="D1540" i="37"/>
  <c r="E1540" i="37"/>
  <c r="F1540" i="37"/>
  <c r="G1540" i="37"/>
  <c r="H1540" i="37"/>
  <c r="I1540" i="37"/>
  <c r="J1540" i="37"/>
  <c r="C1541" i="37"/>
  <c r="D1541" i="37"/>
  <c r="E1541" i="37"/>
  <c r="F1541" i="37"/>
  <c r="G1541" i="37"/>
  <c r="H1541" i="37"/>
  <c r="I1541" i="37"/>
  <c r="J1541" i="37"/>
  <c r="C1542" i="37"/>
  <c r="D1542" i="37"/>
  <c r="E1542" i="37"/>
  <c r="F1542" i="37"/>
  <c r="G1542" i="37"/>
  <c r="H1542" i="37"/>
  <c r="I1542" i="37"/>
  <c r="J1542" i="37"/>
  <c r="C1543" i="37"/>
  <c r="D1543" i="37"/>
  <c r="E1543" i="37"/>
  <c r="F1543" i="37"/>
  <c r="G1543" i="37"/>
  <c r="H1543" i="37"/>
  <c r="I1543" i="37"/>
  <c r="J1543" i="37"/>
  <c r="C1544" i="37"/>
  <c r="D1544" i="37"/>
  <c r="E1544" i="37"/>
  <c r="F1544" i="37"/>
  <c r="G1544" i="37"/>
  <c r="H1544" i="37"/>
  <c r="I1544" i="37"/>
  <c r="J1544" i="37"/>
  <c r="C1545" i="37"/>
  <c r="D1545" i="37"/>
  <c r="E1545" i="37"/>
  <c r="F1545" i="37"/>
  <c r="G1545" i="37"/>
  <c r="H1545" i="37"/>
  <c r="I1545" i="37"/>
  <c r="J1545" i="37"/>
  <c r="C1546" i="37"/>
  <c r="D1546" i="37"/>
  <c r="E1546" i="37"/>
  <c r="F1546" i="37"/>
  <c r="G1546" i="37"/>
  <c r="H1546" i="37"/>
  <c r="I1546" i="37"/>
  <c r="J1546" i="37"/>
  <c r="C1547" i="37"/>
  <c r="D1547" i="37"/>
  <c r="E1547" i="37"/>
  <c r="F1547" i="37"/>
  <c r="G1547" i="37"/>
  <c r="H1547" i="37"/>
  <c r="I1547" i="37"/>
  <c r="J1547" i="37"/>
  <c r="C1548" i="37"/>
  <c r="D1548" i="37"/>
  <c r="E1548" i="37"/>
  <c r="F1548" i="37"/>
  <c r="G1548" i="37"/>
  <c r="H1548" i="37"/>
  <c r="I1548" i="37"/>
  <c r="J1548" i="37"/>
  <c r="C1549" i="37"/>
  <c r="D1549" i="37"/>
  <c r="E1549" i="37"/>
  <c r="F1549" i="37"/>
  <c r="G1549" i="37"/>
  <c r="H1549" i="37"/>
  <c r="I1549" i="37"/>
  <c r="J1549" i="37"/>
  <c r="C1550" i="37"/>
  <c r="D1550" i="37"/>
  <c r="E1550" i="37"/>
  <c r="F1550" i="37"/>
  <c r="G1550" i="37"/>
  <c r="H1550" i="37"/>
  <c r="I1550" i="37"/>
  <c r="J1550" i="37"/>
  <c r="C1551" i="37"/>
  <c r="D1551" i="37"/>
  <c r="E1551" i="37"/>
  <c r="F1551" i="37"/>
  <c r="G1551" i="37"/>
  <c r="H1551" i="37"/>
  <c r="I1551" i="37"/>
  <c r="J1551" i="37"/>
  <c r="C1552" i="37"/>
  <c r="D1552" i="37"/>
  <c r="E1552" i="37"/>
  <c r="F1552" i="37"/>
  <c r="G1552" i="37"/>
  <c r="H1552" i="37"/>
  <c r="I1552" i="37"/>
  <c r="J1552" i="37"/>
  <c r="C1553" i="37"/>
  <c r="D1553" i="37"/>
  <c r="E1553" i="37"/>
  <c r="F1553" i="37"/>
  <c r="G1553" i="37"/>
  <c r="H1553" i="37"/>
  <c r="I1553" i="37"/>
  <c r="J1553" i="37"/>
  <c r="C1554" i="37"/>
  <c r="D1554" i="37"/>
  <c r="E1554" i="37"/>
  <c r="F1554" i="37"/>
  <c r="G1554" i="37"/>
  <c r="H1554" i="37"/>
  <c r="I1554" i="37"/>
  <c r="J1554" i="37"/>
  <c r="C1555" i="37"/>
  <c r="D1555" i="37"/>
  <c r="E1555" i="37"/>
  <c r="F1555" i="37"/>
  <c r="G1555" i="37"/>
  <c r="H1555" i="37"/>
  <c r="I1555" i="37"/>
  <c r="J1555" i="37"/>
  <c r="C1556" i="37"/>
  <c r="D1556" i="37"/>
  <c r="E1556" i="37"/>
  <c r="F1556" i="37"/>
  <c r="G1556" i="37"/>
  <c r="H1556" i="37"/>
  <c r="I1556" i="37"/>
  <c r="J1556" i="37"/>
  <c r="C1557" i="37"/>
  <c r="D1557" i="37"/>
  <c r="E1557" i="37"/>
  <c r="F1557" i="37"/>
  <c r="G1557" i="37"/>
  <c r="H1557" i="37"/>
  <c r="I1557" i="37"/>
  <c r="J1557" i="37"/>
  <c r="C1558" i="37"/>
  <c r="D1558" i="37"/>
  <c r="E1558" i="37"/>
  <c r="F1558" i="37"/>
  <c r="G1558" i="37"/>
  <c r="H1558" i="37"/>
  <c r="I1558" i="37"/>
  <c r="J1558" i="37"/>
  <c r="C1559" i="37"/>
  <c r="D1559" i="37"/>
  <c r="E1559" i="37"/>
  <c r="F1559" i="37"/>
  <c r="G1559" i="37"/>
  <c r="H1559" i="37"/>
  <c r="I1559" i="37"/>
  <c r="J1559" i="37"/>
  <c r="C1560" i="37"/>
  <c r="D1560" i="37"/>
  <c r="E1560" i="37"/>
  <c r="F1560" i="37"/>
  <c r="G1560" i="37"/>
  <c r="H1560" i="37"/>
  <c r="I1560" i="37"/>
  <c r="J1560" i="37"/>
  <c r="C1561" i="37"/>
  <c r="D1561" i="37"/>
  <c r="E1561" i="37"/>
  <c r="F1561" i="37"/>
  <c r="G1561" i="37"/>
  <c r="H1561" i="37"/>
  <c r="I1561" i="37"/>
  <c r="J1561" i="37"/>
  <c r="C1562" i="37"/>
  <c r="D1562" i="37"/>
  <c r="E1562" i="37"/>
  <c r="F1562" i="37"/>
  <c r="G1562" i="37"/>
  <c r="H1562" i="37"/>
  <c r="I1562" i="37"/>
  <c r="J1562" i="37"/>
  <c r="C1563" i="37"/>
  <c r="D1563" i="37"/>
  <c r="E1563" i="37"/>
  <c r="F1563" i="37"/>
  <c r="G1563" i="37"/>
  <c r="H1563" i="37"/>
  <c r="I1563" i="37"/>
  <c r="J1563" i="37"/>
  <c r="C1564" i="37"/>
  <c r="D1564" i="37"/>
  <c r="E1564" i="37"/>
  <c r="F1564" i="37"/>
  <c r="G1564" i="37"/>
  <c r="H1564" i="37"/>
  <c r="I1564" i="37"/>
  <c r="J1564" i="37"/>
  <c r="C1565" i="37"/>
  <c r="D1565" i="37"/>
  <c r="E1565" i="37"/>
  <c r="F1565" i="37"/>
  <c r="G1565" i="37"/>
  <c r="H1565" i="37"/>
  <c r="I1565" i="37"/>
  <c r="J1565" i="37"/>
  <c r="C1566" i="37"/>
  <c r="D1566" i="37"/>
  <c r="E1566" i="37"/>
  <c r="F1566" i="37"/>
  <c r="G1566" i="37"/>
  <c r="H1566" i="37"/>
  <c r="I1566" i="37"/>
  <c r="J1566" i="37"/>
  <c r="C1567" i="37"/>
  <c r="D1567" i="37"/>
  <c r="E1567" i="37"/>
  <c r="F1567" i="37"/>
  <c r="G1567" i="37"/>
  <c r="H1567" i="37"/>
  <c r="I1567" i="37"/>
  <c r="J1567" i="37"/>
  <c r="C1568" i="37"/>
  <c r="D1568" i="37"/>
  <c r="E1568" i="37"/>
  <c r="F1568" i="37"/>
  <c r="G1568" i="37"/>
  <c r="H1568" i="37"/>
  <c r="I1568" i="37"/>
  <c r="J1568" i="37"/>
  <c r="C1569" i="37"/>
  <c r="D1569" i="37"/>
  <c r="E1569" i="37"/>
  <c r="F1569" i="37"/>
  <c r="G1569" i="37"/>
  <c r="H1569" i="37"/>
  <c r="I1569" i="37"/>
  <c r="J1569" i="37"/>
  <c r="C1570" i="37"/>
  <c r="D1570" i="37"/>
  <c r="E1570" i="37"/>
  <c r="F1570" i="37"/>
  <c r="G1570" i="37"/>
  <c r="H1570" i="37"/>
  <c r="I1570" i="37"/>
  <c r="J1570" i="37"/>
  <c r="C1571" i="37"/>
  <c r="D1571" i="37"/>
  <c r="E1571" i="37"/>
  <c r="F1571" i="37"/>
  <c r="G1571" i="37"/>
  <c r="H1571" i="37"/>
  <c r="I1571" i="37"/>
  <c r="J1571" i="37"/>
  <c r="C1572" i="37"/>
  <c r="D1572" i="37"/>
  <c r="E1572" i="37"/>
  <c r="F1572" i="37"/>
  <c r="G1572" i="37"/>
  <c r="H1572" i="37"/>
  <c r="I1572" i="37"/>
  <c r="J1572" i="37"/>
  <c r="C1573" i="37"/>
  <c r="D1573" i="37"/>
  <c r="E1573" i="37"/>
  <c r="F1573" i="37"/>
  <c r="G1573" i="37"/>
  <c r="H1573" i="37"/>
  <c r="I1573" i="37"/>
  <c r="J1573" i="37"/>
  <c r="C1574" i="37"/>
  <c r="D1574" i="37"/>
  <c r="E1574" i="37"/>
  <c r="F1574" i="37"/>
  <c r="G1574" i="37"/>
  <c r="H1574" i="37"/>
  <c r="I1574" i="37"/>
  <c r="J1574" i="37"/>
  <c r="C1575" i="37"/>
  <c r="D1575" i="37"/>
  <c r="E1575" i="37"/>
  <c r="F1575" i="37"/>
  <c r="G1575" i="37"/>
  <c r="H1575" i="37"/>
  <c r="I1575" i="37"/>
  <c r="J1575" i="37"/>
  <c r="C1576" i="37"/>
  <c r="D1576" i="37"/>
  <c r="E1576" i="37"/>
  <c r="F1576" i="37"/>
  <c r="G1576" i="37"/>
  <c r="H1576" i="37"/>
  <c r="I1576" i="37"/>
  <c r="J1576" i="37"/>
  <c r="C1577" i="37"/>
  <c r="D1577" i="37"/>
  <c r="E1577" i="37"/>
  <c r="F1577" i="37"/>
  <c r="G1577" i="37"/>
  <c r="H1577" i="37"/>
  <c r="I1577" i="37"/>
  <c r="J1577" i="37"/>
  <c r="C1578" i="37"/>
  <c r="D1578" i="37"/>
  <c r="E1578" i="37"/>
  <c r="F1578" i="37"/>
  <c r="G1578" i="37"/>
  <c r="H1578" i="37"/>
  <c r="I1578" i="37"/>
  <c r="J1578" i="37"/>
  <c r="C1579" i="37"/>
  <c r="D1579" i="37"/>
  <c r="E1579" i="37"/>
  <c r="F1579" i="37"/>
  <c r="G1579" i="37"/>
  <c r="H1579" i="37"/>
  <c r="I1579" i="37"/>
  <c r="J1579" i="37"/>
  <c r="C1580" i="37"/>
  <c r="D1580" i="37"/>
  <c r="E1580" i="37"/>
  <c r="F1580" i="37"/>
  <c r="G1580" i="37"/>
  <c r="H1580" i="37"/>
  <c r="I1580" i="37"/>
  <c r="J1580" i="37"/>
  <c r="C1581" i="37"/>
  <c r="D1581" i="37"/>
  <c r="E1581" i="37"/>
  <c r="F1581" i="37"/>
  <c r="G1581" i="37"/>
  <c r="H1581" i="37"/>
  <c r="I1581" i="37"/>
  <c r="J1581" i="37"/>
  <c r="C1582" i="37"/>
  <c r="D1582" i="37"/>
  <c r="E1582" i="37"/>
  <c r="F1582" i="37"/>
  <c r="G1582" i="37"/>
  <c r="H1582" i="37"/>
  <c r="I1582" i="37"/>
  <c r="J1582" i="37"/>
  <c r="C1583" i="37"/>
  <c r="D1583" i="37"/>
  <c r="E1583" i="37"/>
  <c r="F1583" i="37"/>
  <c r="G1583" i="37"/>
  <c r="H1583" i="37"/>
  <c r="I1583" i="37"/>
  <c r="J1583" i="37"/>
  <c r="C1584" i="37"/>
  <c r="D1584" i="37"/>
  <c r="E1584" i="37"/>
  <c r="F1584" i="37"/>
  <c r="G1584" i="37"/>
  <c r="H1584" i="37"/>
  <c r="I1584" i="37"/>
  <c r="J1584" i="37"/>
  <c r="C1585" i="37"/>
  <c r="D1585" i="37"/>
  <c r="E1585" i="37"/>
  <c r="F1585" i="37"/>
  <c r="G1585" i="37"/>
  <c r="H1585" i="37"/>
  <c r="I1585" i="37"/>
  <c r="J1585" i="37"/>
  <c r="C1586" i="37"/>
  <c r="D1586" i="37"/>
  <c r="E1586" i="37"/>
  <c r="F1586" i="37"/>
  <c r="G1586" i="37"/>
  <c r="H1586" i="37"/>
  <c r="I1586" i="37"/>
  <c r="J1586" i="37"/>
  <c r="C1587" i="37"/>
  <c r="D1587" i="37"/>
  <c r="E1587" i="37"/>
  <c r="F1587" i="37"/>
  <c r="G1587" i="37"/>
  <c r="H1587" i="37"/>
  <c r="I1587" i="37"/>
  <c r="J1587" i="37"/>
  <c r="C1588" i="37"/>
  <c r="D1588" i="37"/>
  <c r="E1588" i="37"/>
  <c r="F1588" i="37"/>
  <c r="G1588" i="37"/>
  <c r="H1588" i="37"/>
  <c r="I1588" i="37"/>
  <c r="J1588" i="37"/>
  <c r="C1589" i="37"/>
  <c r="D1589" i="37"/>
  <c r="E1589" i="37"/>
  <c r="F1589" i="37"/>
  <c r="G1589" i="37"/>
  <c r="H1589" i="37"/>
  <c r="I1589" i="37"/>
  <c r="J1589" i="37"/>
  <c r="C1590" i="37"/>
  <c r="D1590" i="37"/>
  <c r="E1590" i="37"/>
  <c r="F1590" i="37"/>
  <c r="G1590" i="37"/>
  <c r="H1590" i="37"/>
  <c r="I1590" i="37"/>
  <c r="J1590" i="37"/>
  <c r="C1591" i="37"/>
  <c r="D1591" i="37"/>
  <c r="E1591" i="37"/>
  <c r="F1591" i="37"/>
  <c r="G1591" i="37"/>
  <c r="H1591" i="37"/>
  <c r="I1591" i="37"/>
  <c r="J1591" i="37"/>
  <c r="C1592" i="37"/>
  <c r="D1592" i="37"/>
  <c r="E1592" i="37"/>
  <c r="F1592" i="37"/>
  <c r="G1592" i="37"/>
  <c r="H1592" i="37"/>
  <c r="I1592" i="37"/>
  <c r="J1592" i="37"/>
  <c r="C1593" i="37"/>
  <c r="D1593" i="37"/>
  <c r="E1593" i="37"/>
  <c r="F1593" i="37"/>
  <c r="G1593" i="37"/>
  <c r="H1593" i="37"/>
  <c r="I1593" i="37"/>
  <c r="J1593" i="37"/>
  <c r="C1594" i="37"/>
  <c r="D1594" i="37"/>
  <c r="E1594" i="37"/>
  <c r="F1594" i="37"/>
  <c r="G1594" i="37"/>
  <c r="H1594" i="37"/>
  <c r="I1594" i="37"/>
  <c r="J1594" i="37"/>
  <c r="C1595" i="37"/>
  <c r="D1595" i="37"/>
  <c r="E1595" i="37"/>
  <c r="F1595" i="37"/>
  <c r="G1595" i="37"/>
  <c r="H1595" i="37"/>
  <c r="I1595" i="37"/>
  <c r="J1595" i="37"/>
  <c r="C1596" i="37"/>
  <c r="D1596" i="37"/>
  <c r="E1596" i="37"/>
  <c r="F1596" i="37"/>
  <c r="G1596" i="37"/>
  <c r="H1596" i="37"/>
  <c r="I1596" i="37"/>
  <c r="J1596" i="37"/>
  <c r="C1597" i="37"/>
  <c r="D1597" i="37"/>
  <c r="E1597" i="37"/>
  <c r="F1597" i="37"/>
  <c r="G1597" i="37"/>
  <c r="H1597" i="37"/>
  <c r="I1597" i="37"/>
  <c r="J1597" i="37"/>
  <c r="C1598" i="37"/>
  <c r="D1598" i="37"/>
  <c r="E1598" i="37"/>
  <c r="F1598" i="37"/>
  <c r="G1598" i="37"/>
  <c r="H1598" i="37"/>
  <c r="I1598" i="37"/>
  <c r="J1598" i="37"/>
  <c r="C1599" i="37"/>
  <c r="D1599" i="37"/>
  <c r="E1599" i="37"/>
  <c r="F1599" i="37"/>
  <c r="G1599" i="37"/>
  <c r="H1599" i="37"/>
  <c r="I1599" i="37"/>
  <c r="J1599" i="37"/>
  <c r="C1600" i="37"/>
  <c r="D1600" i="37"/>
  <c r="E1600" i="37"/>
  <c r="F1600" i="37"/>
  <c r="G1600" i="37"/>
  <c r="H1600" i="37"/>
  <c r="I1600" i="37"/>
  <c r="J1600" i="37"/>
  <c r="C1601" i="37"/>
  <c r="D1601" i="37"/>
  <c r="E1601" i="37"/>
  <c r="F1601" i="37"/>
  <c r="G1601" i="37"/>
  <c r="H1601" i="37"/>
  <c r="I1601" i="37"/>
  <c r="J1601" i="37"/>
  <c r="C1602" i="37"/>
  <c r="D1602" i="37"/>
  <c r="E1602" i="37"/>
  <c r="F1602" i="37"/>
  <c r="G1602" i="37"/>
  <c r="H1602" i="37"/>
  <c r="I1602" i="37"/>
  <c r="J1602" i="37"/>
  <c r="C1603" i="37"/>
  <c r="D1603" i="37"/>
  <c r="E1603" i="37"/>
  <c r="F1603" i="37"/>
  <c r="G1603" i="37"/>
  <c r="H1603" i="37"/>
  <c r="I1603" i="37"/>
  <c r="J1603" i="37"/>
  <c r="C1604" i="37"/>
  <c r="D1604" i="37"/>
  <c r="E1604" i="37"/>
  <c r="F1604" i="37"/>
  <c r="G1604" i="37"/>
  <c r="H1604" i="37"/>
  <c r="I1604" i="37"/>
  <c r="J1604" i="37"/>
  <c r="C1605" i="37"/>
  <c r="D1605" i="37"/>
  <c r="E1605" i="37"/>
  <c r="F1605" i="37"/>
  <c r="G1605" i="37"/>
  <c r="H1605" i="37"/>
  <c r="I1605" i="37"/>
  <c r="J1605" i="37"/>
  <c r="C1606" i="37"/>
  <c r="D1606" i="37"/>
  <c r="E1606" i="37"/>
  <c r="F1606" i="37"/>
  <c r="G1606" i="37"/>
  <c r="H1606" i="37"/>
  <c r="I1606" i="37"/>
  <c r="J1606" i="37"/>
  <c r="C1607" i="37"/>
  <c r="D1607" i="37"/>
  <c r="E1607" i="37"/>
  <c r="F1607" i="37"/>
  <c r="G1607" i="37"/>
  <c r="H1607" i="37"/>
  <c r="I1607" i="37"/>
  <c r="J1607" i="37"/>
  <c r="C1608" i="37"/>
  <c r="D1608" i="37"/>
  <c r="E1608" i="37"/>
  <c r="F1608" i="37"/>
  <c r="G1608" i="37"/>
  <c r="H1608" i="37"/>
  <c r="I1608" i="37"/>
  <c r="J1608" i="37"/>
  <c r="C1609" i="37"/>
  <c r="D1609" i="37"/>
  <c r="E1609" i="37"/>
  <c r="F1609" i="37"/>
  <c r="G1609" i="37"/>
  <c r="H1609" i="37"/>
  <c r="I1609" i="37"/>
  <c r="J1609" i="37"/>
  <c r="C1610" i="37"/>
  <c r="D1610" i="37"/>
  <c r="E1610" i="37"/>
  <c r="F1610" i="37"/>
  <c r="G1610" i="37"/>
  <c r="H1610" i="37"/>
  <c r="I1610" i="37"/>
  <c r="J1610" i="37"/>
  <c r="C1611" i="37"/>
  <c r="D1611" i="37"/>
  <c r="E1611" i="37"/>
  <c r="F1611" i="37"/>
  <c r="G1611" i="37"/>
  <c r="H1611" i="37"/>
  <c r="I1611" i="37"/>
  <c r="J1611" i="37"/>
  <c r="C1612" i="37"/>
  <c r="D1612" i="37"/>
  <c r="E1612" i="37"/>
  <c r="F1612" i="37"/>
  <c r="G1612" i="37"/>
  <c r="H1612" i="37"/>
  <c r="I1612" i="37"/>
  <c r="J1612" i="37"/>
  <c r="C1613" i="37"/>
  <c r="D1613" i="37"/>
  <c r="E1613" i="37"/>
  <c r="F1613" i="37"/>
  <c r="G1613" i="37"/>
  <c r="H1613" i="37"/>
  <c r="I1613" i="37"/>
  <c r="J1613" i="37"/>
  <c r="C1614" i="37"/>
  <c r="D1614" i="37"/>
  <c r="E1614" i="37"/>
  <c r="F1614" i="37"/>
  <c r="G1614" i="37"/>
  <c r="H1614" i="37"/>
  <c r="I1614" i="37"/>
  <c r="J1614" i="37"/>
  <c r="C1615" i="37"/>
  <c r="D1615" i="37"/>
  <c r="E1615" i="37"/>
  <c r="F1615" i="37"/>
  <c r="G1615" i="37"/>
  <c r="H1615" i="37"/>
  <c r="I1615" i="37"/>
  <c r="J1615" i="37"/>
  <c r="C1616" i="37"/>
  <c r="D1616" i="37"/>
  <c r="E1616" i="37"/>
  <c r="F1616" i="37"/>
  <c r="G1616" i="37"/>
  <c r="H1616" i="37"/>
  <c r="I1616" i="37"/>
  <c r="J1616" i="37"/>
  <c r="C1617" i="37"/>
  <c r="D1617" i="37"/>
  <c r="E1617" i="37"/>
  <c r="F1617" i="37"/>
  <c r="G1617" i="37"/>
  <c r="H1617" i="37"/>
  <c r="I1617" i="37"/>
  <c r="J1617" i="37"/>
  <c r="C1618" i="37"/>
  <c r="D1618" i="37"/>
  <c r="E1618" i="37"/>
  <c r="F1618" i="37"/>
  <c r="G1618" i="37"/>
  <c r="H1618" i="37"/>
  <c r="I1618" i="37"/>
  <c r="J1618" i="37"/>
  <c r="C1619" i="37"/>
  <c r="D1619" i="37"/>
  <c r="E1619" i="37"/>
  <c r="F1619" i="37"/>
  <c r="G1619" i="37"/>
  <c r="H1619" i="37"/>
  <c r="I1619" i="37"/>
  <c r="J1619" i="37"/>
  <c r="C1620" i="37"/>
  <c r="D1620" i="37"/>
  <c r="E1620" i="37"/>
  <c r="F1620" i="37"/>
  <c r="G1620" i="37"/>
  <c r="H1620" i="37"/>
  <c r="I1620" i="37"/>
  <c r="J1620" i="37"/>
  <c r="C1621" i="37"/>
  <c r="D1621" i="37"/>
  <c r="E1621" i="37"/>
  <c r="F1621" i="37"/>
  <c r="G1621" i="37"/>
  <c r="H1621" i="37"/>
  <c r="I1621" i="37"/>
  <c r="J1621" i="37"/>
  <c r="C1622" i="37"/>
  <c r="D1622" i="37"/>
  <c r="E1622" i="37"/>
  <c r="F1622" i="37"/>
  <c r="G1622" i="37"/>
  <c r="H1622" i="37"/>
  <c r="I1622" i="37"/>
  <c r="J1622" i="37"/>
  <c r="C1623" i="37"/>
  <c r="D1623" i="37"/>
  <c r="E1623" i="37"/>
  <c r="F1623" i="37"/>
  <c r="G1623" i="37"/>
  <c r="H1623" i="37"/>
  <c r="I1623" i="37"/>
  <c r="J1623" i="37"/>
  <c r="C1624" i="37"/>
  <c r="D1624" i="37"/>
  <c r="E1624" i="37"/>
  <c r="F1624" i="37"/>
  <c r="G1624" i="37"/>
  <c r="H1624" i="37"/>
  <c r="I1624" i="37"/>
  <c r="J1624" i="37"/>
  <c r="C1625" i="37"/>
  <c r="D1625" i="37"/>
  <c r="E1625" i="37"/>
  <c r="F1625" i="37"/>
  <c r="G1625" i="37"/>
  <c r="H1625" i="37"/>
  <c r="I1625" i="37"/>
  <c r="J1625" i="37"/>
  <c r="C1626" i="37"/>
  <c r="D1626" i="37"/>
  <c r="E1626" i="37"/>
  <c r="F1626" i="37"/>
  <c r="G1626" i="37"/>
  <c r="H1626" i="37"/>
  <c r="I1626" i="37"/>
  <c r="J1626" i="37"/>
  <c r="C1627" i="37"/>
  <c r="D1627" i="37"/>
  <c r="E1627" i="37"/>
  <c r="F1627" i="37"/>
  <c r="G1627" i="37"/>
  <c r="H1627" i="37"/>
  <c r="I1627" i="37"/>
  <c r="J1627" i="37"/>
  <c r="C1628" i="37"/>
  <c r="D1628" i="37"/>
  <c r="E1628" i="37"/>
  <c r="F1628" i="37"/>
  <c r="G1628" i="37"/>
  <c r="H1628" i="37"/>
  <c r="I1628" i="37"/>
  <c r="J1628" i="37"/>
  <c r="C1629" i="37"/>
  <c r="D1629" i="37"/>
  <c r="E1629" i="37"/>
  <c r="F1629" i="37"/>
  <c r="G1629" i="37"/>
  <c r="H1629" i="37"/>
  <c r="I1629" i="37"/>
  <c r="J1629" i="37"/>
  <c r="C1630" i="37"/>
  <c r="D1630" i="37"/>
  <c r="E1630" i="37"/>
  <c r="F1630" i="37"/>
  <c r="G1630" i="37"/>
  <c r="H1630" i="37"/>
  <c r="I1630" i="37"/>
  <c r="J1630" i="37"/>
  <c r="C1631" i="37"/>
  <c r="D1631" i="37"/>
  <c r="E1631" i="37"/>
  <c r="F1631" i="37"/>
  <c r="G1631" i="37"/>
  <c r="H1631" i="37"/>
  <c r="I1631" i="37"/>
  <c r="J1631" i="37"/>
  <c r="C1632" i="37"/>
  <c r="D1632" i="37"/>
  <c r="E1632" i="37"/>
  <c r="F1632" i="37"/>
  <c r="G1632" i="37"/>
  <c r="H1632" i="37"/>
  <c r="I1632" i="37"/>
  <c r="J1632" i="37"/>
  <c r="C1633" i="37"/>
  <c r="D1633" i="37"/>
  <c r="E1633" i="37"/>
  <c r="F1633" i="37"/>
  <c r="G1633" i="37"/>
  <c r="H1633" i="37"/>
  <c r="I1633" i="37"/>
  <c r="J1633" i="37"/>
  <c r="C1634" i="37"/>
  <c r="D1634" i="37"/>
  <c r="E1634" i="37"/>
  <c r="F1634" i="37"/>
  <c r="G1634" i="37"/>
  <c r="H1634" i="37"/>
  <c r="I1634" i="37"/>
  <c r="J1634" i="37"/>
  <c r="C1635" i="37"/>
  <c r="D1635" i="37"/>
  <c r="E1635" i="37"/>
  <c r="F1635" i="37"/>
  <c r="G1635" i="37"/>
  <c r="H1635" i="37"/>
  <c r="I1635" i="37"/>
  <c r="J1635" i="37"/>
  <c r="C1636" i="37"/>
  <c r="D1636" i="37"/>
  <c r="E1636" i="37"/>
  <c r="F1636" i="37"/>
  <c r="G1636" i="37"/>
  <c r="H1636" i="37"/>
  <c r="I1636" i="37"/>
  <c r="J1636" i="37"/>
  <c r="C1637" i="37"/>
  <c r="D1637" i="37"/>
  <c r="E1637" i="37"/>
  <c r="F1637" i="37"/>
  <c r="G1637" i="37"/>
  <c r="H1637" i="37"/>
  <c r="I1637" i="37"/>
  <c r="J1637" i="37"/>
  <c r="C1638" i="37"/>
  <c r="D1638" i="37"/>
  <c r="E1638" i="37"/>
  <c r="F1638" i="37"/>
  <c r="G1638" i="37"/>
  <c r="H1638" i="37"/>
  <c r="I1638" i="37"/>
  <c r="J1638" i="37"/>
  <c r="C1639" i="37"/>
  <c r="D1639" i="37"/>
  <c r="E1639" i="37"/>
  <c r="F1639" i="37"/>
  <c r="G1639" i="37"/>
  <c r="H1639" i="37"/>
  <c r="I1639" i="37"/>
  <c r="J1639" i="37"/>
  <c r="C1640" i="37"/>
  <c r="D1640" i="37"/>
  <c r="E1640" i="37"/>
  <c r="F1640" i="37"/>
  <c r="G1640" i="37"/>
  <c r="H1640" i="37"/>
  <c r="I1640" i="37"/>
  <c r="J1640" i="37"/>
  <c r="C1641" i="37"/>
  <c r="D1641" i="37"/>
  <c r="E1641" i="37"/>
  <c r="F1641" i="37"/>
  <c r="G1641" i="37"/>
  <c r="H1641" i="37"/>
  <c r="I1641" i="37"/>
  <c r="J1641" i="37"/>
  <c r="C1642" i="37"/>
  <c r="D1642" i="37"/>
  <c r="E1642" i="37"/>
  <c r="F1642" i="37"/>
  <c r="G1642" i="37"/>
  <c r="H1642" i="37"/>
  <c r="I1642" i="37"/>
  <c r="J1642" i="37"/>
  <c r="C1643" i="37"/>
  <c r="D1643" i="37"/>
  <c r="E1643" i="37"/>
  <c r="F1643" i="37"/>
  <c r="G1643" i="37"/>
  <c r="H1643" i="37"/>
  <c r="I1643" i="37"/>
  <c r="J1643" i="37"/>
  <c r="C1644" i="37"/>
  <c r="D1644" i="37"/>
  <c r="E1644" i="37"/>
  <c r="F1644" i="37"/>
  <c r="G1644" i="37"/>
  <c r="H1644" i="37"/>
  <c r="I1644" i="37"/>
  <c r="J1644" i="37"/>
  <c r="C1645" i="37"/>
  <c r="D1645" i="37"/>
  <c r="E1645" i="37"/>
  <c r="F1645" i="37"/>
  <c r="G1645" i="37"/>
  <c r="H1645" i="37"/>
  <c r="I1645" i="37"/>
  <c r="J1645" i="37"/>
  <c r="C1646" i="37"/>
  <c r="D1646" i="37"/>
  <c r="E1646" i="37"/>
  <c r="F1646" i="37"/>
  <c r="G1646" i="37"/>
  <c r="H1646" i="37"/>
  <c r="I1646" i="37"/>
  <c r="J1646" i="37"/>
  <c r="C1647" i="37"/>
  <c r="D1647" i="37"/>
  <c r="E1647" i="37"/>
  <c r="F1647" i="37"/>
  <c r="G1647" i="37"/>
  <c r="H1647" i="37"/>
  <c r="I1647" i="37"/>
  <c r="J1647" i="37"/>
  <c r="C1648" i="37"/>
  <c r="D1648" i="37"/>
  <c r="E1648" i="37"/>
  <c r="F1648" i="37"/>
  <c r="G1648" i="37"/>
  <c r="H1648" i="37"/>
  <c r="I1648" i="37"/>
  <c r="J1648" i="37"/>
  <c r="C1649" i="37"/>
  <c r="D1649" i="37"/>
  <c r="E1649" i="37"/>
  <c r="F1649" i="37"/>
  <c r="G1649" i="37"/>
  <c r="H1649" i="37"/>
  <c r="I1649" i="37"/>
  <c r="J1649" i="37"/>
  <c r="C1650" i="37"/>
  <c r="D1650" i="37"/>
  <c r="E1650" i="37"/>
  <c r="F1650" i="37"/>
  <c r="G1650" i="37"/>
  <c r="H1650" i="37"/>
  <c r="I1650" i="37"/>
  <c r="J1650" i="37"/>
  <c r="C1651" i="37"/>
  <c r="D1651" i="37"/>
  <c r="E1651" i="37"/>
  <c r="F1651" i="37"/>
  <c r="G1651" i="37"/>
  <c r="H1651" i="37"/>
  <c r="I1651" i="37"/>
  <c r="J1651" i="37"/>
  <c r="C1652" i="37"/>
  <c r="D1652" i="37"/>
  <c r="E1652" i="37"/>
  <c r="F1652" i="37"/>
  <c r="G1652" i="37"/>
  <c r="H1652" i="37"/>
  <c r="I1652" i="37"/>
  <c r="J1652" i="37"/>
  <c r="C1653" i="37"/>
  <c r="D1653" i="37"/>
  <c r="E1653" i="37"/>
  <c r="F1653" i="37"/>
  <c r="G1653" i="37"/>
  <c r="H1653" i="37"/>
  <c r="I1653" i="37"/>
  <c r="J1653" i="37"/>
  <c r="C1654" i="37"/>
  <c r="D1654" i="37"/>
  <c r="E1654" i="37"/>
  <c r="F1654" i="37"/>
  <c r="G1654" i="37"/>
  <c r="H1654" i="37"/>
  <c r="I1654" i="37"/>
  <c r="J1654" i="37"/>
  <c r="C1655" i="37"/>
  <c r="D1655" i="37"/>
  <c r="E1655" i="37"/>
  <c r="F1655" i="37"/>
  <c r="G1655" i="37"/>
  <c r="H1655" i="37"/>
  <c r="I1655" i="37"/>
  <c r="J1655" i="37"/>
  <c r="C1656" i="37"/>
  <c r="D1656" i="37"/>
  <c r="E1656" i="37"/>
  <c r="F1656" i="37"/>
  <c r="G1656" i="37"/>
  <c r="H1656" i="37"/>
  <c r="I1656" i="37"/>
  <c r="J1656" i="37"/>
  <c r="C1657" i="37"/>
  <c r="D1657" i="37"/>
  <c r="E1657" i="37"/>
  <c r="F1657" i="37"/>
  <c r="G1657" i="37"/>
  <c r="H1657" i="37"/>
  <c r="I1657" i="37"/>
  <c r="J1657" i="37"/>
  <c r="C1658" i="37"/>
  <c r="D1658" i="37"/>
  <c r="E1658" i="37"/>
  <c r="F1658" i="37"/>
  <c r="G1658" i="37"/>
  <c r="H1658" i="37"/>
  <c r="I1658" i="37"/>
  <c r="J1658" i="37"/>
  <c r="C1659" i="37"/>
  <c r="D1659" i="37"/>
  <c r="E1659" i="37"/>
  <c r="F1659" i="37"/>
  <c r="G1659" i="37"/>
  <c r="H1659" i="37"/>
  <c r="I1659" i="37"/>
  <c r="J1659" i="37"/>
  <c r="C1660" i="37"/>
  <c r="D1660" i="37"/>
  <c r="E1660" i="37"/>
  <c r="F1660" i="37"/>
  <c r="G1660" i="37"/>
  <c r="H1660" i="37"/>
  <c r="I1660" i="37"/>
  <c r="J1660" i="37"/>
  <c r="C1661" i="37"/>
  <c r="D1661" i="37"/>
  <c r="E1661" i="37"/>
  <c r="F1661" i="37"/>
  <c r="G1661" i="37"/>
  <c r="H1661" i="37"/>
  <c r="I1661" i="37"/>
  <c r="J1661" i="37"/>
  <c r="C1662" i="37"/>
  <c r="D1662" i="37"/>
  <c r="E1662" i="37"/>
  <c r="F1662" i="37"/>
  <c r="G1662" i="37"/>
  <c r="H1662" i="37"/>
  <c r="I1662" i="37"/>
  <c r="J1662" i="37"/>
  <c r="C1663" i="37"/>
  <c r="D1663" i="37"/>
  <c r="E1663" i="37"/>
  <c r="F1663" i="37"/>
  <c r="G1663" i="37"/>
  <c r="H1663" i="37"/>
  <c r="I1663" i="37"/>
  <c r="J1663" i="37"/>
  <c r="C1664" i="37"/>
  <c r="D1664" i="37"/>
  <c r="E1664" i="37"/>
  <c r="F1664" i="37"/>
  <c r="G1664" i="37"/>
  <c r="H1664" i="37"/>
  <c r="I1664" i="37"/>
  <c r="J1664" i="37"/>
  <c r="C1665" i="37"/>
  <c r="D1665" i="37"/>
  <c r="E1665" i="37"/>
  <c r="F1665" i="37"/>
  <c r="G1665" i="37"/>
  <c r="H1665" i="37"/>
  <c r="I1665" i="37"/>
  <c r="J1665" i="37"/>
  <c r="C1666" i="37"/>
  <c r="D1666" i="37"/>
  <c r="E1666" i="37"/>
  <c r="F1666" i="37"/>
  <c r="G1666" i="37"/>
  <c r="H1666" i="37"/>
  <c r="I1666" i="37"/>
  <c r="J1666" i="37"/>
  <c r="C1667" i="37"/>
  <c r="D1667" i="37"/>
  <c r="E1667" i="37"/>
  <c r="F1667" i="37"/>
  <c r="G1667" i="37"/>
  <c r="H1667" i="37"/>
  <c r="I1667" i="37"/>
  <c r="J1667" i="37"/>
  <c r="C1668" i="37"/>
  <c r="D1668" i="37"/>
  <c r="E1668" i="37"/>
  <c r="F1668" i="37"/>
  <c r="G1668" i="37"/>
  <c r="H1668" i="37"/>
  <c r="I1668" i="37"/>
  <c r="J1668" i="37"/>
  <c r="C1669" i="37"/>
  <c r="D1669" i="37"/>
  <c r="E1669" i="37"/>
  <c r="F1669" i="37"/>
  <c r="G1669" i="37"/>
  <c r="H1669" i="37"/>
  <c r="I1669" i="37"/>
  <c r="J1669" i="37"/>
  <c r="C1670" i="37"/>
  <c r="D1670" i="37"/>
  <c r="E1670" i="37"/>
  <c r="F1670" i="37"/>
  <c r="G1670" i="37"/>
  <c r="H1670" i="37"/>
  <c r="I1670" i="37"/>
  <c r="J1670" i="37"/>
  <c r="C1671" i="37"/>
  <c r="D1671" i="37"/>
  <c r="E1671" i="37"/>
  <c r="F1671" i="37"/>
  <c r="G1671" i="37"/>
  <c r="H1671" i="37"/>
  <c r="I1671" i="37"/>
  <c r="J1671" i="37"/>
  <c r="C1672" i="37"/>
  <c r="D1672" i="37"/>
  <c r="E1672" i="37"/>
  <c r="F1672" i="37"/>
  <c r="G1672" i="37"/>
  <c r="H1672" i="37"/>
  <c r="I1672" i="37"/>
  <c r="J1672" i="37"/>
  <c r="C1673" i="37"/>
  <c r="D1673" i="37"/>
  <c r="E1673" i="37"/>
  <c r="F1673" i="37"/>
  <c r="G1673" i="37"/>
  <c r="H1673" i="37"/>
  <c r="I1673" i="37"/>
  <c r="J1673" i="37"/>
  <c r="C1674" i="37"/>
  <c r="D1674" i="37"/>
  <c r="E1674" i="37"/>
  <c r="F1674" i="37"/>
  <c r="G1674" i="37"/>
  <c r="H1674" i="37"/>
  <c r="I1674" i="37"/>
  <c r="J1674" i="37"/>
  <c r="C1675" i="37"/>
  <c r="D1675" i="37"/>
  <c r="E1675" i="37"/>
  <c r="F1675" i="37"/>
  <c r="G1675" i="37"/>
  <c r="H1675" i="37"/>
  <c r="I1675" i="37"/>
  <c r="J1675" i="37"/>
  <c r="C1676" i="37"/>
  <c r="D1676" i="37"/>
  <c r="E1676" i="37"/>
  <c r="F1676" i="37"/>
  <c r="G1676" i="37"/>
  <c r="H1676" i="37"/>
  <c r="I1676" i="37"/>
  <c r="J1676" i="37"/>
  <c r="C1677" i="37"/>
  <c r="D1677" i="37"/>
  <c r="E1677" i="37"/>
  <c r="F1677" i="37"/>
  <c r="G1677" i="37"/>
  <c r="H1677" i="37"/>
  <c r="I1677" i="37"/>
  <c r="J1677" i="37"/>
  <c r="C1678" i="37"/>
  <c r="D1678" i="37"/>
  <c r="E1678" i="37"/>
  <c r="F1678" i="37"/>
  <c r="G1678" i="37"/>
  <c r="H1678" i="37"/>
  <c r="I1678" i="37"/>
  <c r="J1678" i="37"/>
  <c r="C1679" i="37"/>
  <c r="D1679" i="37"/>
  <c r="E1679" i="37"/>
  <c r="F1679" i="37"/>
  <c r="G1679" i="37"/>
  <c r="H1679" i="37"/>
  <c r="I1679" i="37"/>
  <c r="J1679" i="37"/>
  <c r="C1680" i="37"/>
  <c r="D1680" i="37"/>
  <c r="E1680" i="37"/>
  <c r="F1680" i="37"/>
  <c r="G1680" i="37"/>
  <c r="H1680" i="37"/>
  <c r="I1680" i="37"/>
  <c r="J1680" i="37"/>
  <c r="C1681" i="37"/>
  <c r="D1681" i="37"/>
  <c r="E1681" i="37"/>
  <c r="F1681" i="37"/>
  <c r="G1681" i="37"/>
  <c r="H1681" i="37"/>
  <c r="I1681" i="37"/>
  <c r="J1681" i="37"/>
  <c r="C1682" i="37"/>
  <c r="D1682" i="37"/>
  <c r="E1682" i="37"/>
  <c r="F1682" i="37"/>
  <c r="G1682" i="37"/>
  <c r="H1682" i="37"/>
  <c r="I1682" i="37"/>
  <c r="J1682" i="37"/>
  <c r="C1683" i="37"/>
  <c r="D1683" i="37"/>
  <c r="E1683" i="37"/>
  <c r="F1683" i="37"/>
  <c r="G1683" i="37"/>
  <c r="H1683" i="37"/>
  <c r="I1683" i="37"/>
  <c r="J1683" i="37"/>
  <c r="C1684" i="37"/>
  <c r="D1684" i="37"/>
  <c r="E1684" i="37"/>
  <c r="F1684" i="37"/>
  <c r="G1684" i="37"/>
  <c r="H1684" i="37"/>
  <c r="I1684" i="37"/>
  <c r="J1684" i="37"/>
  <c r="C1685" i="37"/>
  <c r="D1685" i="37"/>
  <c r="E1685" i="37"/>
  <c r="F1685" i="37"/>
  <c r="G1685" i="37"/>
  <c r="H1685" i="37"/>
  <c r="I1685" i="37"/>
  <c r="J1685" i="37"/>
  <c r="C1686" i="37"/>
  <c r="D1686" i="37"/>
  <c r="E1686" i="37"/>
  <c r="F1686" i="37"/>
  <c r="G1686" i="37"/>
  <c r="H1686" i="37"/>
  <c r="I1686" i="37"/>
  <c r="J1686" i="37"/>
  <c r="C1687" i="37"/>
  <c r="D1687" i="37"/>
  <c r="E1687" i="37"/>
  <c r="F1687" i="37"/>
  <c r="G1687" i="37"/>
  <c r="H1687" i="37"/>
  <c r="I1687" i="37"/>
  <c r="J1687" i="37"/>
  <c r="C1688" i="37"/>
  <c r="D1688" i="37"/>
  <c r="E1688" i="37"/>
  <c r="F1688" i="37"/>
  <c r="G1688" i="37"/>
  <c r="H1688" i="37"/>
  <c r="I1688" i="37"/>
  <c r="J1688" i="37"/>
  <c r="C1689" i="37"/>
  <c r="D1689" i="37"/>
  <c r="E1689" i="37"/>
  <c r="F1689" i="37"/>
  <c r="G1689" i="37"/>
  <c r="H1689" i="37"/>
  <c r="I1689" i="37"/>
  <c r="J1689" i="37"/>
  <c r="C1690" i="37"/>
  <c r="D1690" i="37"/>
  <c r="E1690" i="37"/>
  <c r="F1690" i="37"/>
  <c r="G1690" i="37"/>
  <c r="H1690" i="37"/>
  <c r="I1690" i="37"/>
  <c r="J1690" i="37"/>
  <c r="C1691" i="37"/>
  <c r="D1691" i="37"/>
  <c r="E1691" i="37"/>
  <c r="F1691" i="37"/>
  <c r="G1691" i="37"/>
  <c r="H1691" i="37"/>
  <c r="I1691" i="37"/>
  <c r="J1691" i="37"/>
  <c r="C1692" i="37"/>
  <c r="D1692" i="37"/>
  <c r="E1692" i="37"/>
  <c r="F1692" i="37"/>
  <c r="G1692" i="37"/>
  <c r="H1692" i="37"/>
  <c r="I1692" i="37"/>
  <c r="J1692" i="37"/>
  <c r="C1693" i="37"/>
  <c r="D1693" i="37"/>
  <c r="E1693" i="37"/>
  <c r="F1693" i="37"/>
  <c r="G1693" i="37"/>
  <c r="H1693" i="37"/>
  <c r="I1693" i="37"/>
  <c r="J1693" i="37"/>
  <c r="C1694" i="37"/>
  <c r="D1694" i="37"/>
  <c r="E1694" i="37"/>
  <c r="F1694" i="37"/>
  <c r="G1694" i="37"/>
  <c r="H1694" i="37"/>
  <c r="I1694" i="37"/>
  <c r="J1694" i="37"/>
  <c r="C1695" i="37"/>
  <c r="D1695" i="37"/>
  <c r="E1695" i="37"/>
  <c r="F1695" i="37"/>
  <c r="G1695" i="37"/>
  <c r="H1695" i="37"/>
  <c r="I1695" i="37"/>
  <c r="J1695" i="37"/>
  <c r="C1696" i="37"/>
  <c r="D1696" i="37"/>
  <c r="E1696" i="37"/>
  <c r="F1696" i="37"/>
  <c r="G1696" i="37"/>
  <c r="H1696" i="37"/>
  <c r="I1696" i="37"/>
  <c r="J1696" i="37"/>
  <c r="C1697" i="37"/>
  <c r="D1697" i="37"/>
  <c r="E1697" i="37"/>
  <c r="F1697" i="37"/>
  <c r="G1697" i="37"/>
  <c r="H1697" i="37"/>
  <c r="I1697" i="37"/>
  <c r="J1697" i="37"/>
  <c r="C1698" i="37"/>
  <c r="D1698" i="37"/>
  <c r="E1698" i="37"/>
  <c r="F1698" i="37"/>
  <c r="G1698" i="37"/>
  <c r="H1698" i="37"/>
  <c r="I1698" i="37"/>
  <c r="J1698" i="37"/>
  <c r="C1699" i="37"/>
  <c r="D1699" i="37"/>
  <c r="E1699" i="37"/>
  <c r="F1699" i="37"/>
  <c r="G1699" i="37"/>
  <c r="H1699" i="37"/>
  <c r="I1699" i="37"/>
  <c r="J1699" i="37"/>
  <c r="C1700" i="37"/>
  <c r="D1700" i="37"/>
  <c r="E1700" i="37"/>
  <c r="F1700" i="37"/>
  <c r="G1700" i="37"/>
  <c r="H1700" i="37"/>
  <c r="I1700" i="37"/>
  <c r="J1700" i="37"/>
  <c r="C1701" i="37"/>
  <c r="D1701" i="37"/>
  <c r="E1701" i="37"/>
  <c r="F1701" i="37"/>
  <c r="G1701" i="37"/>
  <c r="H1701" i="37"/>
  <c r="I1701" i="37"/>
  <c r="J1701" i="37"/>
  <c r="C1702" i="37"/>
  <c r="D1702" i="37"/>
  <c r="E1702" i="37"/>
  <c r="F1702" i="37"/>
  <c r="G1702" i="37"/>
  <c r="H1702" i="37"/>
  <c r="I1702" i="37"/>
  <c r="J1702" i="37"/>
  <c r="C1703" i="37"/>
  <c r="D1703" i="37"/>
  <c r="E1703" i="37"/>
  <c r="F1703" i="37"/>
  <c r="G1703" i="37"/>
  <c r="H1703" i="37"/>
  <c r="I1703" i="37"/>
  <c r="J1703" i="37"/>
  <c r="C1704" i="37"/>
  <c r="D1704" i="37"/>
  <c r="E1704" i="37"/>
  <c r="F1704" i="37"/>
  <c r="G1704" i="37"/>
  <c r="H1704" i="37"/>
  <c r="I1704" i="37"/>
  <c r="J1704" i="37"/>
  <c r="C1705" i="37"/>
  <c r="D1705" i="37"/>
  <c r="E1705" i="37"/>
  <c r="F1705" i="37"/>
  <c r="G1705" i="37"/>
  <c r="H1705" i="37"/>
  <c r="I1705" i="37"/>
  <c r="J1705" i="37"/>
  <c r="C1706" i="37"/>
  <c r="D1706" i="37"/>
  <c r="E1706" i="37"/>
  <c r="F1706" i="37"/>
  <c r="G1706" i="37"/>
  <c r="H1706" i="37"/>
  <c r="I1706" i="37"/>
  <c r="J1706" i="37"/>
  <c r="C1707" i="37"/>
  <c r="D1707" i="37"/>
  <c r="E1707" i="37"/>
  <c r="F1707" i="37"/>
  <c r="G1707" i="37"/>
  <c r="H1707" i="37"/>
  <c r="I1707" i="37"/>
  <c r="J1707" i="37"/>
  <c r="C1708" i="37"/>
  <c r="D1708" i="37"/>
  <c r="E1708" i="37"/>
  <c r="F1708" i="37"/>
  <c r="G1708" i="37"/>
  <c r="H1708" i="37"/>
  <c r="I1708" i="37"/>
  <c r="J1708" i="37"/>
  <c r="C1709" i="37"/>
  <c r="D1709" i="37"/>
  <c r="E1709" i="37"/>
  <c r="F1709" i="37"/>
  <c r="G1709" i="37"/>
  <c r="H1709" i="37"/>
  <c r="I1709" i="37"/>
  <c r="J1709" i="37"/>
  <c r="C1710" i="37"/>
  <c r="D1710" i="37"/>
  <c r="E1710" i="37"/>
  <c r="F1710" i="37"/>
  <c r="G1710" i="37"/>
  <c r="H1710" i="37"/>
  <c r="I1710" i="37"/>
  <c r="J1710" i="37"/>
  <c r="C1711" i="37"/>
  <c r="D1711" i="37"/>
  <c r="E1711" i="37"/>
  <c r="F1711" i="37"/>
  <c r="G1711" i="37"/>
  <c r="H1711" i="37"/>
  <c r="I1711" i="37"/>
  <c r="J1711" i="37"/>
  <c r="C1712" i="37"/>
  <c r="D1712" i="37"/>
  <c r="E1712" i="37"/>
  <c r="F1712" i="37"/>
  <c r="G1712" i="37"/>
  <c r="H1712" i="37"/>
  <c r="I1712" i="37"/>
  <c r="J1712" i="37"/>
  <c r="C1713" i="37"/>
  <c r="D1713" i="37"/>
  <c r="E1713" i="37"/>
  <c r="F1713" i="37"/>
  <c r="G1713" i="37"/>
  <c r="H1713" i="37"/>
  <c r="I1713" i="37"/>
  <c r="J1713" i="37"/>
  <c r="C1714" i="37"/>
  <c r="D1714" i="37"/>
  <c r="E1714" i="37"/>
  <c r="F1714" i="37"/>
  <c r="G1714" i="37"/>
  <c r="H1714" i="37"/>
  <c r="I1714" i="37"/>
  <c r="J1714" i="37"/>
  <c r="C1715" i="37"/>
  <c r="D1715" i="37"/>
  <c r="E1715" i="37"/>
  <c r="F1715" i="37"/>
  <c r="G1715" i="37"/>
  <c r="H1715" i="37"/>
  <c r="I1715" i="37"/>
  <c r="J1715" i="37"/>
  <c r="C1716" i="37"/>
  <c r="D1716" i="37"/>
  <c r="E1716" i="37"/>
  <c r="F1716" i="37"/>
  <c r="G1716" i="37"/>
  <c r="H1716" i="37"/>
  <c r="I1716" i="37"/>
  <c r="J1716" i="37"/>
  <c r="C1717" i="37"/>
  <c r="D1717" i="37"/>
  <c r="E1717" i="37"/>
  <c r="F1717" i="37"/>
  <c r="G1717" i="37"/>
  <c r="H1717" i="37"/>
  <c r="I1717" i="37"/>
  <c r="J1717" i="37"/>
  <c r="C1718" i="37"/>
  <c r="D1718" i="37"/>
  <c r="E1718" i="37"/>
  <c r="F1718" i="37"/>
  <c r="G1718" i="37"/>
  <c r="H1718" i="37"/>
  <c r="I1718" i="37"/>
  <c r="J1718" i="37"/>
  <c r="C1719" i="37"/>
  <c r="D1719" i="37"/>
  <c r="E1719" i="37"/>
  <c r="F1719" i="37"/>
  <c r="G1719" i="37"/>
  <c r="H1719" i="37"/>
  <c r="I1719" i="37"/>
  <c r="J1719" i="37"/>
  <c r="C1720" i="37"/>
  <c r="D1720" i="37"/>
  <c r="E1720" i="37"/>
  <c r="F1720" i="37"/>
  <c r="G1720" i="37"/>
  <c r="H1720" i="37"/>
  <c r="I1720" i="37"/>
  <c r="J1720" i="37"/>
  <c r="C1721" i="37"/>
  <c r="D1721" i="37"/>
  <c r="E1721" i="37"/>
  <c r="F1721" i="37"/>
  <c r="G1721" i="37"/>
  <c r="H1721" i="37"/>
  <c r="I1721" i="37"/>
  <c r="J1721" i="37"/>
  <c r="C1722" i="37"/>
  <c r="D1722" i="37"/>
  <c r="E1722" i="37"/>
  <c r="F1722" i="37"/>
  <c r="G1722" i="37"/>
  <c r="H1722" i="37"/>
  <c r="I1722" i="37"/>
  <c r="J1722" i="37"/>
  <c r="C1723" i="37"/>
  <c r="D1723" i="37"/>
  <c r="E1723" i="37"/>
  <c r="F1723" i="37"/>
  <c r="G1723" i="37"/>
  <c r="H1723" i="37"/>
  <c r="I1723" i="37"/>
  <c r="J1723" i="37"/>
  <c r="C1724" i="37"/>
  <c r="D1724" i="37"/>
  <c r="E1724" i="37"/>
  <c r="F1724" i="37"/>
  <c r="G1724" i="37"/>
  <c r="H1724" i="37"/>
  <c r="I1724" i="37"/>
  <c r="J1724" i="37"/>
  <c r="C1725" i="37"/>
  <c r="D1725" i="37"/>
  <c r="E1725" i="37"/>
  <c r="F1725" i="37"/>
  <c r="G1725" i="37"/>
  <c r="H1725" i="37"/>
  <c r="I1725" i="37"/>
  <c r="J1725" i="37"/>
  <c r="C1726" i="37"/>
  <c r="D1726" i="37"/>
  <c r="E1726" i="37"/>
  <c r="F1726" i="37"/>
  <c r="G1726" i="37"/>
  <c r="H1726" i="37"/>
  <c r="I1726" i="37"/>
  <c r="J1726" i="37"/>
  <c r="C1727" i="37"/>
  <c r="D1727" i="37"/>
  <c r="E1727" i="37"/>
  <c r="F1727" i="37"/>
  <c r="G1727" i="37"/>
  <c r="H1727" i="37"/>
  <c r="I1727" i="37"/>
  <c r="J1727" i="37"/>
  <c r="C1728" i="37"/>
  <c r="D1728" i="37"/>
  <c r="E1728" i="37"/>
  <c r="F1728" i="37"/>
  <c r="G1728" i="37"/>
  <c r="H1728" i="37"/>
  <c r="I1728" i="37"/>
  <c r="J1728" i="37"/>
  <c r="C1729" i="37"/>
  <c r="D1729" i="37"/>
  <c r="E1729" i="37"/>
  <c r="F1729" i="37"/>
  <c r="G1729" i="37"/>
  <c r="H1729" i="37"/>
  <c r="I1729" i="37"/>
  <c r="J1729" i="37"/>
  <c r="C1730" i="37"/>
  <c r="D1730" i="37"/>
  <c r="E1730" i="37"/>
  <c r="F1730" i="37"/>
  <c r="G1730" i="37"/>
  <c r="H1730" i="37"/>
  <c r="I1730" i="37"/>
  <c r="J1730" i="37"/>
  <c r="C1731" i="37"/>
  <c r="D1731" i="37"/>
  <c r="E1731" i="37"/>
  <c r="F1731" i="37"/>
  <c r="G1731" i="37"/>
  <c r="H1731" i="37"/>
  <c r="I1731" i="37"/>
  <c r="J1731" i="37"/>
  <c r="C1732" i="37"/>
  <c r="D1732" i="37"/>
  <c r="E1732" i="37"/>
  <c r="F1732" i="37"/>
  <c r="G1732" i="37"/>
  <c r="H1732" i="37"/>
  <c r="I1732" i="37"/>
  <c r="J1732" i="37"/>
  <c r="C1733" i="37"/>
  <c r="D1733" i="37"/>
  <c r="E1733" i="37"/>
  <c r="F1733" i="37"/>
  <c r="G1733" i="37"/>
  <c r="H1733" i="37"/>
  <c r="I1733" i="37"/>
  <c r="J1733" i="37"/>
  <c r="C1734" i="37"/>
  <c r="D1734" i="37"/>
  <c r="E1734" i="37"/>
  <c r="F1734" i="37"/>
  <c r="G1734" i="37"/>
  <c r="H1734" i="37"/>
  <c r="I1734" i="37"/>
  <c r="J1734" i="37"/>
  <c r="C1735" i="37"/>
  <c r="D1735" i="37"/>
  <c r="E1735" i="37"/>
  <c r="F1735" i="37"/>
  <c r="G1735" i="37"/>
  <c r="H1735" i="37"/>
  <c r="I1735" i="37"/>
  <c r="J1735" i="37"/>
  <c r="C1736" i="37"/>
  <c r="D1736" i="37"/>
  <c r="E1736" i="37"/>
  <c r="F1736" i="37"/>
  <c r="G1736" i="37"/>
  <c r="H1736" i="37"/>
  <c r="I1736" i="37"/>
  <c r="J1736" i="37"/>
  <c r="C1737" i="37"/>
  <c r="D1737" i="37"/>
  <c r="E1737" i="37"/>
  <c r="F1737" i="37"/>
  <c r="G1737" i="37"/>
  <c r="H1737" i="37"/>
  <c r="I1737" i="37"/>
  <c r="J1737" i="37"/>
  <c r="C1738" i="37"/>
  <c r="D1738" i="37"/>
  <c r="E1738" i="37"/>
  <c r="F1738" i="37"/>
  <c r="G1738" i="37"/>
  <c r="H1738" i="37"/>
  <c r="I1738" i="37"/>
  <c r="J1738" i="37"/>
  <c r="C1739" i="37"/>
  <c r="D1739" i="37"/>
  <c r="E1739" i="37"/>
  <c r="F1739" i="37"/>
  <c r="G1739" i="37"/>
  <c r="H1739" i="37"/>
  <c r="I1739" i="37"/>
  <c r="J1739" i="37"/>
  <c r="C1740" i="37"/>
  <c r="D1740" i="37"/>
  <c r="E1740" i="37"/>
  <c r="F1740" i="37"/>
  <c r="G1740" i="37"/>
  <c r="H1740" i="37"/>
  <c r="I1740" i="37"/>
  <c r="J1740" i="37"/>
  <c r="C1741" i="37"/>
  <c r="D1741" i="37"/>
  <c r="E1741" i="37"/>
  <c r="F1741" i="37"/>
  <c r="G1741" i="37"/>
  <c r="H1741" i="37"/>
  <c r="I1741" i="37"/>
  <c r="J1741" i="37"/>
  <c r="C1742" i="37"/>
  <c r="D1742" i="37"/>
  <c r="E1742" i="37"/>
  <c r="F1742" i="37"/>
  <c r="G1742" i="37"/>
  <c r="H1742" i="37"/>
  <c r="I1742" i="37"/>
  <c r="J1742" i="37"/>
  <c r="C1743" i="37"/>
  <c r="D1743" i="37"/>
  <c r="E1743" i="37"/>
  <c r="F1743" i="37"/>
  <c r="G1743" i="37"/>
  <c r="H1743" i="37"/>
  <c r="I1743" i="37"/>
  <c r="J1743" i="37"/>
  <c r="C1744" i="37"/>
  <c r="D1744" i="37"/>
  <c r="E1744" i="37"/>
  <c r="F1744" i="37"/>
  <c r="G1744" i="37"/>
  <c r="H1744" i="37"/>
  <c r="I1744" i="37"/>
  <c r="J1744" i="37"/>
  <c r="C1745" i="37"/>
  <c r="D1745" i="37"/>
  <c r="E1745" i="37"/>
  <c r="F1745" i="37"/>
  <c r="G1745" i="37"/>
  <c r="H1745" i="37"/>
  <c r="I1745" i="37"/>
  <c r="J1745" i="37"/>
  <c r="C1746" i="37"/>
  <c r="D1746" i="37"/>
  <c r="E1746" i="37"/>
  <c r="F1746" i="37"/>
  <c r="G1746" i="37"/>
  <c r="H1746" i="37"/>
  <c r="I1746" i="37"/>
  <c r="J1746" i="37"/>
  <c r="C1747" i="37"/>
  <c r="D1747" i="37"/>
  <c r="E1747" i="37"/>
  <c r="F1747" i="37"/>
  <c r="G1747" i="37"/>
  <c r="H1747" i="37"/>
  <c r="I1747" i="37"/>
  <c r="J1747" i="37"/>
  <c r="C1748" i="37"/>
  <c r="D1748" i="37"/>
  <c r="E1748" i="37"/>
  <c r="F1748" i="37"/>
  <c r="G1748" i="37"/>
  <c r="H1748" i="37"/>
  <c r="I1748" i="37"/>
  <c r="J1748" i="37"/>
  <c r="C1749" i="37"/>
  <c r="D1749" i="37"/>
  <c r="E1749" i="37"/>
  <c r="F1749" i="37"/>
  <c r="G1749" i="37"/>
  <c r="H1749" i="37"/>
  <c r="I1749" i="37"/>
  <c r="J1749" i="37"/>
  <c r="C1750" i="37"/>
  <c r="D1750" i="37"/>
  <c r="E1750" i="37"/>
  <c r="F1750" i="37"/>
  <c r="G1750" i="37"/>
  <c r="H1750" i="37"/>
  <c r="I1750" i="37"/>
  <c r="J1750" i="37"/>
  <c r="C1751" i="37"/>
  <c r="D1751" i="37"/>
  <c r="E1751" i="37"/>
  <c r="F1751" i="37"/>
  <c r="G1751" i="37"/>
  <c r="H1751" i="37"/>
  <c r="I1751" i="37"/>
  <c r="J1751" i="37"/>
  <c r="C1752" i="37"/>
  <c r="D1752" i="37"/>
  <c r="E1752" i="37"/>
  <c r="F1752" i="37"/>
  <c r="G1752" i="37"/>
  <c r="H1752" i="37"/>
  <c r="I1752" i="37"/>
  <c r="J1752" i="37"/>
  <c r="C1753" i="37"/>
  <c r="D1753" i="37"/>
  <c r="E1753" i="37"/>
  <c r="F1753" i="37"/>
  <c r="G1753" i="37"/>
  <c r="H1753" i="37"/>
  <c r="I1753" i="37"/>
  <c r="J1753" i="37"/>
  <c r="C1754" i="37"/>
  <c r="D1754" i="37"/>
  <c r="E1754" i="37"/>
  <c r="F1754" i="37"/>
  <c r="G1754" i="37"/>
  <c r="H1754" i="37"/>
  <c r="I1754" i="37"/>
  <c r="J1754" i="37"/>
  <c r="C1755" i="37"/>
  <c r="D1755" i="37"/>
  <c r="E1755" i="37"/>
  <c r="F1755" i="37"/>
  <c r="G1755" i="37"/>
  <c r="H1755" i="37"/>
  <c r="I1755" i="37"/>
  <c r="J1755" i="37"/>
  <c r="C1756" i="37"/>
  <c r="D1756" i="37"/>
  <c r="E1756" i="37"/>
  <c r="F1756" i="37"/>
  <c r="G1756" i="37"/>
  <c r="H1756" i="37"/>
  <c r="I1756" i="37"/>
  <c r="J1756" i="37"/>
  <c r="C1757" i="37"/>
  <c r="D1757" i="37"/>
  <c r="E1757" i="37"/>
  <c r="F1757" i="37"/>
  <c r="G1757" i="37"/>
  <c r="H1757" i="37"/>
  <c r="I1757" i="37"/>
  <c r="J1757" i="37"/>
  <c r="C1758" i="37"/>
  <c r="D1758" i="37"/>
  <c r="E1758" i="37"/>
  <c r="F1758" i="37"/>
  <c r="G1758" i="37"/>
  <c r="H1758" i="37"/>
  <c r="I1758" i="37"/>
  <c r="J1758" i="37"/>
  <c r="C1759" i="37"/>
  <c r="D1759" i="37"/>
  <c r="E1759" i="37"/>
  <c r="F1759" i="37"/>
  <c r="G1759" i="37"/>
  <c r="H1759" i="37"/>
  <c r="I1759" i="37"/>
  <c r="J1759" i="37"/>
  <c r="C1760" i="37"/>
  <c r="D1760" i="37"/>
  <c r="E1760" i="37"/>
  <c r="F1760" i="37"/>
  <c r="G1760" i="37"/>
  <c r="H1760" i="37"/>
  <c r="I1760" i="37"/>
  <c r="J1760" i="37"/>
  <c r="C1761" i="37"/>
  <c r="D1761" i="37"/>
  <c r="E1761" i="37"/>
  <c r="F1761" i="37"/>
  <c r="G1761" i="37"/>
  <c r="H1761" i="37"/>
  <c r="I1761" i="37"/>
  <c r="J1761" i="37"/>
  <c r="C1762" i="37"/>
  <c r="D1762" i="37"/>
  <c r="E1762" i="37"/>
  <c r="F1762" i="37"/>
  <c r="G1762" i="37"/>
  <c r="H1762" i="37"/>
  <c r="I1762" i="37"/>
  <c r="J1762" i="37"/>
  <c r="C1763" i="37"/>
  <c r="D1763" i="37"/>
  <c r="E1763" i="37"/>
  <c r="F1763" i="37"/>
  <c r="G1763" i="37"/>
  <c r="H1763" i="37"/>
  <c r="I1763" i="37"/>
  <c r="J1763" i="37"/>
  <c r="C1764" i="37"/>
  <c r="D1764" i="37"/>
  <c r="E1764" i="37"/>
  <c r="F1764" i="37"/>
  <c r="G1764" i="37"/>
  <c r="H1764" i="37"/>
  <c r="I1764" i="37"/>
  <c r="J1764" i="37"/>
  <c r="C1765" i="37"/>
  <c r="D1765" i="37"/>
  <c r="E1765" i="37"/>
  <c r="F1765" i="37"/>
  <c r="G1765" i="37"/>
  <c r="H1765" i="37"/>
  <c r="I1765" i="37"/>
  <c r="J1765" i="37"/>
  <c r="C1766" i="37"/>
  <c r="D1766" i="37"/>
  <c r="E1766" i="37"/>
  <c r="F1766" i="37"/>
  <c r="G1766" i="37"/>
  <c r="H1766" i="37"/>
  <c r="I1766" i="37"/>
  <c r="J1766" i="37"/>
  <c r="C1767" i="37"/>
  <c r="D1767" i="37"/>
  <c r="E1767" i="37"/>
  <c r="F1767" i="37"/>
  <c r="G1767" i="37"/>
  <c r="H1767" i="37"/>
  <c r="I1767" i="37"/>
  <c r="J1767" i="37"/>
  <c r="C1768" i="37"/>
  <c r="D1768" i="37"/>
  <c r="E1768" i="37"/>
  <c r="F1768" i="37"/>
  <c r="G1768" i="37"/>
  <c r="H1768" i="37"/>
  <c r="I1768" i="37"/>
  <c r="J1768" i="37"/>
  <c r="C1769" i="37"/>
  <c r="D1769" i="37"/>
  <c r="E1769" i="37"/>
  <c r="F1769" i="37"/>
  <c r="G1769" i="37"/>
  <c r="H1769" i="37"/>
  <c r="I1769" i="37"/>
  <c r="J1769" i="37"/>
  <c r="C1770" i="37"/>
  <c r="D1770" i="37"/>
  <c r="E1770" i="37"/>
  <c r="F1770" i="37"/>
  <c r="G1770" i="37"/>
  <c r="H1770" i="37"/>
  <c r="I1770" i="37"/>
  <c r="J1770" i="37"/>
  <c r="C1771" i="37"/>
  <c r="D1771" i="37"/>
  <c r="E1771" i="37"/>
  <c r="F1771" i="37"/>
  <c r="G1771" i="37"/>
  <c r="H1771" i="37"/>
  <c r="I1771" i="37"/>
  <c r="J1771" i="37"/>
  <c r="C1772" i="37"/>
  <c r="D1772" i="37"/>
  <c r="E1772" i="37"/>
  <c r="F1772" i="37"/>
  <c r="G1772" i="37"/>
  <c r="H1772" i="37"/>
  <c r="I1772" i="37"/>
  <c r="J1772" i="37"/>
  <c r="C1773" i="37"/>
  <c r="D1773" i="37"/>
  <c r="E1773" i="37"/>
  <c r="F1773" i="37"/>
  <c r="G1773" i="37"/>
  <c r="H1773" i="37"/>
  <c r="I1773" i="37"/>
  <c r="J1773" i="37"/>
  <c r="C1774" i="37"/>
  <c r="D1774" i="37"/>
  <c r="E1774" i="37"/>
  <c r="F1774" i="37"/>
  <c r="G1774" i="37"/>
  <c r="H1774" i="37"/>
  <c r="I1774" i="37"/>
  <c r="J1774" i="37"/>
  <c r="C1775" i="37"/>
  <c r="D1775" i="37"/>
  <c r="E1775" i="37"/>
  <c r="F1775" i="37"/>
  <c r="G1775" i="37"/>
  <c r="H1775" i="37"/>
  <c r="I1775" i="37"/>
  <c r="J1775" i="37"/>
  <c r="C1776" i="37"/>
  <c r="D1776" i="37"/>
  <c r="E1776" i="37"/>
  <c r="F1776" i="37"/>
  <c r="G1776" i="37"/>
  <c r="H1776" i="37"/>
  <c r="I1776" i="37"/>
  <c r="J1776" i="37"/>
  <c r="C1777" i="37"/>
  <c r="D1777" i="37"/>
  <c r="E1777" i="37"/>
  <c r="F1777" i="37"/>
  <c r="G1777" i="37"/>
  <c r="H1777" i="37"/>
  <c r="I1777" i="37"/>
  <c r="J1777" i="37"/>
  <c r="C1778" i="37"/>
  <c r="D1778" i="37"/>
  <c r="E1778" i="37"/>
  <c r="F1778" i="37"/>
  <c r="G1778" i="37"/>
  <c r="H1778" i="37"/>
  <c r="I1778" i="37"/>
  <c r="J1778" i="37"/>
  <c r="C1779" i="37"/>
  <c r="D1779" i="37"/>
  <c r="E1779" i="37"/>
  <c r="F1779" i="37"/>
  <c r="G1779" i="37"/>
  <c r="H1779" i="37"/>
  <c r="I1779" i="37"/>
  <c r="J1779" i="37"/>
  <c r="C1780" i="37"/>
  <c r="D1780" i="37"/>
  <c r="E1780" i="37"/>
  <c r="F1780" i="37"/>
  <c r="G1780" i="37"/>
  <c r="H1780" i="37"/>
  <c r="I1780" i="37"/>
  <c r="J1780" i="37"/>
  <c r="C1781" i="37"/>
  <c r="D1781" i="37"/>
  <c r="E1781" i="37"/>
  <c r="F1781" i="37"/>
  <c r="G1781" i="37"/>
  <c r="H1781" i="37"/>
  <c r="I1781" i="37"/>
  <c r="J1781" i="37"/>
  <c r="C1782" i="37"/>
  <c r="D1782" i="37"/>
  <c r="E1782" i="37"/>
  <c r="F1782" i="37"/>
  <c r="G1782" i="37"/>
  <c r="H1782" i="37"/>
  <c r="I1782" i="37"/>
  <c r="J1782" i="37"/>
  <c r="C1783" i="37"/>
  <c r="D1783" i="37"/>
  <c r="E1783" i="37"/>
  <c r="F1783" i="37"/>
  <c r="G1783" i="37"/>
  <c r="H1783" i="37"/>
  <c r="I1783" i="37"/>
  <c r="J1783" i="37"/>
  <c r="C1784" i="37"/>
  <c r="D1784" i="37"/>
  <c r="E1784" i="37"/>
  <c r="F1784" i="37"/>
  <c r="G1784" i="37"/>
  <c r="H1784" i="37"/>
  <c r="I1784" i="37"/>
  <c r="J1784" i="37"/>
  <c r="C1785" i="37"/>
  <c r="D1785" i="37"/>
  <c r="E1785" i="37"/>
  <c r="F1785" i="37"/>
  <c r="G1785" i="37"/>
  <c r="H1785" i="37"/>
  <c r="I1785" i="37"/>
  <c r="J1785" i="37"/>
  <c r="C1786" i="37"/>
  <c r="D1786" i="37"/>
  <c r="E1786" i="37"/>
  <c r="F1786" i="37"/>
  <c r="G1786" i="37"/>
  <c r="H1786" i="37"/>
  <c r="I1786" i="37"/>
  <c r="J1786" i="37"/>
  <c r="C1787" i="37"/>
  <c r="D1787" i="37"/>
  <c r="E1787" i="37"/>
  <c r="F1787" i="37"/>
  <c r="G1787" i="37"/>
  <c r="H1787" i="37"/>
  <c r="I1787" i="37"/>
  <c r="J1787" i="37"/>
  <c r="C1788" i="37"/>
  <c r="D1788" i="37"/>
  <c r="E1788" i="37"/>
  <c r="F1788" i="37"/>
  <c r="G1788" i="37"/>
  <c r="H1788" i="37"/>
  <c r="I1788" i="37"/>
  <c r="J1788" i="37"/>
  <c r="C1789" i="37"/>
  <c r="D1789" i="37"/>
  <c r="E1789" i="37"/>
  <c r="F1789" i="37"/>
  <c r="G1789" i="37"/>
  <c r="H1789" i="37"/>
  <c r="I1789" i="37"/>
  <c r="J1789" i="37"/>
  <c r="C1790" i="37"/>
  <c r="D1790" i="37"/>
  <c r="E1790" i="37"/>
  <c r="F1790" i="37"/>
  <c r="G1790" i="37"/>
  <c r="H1790" i="37"/>
  <c r="I1790" i="37"/>
  <c r="J1790" i="37"/>
  <c r="C1791" i="37"/>
  <c r="D1791" i="37"/>
  <c r="E1791" i="37"/>
  <c r="F1791" i="37"/>
  <c r="G1791" i="37"/>
  <c r="H1791" i="37"/>
  <c r="I1791" i="37"/>
  <c r="J1791" i="37"/>
  <c r="C1792" i="37"/>
  <c r="D1792" i="37"/>
  <c r="E1792" i="37"/>
  <c r="F1792" i="37"/>
  <c r="G1792" i="37"/>
  <c r="H1792" i="37"/>
  <c r="I1792" i="37"/>
  <c r="J1792" i="37"/>
  <c r="C1793" i="37"/>
  <c r="D1793" i="37"/>
  <c r="E1793" i="37"/>
  <c r="F1793" i="37"/>
  <c r="G1793" i="37"/>
  <c r="H1793" i="37"/>
  <c r="I1793" i="37"/>
  <c r="J1793" i="37"/>
  <c r="C1794" i="37"/>
  <c r="D1794" i="37"/>
  <c r="E1794" i="37"/>
  <c r="F1794" i="37"/>
  <c r="G1794" i="37"/>
  <c r="H1794" i="37"/>
  <c r="I1794" i="37"/>
  <c r="J1794" i="37"/>
  <c r="C1795" i="37"/>
  <c r="D1795" i="37"/>
  <c r="E1795" i="37"/>
  <c r="F1795" i="37"/>
  <c r="G1795" i="37"/>
  <c r="H1795" i="37"/>
  <c r="I1795" i="37"/>
  <c r="J1795" i="37"/>
  <c r="C1796" i="37"/>
  <c r="D1796" i="37"/>
  <c r="E1796" i="37"/>
  <c r="F1796" i="37"/>
  <c r="G1796" i="37"/>
  <c r="H1796" i="37"/>
  <c r="I1796" i="37"/>
  <c r="J1796" i="37"/>
  <c r="C1797" i="37"/>
  <c r="D1797" i="37"/>
  <c r="E1797" i="37"/>
  <c r="F1797" i="37"/>
  <c r="G1797" i="37"/>
  <c r="H1797" i="37"/>
  <c r="I1797" i="37"/>
  <c r="J1797" i="37"/>
  <c r="C1798" i="37"/>
  <c r="D1798" i="37"/>
  <c r="E1798" i="37"/>
  <c r="F1798" i="37"/>
  <c r="G1798" i="37"/>
  <c r="H1798" i="37"/>
  <c r="I1798" i="37"/>
  <c r="J1798" i="37"/>
  <c r="C1799" i="37"/>
  <c r="D1799" i="37"/>
  <c r="E1799" i="37"/>
  <c r="F1799" i="37"/>
  <c r="G1799" i="37"/>
  <c r="H1799" i="37"/>
  <c r="I1799" i="37"/>
  <c r="J1799" i="37"/>
  <c r="C1800" i="37"/>
  <c r="D1800" i="37"/>
  <c r="E1800" i="37"/>
  <c r="F1800" i="37"/>
  <c r="G1800" i="37"/>
  <c r="H1800" i="37"/>
  <c r="I1800" i="37"/>
  <c r="J1800" i="37"/>
  <c r="C1801" i="37"/>
  <c r="D1801" i="37"/>
  <c r="E1801" i="37"/>
  <c r="F1801" i="37"/>
  <c r="G1801" i="37"/>
  <c r="H1801" i="37"/>
  <c r="I1801" i="37"/>
  <c r="J1801" i="37"/>
  <c r="C1802" i="37"/>
  <c r="D1802" i="37"/>
  <c r="E1802" i="37"/>
  <c r="F1802" i="37"/>
  <c r="G1802" i="37"/>
  <c r="H1802" i="37"/>
  <c r="I1802" i="37"/>
  <c r="J1802" i="37"/>
  <c r="C1803" i="37"/>
  <c r="D1803" i="37"/>
  <c r="E1803" i="37"/>
  <c r="F1803" i="37"/>
  <c r="G1803" i="37"/>
  <c r="H1803" i="37"/>
  <c r="I1803" i="37"/>
  <c r="J1803" i="37"/>
  <c r="C1804" i="37"/>
  <c r="D1804" i="37"/>
  <c r="E1804" i="37"/>
  <c r="F1804" i="37"/>
  <c r="G1804" i="37"/>
  <c r="H1804" i="37"/>
  <c r="I1804" i="37"/>
  <c r="J1804" i="37"/>
  <c r="C1805" i="37"/>
  <c r="D1805" i="37"/>
  <c r="E1805" i="37"/>
  <c r="F1805" i="37"/>
  <c r="G1805" i="37"/>
  <c r="H1805" i="37"/>
  <c r="I1805" i="37"/>
  <c r="J1805" i="37"/>
  <c r="C1806" i="37"/>
  <c r="D1806" i="37"/>
  <c r="E1806" i="37"/>
  <c r="F1806" i="37"/>
  <c r="G1806" i="37"/>
  <c r="H1806" i="37"/>
  <c r="I1806" i="37"/>
  <c r="J1806" i="37"/>
  <c r="C1807" i="37"/>
  <c r="D1807" i="37"/>
  <c r="E1807" i="37"/>
  <c r="F1807" i="37"/>
  <c r="G1807" i="37"/>
  <c r="H1807" i="37"/>
  <c r="I1807" i="37"/>
  <c r="J1807" i="37"/>
  <c r="C1808" i="37"/>
  <c r="D1808" i="37"/>
  <c r="E1808" i="37"/>
  <c r="F1808" i="37"/>
  <c r="G1808" i="37"/>
  <c r="H1808" i="37"/>
  <c r="I1808" i="37"/>
  <c r="J1808" i="37"/>
  <c r="C1809" i="37"/>
  <c r="D1809" i="37"/>
  <c r="E1809" i="37"/>
  <c r="F1809" i="37"/>
  <c r="G1809" i="37"/>
  <c r="H1809" i="37"/>
  <c r="I1809" i="37"/>
  <c r="J1809" i="37"/>
  <c r="C1810" i="37"/>
  <c r="D1810" i="37"/>
  <c r="E1810" i="37"/>
  <c r="F1810" i="37"/>
  <c r="G1810" i="37"/>
  <c r="H1810" i="37"/>
  <c r="I1810" i="37"/>
  <c r="J1810" i="37"/>
  <c r="C1811" i="37"/>
  <c r="D1811" i="37"/>
  <c r="E1811" i="37"/>
  <c r="F1811" i="37"/>
  <c r="G1811" i="37"/>
  <c r="H1811" i="37"/>
  <c r="I1811" i="37"/>
  <c r="J1811" i="37"/>
  <c r="C1812" i="37"/>
  <c r="D1812" i="37"/>
  <c r="E1812" i="37"/>
  <c r="F1812" i="37"/>
  <c r="G1812" i="37"/>
  <c r="H1812" i="37"/>
  <c r="I1812" i="37"/>
  <c r="J1812" i="37"/>
  <c r="C1813" i="37"/>
  <c r="D1813" i="37"/>
  <c r="E1813" i="37"/>
  <c r="F1813" i="37"/>
  <c r="G1813" i="37"/>
  <c r="H1813" i="37"/>
  <c r="I1813" i="37"/>
  <c r="J1813" i="37"/>
  <c r="C1814" i="37"/>
  <c r="D1814" i="37"/>
  <c r="E1814" i="37"/>
  <c r="F1814" i="37"/>
  <c r="G1814" i="37"/>
  <c r="H1814" i="37"/>
  <c r="I1814" i="37"/>
  <c r="J1814" i="37"/>
  <c r="C1815" i="37"/>
  <c r="D1815" i="37"/>
  <c r="E1815" i="37"/>
  <c r="F1815" i="37"/>
  <c r="G1815" i="37"/>
  <c r="H1815" i="37"/>
  <c r="I1815" i="37"/>
  <c r="J1815" i="37"/>
  <c r="C1816" i="37"/>
  <c r="D1816" i="37"/>
  <c r="E1816" i="37"/>
  <c r="F1816" i="37"/>
  <c r="G1816" i="37"/>
  <c r="H1816" i="37"/>
  <c r="I1816" i="37"/>
  <c r="J1816" i="37"/>
  <c r="C1817" i="37"/>
  <c r="D1817" i="37"/>
  <c r="E1817" i="37"/>
  <c r="F1817" i="37"/>
  <c r="G1817" i="37"/>
  <c r="H1817" i="37"/>
  <c r="I1817" i="37"/>
  <c r="J1817" i="37"/>
  <c r="C1818" i="37"/>
  <c r="D1818" i="37"/>
  <c r="E1818" i="37"/>
  <c r="F1818" i="37"/>
  <c r="G1818" i="37"/>
  <c r="H1818" i="37"/>
  <c r="I1818" i="37"/>
  <c r="J1818" i="37"/>
  <c r="C1819" i="37"/>
  <c r="D1819" i="37"/>
  <c r="E1819" i="37"/>
  <c r="F1819" i="37"/>
  <c r="G1819" i="37"/>
  <c r="H1819" i="37"/>
  <c r="I1819" i="37"/>
  <c r="J1819" i="37"/>
  <c r="C1820" i="37"/>
  <c r="D1820" i="37"/>
  <c r="E1820" i="37"/>
  <c r="F1820" i="37"/>
  <c r="G1820" i="37"/>
  <c r="H1820" i="37"/>
  <c r="I1820" i="37"/>
  <c r="J1820" i="37"/>
  <c r="C1821" i="37"/>
  <c r="D1821" i="37"/>
  <c r="E1821" i="37"/>
  <c r="F1821" i="37"/>
  <c r="G1821" i="37"/>
  <c r="H1821" i="37"/>
  <c r="I1821" i="37"/>
  <c r="J1821" i="37"/>
  <c r="C1822" i="37"/>
  <c r="D1822" i="37"/>
  <c r="E1822" i="37"/>
  <c r="F1822" i="37"/>
  <c r="G1822" i="37"/>
  <c r="H1822" i="37"/>
  <c r="I1822" i="37"/>
  <c r="J1822" i="37"/>
  <c r="C1823" i="37"/>
  <c r="D1823" i="37"/>
  <c r="E1823" i="37"/>
  <c r="F1823" i="37"/>
  <c r="G1823" i="37"/>
  <c r="H1823" i="37"/>
  <c r="I1823" i="37"/>
  <c r="J1823" i="37"/>
  <c r="C1824" i="37"/>
  <c r="D1824" i="37"/>
  <c r="E1824" i="37"/>
  <c r="F1824" i="37"/>
  <c r="G1824" i="37"/>
  <c r="H1824" i="37"/>
  <c r="I1824" i="37"/>
  <c r="J1824" i="37"/>
  <c r="C1825" i="37"/>
  <c r="D1825" i="37"/>
  <c r="E1825" i="37"/>
  <c r="F1825" i="37"/>
  <c r="G1825" i="37"/>
  <c r="H1825" i="37"/>
  <c r="I1825" i="37"/>
  <c r="J1825" i="37"/>
  <c r="C1826" i="37"/>
  <c r="D1826" i="37"/>
  <c r="E1826" i="37"/>
  <c r="F1826" i="37"/>
  <c r="G1826" i="37"/>
  <c r="H1826" i="37"/>
  <c r="I1826" i="37"/>
  <c r="J1826" i="37"/>
  <c r="C1827" i="37"/>
  <c r="D1827" i="37"/>
  <c r="E1827" i="37"/>
  <c r="F1827" i="37"/>
  <c r="G1827" i="37"/>
  <c r="H1827" i="37"/>
  <c r="I1827" i="37"/>
  <c r="J1827" i="37"/>
  <c r="C1828" i="37"/>
  <c r="D1828" i="37"/>
  <c r="E1828" i="37"/>
  <c r="F1828" i="37"/>
  <c r="G1828" i="37"/>
  <c r="H1828" i="37"/>
  <c r="I1828" i="37"/>
  <c r="J1828" i="37"/>
  <c r="C1829" i="37"/>
  <c r="D1829" i="37"/>
  <c r="E1829" i="37"/>
  <c r="F1829" i="37"/>
  <c r="G1829" i="37"/>
  <c r="H1829" i="37"/>
  <c r="I1829" i="37"/>
  <c r="J1829" i="37"/>
  <c r="C1830" i="37"/>
  <c r="D1830" i="37"/>
  <c r="E1830" i="37"/>
  <c r="F1830" i="37"/>
  <c r="G1830" i="37"/>
  <c r="H1830" i="37"/>
  <c r="I1830" i="37"/>
  <c r="J1830" i="37"/>
  <c r="C1831" i="37"/>
  <c r="D1831" i="37"/>
  <c r="E1831" i="37"/>
  <c r="F1831" i="37"/>
  <c r="G1831" i="37"/>
  <c r="H1831" i="37"/>
  <c r="I1831" i="37"/>
  <c r="J1831" i="37"/>
  <c r="C1832" i="37"/>
  <c r="D1832" i="37"/>
  <c r="E1832" i="37"/>
  <c r="F1832" i="37"/>
  <c r="G1832" i="37"/>
  <c r="H1832" i="37"/>
  <c r="I1832" i="37"/>
  <c r="J1832" i="37"/>
  <c r="C1833" i="37"/>
  <c r="D1833" i="37"/>
  <c r="E1833" i="37"/>
  <c r="F1833" i="37"/>
  <c r="G1833" i="37"/>
  <c r="H1833" i="37"/>
  <c r="I1833" i="37"/>
  <c r="J1833" i="37"/>
  <c r="C1834" i="37"/>
  <c r="D1834" i="37"/>
  <c r="E1834" i="37"/>
  <c r="F1834" i="37"/>
  <c r="G1834" i="37"/>
  <c r="H1834" i="37"/>
  <c r="I1834" i="37"/>
  <c r="J1834" i="37"/>
  <c r="C1835" i="37"/>
  <c r="D1835" i="37"/>
  <c r="E1835" i="37"/>
  <c r="F1835" i="37"/>
  <c r="G1835" i="37"/>
  <c r="H1835" i="37"/>
  <c r="I1835" i="37"/>
  <c r="J1835" i="37"/>
  <c r="C1836" i="37"/>
  <c r="D1836" i="37"/>
  <c r="E1836" i="37"/>
  <c r="F1836" i="37"/>
  <c r="G1836" i="37"/>
  <c r="H1836" i="37"/>
  <c r="I1836" i="37"/>
  <c r="J1836" i="37"/>
  <c r="C1837" i="37"/>
  <c r="D1837" i="37"/>
  <c r="E1837" i="37"/>
  <c r="F1837" i="37"/>
  <c r="G1837" i="37"/>
  <c r="H1837" i="37"/>
  <c r="I1837" i="37"/>
  <c r="J1837" i="37"/>
  <c r="C1838" i="37"/>
  <c r="D1838" i="37"/>
  <c r="E1838" i="37"/>
  <c r="F1838" i="37"/>
  <c r="G1838" i="37"/>
  <c r="H1838" i="37"/>
  <c r="I1838" i="37"/>
  <c r="J1838" i="37"/>
  <c r="C1839" i="37"/>
  <c r="D1839" i="37"/>
  <c r="E1839" i="37"/>
  <c r="F1839" i="37"/>
  <c r="G1839" i="37"/>
  <c r="H1839" i="37"/>
  <c r="I1839" i="37"/>
  <c r="J1839" i="37"/>
  <c r="C1840" i="37"/>
  <c r="D1840" i="37"/>
  <c r="E1840" i="37"/>
  <c r="F1840" i="37"/>
  <c r="G1840" i="37"/>
  <c r="H1840" i="37"/>
  <c r="I1840" i="37"/>
  <c r="J1840" i="37"/>
  <c r="C1841" i="37"/>
  <c r="D1841" i="37"/>
  <c r="E1841" i="37"/>
  <c r="F1841" i="37"/>
  <c r="G1841" i="37"/>
  <c r="H1841" i="37"/>
  <c r="I1841" i="37"/>
  <c r="J1841" i="37"/>
  <c r="C1842" i="37"/>
  <c r="D1842" i="37"/>
  <c r="E1842" i="37"/>
  <c r="F1842" i="37"/>
  <c r="G1842" i="37"/>
  <c r="H1842" i="37"/>
  <c r="I1842" i="37"/>
  <c r="J1842" i="37"/>
  <c r="C1843" i="37"/>
  <c r="D1843" i="37"/>
  <c r="E1843" i="37"/>
  <c r="F1843" i="37"/>
  <c r="G1843" i="37"/>
  <c r="H1843" i="37"/>
  <c r="I1843" i="37"/>
  <c r="J1843" i="37"/>
  <c r="C1844" i="37"/>
  <c r="D1844" i="37"/>
  <c r="E1844" i="37"/>
  <c r="F1844" i="37"/>
  <c r="G1844" i="37"/>
  <c r="H1844" i="37"/>
  <c r="I1844" i="37"/>
  <c r="J1844" i="37"/>
  <c r="C1845" i="37"/>
  <c r="D1845" i="37"/>
  <c r="E1845" i="37"/>
  <c r="F1845" i="37"/>
  <c r="G1845" i="37"/>
  <c r="H1845" i="37"/>
  <c r="I1845" i="37"/>
  <c r="J1845" i="37"/>
  <c r="C1846" i="37"/>
  <c r="D1846" i="37"/>
  <c r="E1846" i="37"/>
  <c r="F1846" i="37"/>
  <c r="G1846" i="37"/>
  <c r="H1846" i="37"/>
  <c r="I1846" i="37"/>
  <c r="J1846" i="37"/>
  <c r="C1847" i="37"/>
  <c r="D1847" i="37"/>
  <c r="E1847" i="37"/>
  <c r="F1847" i="37"/>
  <c r="G1847" i="37"/>
  <c r="H1847" i="37"/>
  <c r="I1847" i="37"/>
  <c r="J1847" i="37"/>
  <c r="C1848" i="37"/>
  <c r="D1848" i="37"/>
  <c r="E1848" i="37"/>
  <c r="F1848" i="37"/>
  <c r="G1848" i="37"/>
  <c r="H1848" i="37"/>
  <c r="I1848" i="37"/>
  <c r="J1848" i="37"/>
  <c r="C1849" i="37"/>
  <c r="D1849" i="37"/>
  <c r="E1849" i="37"/>
  <c r="F1849" i="37"/>
  <c r="G1849" i="37"/>
  <c r="H1849" i="37"/>
  <c r="I1849" i="37"/>
  <c r="J1849" i="37"/>
  <c r="C1850" i="37"/>
  <c r="D1850" i="37"/>
  <c r="E1850" i="37"/>
  <c r="F1850" i="37"/>
  <c r="G1850" i="37"/>
  <c r="H1850" i="37"/>
  <c r="I1850" i="37"/>
  <c r="J1850" i="37"/>
  <c r="C1851" i="37"/>
  <c r="D1851" i="37"/>
  <c r="E1851" i="37"/>
  <c r="F1851" i="37"/>
  <c r="G1851" i="37"/>
  <c r="H1851" i="37"/>
  <c r="I1851" i="37"/>
  <c r="J1851" i="37"/>
  <c r="C1852" i="37"/>
  <c r="D1852" i="37"/>
  <c r="E1852" i="37"/>
  <c r="F1852" i="37"/>
  <c r="G1852" i="37"/>
  <c r="H1852" i="37"/>
  <c r="I1852" i="37"/>
  <c r="J1852" i="37"/>
  <c r="C1853" i="37"/>
  <c r="D1853" i="37"/>
  <c r="E1853" i="37"/>
  <c r="F1853" i="37"/>
  <c r="G1853" i="37"/>
  <c r="H1853" i="37"/>
  <c r="I1853" i="37"/>
  <c r="J1853" i="37"/>
  <c r="C1854" i="37"/>
  <c r="D1854" i="37"/>
  <c r="E1854" i="37"/>
  <c r="F1854" i="37"/>
  <c r="G1854" i="37"/>
  <c r="H1854" i="37"/>
  <c r="I1854" i="37"/>
  <c r="J1854" i="37"/>
  <c r="C1855" i="37"/>
  <c r="D1855" i="37"/>
  <c r="E1855" i="37"/>
  <c r="F1855" i="37"/>
  <c r="G1855" i="37"/>
  <c r="H1855" i="37"/>
  <c r="I1855" i="37"/>
  <c r="J1855" i="37"/>
  <c r="C1856" i="37"/>
  <c r="D1856" i="37"/>
  <c r="E1856" i="37"/>
  <c r="F1856" i="37"/>
  <c r="G1856" i="37"/>
  <c r="H1856" i="37"/>
  <c r="I1856" i="37"/>
  <c r="J1856" i="37"/>
  <c r="C1857" i="37"/>
  <c r="D1857" i="37"/>
  <c r="E1857" i="37"/>
  <c r="F1857" i="37"/>
  <c r="G1857" i="37"/>
  <c r="H1857" i="37"/>
  <c r="I1857" i="37"/>
  <c r="J1857" i="37"/>
  <c r="C1858" i="37"/>
  <c r="D1858" i="37"/>
  <c r="E1858" i="37"/>
  <c r="F1858" i="37"/>
  <c r="G1858" i="37"/>
  <c r="H1858" i="37"/>
  <c r="I1858" i="37"/>
  <c r="J1858" i="37"/>
  <c r="C1859" i="37"/>
  <c r="D1859" i="37"/>
  <c r="E1859" i="37"/>
  <c r="F1859" i="37"/>
  <c r="G1859" i="37"/>
  <c r="H1859" i="37"/>
  <c r="I1859" i="37"/>
  <c r="J1859" i="37"/>
  <c r="C1860" i="37"/>
  <c r="D1860" i="37"/>
  <c r="E1860" i="37"/>
  <c r="F1860" i="37"/>
  <c r="G1860" i="37"/>
  <c r="H1860" i="37"/>
  <c r="I1860" i="37"/>
  <c r="J1860" i="37"/>
  <c r="C1861" i="37"/>
  <c r="D1861" i="37"/>
  <c r="E1861" i="37"/>
  <c r="F1861" i="37"/>
  <c r="G1861" i="37"/>
  <c r="H1861" i="37"/>
  <c r="I1861" i="37"/>
  <c r="J1861" i="37"/>
  <c r="C1862" i="37"/>
  <c r="D1862" i="37"/>
  <c r="E1862" i="37"/>
  <c r="F1862" i="37"/>
  <c r="G1862" i="37"/>
  <c r="H1862" i="37"/>
  <c r="I1862" i="37"/>
  <c r="J1862" i="37"/>
  <c r="C1863" i="37"/>
  <c r="D1863" i="37"/>
  <c r="E1863" i="37"/>
  <c r="F1863" i="37"/>
  <c r="G1863" i="37"/>
  <c r="H1863" i="37"/>
  <c r="I1863" i="37"/>
  <c r="J1863" i="37"/>
  <c r="C1864" i="37"/>
  <c r="D1864" i="37"/>
  <c r="E1864" i="37"/>
  <c r="F1864" i="37"/>
  <c r="G1864" i="37"/>
  <c r="H1864" i="37"/>
  <c r="I1864" i="37"/>
  <c r="J1864" i="37"/>
  <c r="C1865" i="37"/>
  <c r="D1865" i="37"/>
  <c r="E1865" i="37"/>
  <c r="F1865" i="37"/>
  <c r="G1865" i="37"/>
  <c r="H1865" i="37"/>
  <c r="I1865" i="37"/>
  <c r="J1865" i="37"/>
  <c r="C1866" i="37"/>
  <c r="D1866" i="37"/>
  <c r="E1866" i="37"/>
  <c r="F1866" i="37"/>
  <c r="G1866" i="37"/>
  <c r="H1866" i="37"/>
  <c r="I1866" i="37"/>
  <c r="J1866" i="37"/>
  <c r="C1867" i="37"/>
  <c r="D1867" i="37"/>
  <c r="E1867" i="37"/>
  <c r="F1867" i="37"/>
  <c r="G1867" i="37"/>
  <c r="H1867" i="37"/>
  <c r="I1867" i="37"/>
  <c r="J1867" i="37"/>
  <c r="C1868" i="37"/>
  <c r="D1868" i="37"/>
  <c r="E1868" i="37"/>
  <c r="F1868" i="37"/>
  <c r="G1868" i="37"/>
  <c r="H1868" i="37"/>
  <c r="I1868" i="37"/>
  <c r="J1868" i="37"/>
  <c r="C1869" i="37"/>
  <c r="D1869" i="37"/>
  <c r="E1869" i="37"/>
  <c r="F1869" i="37"/>
  <c r="G1869" i="37"/>
  <c r="H1869" i="37"/>
  <c r="I1869" i="37"/>
  <c r="J1869" i="37"/>
  <c r="C1870" i="37"/>
  <c r="D1870" i="37"/>
  <c r="E1870" i="37"/>
  <c r="F1870" i="37"/>
  <c r="G1870" i="37"/>
  <c r="H1870" i="37"/>
  <c r="I1870" i="37"/>
  <c r="J1870" i="37"/>
  <c r="C1871" i="37"/>
  <c r="D1871" i="37"/>
  <c r="E1871" i="37"/>
  <c r="F1871" i="37"/>
  <c r="G1871" i="37"/>
  <c r="H1871" i="37"/>
  <c r="I1871" i="37"/>
  <c r="J1871" i="37"/>
  <c r="C1872" i="37"/>
  <c r="D1872" i="37"/>
  <c r="E1872" i="37"/>
  <c r="F1872" i="37"/>
  <c r="G1872" i="37"/>
  <c r="H1872" i="37"/>
  <c r="I1872" i="37"/>
  <c r="J1872" i="37"/>
  <c r="C1873" i="37"/>
  <c r="D1873" i="37"/>
  <c r="E1873" i="37"/>
  <c r="F1873" i="37"/>
  <c r="G1873" i="37"/>
  <c r="H1873" i="37"/>
  <c r="I1873" i="37"/>
  <c r="J1873" i="37"/>
  <c r="C1874" i="37"/>
  <c r="D1874" i="37"/>
  <c r="E1874" i="37"/>
  <c r="F1874" i="37"/>
  <c r="G1874" i="37"/>
  <c r="H1874" i="37"/>
  <c r="I1874" i="37"/>
  <c r="J1874" i="37"/>
  <c r="C1875" i="37"/>
  <c r="D1875" i="37"/>
  <c r="E1875" i="37"/>
  <c r="F1875" i="37"/>
  <c r="G1875" i="37"/>
  <c r="H1875" i="37"/>
  <c r="I1875" i="37"/>
  <c r="J1875" i="37"/>
  <c r="C1876" i="37"/>
  <c r="D1876" i="37"/>
  <c r="E1876" i="37"/>
  <c r="F1876" i="37"/>
  <c r="G1876" i="37"/>
  <c r="H1876" i="37"/>
  <c r="I1876" i="37"/>
  <c r="J1876" i="37"/>
  <c r="C1877" i="37"/>
  <c r="D1877" i="37"/>
  <c r="E1877" i="37"/>
  <c r="F1877" i="37"/>
  <c r="G1877" i="37"/>
  <c r="H1877" i="37"/>
  <c r="I1877" i="37"/>
  <c r="J1877" i="37"/>
  <c r="C1878" i="37"/>
  <c r="D1878" i="37"/>
  <c r="E1878" i="37"/>
  <c r="F1878" i="37"/>
  <c r="G1878" i="37"/>
  <c r="H1878" i="37"/>
  <c r="I1878" i="37"/>
  <c r="J1878" i="37"/>
  <c r="C1879" i="37"/>
  <c r="D1879" i="37"/>
  <c r="E1879" i="37"/>
  <c r="F1879" i="37"/>
  <c r="G1879" i="37"/>
  <c r="H1879" i="37"/>
  <c r="I1879" i="37"/>
  <c r="J1879" i="37"/>
  <c r="C1880" i="37"/>
  <c r="D1880" i="37"/>
  <c r="E1880" i="37"/>
  <c r="F1880" i="37"/>
  <c r="G1880" i="37"/>
  <c r="H1880" i="37"/>
  <c r="I1880" i="37"/>
  <c r="J1880" i="37"/>
  <c r="C1881" i="37"/>
  <c r="D1881" i="37"/>
  <c r="E1881" i="37"/>
  <c r="F1881" i="37"/>
  <c r="G1881" i="37"/>
  <c r="H1881" i="37"/>
  <c r="I1881" i="37"/>
  <c r="J1881" i="37"/>
  <c r="C1882" i="37"/>
  <c r="D1882" i="37"/>
  <c r="E1882" i="37"/>
  <c r="F1882" i="37"/>
  <c r="G1882" i="37"/>
  <c r="H1882" i="37"/>
  <c r="I1882" i="37"/>
  <c r="J1882" i="37"/>
  <c r="C1883" i="37"/>
  <c r="D1883" i="37"/>
  <c r="E1883" i="37"/>
  <c r="F1883" i="37"/>
  <c r="G1883" i="37"/>
  <c r="H1883" i="37"/>
  <c r="I1883" i="37"/>
  <c r="J1883" i="37"/>
  <c r="C1884" i="37"/>
  <c r="D1884" i="37"/>
  <c r="E1884" i="37"/>
  <c r="F1884" i="37"/>
  <c r="G1884" i="37"/>
  <c r="H1884" i="37"/>
  <c r="I1884" i="37"/>
  <c r="J1884" i="37"/>
  <c r="C1885" i="37"/>
  <c r="D1885" i="37"/>
  <c r="E1885" i="37"/>
  <c r="F1885" i="37"/>
  <c r="G1885" i="37"/>
  <c r="H1885" i="37"/>
  <c r="I1885" i="37"/>
  <c r="J1885" i="37"/>
  <c r="C1886" i="37"/>
  <c r="D1886" i="37"/>
  <c r="E1886" i="37"/>
  <c r="F1886" i="37"/>
  <c r="G1886" i="37"/>
  <c r="H1886" i="37"/>
  <c r="I1886" i="37"/>
  <c r="J1886" i="37"/>
  <c r="C1887" i="37"/>
  <c r="D1887" i="37"/>
  <c r="E1887" i="37"/>
  <c r="F1887" i="37"/>
  <c r="G1887" i="37"/>
  <c r="H1887" i="37"/>
  <c r="I1887" i="37"/>
  <c r="J1887" i="37"/>
  <c r="C1888" i="37"/>
  <c r="D1888" i="37"/>
  <c r="E1888" i="37"/>
  <c r="F1888" i="37"/>
  <c r="G1888" i="37"/>
  <c r="H1888" i="37"/>
  <c r="I1888" i="37"/>
  <c r="J1888" i="37"/>
  <c r="C1889" i="37"/>
  <c r="D1889" i="37"/>
  <c r="E1889" i="37"/>
  <c r="F1889" i="37"/>
  <c r="G1889" i="37"/>
  <c r="H1889" i="37"/>
  <c r="I1889" i="37"/>
  <c r="J1889" i="37"/>
  <c r="C1890" i="37"/>
  <c r="D1890" i="37"/>
  <c r="E1890" i="37"/>
  <c r="F1890" i="37"/>
  <c r="G1890" i="37"/>
  <c r="H1890" i="37"/>
  <c r="I1890" i="37"/>
  <c r="J1890" i="37"/>
  <c r="C1891" i="37"/>
  <c r="D1891" i="37"/>
  <c r="E1891" i="37"/>
  <c r="F1891" i="37"/>
  <c r="G1891" i="37"/>
  <c r="H1891" i="37"/>
  <c r="I1891" i="37"/>
  <c r="J1891" i="37"/>
  <c r="C1892" i="37"/>
  <c r="D1892" i="37"/>
  <c r="E1892" i="37"/>
  <c r="F1892" i="37"/>
  <c r="G1892" i="37"/>
  <c r="H1892" i="37"/>
  <c r="I1892" i="37"/>
  <c r="J1892" i="37"/>
  <c r="C1893" i="37"/>
  <c r="D1893" i="37"/>
  <c r="E1893" i="37"/>
  <c r="F1893" i="37"/>
  <c r="G1893" i="37"/>
  <c r="H1893" i="37"/>
  <c r="I1893" i="37"/>
  <c r="J1893" i="37"/>
  <c r="C1894" i="37"/>
  <c r="D1894" i="37"/>
  <c r="E1894" i="37"/>
  <c r="F1894" i="37"/>
  <c r="G1894" i="37"/>
  <c r="H1894" i="37"/>
  <c r="I1894" i="37"/>
  <c r="J1894" i="37"/>
  <c r="C1895" i="37"/>
  <c r="D1895" i="37"/>
  <c r="E1895" i="37"/>
  <c r="F1895" i="37"/>
  <c r="G1895" i="37"/>
  <c r="H1895" i="37"/>
  <c r="I1895" i="37"/>
  <c r="J1895" i="37"/>
  <c r="C1896" i="37"/>
  <c r="D1896" i="37"/>
  <c r="E1896" i="37"/>
  <c r="F1896" i="37"/>
  <c r="G1896" i="37"/>
  <c r="H1896" i="37"/>
  <c r="I1896" i="37"/>
  <c r="J1896" i="37"/>
  <c r="C1897" i="37"/>
  <c r="D1897" i="37"/>
  <c r="E1897" i="37"/>
  <c r="F1897" i="37"/>
  <c r="G1897" i="37"/>
  <c r="H1897" i="37"/>
  <c r="I1897" i="37"/>
  <c r="J1897" i="37"/>
  <c r="C1898" i="37"/>
  <c r="D1898" i="37"/>
  <c r="E1898" i="37"/>
  <c r="F1898" i="37"/>
  <c r="G1898" i="37"/>
  <c r="H1898" i="37"/>
  <c r="I1898" i="37"/>
  <c r="J1898" i="37"/>
  <c r="C1899" i="37"/>
  <c r="D1899" i="37"/>
  <c r="E1899" i="37"/>
  <c r="F1899" i="37"/>
  <c r="G1899" i="37"/>
  <c r="H1899" i="37"/>
  <c r="I1899" i="37"/>
  <c r="J1899" i="37"/>
  <c r="C1900" i="37"/>
  <c r="D1900" i="37"/>
  <c r="E1900" i="37"/>
  <c r="F1900" i="37"/>
  <c r="G1900" i="37"/>
  <c r="H1900" i="37"/>
  <c r="I1900" i="37"/>
  <c r="J1900" i="37"/>
  <c r="C1901" i="37"/>
  <c r="D1901" i="37"/>
  <c r="E1901" i="37"/>
  <c r="F1901" i="37"/>
  <c r="G1901" i="37"/>
  <c r="H1901" i="37"/>
  <c r="I1901" i="37"/>
  <c r="J1901" i="37"/>
  <c r="C1902" i="37"/>
  <c r="D1902" i="37"/>
  <c r="E1902" i="37"/>
  <c r="F1902" i="37"/>
  <c r="G1902" i="37"/>
  <c r="H1902" i="37"/>
  <c r="I1902" i="37"/>
  <c r="J1902" i="37"/>
  <c r="C1903" i="37"/>
  <c r="D1903" i="37"/>
  <c r="E1903" i="37"/>
  <c r="F1903" i="37"/>
  <c r="G1903" i="37"/>
  <c r="H1903" i="37"/>
  <c r="I1903" i="37"/>
  <c r="J1903" i="37"/>
  <c r="C1904" i="37"/>
  <c r="D1904" i="37"/>
  <c r="E1904" i="37"/>
  <c r="F1904" i="37"/>
  <c r="G1904" i="37"/>
  <c r="H1904" i="37"/>
  <c r="I1904" i="37"/>
  <c r="J1904" i="37"/>
  <c r="C1905" i="37"/>
  <c r="D1905" i="37"/>
  <c r="E1905" i="37"/>
  <c r="F1905" i="37"/>
  <c r="G1905" i="37"/>
  <c r="H1905" i="37"/>
  <c r="I1905" i="37"/>
  <c r="J1905" i="37"/>
  <c r="C1906" i="37"/>
  <c r="D1906" i="37"/>
  <c r="E1906" i="37"/>
  <c r="F1906" i="37"/>
  <c r="G1906" i="37"/>
  <c r="H1906" i="37"/>
  <c r="I1906" i="37"/>
  <c r="J1906" i="37"/>
  <c r="C1907" i="37"/>
  <c r="D1907" i="37"/>
  <c r="E1907" i="37"/>
  <c r="F1907" i="37"/>
  <c r="G1907" i="37"/>
  <c r="H1907" i="37"/>
  <c r="I1907" i="37"/>
  <c r="J1907" i="37"/>
  <c r="C1908" i="37"/>
  <c r="D1908" i="37"/>
  <c r="E1908" i="37"/>
  <c r="F1908" i="37"/>
  <c r="G1908" i="37"/>
  <c r="H1908" i="37"/>
  <c r="I1908" i="37"/>
  <c r="J1908" i="37"/>
  <c r="C1909" i="37"/>
  <c r="D1909" i="37"/>
  <c r="E1909" i="37"/>
  <c r="F1909" i="37"/>
  <c r="G1909" i="37"/>
  <c r="H1909" i="37"/>
  <c r="I1909" i="37"/>
  <c r="J1909" i="37"/>
  <c r="C1910" i="37"/>
  <c r="D1910" i="37"/>
  <c r="E1910" i="37"/>
  <c r="F1910" i="37"/>
  <c r="G1910" i="37"/>
  <c r="H1910" i="37"/>
  <c r="I1910" i="37"/>
  <c r="J1910" i="37"/>
  <c r="C1911" i="37"/>
  <c r="D1911" i="37"/>
  <c r="E1911" i="37"/>
  <c r="F1911" i="37"/>
  <c r="G1911" i="37"/>
  <c r="H1911" i="37"/>
  <c r="I1911" i="37"/>
  <c r="J1911" i="37"/>
  <c r="C1912" i="37"/>
  <c r="D1912" i="37"/>
  <c r="E1912" i="37"/>
  <c r="F1912" i="37"/>
  <c r="G1912" i="37"/>
  <c r="H1912" i="37"/>
  <c r="I1912" i="37"/>
  <c r="J1912" i="37"/>
  <c r="C1913" i="37"/>
  <c r="D1913" i="37"/>
  <c r="E1913" i="37"/>
  <c r="F1913" i="37"/>
  <c r="G1913" i="37"/>
  <c r="H1913" i="37"/>
  <c r="I1913" i="37"/>
  <c r="J1913" i="37"/>
  <c r="C1914" i="37"/>
  <c r="D1914" i="37"/>
  <c r="E1914" i="37"/>
  <c r="F1914" i="37"/>
  <c r="G1914" i="37"/>
  <c r="H1914" i="37"/>
  <c r="I1914" i="37"/>
  <c r="J1914" i="37"/>
  <c r="C1915" i="37"/>
  <c r="D1915" i="37"/>
  <c r="E1915" i="37"/>
  <c r="F1915" i="37"/>
  <c r="G1915" i="37"/>
  <c r="H1915" i="37"/>
  <c r="I1915" i="37"/>
  <c r="J1915" i="37"/>
  <c r="C1916" i="37"/>
  <c r="D1916" i="37"/>
  <c r="E1916" i="37"/>
  <c r="F1916" i="37"/>
  <c r="G1916" i="37"/>
  <c r="H1916" i="37"/>
  <c r="I1916" i="37"/>
  <c r="J1916" i="37"/>
  <c r="C1917" i="37"/>
  <c r="D1917" i="37"/>
  <c r="E1917" i="37"/>
  <c r="F1917" i="37"/>
  <c r="G1917" i="37"/>
  <c r="H1917" i="37"/>
  <c r="I1917" i="37"/>
  <c r="J1917" i="37"/>
  <c r="C1918" i="37"/>
  <c r="D1918" i="37"/>
  <c r="E1918" i="37"/>
  <c r="F1918" i="37"/>
  <c r="G1918" i="37"/>
  <c r="H1918" i="37"/>
  <c r="I1918" i="37"/>
  <c r="J1918" i="37"/>
  <c r="C1919" i="37"/>
  <c r="D1919" i="37"/>
  <c r="E1919" i="37"/>
  <c r="F1919" i="37"/>
  <c r="G1919" i="37"/>
  <c r="H1919" i="37"/>
  <c r="I1919" i="37"/>
  <c r="J1919" i="37"/>
  <c r="C1920" i="37"/>
  <c r="D1920" i="37"/>
  <c r="E1920" i="37"/>
  <c r="F1920" i="37"/>
  <c r="G1920" i="37"/>
  <c r="H1920" i="37"/>
  <c r="I1920" i="37"/>
  <c r="J1920" i="37"/>
  <c r="C1921" i="37"/>
  <c r="D1921" i="37"/>
  <c r="E1921" i="37"/>
  <c r="F1921" i="37"/>
  <c r="G1921" i="37"/>
  <c r="H1921" i="37"/>
  <c r="I1921" i="37"/>
  <c r="J1921" i="37"/>
  <c r="C1922" i="37"/>
  <c r="D1922" i="37"/>
  <c r="E1922" i="37"/>
  <c r="F1922" i="37"/>
  <c r="G1922" i="37"/>
  <c r="H1922" i="37"/>
  <c r="I1922" i="37"/>
  <c r="J1922" i="37"/>
  <c r="C1923" i="37"/>
  <c r="D1923" i="37"/>
  <c r="E1923" i="37"/>
  <c r="F1923" i="37"/>
  <c r="G1923" i="37"/>
  <c r="H1923" i="37"/>
  <c r="I1923" i="37"/>
  <c r="J1923" i="37"/>
  <c r="C1924" i="37"/>
  <c r="D1924" i="37"/>
  <c r="E1924" i="37"/>
  <c r="F1924" i="37"/>
  <c r="G1924" i="37"/>
  <c r="H1924" i="37"/>
  <c r="I1924" i="37"/>
  <c r="J1924" i="37"/>
  <c r="C1925" i="37"/>
  <c r="D1925" i="37"/>
  <c r="E1925" i="37"/>
  <c r="F1925" i="37"/>
  <c r="G1925" i="37"/>
  <c r="H1925" i="37"/>
  <c r="I1925" i="37"/>
  <c r="J1925" i="37"/>
  <c r="C1926" i="37"/>
  <c r="D1926" i="37"/>
  <c r="E1926" i="37"/>
  <c r="F1926" i="37"/>
  <c r="G1926" i="37"/>
  <c r="H1926" i="37"/>
  <c r="I1926" i="37"/>
  <c r="J1926" i="37"/>
  <c r="C1927" i="37"/>
  <c r="D1927" i="37"/>
  <c r="E1927" i="37"/>
  <c r="F1927" i="37"/>
  <c r="G1927" i="37"/>
  <c r="H1927" i="37"/>
  <c r="I1927" i="37"/>
  <c r="J1927" i="37"/>
  <c r="C1928" i="37"/>
  <c r="D1928" i="37"/>
  <c r="E1928" i="37"/>
  <c r="F1928" i="37"/>
  <c r="G1928" i="37"/>
  <c r="H1928" i="37"/>
  <c r="I1928" i="37"/>
  <c r="J1928" i="37"/>
  <c r="C1929" i="37"/>
  <c r="D1929" i="37"/>
  <c r="E1929" i="37"/>
  <c r="F1929" i="37"/>
  <c r="G1929" i="37"/>
  <c r="H1929" i="37"/>
  <c r="I1929" i="37"/>
  <c r="J1929" i="37"/>
  <c r="C1930" i="37"/>
  <c r="D1930" i="37"/>
  <c r="E1930" i="37"/>
  <c r="F1930" i="37"/>
  <c r="G1930" i="37"/>
  <c r="H1930" i="37"/>
  <c r="I1930" i="37"/>
  <c r="J1930" i="37"/>
  <c r="C1931" i="37"/>
  <c r="D1931" i="37"/>
  <c r="E1931" i="37"/>
  <c r="F1931" i="37"/>
  <c r="G1931" i="37"/>
  <c r="H1931" i="37"/>
  <c r="I1931" i="37"/>
  <c r="J1931" i="37"/>
  <c r="C1932" i="37"/>
  <c r="D1932" i="37"/>
  <c r="E1932" i="37"/>
  <c r="F1932" i="37"/>
  <c r="G1932" i="37"/>
  <c r="H1932" i="37"/>
  <c r="I1932" i="37"/>
  <c r="J1932" i="37"/>
  <c r="C1933" i="37"/>
  <c r="D1933" i="37"/>
  <c r="E1933" i="37"/>
  <c r="F1933" i="37"/>
  <c r="G1933" i="37"/>
  <c r="H1933" i="37"/>
  <c r="I1933" i="37"/>
  <c r="J1933" i="37"/>
  <c r="C1934" i="37"/>
  <c r="D1934" i="37"/>
  <c r="E1934" i="37"/>
  <c r="F1934" i="37"/>
  <c r="G1934" i="37"/>
  <c r="H1934" i="37"/>
  <c r="I1934" i="37"/>
  <c r="J1934" i="37"/>
  <c r="C1935" i="37"/>
  <c r="D1935" i="37"/>
  <c r="E1935" i="37"/>
  <c r="F1935" i="37"/>
  <c r="G1935" i="37"/>
  <c r="H1935" i="37"/>
  <c r="I1935" i="37"/>
  <c r="J1935" i="37"/>
  <c r="C1936" i="37"/>
  <c r="D1936" i="37"/>
  <c r="E1936" i="37"/>
  <c r="F1936" i="37"/>
  <c r="G1936" i="37"/>
  <c r="H1936" i="37"/>
  <c r="I1936" i="37"/>
  <c r="J1936" i="37"/>
  <c r="C1937" i="37"/>
  <c r="D1937" i="37"/>
  <c r="E1937" i="37"/>
  <c r="F1937" i="37"/>
  <c r="G1937" i="37"/>
  <c r="H1937" i="37"/>
  <c r="I1937" i="37"/>
  <c r="J1937" i="37"/>
  <c r="C1938" i="37"/>
  <c r="D1938" i="37"/>
  <c r="E1938" i="37"/>
  <c r="F1938" i="37"/>
  <c r="G1938" i="37"/>
  <c r="H1938" i="37"/>
  <c r="I1938" i="37"/>
  <c r="J1938" i="37"/>
  <c r="C1939" i="37"/>
  <c r="D1939" i="37"/>
  <c r="E1939" i="37"/>
  <c r="F1939" i="37"/>
  <c r="G1939" i="37"/>
  <c r="H1939" i="37"/>
  <c r="I1939" i="37"/>
  <c r="J1939" i="37"/>
  <c r="C1940" i="37"/>
  <c r="D1940" i="37"/>
  <c r="E1940" i="37"/>
  <c r="F1940" i="37"/>
  <c r="G1940" i="37"/>
  <c r="H1940" i="37"/>
  <c r="I1940" i="37"/>
  <c r="J1940" i="37"/>
  <c r="C1941" i="37"/>
  <c r="D1941" i="37"/>
  <c r="E1941" i="37"/>
  <c r="F1941" i="37"/>
  <c r="G1941" i="37"/>
  <c r="H1941" i="37"/>
  <c r="I1941" i="37"/>
  <c r="J1941" i="37"/>
  <c r="C1942" i="37"/>
  <c r="D1942" i="37"/>
  <c r="E1942" i="37"/>
  <c r="F1942" i="37"/>
  <c r="G1942" i="37"/>
  <c r="H1942" i="37"/>
  <c r="I1942" i="37"/>
  <c r="J1942" i="37"/>
  <c r="C1943" i="37"/>
  <c r="D1943" i="37"/>
  <c r="E1943" i="37"/>
  <c r="F1943" i="37"/>
  <c r="G1943" i="37"/>
  <c r="H1943" i="37"/>
  <c r="I1943" i="37"/>
  <c r="J1943" i="37"/>
  <c r="C1944" i="37"/>
  <c r="D1944" i="37"/>
  <c r="E1944" i="37"/>
  <c r="F1944" i="37"/>
  <c r="G1944" i="37"/>
  <c r="H1944" i="37"/>
  <c r="I1944" i="37"/>
  <c r="J1944" i="37"/>
  <c r="C1945" i="37"/>
  <c r="D1945" i="37"/>
  <c r="E1945" i="37"/>
  <c r="F1945" i="37"/>
  <c r="G1945" i="37"/>
  <c r="H1945" i="37"/>
  <c r="I1945" i="37"/>
  <c r="J1945" i="37"/>
  <c r="C1946" i="37"/>
  <c r="D1946" i="37"/>
  <c r="E1946" i="37"/>
  <c r="F1946" i="37"/>
  <c r="G1946" i="37"/>
  <c r="H1946" i="37"/>
  <c r="I1946" i="37"/>
  <c r="J1946" i="37"/>
  <c r="C1947" i="37"/>
  <c r="D1947" i="37"/>
  <c r="E1947" i="37"/>
  <c r="F1947" i="37"/>
  <c r="G1947" i="37"/>
  <c r="H1947" i="37"/>
  <c r="I1947" i="37"/>
  <c r="J1947" i="37"/>
  <c r="C1948" i="37"/>
  <c r="D1948" i="37"/>
  <c r="E1948" i="37"/>
  <c r="F1948" i="37"/>
  <c r="G1948" i="37"/>
  <c r="H1948" i="37"/>
  <c r="I1948" i="37"/>
  <c r="J1948" i="37"/>
  <c r="C1949" i="37"/>
  <c r="D1949" i="37"/>
  <c r="E1949" i="37"/>
  <c r="F1949" i="37"/>
  <c r="G1949" i="37"/>
  <c r="H1949" i="37"/>
  <c r="I1949" i="37"/>
  <c r="J1949" i="37"/>
  <c r="C1950" i="37"/>
  <c r="D1950" i="37"/>
  <c r="E1950" i="37"/>
  <c r="F1950" i="37"/>
  <c r="G1950" i="37"/>
  <c r="H1950" i="37"/>
  <c r="I1950" i="37"/>
  <c r="J1950" i="37"/>
  <c r="C1951" i="37"/>
  <c r="D1951" i="37"/>
  <c r="E1951" i="37"/>
  <c r="F1951" i="37"/>
  <c r="G1951" i="37"/>
  <c r="H1951" i="37"/>
  <c r="I1951" i="37"/>
  <c r="J1951" i="37"/>
  <c r="C1952" i="37"/>
  <c r="D1952" i="37"/>
  <c r="E1952" i="37"/>
  <c r="F1952" i="37"/>
  <c r="G1952" i="37"/>
  <c r="H1952" i="37"/>
  <c r="I1952" i="37"/>
  <c r="J1952" i="37"/>
  <c r="C1953" i="37"/>
  <c r="D1953" i="37"/>
  <c r="E1953" i="37"/>
  <c r="F1953" i="37"/>
  <c r="G1953" i="37"/>
  <c r="H1953" i="37"/>
  <c r="I1953" i="37"/>
  <c r="J1953" i="37"/>
  <c r="C1954" i="37"/>
  <c r="D1954" i="37"/>
  <c r="E1954" i="37"/>
  <c r="F1954" i="37"/>
  <c r="G1954" i="37"/>
  <c r="H1954" i="37"/>
  <c r="I1954" i="37"/>
  <c r="J1954" i="37"/>
  <c r="C1955" i="37"/>
  <c r="D1955" i="37"/>
  <c r="E1955" i="37"/>
  <c r="F1955" i="37"/>
  <c r="G1955" i="37"/>
  <c r="H1955" i="37"/>
  <c r="I1955" i="37"/>
  <c r="J1955" i="37"/>
  <c r="C1956" i="37"/>
  <c r="D1956" i="37"/>
  <c r="E1956" i="37"/>
  <c r="F1956" i="37"/>
  <c r="G1956" i="37"/>
  <c r="H1956" i="37"/>
  <c r="I1956" i="37"/>
  <c r="J1956" i="37"/>
  <c r="C1957" i="37"/>
  <c r="D1957" i="37"/>
  <c r="E1957" i="37"/>
  <c r="F1957" i="37"/>
  <c r="G1957" i="37"/>
  <c r="H1957" i="37"/>
  <c r="I1957" i="37"/>
  <c r="J1957" i="37"/>
  <c r="C1958" i="37"/>
  <c r="D1958" i="37"/>
  <c r="E1958" i="37"/>
  <c r="F1958" i="37"/>
  <c r="G1958" i="37"/>
  <c r="H1958" i="37"/>
  <c r="I1958" i="37"/>
  <c r="J1958" i="37"/>
  <c r="C1959" i="37"/>
  <c r="D1959" i="37"/>
  <c r="E1959" i="37"/>
  <c r="F1959" i="37"/>
  <c r="G1959" i="37"/>
  <c r="H1959" i="37"/>
  <c r="I1959" i="37"/>
  <c r="J1959" i="37"/>
  <c r="C1960" i="37"/>
  <c r="D1960" i="37"/>
  <c r="E1960" i="37"/>
  <c r="F1960" i="37"/>
  <c r="G1960" i="37"/>
  <c r="H1960" i="37"/>
  <c r="I1960" i="37"/>
  <c r="J1960" i="37"/>
  <c r="C1961" i="37"/>
  <c r="D1961" i="37"/>
  <c r="E1961" i="37"/>
  <c r="F1961" i="37"/>
  <c r="G1961" i="37"/>
  <c r="H1961" i="37"/>
  <c r="I1961" i="37"/>
  <c r="J1961" i="37"/>
  <c r="C1962" i="37"/>
  <c r="D1962" i="37"/>
  <c r="E1962" i="37"/>
  <c r="F1962" i="37"/>
  <c r="G1962" i="37"/>
  <c r="H1962" i="37"/>
  <c r="I1962" i="37"/>
  <c r="J1962" i="37"/>
  <c r="C1963" i="37"/>
  <c r="D1963" i="37"/>
  <c r="E1963" i="37"/>
  <c r="F1963" i="37"/>
  <c r="G1963" i="37"/>
  <c r="H1963" i="37"/>
  <c r="I1963" i="37"/>
  <c r="J1963" i="37"/>
  <c r="C1964" i="37"/>
  <c r="D1964" i="37"/>
  <c r="E1964" i="37"/>
  <c r="F1964" i="37"/>
  <c r="G1964" i="37"/>
  <c r="H1964" i="37"/>
  <c r="I1964" i="37"/>
  <c r="J1964" i="37"/>
  <c r="C1965" i="37"/>
  <c r="D1965" i="37"/>
  <c r="E1965" i="37"/>
  <c r="F1965" i="37"/>
  <c r="G1965" i="37"/>
  <c r="H1965" i="37"/>
  <c r="I1965" i="37"/>
  <c r="J1965" i="37"/>
  <c r="C1966" i="37"/>
  <c r="D1966" i="37"/>
  <c r="E1966" i="37"/>
  <c r="F1966" i="37"/>
  <c r="G1966" i="37"/>
  <c r="H1966" i="37"/>
  <c r="I1966" i="37"/>
  <c r="J1966" i="37"/>
  <c r="C1967" i="37"/>
  <c r="D1967" i="37"/>
  <c r="E1967" i="37"/>
  <c r="F1967" i="37"/>
  <c r="G1967" i="37"/>
  <c r="H1967" i="37"/>
  <c r="I1967" i="37"/>
  <c r="J1967" i="37"/>
  <c r="C1968" i="37"/>
  <c r="D1968" i="37"/>
  <c r="E1968" i="37"/>
  <c r="F1968" i="37"/>
  <c r="G1968" i="37"/>
  <c r="H1968" i="37"/>
  <c r="I1968" i="37"/>
  <c r="J1968" i="37"/>
  <c r="C1969" i="37"/>
  <c r="D1969" i="37"/>
  <c r="E1969" i="37"/>
  <c r="F1969" i="37"/>
  <c r="G1969" i="37"/>
  <c r="H1969" i="37"/>
  <c r="I1969" i="37"/>
  <c r="J1969" i="37"/>
  <c r="C1970" i="37"/>
  <c r="D1970" i="37"/>
  <c r="E1970" i="37"/>
  <c r="F1970" i="37"/>
  <c r="G1970" i="37"/>
  <c r="H1970" i="37"/>
  <c r="I1970" i="37"/>
  <c r="J1970" i="37"/>
  <c r="C1971" i="37"/>
  <c r="D1971" i="37"/>
  <c r="E1971" i="37"/>
  <c r="F1971" i="37"/>
  <c r="G1971" i="37"/>
  <c r="H1971" i="37"/>
  <c r="I1971" i="37"/>
  <c r="J1971" i="37"/>
  <c r="C1972" i="37"/>
  <c r="D1972" i="37"/>
  <c r="E1972" i="37"/>
  <c r="F1972" i="37"/>
  <c r="G1972" i="37"/>
  <c r="H1972" i="37"/>
  <c r="I1972" i="37"/>
  <c r="J1972" i="37"/>
  <c r="C1973" i="37"/>
  <c r="D1973" i="37"/>
  <c r="E1973" i="37"/>
  <c r="F1973" i="37"/>
  <c r="G1973" i="37"/>
  <c r="H1973" i="37"/>
  <c r="I1973" i="37"/>
  <c r="J1973" i="37"/>
  <c r="C2" i="37"/>
  <c r="D2" i="37"/>
  <c r="E2" i="37"/>
  <c r="F2" i="37"/>
  <c r="G2" i="37"/>
  <c r="H2" i="37"/>
  <c r="I2" i="37"/>
  <c r="J2" i="37"/>
  <c r="J1" i="37"/>
  <c r="I1" i="37"/>
  <c r="H1" i="37"/>
  <c r="G1" i="37"/>
  <c r="F1" i="37"/>
  <c r="E1" i="37"/>
  <c r="D1" i="37"/>
  <c r="C1" i="37"/>
  <c r="B2"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44" i="37"/>
  <c r="B45" i="37"/>
  <c r="B46" i="37"/>
  <c r="B47" i="37"/>
  <c r="B48" i="37"/>
  <c r="B49" i="37"/>
  <c r="B50" i="37"/>
  <c r="B51" i="37"/>
  <c r="B52" i="37"/>
  <c r="B53" i="37"/>
  <c r="B54" i="37"/>
  <c r="B55" i="37"/>
  <c r="B56" i="37"/>
  <c r="B57" i="37"/>
  <c r="B58" i="37"/>
  <c r="B59" i="37"/>
  <c r="B60" i="37"/>
  <c r="B61" i="37"/>
  <c r="B62" i="37"/>
  <c r="B63" i="37"/>
  <c r="B64" i="37"/>
  <c r="B65" i="37"/>
  <c r="B66" i="37"/>
  <c r="B67" i="37"/>
  <c r="B68" i="37"/>
  <c r="B69" i="37"/>
  <c r="B70" i="37"/>
  <c r="B71" i="37"/>
  <c r="B72" i="37"/>
  <c r="B73" i="37"/>
  <c r="B74" i="37"/>
  <c r="B75" i="37"/>
  <c r="B76" i="37"/>
  <c r="B77" i="37"/>
  <c r="B78" i="37"/>
  <c r="B79" i="37"/>
  <c r="B80" i="37"/>
  <c r="B81" i="37"/>
  <c r="B82" i="37"/>
  <c r="B83" i="37"/>
  <c r="B84" i="37"/>
  <c r="B85" i="37"/>
  <c r="B86" i="37"/>
  <c r="B87" i="37"/>
  <c r="B88" i="37"/>
  <c r="B89" i="37"/>
  <c r="B90" i="37"/>
  <c r="B91" i="37"/>
  <c r="B92" i="37"/>
  <c r="B93" i="37"/>
  <c r="B94" i="37"/>
  <c r="B95" i="37"/>
  <c r="B96" i="37"/>
  <c r="B97" i="37"/>
  <c r="B98" i="37"/>
  <c r="B99" i="37"/>
  <c r="B100" i="37"/>
  <c r="B101" i="37"/>
  <c r="B102" i="37"/>
  <c r="B103" i="37"/>
  <c r="B104" i="37"/>
  <c r="B105" i="37"/>
  <c r="B106" i="37"/>
  <c r="B107" i="37"/>
  <c r="B108" i="37"/>
  <c r="B109" i="37"/>
  <c r="B110" i="37"/>
  <c r="B111" i="37"/>
  <c r="B112" i="37"/>
  <c r="B113" i="37"/>
  <c r="B114" i="37"/>
  <c r="B115" i="37"/>
  <c r="B116" i="37"/>
  <c r="B117" i="37"/>
  <c r="B118" i="37"/>
  <c r="B119" i="37"/>
  <c r="B120" i="37"/>
  <c r="B121" i="37"/>
  <c r="B122" i="37"/>
  <c r="B123" i="37"/>
  <c r="B124" i="37"/>
  <c r="B125" i="37"/>
  <c r="B126" i="37"/>
  <c r="B127" i="37"/>
  <c r="B128" i="37"/>
  <c r="B129" i="37"/>
  <c r="B130" i="37"/>
  <c r="B131" i="37"/>
  <c r="B132" i="37"/>
  <c r="B133" i="37"/>
  <c r="B134" i="37"/>
  <c r="B135" i="37"/>
  <c r="B136" i="37"/>
  <c r="B137" i="37"/>
  <c r="B138" i="37"/>
  <c r="B139" i="37"/>
  <c r="B140" i="37"/>
  <c r="B141" i="37"/>
  <c r="B142" i="37"/>
  <c r="B143" i="37"/>
  <c r="B144" i="37"/>
  <c r="B145" i="37"/>
  <c r="B146" i="37"/>
  <c r="B147" i="37"/>
  <c r="B148" i="37"/>
  <c r="B149" i="37"/>
  <c r="B150" i="37"/>
  <c r="B151" i="37"/>
  <c r="B152" i="37"/>
  <c r="B153" i="37"/>
  <c r="B154" i="37"/>
  <c r="B155" i="37"/>
  <c r="B156" i="37"/>
  <c r="B157" i="37"/>
  <c r="B158" i="37"/>
  <c r="B159" i="37"/>
  <c r="B160" i="37"/>
  <c r="B161" i="37"/>
  <c r="B162" i="37"/>
  <c r="B163" i="37"/>
  <c r="B164" i="37"/>
  <c r="B165" i="37"/>
  <c r="B166" i="37"/>
  <c r="B167" i="37"/>
  <c r="B168" i="37"/>
  <c r="B169" i="37"/>
  <c r="B170" i="37"/>
  <c r="B171" i="37"/>
  <c r="B172" i="37"/>
  <c r="B173" i="37"/>
  <c r="B174" i="37"/>
  <c r="B175" i="37"/>
  <c r="B176" i="37"/>
  <c r="B177" i="37"/>
  <c r="B178" i="37"/>
  <c r="B179" i="37"/>
  <c r="B180" i="37"/>
  <c r="B181" i="37"/>
  <c r="B182" i="37"/>
  <c r="B183" i="37"/>
  <c r="B184" i="37"/>
  <c r="B185" i="37"/>
  <c r="B186" i="37"/>
  <c r="B187" i="37"/>
  <c r="B188" i="37"/>
  <c r="B189" i="37"/>
  <c r="B190" i="37"/>
  <c r="B191" i="37"/>
  <c r="B192" i="37"/>
  <c r="B193" i="37"/>
  <c r="B194" i="37"/>
  <c r="B195" i="37"/>
  <c r="B196" i="37"/>
  <c r="B197" i="37"/>
  <c r="B198" i="37"/>
  <c r="B199" i="37"/>
  <c r="B200" i="37"/>
  <c r="B201" i="37"/>
  <c r="B202" i="37"/>
  <c r="B203" i="37"/>
  <c r="B204" i="37"/>
  <c r="B205" i="37"/>
  <c r="B206" i="37"/>
  <c r="B207" i="37"/>
  <c r="B208" i="37"/>
  <c r="B209" i="37"/>
  <c r="B210" i="37"/>
  <c r="B211" i="37"/>
  <c r="B212" i="37"/>
  <c r="B213" i="37"/>
  <c r="B214" i="37"/>
  <c r="B215" i="37"/>
  <c r="B216" i="37"/>
  <c r="B217" i="37"/>
  <c r="B218" i="37"/>
  <c r="B219" i="37"/>
  <c r="B220" i="37"/>
  <c r="B221" i="37"/>
  <c r="B222" i="37"/>
  <c r="B223" i="37"/>
  <c r="B224" i="37"/>
  <c r="B225" i="37"/>
  <c r="B226" i="37"/>
  <c r="B227" i="37"/>
  <c r="B228" i="37"/>
  <c r="B229" i="37"/>
  <c r="B230" i="37"/>
  <c r="B231" i="37"/>
  <c r="B232" i="37"/>
  <c r="B233" i="37"/>
  <c r="B234" i="37"/>
  <c r="B235" i="37"/>
  <c r="B236" i="37"/>
  <c r="B237" i="37"/>
  <c r="B238" i="37"/>
  <c r="B239" i="37"/>
  <c r="B240" i="37"/>
  <c r="B241" i="37"/>
  <c r="B242" i="37"/>
  <c r="B243" i="37"/>
  <c r="B244" i="37"/>
  <c r="B245" i="37"/>
  <c r="B246" i="37"/>
  <c r="B247" i="37"/>
  <c r="B248" i="37"/>
  <c r="B249" i="37"/>
  <c r="B250" i="37"/>
  <c r="B251" i="37"/>
  <c r="B252" i="37"/>
  <c r="B253" i="37"/>
  <c r="B254" i="37"/>
  <c r="B255" i="37"/>
  <c r="B256" i="37"/>
  <c r="B257" i="37"/>
  <c r="B258" i="37"/>
  <c r="B259" i="37"/>
  <c r="B260" i="37"/>
  <c r="B261" i="37"/>
  <c r="B262" i="37"/>
  <c r="B263" i="37"/>
  <c r="B264" i="37"/>
  <c r="B265" i="37"/>
  <c r="B266" i="37"/>
  <c r="B267" i="37"/>
  <c r="B268" i="37"/>
  <c r="B269" i="37"/>
  <c r="B270" i="37"/>
  <c r="B271" i="37"/>
  <c r="B272" i="37"/>
  <c r="B273" i="37"/>
  <c r="B274" i="37"/>
  <c r="B275" i="37"/>
  <c r="B276" i="37"/>
  <c r="B277" i="37"/>
  <c r="B278" i="37"/>
  <c r="B279" i="37"/>
  <c r="B280" i="37"/>
  <c r="B281" i="37"/>
  <c r="B282" i="37"/>
  <c r="B283" i="37"/>
  <c r="B284" i="37"/>
  <c r="B285" i="37"/>
  <c r="B286" i="37"/>
  <c r="B287" i="37"/>
  <c r="B288" i="37"/>
  <c r="B289" i="37"/>
  <c r="B290" i="37"/>
  <c r="B291" i="37"/>
  <c r="B292" i="37"/>
  <c r="B293" i="37"/>
  <c r="B294" i="37"/>
  <c r="B295" i="37"/>
  <c r="B296" i="37"/>
  <c r="B297" i="37"/>
  <c r="B298" i="37"/>
  <c r="B299" i="37"/>
  <c r="B300" i="37"/>
  <c r="B301" i="37"/>
  <c r="B302" i="37"/>
  <c r="B303" i="37"/>
  <c r="B304" i="37"/>
  <c r="B305" i="37"/>
  <c r="B306" i="37"/>
  <c r="B307" i="37"/>
  <c r="B308" i="37"/>
  <c r="B309" i="37"/>
  <c r="B310" i="37"/>
  <c r="B311" i="37"/>
  <c r="B312" i="37"/>
  <c r="B313" i="37"/>
  <c r="B314" i="37"/>
  <c r="B315" i="37"/>
  <c r="B316" i="37"/>
  <c r="B317" i="37"/>
  <c r="B318" i="37"/>
  <c r="B319" i="37"/>
  <c r="B320" i="37"/>
  <c r="B321" i="37"/>
  <c r="B322" i="37"/>
  <c r="B323" i="37"/>
  <c r="B324" i="37"/>
  <c r="B325" i="37"/>
  <c r="B326" i="37"/>
  <c r="B327" i="37"/>
  <c r="B328" i="37"/>
  <c r="B329" i="37"/>
  <c r="B330" i="37"/>
  <c r="B331" i="37"/>
  <c r="B332" i="37"/>
  <c r="B333" i="37"/>
  <c r="B334" i="37"/>
  <c r="B335" i="37"/>
  <c r="B336" i="37"/>
  <c r="B337" i="37"/>
  <c r="B338" i="37"/>
  <c r="B339" i="37"/>
  <c r="B340" i="37"/>
  <c r="B341" i="37"/>
  <c r="B342" i="37"/>
  <c r="B343" i="37"/>
  <c r="B344" i="37"/>
  <c r="B345" i="37"/>
  <c r="B346" i="37"/>
  <c r="B347" i="37"/>
  <c r="B348" i="37"/>
  <c r="B349" i="37"/>
  <c r="B350" i="37"/>
  <c r="B351" i="37"/>
  <c r="B352" i="37"/>
  <c r="B353" i="37"/>
  <c r="B354" i="37"/>
  <c r="B355" i="37"/>
  <c r="B356" i="37"/>
  <c r="B357" i="37"/>
  <c r="B358" i="37"/>
  <c r="B359" i="37"/>
  <c r="B360" i="37"/>
  <c r="B361" i="37"/>
  <c r="B362" i="37"/>
  <c r="B363" i="37"/>
  <c r="B364" i="37"/>
  <c r="B365" i="37"/>
  <c r="B366" i="37"/>
  <c r="B367" i="37"/>
  <c r="B368" i="37"/>
  <c r="B369" i="37"/>
  <c r="B370" i="37"/>
  <c r="B371" i="37"/>
  <c r="B372" i="37"/>
  <c r="B373" i="37"/>
  <c r="B374" i="37"/>
  <c r="B375" i="37"/>
  <c r="B376" i="37"/>
  <c r="B377" i="37"/>
  <c r="B378" i="37"/>
  <c r="B379" i="37"/>
  <c r="B380" i="37"/>
  <c r="B381" i="37"/>
  <c r="B382" i="37"/>
  <c r="B383" i="37"/>
  <c r="B384" i="37"/>
  <c r="B385" i="37"/>
  <c r="B386" i="37"/>
  <c r="B387" i="37"/>
  <c r="B388" i="37"/>
  <c r="B389" i="37"/>
  <c r="B390" i="37"/>
  <c r="B391" i="37"/>
  <c r="B392" i="37"/>
  <c r="B393" i="37"/>
  <c r="B394" i="37"/>
  <c r="B395" i="37"/>
  <c r="B396" i="37"/>
  <c r="B397" i="37"/>
  <c r="B398" i="37"/>
  <c r="B399" i="37"/>
  <c r="B400" i="37"/>
  <c r="B401" i="37"/>
  <c r="B402" i="37"/>
  <c r="B403" i="37"/>
  <c r="B404" i="37"/>
  <c r="B405" i="37"/>
  <c r="B406" i="37"/>
  <c r="B407" i="37"/>
  <c r="B408" i="37"/>
  <c r="B409" i="37"/>
  <c r="B410" i="37"/>
  <c r="B411" i="37"/>
  <c r="B412" i="37"/>
  <c r="B413" i="37"/>
  <c r="B414" i="37"/>
  <c r="B415" i="37"/>
  <c r="B416" i="37"/>
  <c r="B417" i="37"/>
  <c r="B418" i="37"/>
  <c r="B419" i="37"/>
  <c r="B420" i="37"/>
  <c r="B421" i="37"/>
  <c r="B422" i="37"/>
  <c r="B423" i="37"/>
  <c r="B424" i="37"/>
  <c r="B425" i="37"/>
  <c r="B426" i="37"/>
  <c r="B427" i="37"/>
  <c r="B428" i="37"/>
  <c r="B429" i="37"/>
  <c r="B430" i="37"/>
  <c r="B431" i="37"/>
  <c r="B432" i="37"/>
  <c r="B433" i="37"/>
  <c r="B434" i="37"/>
  <c r="B435" i="37"/>
  <c r="B436" i="37"/>
  <c r="B437" i="37"/>
  <c r="B438" i="37"/>
  <c r="B439" i="37"/>
  <c r="B440" i="37"/>
  <c r="B441" i="37"/>
  <c r="B442" i="37"/>
  <c r="B443" i="37"/>
  <c r="B444" i="37"/>
  <c r="B445" i="37"/>
  <c r="B446" i="37"/>
  <c r="B447" i="37"/>
  <c r="B448" i="37"/>
  <c r="B449" i="37"/>
  <c r="B450" i="37"/>
  <c r="B451" i="37"/>
  <c r="B452" i="37"/>
  <c r="B453" i="37"/>
  <c r="B454" i="37"/>
  <c r="B455" i="37"/>
  <c r="B456" i="37"/>
  <c r="B457" i="37"/>
  <c r="B458" i="37"/>
  <c r="B459" i="37"/>
  <c r="B460" i="37"/>
  <c r="B461" i="37"/>
  <c r="B462" i="37"/>
  <c r="B463" i="37"/>
  <c r="B464" i="37"/>
  <c r="B465" i="37"/>
  <c r="B466" i="37"/>
  <c r="B467" i="37"/>
  <c r="B468" i="37"/>
  <c r="B469" i="37"/>
  <c r="B470" i="37"/>
  <c r="B471" i="37"/>
  <c r="B472" i="37"/>
  <c r="B473" i="37"/>
  <c r="B474" i="37"/>
  <c r="B475" i="37"/>
  <c r="B476" i="37"/>
  <c r="B477" i="37"/>
  <c r="B478" i="37"/>
  <c r="B479" i="37"/>
  <c r="B480" i="37"/>
  <c r="B481" i="37"/>
  <c r="B482" i="37"/>
  <c r="B483" i="37"/>
  <c r="B484" i="37"/>
  <c r="B485" i="37"/>
  <c r="B486" i="37"/>
  <c r="B487" i="37"/>
  <c r="B488" i="37"/>
  <c r="B489" i="37"/>
  <c r="B490" i="37"/>
  <c r="B491" i="37"/>
  <c r="B492" i="37"/>
  <c r="B493" i="37"/>
  <c r="B494" i="37"/>
  <c r="B495" i="37"/>
  <c r="B496" i="37"/>
  <c r="B497" i="37"/>
  <c r="B498" i="37"/>
  <c r="B499" i="37"/>
  <c r="B500" i="37"/>
  <c r="B501" i="37"/>
  <c r="B502" i="37"/>
  <c r="B503" i="37"/>
  <c r="B504" i="37"/>
  <c r="B505" i="37"/>
  <c r="B506" i="37"/>
  <c r="B507" i="37"/>
  <c r="B508" i="37"/>
  <c r="B509" i="37"/>
  <c r="B510" i="37"/>
  <c r="B511" i="37"/>
  <c r="B512" i="37"/>
  <c r="B513" i="37"/>
  <c r="B514" i="37"/>
  <c r="B515" i="37"/>
  <c r="B516" i="37"/>
  <c r="B517" i="37"/>
  <c r="B518" i="37"/>
  <c r="B519" i="37"/>
  <c r="B520" i="37"/>
  <c r="B521" i="37"/>
  <c r="B522" i="37"/>
  <c r="B523" i="37"/>
  <c r="B524" i="37"/>
  <c r="B525" i="37"/>
  <c r="B526" i="37"/>
  <c r="B527" i="37"/>
  <c r="B528" i="37"/>
  <c r="B529" i="37"/>
  <c r="B530" i="37"/>
  <c r="B531" i="37"/>
  <c r="B532" i="37"/>
  <c r="B533" i="37"/>
  <c r="B534" i="37"/>
  <c r="B535" i="37"/>
  <c r="B536" i="37"/>
  <c r="B537" i="37"/>
  <c r="B538" i="37"/>
  <c r="B539" i="37"/>
  <c r="B540" i="37"/>
  <c r="B541" i="37"/>
  <c r="B542" i="37"/>
  <c r="B543" i="37"/>
  <c r="B544" i="37"/>
  <c r="B545" i="37"/>
  <c r="B546" i="37"/>
  <c r="B547" i="37"/>
  <c r="B548" i="37"/>
  <c r="B549" i="37"/>
  <c r="B550" i="37"/>
  <c r="B551" i="37"/>
  <c r="B552" i="37"/>
  <c r="B553" i="37"/>
  <c r="B554" i="37"/>
  <c r="B555" i="37"/>
  <c r="B556" i="37"/>
  <c r="B557" i="37"/>
  <c r="B558" i="37"/>
  <c r="B559" i="37"/>
  <c r="B560" i="37"/>
  <c r="B561" i="37"/>
  <c r="B562" i="37"/>
  <c r="B563" i="37"/>
  <c r="B564" i="37"/>
  <c r="B565" i="37"/>
  <c r="B566" i="37"/>
  <c r="B567" i="37"/>
  <c r="B568" i="37"/>
  <c r="B569" i="37"/>
  <c r="B570" i="37"/>
  <c r="B571" i="37"/>
  <c r="B572" i="37"/>
  <c r="B573" i="37"/>
  <c r="B574" i="37"/>
  <c r="B575" i="37"/>
  <c r="B576" i="37"/>
  <c r="B577" i="37"/>
  <c r="B578" i="37"/>
  <c r="B579" i="37"/>
  <c r="B580" i="37"/>
  <c r="B581" i="37"/>
  <c r="B582" i="37"/>
  <c r="B583" i="37"/>
  <c r="B584" i="37"/>
  <c r="B585" i="37"/>
  <c r="B586" i="37"/>
  <c r="B587" i="37"/>
  <c r="B588" i="37"/>
  <c r="B589" i="37"/>
  <c r="B590" i="37"/>
  <c r="B591" i="37"/>
  <c r="B592" i="37"/>
  <c r="B593" i="37"/>
  <c r="B594" i="37"/>
  <c r="B595" i="37"/>
  <c r="B596" i="37"/>
  <c r="B597" i="37"/>
  <c r="B598" i="37"/>
  <c r="B599" i="37"/>
  <c r="B600" i="37"/>
  <c r="B601" i="37"/>
  <c r="B602" i="37"/>
  <c r="B603" i="37"/>
  <c r="B604" i="37"/>
  <c r="B605" i="37"/>
  <c r="B606" i="37"/>
  <c r="B607" i="37"/>
  <c r="B608" i="37"/>
  <c r="B609" i="37"/>
  <c r="B610" i="37"/>
  <c r="B611" i="37"/>
  <c r="B612" i="37"/>
  <c r="B613" i="37"/>
  <c r="B614" i="37"/>
  <c r="B615" i="37"/>
  <c r="B616" i="37"/>
  <c r="B617" i="37"/>
  <c r="B618" i="37"/>
  <c r="B619" i="37"/>
  <c r="B620" i="37"/>
  <c r="B621" i="37"/>
  <c r="B622" i="37"/>
  <c r="B623" i="37"/>
  <c r="B624" i="37"/>
  <c r="B625" i="37"/>
  <c r="B626" i="37"/>
  <c r="B627" i="37"/>
  <c r="B628" i="37"/>
  <c r="B629" i="37"/>
  <c r="B630" i="37"/>
  <c r="B631" i="37"/>
  <c r="B632" i="37"/>
  <c r="B633" i="37"/>
  <c r="B634" i="37"/>
  <c r="B635" i="37"/>
  <c r="B636" i="37"/>
  <c r="B637" i="37"/>
  <c r="B638" i="37"/>
  <c r="B639" i="37"/>
  <c r="B640" i="37"/>
  <c r="B641" i="37"/>
  <c r="B642" i="37"/>
  <c r="B643" i="37"/>
  <c r="B644" i="37"/>
  <c r="B645" i="37"/>
  <c r="B646" i="37"/>
  <c r="B647" i="37"/>
  <c r="B648" i="37"/>
  <c r="B649" i="37"/>
  <c r="B650" i="37"/>
  <c r="B651" i="37"/>
  <c r="B652" i="37"/>
  <c r="B653" i="37"/>
  <c r="B654" i="37"/>
  <c r="B655" i="37"/>
  <c r="B656" i="37"/>
  <c r="B657" i="37"/>
  <c r="B658" i="37"/>
  <c r="B659" i="37"/>
  <c r="B660" i="37"/>
  <c r="B661" i="37"/>
  <c r="B662" i="37"/>
  <c r="B663" i="37"/>
  <c r="B664" i="37"/>
  <c r="B665" i="37"/>
  <c r="B666" i="37"/>
  <c r="B667" i="37"/>
  <c r="B668" i="37"/>
  <c r="B669" i="37"/>
  <c r="B670" i="37"/>
  <c r="B671" i="37"/>
  <c r="B672" i="37"/>
  <c r="B673" i="37"/>
  <c r="B674" i="37"/>
  <c r="B675" i="37"/>
  <c r="B676" i="37"/>
  <c r="B677" i="37"/>
  <c r="B678" i="37"/>
  <c r="B679" i="37"/>
  <c r="B680" i="37"/>
  <c r="B681" i="37"/>
  <c r="B682" i="37"/>
  <c r="B683" i="37"/>
  <c r="B684" i="37"/>
  <c r="B685" i="37"/>
  <c r="B686" i="37"/>
  <c r="B687" i="37"/>
  <c r="B688" i="37"/>
  <c r="B689" i="37"/>
  <c r="B690" i="37"/>
  <c r="B691" i="37"/>
  <c r="B692" i="37"/>
  <c r="B693" i="37"/>
  <c r="B694" i="37"/>
  <c r="B695" i="37"/>
  <c r="B696" i="37"/>
  <c r="B697" i="37"/>
  <c r="B698" i="37"/>
  <c r="B699" i="37"/>
  <c r="B700" i="37"/>
  <c r="B701" i="37"/>
  <c r="B702" i="37"/>
  <c r="B703" i="37"/>
  <c r="B704" i="37"/>
  <c r="B705" i="37"/>
  <c r="B706" i="37"/>
  <c r="B707" i="37"/>
  <c r="B708" i="37"/>
  <c r="B709" i="37"/>
  <c r="B710" i="37"/>
  <c r="B711" i="37"/>
  <c r="B712" i="37"/>
  <c r="B713" i="37"/>
  <c r="B714" i="37"/>
  <c r="B715" i="37"/>
  <c r="B716" i="37"/>
  <c r="B717" i="37"/>
  <c r="B718" i="37"/>
  <c r="B719" i="37"/>
  <c r="B720" i="37"/>
  <c r="B721" i="37"/>
  <c r="B722" i="37"/>
  <c r="B723" i="37"/>
  <c r="B724" i="37"/>
  <c r="B725" i="37"/>
  <c r="B726" i="37"/>
  <c r="B727" i="37"/>
  <c r="B728" i="37"/>
  <c r="B729" i="37"/>
  <c r="B730" i="37"/>
  <c r="B731" i="37"/>
  <c r="B732" i="37"/>
  <c r="B733" i="37"/>
  <c r="B734" i="37"/>
  <c r="B735" i="37"/>
  <c r="B736" i="37"/>
  <c r="B737" i="37"/>
  <c r="B738" i="37"/>
  <c r="B739" i="37"/>
  <c r="B740" i="37"/>
  <c r="B741" i="37"/>
  <c r="B742" i="37"/>
  <c r="B743" i="37"/>
  <c r="B744" i="37"/>
  <c r="B745" i="37"/>
  <c r="B746" i="37"/>
  <c r="B747" i="37"/>
  <c r="B748" i="37"/>
  <c r="B749" i="37"/>
  <c r="B750" i="37"/>
  <c r="B751" i="37"/>
  <c r="B752" i="37"/>
  <c r="B753" i="37"/>
  <c r="B754" i="37"/>
  <c r="B755" i="37"/>
  <c r="B756" i="37"/>
  <c r="B757" i="37"/>
  <c r="B758" i="37"/>
  <c r="B759" i="37"/>
  <c r="B760" i="37"/>
  <c r="B761" i="37"/>
  <c r="B762" i="37"/>
  <c r="B763" i="37"/>
  <c r="B764" i="37"/>
  <c r="B765" i="37"/>
  <c r="B766" i="37"/>
  <c r="B767" i="37"/>
  <c r="B768" i="37"/>
  <c r="B769" i="37"/>
  <c r="B770" i="37"/>
  <c r="B771" i="37"/>
  <c r="B772" i="37"/>
  <c r="B773" i="37"/>
  <c r="B774" i="37"/>
  <c r="B775" i="37"/>
  <c r="B776" i="37"/>
  <c r="B777" i="37"/>
  <c r="B778" i="37"/>
  <c r="B779" i="37"/>
  <c r="B780" i="37"/>
  <c r="B781" i="37"/>
  <c r="B782" i="37"/>
  <c r="B783" i="37"/>
  <c r="B784" i="37"/>
  <c r="B785" i="37"/>
  <c r="B786" i="37"/>
  <c r="B787" i="37"/>
  <c r="B788" i="37"/>
  <c r="B789" i="37"/>
  <c r="B790" i="37"/>
  <c r="B791" i="37"/>
  <c r="B792" i="37"/>
  <c r="B793" i="37"/>
  <c r="B794" i="37"/>
  <c r="B795" i="37"/>
  <c r="B796" i="37"/>
  <c r="B797" i="37"/>
  <c r="B798" i="37"/>
  <c r="B799" i="37"/>
  <c r="B800" i="37"/>
  <c r="B801" i="37"/>
  <c r="B802" i="37"/>
  <c r="B803" i="37"/>
  <c r="B804" i="37"/>
  <c r="B805" i="37"/>
  <c r="B806" i="37"/>
  <c r="B807" i="37"/>
  <c r="B808" i="37"/>
  <c r="B809" i="37"/>
  <c r="B810" i="37"/>
  <c r="B811" i="37"/>
  <c r="B812" i="37"/>
  <c r="B813" i="37"/>
  <c r="B814" i="37"/>
  <c r="B815" i="37"/>
  <c r="B816" i="37"/>
  <c r="B817" i="37"/>
  <c r="B818" i="37"/>
  <c r="B819" i="37"/>
  <c r="B820" i="37"/>
  <c r="B821" i="37"/>
  <c r="B822" i="37"/>
  <c r="B823" i="37"/>
  <c r="B824" i="37"/>
  <c r="B825" i="37"/>
  <c r="B826" i="37"/>
  <c r="B827" i="37"/>
  <c r="B828" i="37"/>
  <c r="B829" i="37"/>
  <c r="B830" i="37"/>
  <c r="B831" i="37"/>
  <c r="B832" i="37"/>
  <c r="B833" i="37"/>
  <c r="B834" i="37"/>
  <c r="B835" i="37"/>
  <c r="B836" i="37"/>
  <c r="B837" i="37"/>
  <c r="B838" i="37"/>
  <c r="B839" i="37"/>
  <c r="B840" i="37"/>
  <c r="B841" i="37"/>
  <c r="B842" i="37"/>
  <c r="B843" i="37"/>
  <c r="B844" i="37"/>
  <c r="B845" i="37"/>
  <c r="B846" i="37"/>
  <c r="B847" i="37"/>
  <c r="B848" i="37"/>
  <c r="B849" i="37"/>
  <c r="B850" i="37"/>
  <c r="B851" i="37"/>
  <c r="B852" i="37"/>
  <c r="B853" i="37"/>
  <c r="B854" i="37"/>
  <c r="B855" i="37"/>
  <c r="B856" i="37"/>
  <c r="B857" i="37"/>
  <c r="B858" i="37"/>
  <c r="B859" i="37"/>
  <c r="B860" i="37"/>
  <c r="B861" i="37"/>
  <c r="B862" i="37"/>
  <c r="B863" i="37"/>
  <c r="B864" i="37"/>
  <c r="B865" i="37"/>
  <c r="B866" i="37"/>
  <c r="B867" i="37"/>
  <c r="B868" i="37"/>
  <c r="B869" i="37"/>
  <c r="B870" i="37"/>
  <c r="B871" i="37"/>
  <c r="B872" i="37"/>
  <c r="B873" i="37"/>
  <c r="B874" i="37"/>
  <c r="B875" i="37"/>
  <c r="B876" i="37"/>
  <c r="B877" i="37"/>
  <c r="B878" i="37"/>
  <c r="B879" i="37"/>
  <c r="B880" i="37"/>
  <c r="B881" i="37"/>
  <c r="B882" i="37"/>
  <c r="B883" i="37"/>
  <c r="B884" i="37"/>
  <c r="B885" i="37"/>
  <c r="B886" i="37"/>
  <c r="B887" i="37"/>
  <c r="B888" i="37"/>
  <c r="B889" i="37"/>
  <c r="B890" i="37"/>
  <c r="B891" i="37"/>
  <c r="B892" i="37"/>
  <c r="B893" i="37"/>
  <c r="B894" i="37"/>
  <c r="B895" i="37"/>
  <c r="B896" i="37"/>
  <c r="B897" i="37"/>
  <c r="B898" i="37"/>
  <c r="B899" i="37"/>
  <c r="B900" i="37"/>
  <c r="B901" i="37"/>
  <c r="B902" i="37"/>
  <c r="B903" i="37"/>
  <c r="B904" i="37"/>
  <c r="B905" i="37"/>
  <c r="B906" i="37"/>
  <c r="B907" i="37"/>
  <c r="B908" i="37"/>
  <c r="B909" i="37"/>
  <c r="B910" i="37"/>
  <c r="B911" i="37"/>
  <c r="B912" i="37"/>
  <c r="B913" i="37"/>
  <c r="B914" i="37"/>
  <c r="B915" i="37"/>
  <c r="B916" i="37"/>
  <c r="B917" i="37"/>
  <c r="B918" i="37"/>
  <c r="B919" i="37"/>
  <c r="B920" i="37"/>
  <c r="B921" i="37"/>
  <c r="B922" i="37"/>
  <c r="B923" i="37"/>
  <c r="B924" i="37"/>
  <c r="B925" i="37"/>
  <c r="B926" i="37"/>
  <c r="B927" i="37"/>
  <c r="B928" i="37"/>
  <c r="B929" i="37"/>
  <c r="B930" i="37"/>
  <c r="B931" i="37"/>
  <c r="B932" i="37"/>
  <c r="B933" i="37"/>
  <c r="B934" i="37"/>
  <c r="B935" i="37"/>
  <c r="B936" i="37"/>
  <c r="B937" i="37"/>
  <c r="B938" i="37"/>
  <c r="B939" i="37"/>
  <c r="B940" i="37"/>
  <c r="B941" i="37"/>
  <c r="B942" i="37"/>
  <c r="B943" i="37"/>
  <c r="B944" i="37"/>
  <c r="B945" i="37"/>
  <c r="B946" i="37"/>
  <c r="B947" i="37"/>
  <c r="B948" i="37"/>
  <c r="B949" i="37"/>
  <c r="B950" i="37"/>
  <c r="B951" i="37"/>
  <c r="B952" i="37"/>
  <c r="B953" i="37"/>
  <c r="B954" i="37"/>
  <c r="B955" i="37"/>
  <c r="B956" i="37"/>
  <c r="B957" i="37"/>
  <c r="B958" i="37"/>
  <c r="B959" i="37"/>
  <c r="B960" i="37"/>
  <c r="B961" i="37"/>
  <c r="B962" i="37"/>
  <c r="B963" i="37"/>
  <c r="B964" i="37"/>
  <c r="B965" i="37"/>
  <c r="B966" i="37"/>
  <c r="B967" i="37"/>
  <c r="B968" i="37"/>
  <c r="B969" i="37"/>
  <c r="B970" i="37"/>
  <c r="B971" i="37"/>
  <c r="B972" i="37"/>
  <c r="B973" i="37"/>
  <c r="B974" i="37"/>
  <c r="B975" i="37"/>
  <c r="B976" i="37"/>
  <c r="B977" i="37"/>
  <c r="B978" i="37"/>
  <c r="B979" i="37"/>
  <c r="B980" i="37"/>
  <c r="B981" i="37"/>
  <c r="B982" i="37"/>
  <c r="B983" i="37"/>
  <c r="B984" i="37"/>
  <c r="B985" i="37"/>
  <c r="B986" i="37"/>
  <c r="B987" i="37"/>
  <c r="B988" i="37"/>
  <c r="B989" i="37"/>
  <c r="B990" i="37"/>
  <c r="B991" i="37"/>
  <c r="B992" i="37"/>
  <c r="B993" i="37"/>
  <c r="B994" i="37"/>
  <c r="B995" i="37"/>
  <c r="B996" i="37"/>
  <c r="B997" i="37"/>
  <c r="B998" i="37"/>
  <c r="B999" i="37"/>
  <c r="B1000" i="37"/>
  <c r="B1001" i="37"/>
  <c r="B1002" i="37"/>
  <c r="B1003" i="37"/>
  <c r="B1004" i="37"/>
  <c r="B1005" i="37"/>
  <c r="B1006" i="37"/>
  <c r="B1007" i="37"/>
  <c r="B1008" i="37"/>
  <c r="B1009" i="37"/>
  <c r="B1010" i="37"/>
  <c r="B1011" i="37"/>
  <c r="B1012" i="37"/>
  <c r="B1013" i="37"/>
  <c r="B1014" i="37"/>
  <c r="B1015" i="37"/>
  <c r="B1016" i="37"/>
  <c r="B1017" i="37"/>
  <c r="B1018" i="37"/>
  <c r="B1019" i="37"/>
  <c r="B1020" i="37"/>
  <c r="B1021" i="37"/>
  <c r="B1022" i="37"/>
  <c r="B1023" i="37"/>
  <c r="B1024" i="37"/>
  <c r="B1025" i="37"/>
  <c r="B1026" i="37"/>
  <c r="B1027" i="37"/>
  <c r="B1028" i="37"/>
  <c r="B1029" i="37"/>
  <c r="B1030" i="37"/>
  <c r="B1031" i="37"/>
  <c r="B1032" i="37"/>
  <c r="B1033" i="37"/>
  <c r="B1034" i="37"/>
  <c r="B1035" i="37"/>
  <c r="B1036" i="37"/>
  <c r="B1037" i="37"/>
  <c r="B1038" i="37"/>
  <c r="B1039" i="37"/>
  <c r="B1040" i="37"/>
  <c r="B1041" i="37"/>
  <c r="B1042" i="37"/>
  <c r="B1043" i="37"/>
  <c r="B1044" i="37"/>
  <c r="B1045" i="37"/>
  <c r="B1046" i="37"/>
  <c r="B1047" i="37"/>
  <c r="B1048" i="37"/>
  <c r="B1049" i="37"/>
  <c r="B1050" i="37"/>
  <c r="B1051" i="37"/>
  <c r="B1052" i="37"/>
  <c r="B1053" i="37"/>
  <c r="B1054" i="37"/>
  <c r="B1055" i="37"/>
  <c r="B1056" i="37"/>
  <c r="B1057" i="37"/>
  <c r="B1058" i="37"/>
  <c r="B1059" i="37"/>
  <c r="B1060" i="37"/>
  <c r="B1061" i="37"/>
  <c r="B1062" i="37"/>
  <c r="B1063" i="37"/>
  <c r="B1064" i="37"/>
  <c r="B1065" i="37"/>
  <c r="B1066" i="37"/>
  <c r="B1067" i="37"/>
  <c r="B1068" i="37"/>
  <c r="B1069" i="37"/>
  <c r="B1070" i="37"/>
  <c r="B1071" i="37"/>
  <c r="B1072" i="37"/>
  <c r="B1073" i="37"/>
  <c r="B1074" i="37"/>
  <c r="B1075" i="37"/>
  <c r="B1076" i="37"/>
  <c r="B1077" i="37"/>
  <c r="B1078" i="37"/>
  <c r="B1079" i="37"/>
  <c r="B1080" i="37"/>
  <c r="B1081" i="37"/>
  <c r="B1082" i="37"/>
  <c r="B1083" i="37"/>
  <c r="B1084" i="37"/>
  <c r="B1085" i="37"/>
  <c r="B1086" i="37"/>
  <c r="B1087" i="37"/>
  <c r="B1088" i="37"/>
  <c r="B1089" i="37"/>
  <c r="B1090" i="37"/>
  <c r="B1091" i="37"/>
  <c r="B1092" i="37"/>
  <c r="B1093" i="37"/>
  <c r="B1094" i="37"/>
  <c r="B1095" i="37"/>
  <c r="B1096" i="37"/>
  <c r="B1097" i="37"/>
  <c r="B1098" i="37"/>
  <c r="B1099" i="37"/>
  <c r="B1100" i="37"/>
  <c r="B1101" i="37"/>
  <c r="B1102" i="37"/>
  <c r="B1103" i="37"/>
  <c r="B1104" i="37"/>
  <c r="B1105" i="37"/>
  <c r="B1106" i="37"/>
  <c r="B1107" i="37"/>
  <c r="B1108" i="37"/>
  <c r="B1109" i="37"/>
  <c r="B1110" i="37"/>
  <c r="B1111" i="37"/>
  <c r="B1112" i="37"/>
  <c r="B1113" i="37"/>
  <c r="B1114" i="37"/>
  <c r="B1115" i="37"/>
  <c r="B1116" i="37"/>
  <c r="B1117" i="37"/>
  <c r="B1118" i="37"/>
  <c r="B1119" i="37"/>
  <c r="B1120" i="37"/>
  <c r="B1121" i="37"/>
  <c r="B1122" i="37"/>
  <c r="B1123" i="37"/>
  <c r="B1124" i="37"/>
  <c r="B1125" i="37"/>
  <c r="B1126" i="37"/>
  <c r="B1127" i="37"/>
  <c r="B1128" i="37"/>
  <c r="B1129" i="37"/>
  <c r="B1130" i="37"/>
  <c r="B1131" i="37"/>
  <c r="B1132" i="37"/>
  <c r="B1133" i="37"/>
  <c r="B1134" i="37"/>
  <c r="B1135" i="37"/>
  <c r="B1136" i="37"/>
  <c r="B1137" i="37"/>
  <c r="B1138" i="37"/>
  <c r="B1139" i="37"/>
  <c r="B1140" i="37"/>
  <c r="B1141" i="37"/>
  <c r="B1142" i="37"/>
  <c r="B1143" i="37"/>
  <c r="B1144" i="37"/>
  <c r="B1145" i="37"/>
  <c r="B1146" i="37"/>
  <c r="B1147" i="37"/>
  <c r="B1148" i="37"/>
  <c r="B1149" i="37"/>
  <c r="B1150" i="37"/>
  <c r="B1151" i="37"/>
  <c r="B1152" i="37"/>
  <c r="B1153" i="37"/>
  <c r="B1154" i="37"/>
  <c r="B1155" i="37"/>
  <c r="B1156" i="37"/>
  <c r="B1157" i="37"/>
  <c r="B1158" i="37"/>
  <c r="B1159" i="37"/>
  <c r="B1160" i="37"/>
  <c r="B1161" i="37"/>
  <c r="B1162" i="37"/>
  <c r="B1163" i="37"/>
  <c r="B1164" i="37"/>
  <c r="B1165" i="37"/>
  <c r="B1166" i="37"/>
  <c r="B1167" i="37"/>
  <c r="B1168" i="37"/>
  <c r="B1169" i="37"/>
  <c r="B1170" i="37"/>
  <c r="B1171" i="37"/>
  <c r="B1172" i="37"/>
  <c r="B1173" i="37"/>
  <c r="B1174" i="37"/>
  <c r="B1175" i="37"/>
  <c r="B1176" i="37"/>
  <c r="B1177" i="37"/>
  <c r="B1178" i="37"/>
  <c r="B1179" i="37"/>
  <c r="B1180" i="37"/>
  <c r="B1181" i="37"/>
  <c r="B1182" i="37"/>
  <c r="B1183" i="37"/>
  <c r="B1184" i="37"/>
  <c r="B1185" i="37"/>
  <c r="B1186" i="37"/>
  <c r="B1187" i="37"/>
  <c r="B1188" i="37"/>
  <c r="B1189" i="37"/>
  <c r="B1190" i="37"/>
  <c r="B1191" i="37"/>
  <c r="B1192" i="37"/>
  <c r="B1193" i="37"/>
  <c r="B1194" i="37"/>
  <c r="B1195" i="37"/>
  <c r="B1196" i="37"/>
  <c r="B1197" i="37"/>
  <c r="B1198" i="37"/>
  <c r="B1199" i="37"/>
  <c r="B1200" i="37"/>
  <c r="B1201" i="37"/>
  <c r="B1202" i="37"/>
  <c r="B1203" i="37"/>
  <c r="B1204" i="37"/>
  <c r="B1205" i="37"/>
  <c r="B1206" i="37"/>
  <c r="B1207" i="37"/>
  <c r="B1208" i="37"/>
  <c r="B1209" i="37"/>
  <c r="B1210" i="37"/>
  <c r="B1211" i="37"/>
  <c r="B1212" i="37"/>
  <c r="B1213" i="37"/>
  <c r="B1214" i="37"/>
  <c r="B1215" i="37"/>
  <c r="B1216" i="37"/>
  <c r="B1217" i="37"/>
  <c r="B1218" i="37"/>
  <c r="B1219" i="37"/>
  <c r="B1220" i="37"/>
  <c r="B1221" i="37"/>
  <c r="B1222" i="37"/>
  <c r="B1223" i="37"/>
  <c r="B1224" i="37"/>
  <c r="B1225" i="37"/>
  <c r="B1226" i="37"/>
  <c r="B1227" i="37"/>
  <c r="B1228" i="37"/>
  <c r="B1229" i="37"/>
  <c r="B1230" i="37"/>
  <c r="B1231" i="37"/>
  <c r="B1232" i="37"/>
  <c r="B1233" i="37"/>
  <c r="B1234" i="37"/>
  <c r="B1235" i="37"/>
  <c r="B1236" i="37"/>
  <c r="B1237" i="37"/>
  <c r="B1238" i="37"/>
  <c r="B1239" i="37"/>
  <c r="B1240" i="37"/>
  <c r="B1241" i="37"/>
  <c r="B1242" i="37"/>
  <c r="B1243" i="37"/>
  <c r="B1244" i="37"/>
  <c r="B1245" i="37"/>
  <c r="B1246" i="37"/>
  <c r="B1247" i="37"/>
  <c r="B1248" i="37"/>
  <c r="B1249" i="37"/>
  <c r="B1250" i="37"/>
  <c r="B1251" i="37"/>
  <c r="B1252" i="37"/>
  <c r="B1253" i="37"/>
  <c r="B1254" i="37"/>
  <c r="B1255" i="37"/>
  <c r="B1256" i="37"/>
  <c r="B1257" i="37"/>
  <c r="B1258" i="37"/>
  <c r="B1259" i="37"/>
  <c r="B1260" i="37"/>
  <c r="B1261" i="37"/>
  <c r="B1262" i="37"/>
  <c r="B1263" i="37"/>
  <c r="B1264" i="37"/>
  <c r="B1265" i="37"/>
  <c r="B1266" i="37"/>
  <c r="B1267" i="37"/>
  <c r="B1268" i="37"/>
  <c r="B1269" i="37"/>
  <c r="B1270" i="37"/>
  <c r="B1271" i="37"/>
  <c r="B1272" i="37"/>
  <c r="B1273" i="37"/>
  <c r="B1274" i="37"/>
  <c r="B1275" i="37"/>
  <c r="B1276" i="37"/>
  <c r="B1277" i="37"/>
  <c r="B1278" i="37"/>
  <c r="B1279" i="37"/>
  <c r="B1280" i="37"/>
  <c r="B1281" i="37"/>
  <c r="B1282" i="37"/>
  <c r="B1283" i="37"/>
  <c r="B1284" i="37"/>
  <c r="B1285" i="37"/>
  <c r="B1286" i="37"/>
  <c r="B1287" i="37"/>
  <c r="B1288" i="37"/>
  <c r="B1289" i="37"/>
  <c r="B1290" i="37"/>
  <c r="B1291" i="37"/>
  <c r="B1292" i="37"/>
  <c r="B1293" i="37"/>
  <c r="B1294" i="37"/>
  <c r="B1295" i="37"/>
  <c r="B1296" i="37"/>
  <c r="B1297" i="37"/>
  <c r="B1298" i="37"/>
  <c r="B1299" i="37"/>
  <c r="B1300" i="37"/>
  <c r="B1301" i="37"/>
  <c r="B1302" i="37"/>
  <c r="B1303" i="37"/>
  <c r="B1304" i="37"/>
  <c r="B1305" i="37"/>
  <c r="B1306" i="37"/>
  <c r="B1307" i="37"/>
  <c r="B1308" i="37"/>
  <c r="B1309" i="37"/>
  <c r="B1310" i="37"/>
  <c r="B1311" i="37"/>
  <c r="B1312" i="37"/>
  <c r="B1313" i="37"/>
  <c r="B1314" i="37"/>
  <c r="B1315" i="37"/>
  <c r="B1316" i="37"/>
  <c r="B1317" i="37"/>
  <c r="B1318" i="37"/>
  <c r="B1319" i="37"/>
  <c r="B1320" i="37"/>
  <c r="B1321" i="37"/>
  <c r="B1322" i="37"/>
  <c r="B1323" i="37"/>
  <c r="B1324" i="37"/>
  <c r="B1325" i="37"/>
  <c r="B1326" i="37"/>
  <c r="B1327" i="37"/>
  <c r="B1328" i="37"/>
  <c r="B1329" i="37"/>
  <c r="B1330" i="37"/>
  <c r="B1331" i="37"/>
  <c r="B1332" i="37"/>
  <c r="B1333" i="37"/>
  <c r="B1334" i="37"/>
  <c r="B1335" i="37"/>
  <c r="B1336" i="37"/>
  <c r="B1337" i="37"/>
  <c r="B1338" i="37"/>
  <c r="B1339" i="37"/>
  <c r="B1340" i="37"/>
  <c r="B1341" i="37"/>
  <c r="B1342" i="37"/>
  <c r="B1343" i="37"/>
  <c r="B1344" i="37"/>
  <c r="B1345" i="37"/>
  <c r="B1346" i="37"/>
  <c r="B1347" i="37"/>
  <c r="B1348" i="37"/>
  <c r="B1349" i="37"/>
  <c r="B1350" i="37"/>
  <c r="B1351" i="37"/>
  <c r="B1352" i="37"/>
  <c r="B1353" i="37"/>
  <c r="B1354" i="37"/>
  <c r="B1355" i="37"/>
  <c r="B1356" i="37"/>
  <c r="B1357" i="37"/>
  <c r="B1358" i="37"/>
  <c r="B1359" i="37"/>
  <c r="B1360" i="37"/>
  <c r="B1361" i="37"/>
  <c r="B1362" i="37"/>
  <c r="B1363" i="37"/>
  <c r="B1364" i="37"/>
  <c r="B1365" i="37"/>
  <c r="B1366" i="37"/>
  <c r="B1367" i="37"/>
  <c r="B1368" i="37"/>
  <c r="B1369" i="37"/>
  <c r="B1370" i="37"/>
  <c r="B1371" i="37"/>
  <c r="B1372" i="37"/>
  <c r="B1373" i="37"/>
  <c r="B1374" i="37"/>
  <c r="B1375" i="37"/>
  <c r="B1376" i="37"/>
  <c r="B1377" i="37"/>
  <c r="B1378" i="37"/>
  <c r="B1379" i="37"/>
  <c r="B1380" i="37"/>
  <c r="B1381" i="37"/>
  <c r="B1382" i="37"/>
  <c r="B1383" i="37"/>
  <c r="B1384" i="37"/>
  <c r="B1385" i="37"/>
  <c r="B1386" i="37"/>
  <c r="B1387" i="37"/>
  <c r="B1388" i="37"/>
  <c r="B1389" i="37"/>
  <c r="B1390" i="37"/>
  <c r="B1391" i="37"/>
  <c r="B1392" i="37"/>
  <c r="B1393" i="37"/>
  <c r="B1394" i="37"/>
  <c r="B1395" i="37"/>
  <c r="B1396" i="37"/>
  <c r="B1397" i="37"/>
  <c r="B1398" i="37"/>
  <c r="B1399" i="37"/>
  <c r="B1400" i="37"/>
  <c r="B1401" i="37"/>
  <c r="B1402" i="37"/>
  <c r="B1403" i="37"/>
  <c r="B1404" i="37"/>
  <c r="B1405" i="37"/>
  <c r="B1406" i="37"/>
  <c r="B1407" i="37"/>
  <c r="B1408" i="37"/>
  <c r="B1409" i="37"/>
  <c r="B1410" i="37"/>
  <c r="B1411" i="37"/>
  <c r="B1412" i="37"/>
  <c r="B1413" i="37"/>
  <c r="B1414" i="37"/>
  <c r="B1415" i="37"/>
  <c r="B1416" i="37"/>
  <c r="B1417" i="37"/>
  <c r="B1418" i="37"/>
  <c r="B1419" i="37"/>
  <c r="B1420" i="37"/>
  <c r="B1421" i="37"/>
  <c r="B1422" i="37"/>
  <c r="B1423" i="37"/>
  <c r="B1424" i="37"/>
  <c r="B1425" i="37"/>
  <c r="B1426" i="37"/>
  <c r="B1427" i="37"/>
  <c r="B1428" i="37"/>
  <c r="B1429" i="37"/>
  <c r="B1430" i="37"/>
  <c r="B1431" i="37"/>
  <c r="B1432" i="37"/>
  <c r="B1433" i="37"/>
  <c r="B1434" i="37"/>
  <c r="B1435" i="37"/>
  <c r="B1436" i="37"/>
  <c r="B1437" i="37"/>
  <c r="B1438" i="37"/>
  <c r="B1439" i="37"/>
  <c r="B1440" i="37"/>
  <c r="B1441" i="37"/>
  <c r="B1442" i="37"/>
  <c r="B1443" i="37"/>
  <c r="B1444" i="37"/>
  <c r="B1445" i="37"/>
  <c r="B1446" i="37"/>
  <c r="B1447" i="37"/>
  <c r="B1448" i="37"/>
  <c r="B1449" i="37"/>
  <c r="B1450" i="37"/>
  <c r="B1451" i="37"/>
  <c r="B1452" i="37"/>
  <c r="B1453" i="37"/>
  <c r="B1454" i="37"/>
  <c r="B1455" i="37"/>
  <c r="B1456" i="37"/>
  <c r="B1457" i="37"/>
  <c r="B1458" i="37"/>
  <c r="B1459" i="37"/>
  <c r="B1460" i="37"/>
  <c r="B1461" i="37"/>
  <c r="B1462" i="37"/>
  <c r="B1463" i="37"/>
  <c r="B1464" i="37"/>
  <c r="B1465" i="37"/>
  <c r="B1466" i="37"/>
  <c r="B1467" i="37"/>
  <c r="B1468" i="37"/>
  <c r="B1469" i="37"/>
  <c r="B1470" i="37"/>
  <c r="B1471" i="37"/>
  <c r="B1472" i="37"/>
  <c r="B1473" i="37"/>
  <c r="B1474" i="37"/>
  <c r="B1475" i="37"/>
  <c r="B1476" i="37"/>
  <c r="B1477" i="37"/>
  <c r="B1478" i="37"/>
  <c r="B1479" i="37"/>
  <c r="B1480" i="37"/>
  <c r="B1481" i="37"/>
  <c r="B1482" i="37"/>
  <c r="B1483" i="37"/>
  <c r="B1484" i="37"/>
  <c r="B1485" i="37"/>
  <c r="B1486" i="37"/>
  <c r="B1487" i="37"/>
  <c r="B1488" i="37"/>
  <c r="B1489" i="37"/>
  <c r="B1490" i="37"/>
  <c r="B1491" i="37"/>
  <c r="B1492" i="37"/>
  <c r="B1493" i="37"/>
  <c r="B1494" i="37"/>
  <c r="B1495" i="37"/>
  <c r="B1496" i="37"/>
  <c r="B1497" i="37"/>
  <c r="B1498" i="37"/>
  <c r="B1499" i="37"/>
  <c r="B1500" i="37"/>
  <c r="B1501" i="37"/>
  <c r="B1502" i="37"/>
  <c r="B1503" i="37"/>
  <c r="B1504" i="37"/>
  <c r="B1505" i="37"/>
  <c r="B1506" i="37"/>
  <c r="B1507" i="37"/>
  <c r="B1508" i="37"/>
  <c r="B1509" i="37"/>
  <c r="B1510" i="37"/>
  <c r="B1511" i="37"/>
  <c r="B1512" i="37"/>
  <c r="B1513" i="37"/>
  <c r="B1514" i="37"/>
  <c r="B1515" i="37"/>
  <c r="B1516" i="37"/>
  <c r="B1517" i="37"/>
  <c r="B1518" i="37"/>
  <c r="B1519" i="37"/>
  <c r="B1520" i="37"/>
  <c r="B1521" i="37"/>
  <c r="B1522" i="37"/>
  <c r="B1523" i="37"/>
  <c r="B1524" i="37"/>
  <c r="B1525" i="37"/>
  <c r="B1526" i="37"/>
  <c r="B1527" i="37"/>
  <c r="B1528" i="37"/>
  <c r="B1529" i="37"/>
  <c r="B1530" i="37"/>
  <c r="B1531" i="37"/>
  <c r="B1532" i="37"/>
  <c r="B1533" i="37"/>
  <c r="B1534" i="37"/>
  <c r="B1535" i="37"/>
  <c r="B1536" i="37"/>
  <c r="B1537" i="37"/>
  <c r="B1538" i="37"/>
  <c r="B1539" i="37"/>
  <c r="B1540" i="37"/>
  <c r="B1541" i="37"/>
  <c r="B1542" i="37"/>
  <c r="B1543" i="37"/>
  <c r="B1544" i="37"/>
  <c r="B1545" i="37"/>
  <c r="B1546" i="37"/>
  <c r="B1547" i="37"/>
  <c r="B1548" i="37"/>
  <c r="B1549" i="37"/>
  <c r="B1550" i="37"/>
  <c r="B1551" i="37"/>
  <c r="B1552" i="37"/>
  <c r="B1553" i="37"/>
  <c r="B1554" i="37"/>
  <c r="B1555" i="37"/>
  <c r="B1556" i="37"/>
  <c r="B1557" i="37"/>
  <c r="B1558" i="37"/>
  <c r="B1559" i="37"/>
  <c r="B1560" i="37"/>
  <c r="B1561" i="37"/>
  <c r="B1562" i="37"/>
  <c r="B1563" i="37"/>
  <c r="B1564" i="37"/>
  <c r="B1565" i="37"/>
  <c r="B1566" i="37"/>
  <c r="B1567" i="37"/>
  <c r="B1568" i="37"/>
  <c r="B1569" i="37"/>
  <c r="B1570" i="37"/>
  <c r="B1571" i="37"/>
  <c r="B1572" i="37"/>
  <c r="B1573" i="37"/>
  <c r="B1574" i="37"/>
  <c r="B1575" i="37"/>
  <c r="B1576" i="37"/>
  <c r="B1577" i="37"/>
  <c r="B1578" i="37"/>
  <c r="B1579" i="37"/>
  <c r="B1580" i="37"/>
  <c r="B1581" i="37"/>
  <c r="B1582" i="37"/>
  <c r="B1583" i="37"/>
  <c r="B1584" i="37"/>
  <c r="B1585" i="37"/>
  <c r="B1586" i="37"/>
  <c r="B1587" i="37"/>
  <c r="B1588" i="37"/>
  <c r="B1589" i="37"/>
  <c r="B1590" i="37"/>
  <c r="B1591" i="37"/>
  <c r="B1592" i="37"/>
  <c r="B1593" i="37"/>
  <c r="B1594" i="37"/>
  <c r="B1595" i="37"/>
  <c r="B1596" i="37"/>
  <c r="B1597" i="37"/>
  <c r="B1598" i="37"/>
  <c r="B1599" i="37"/>
  <c r="B1600" i="37"/>
  <c r="B1601" i="37"/>
  <c r="B1602" i="37"/>
  <c r="B1603" i="37"/>
  <c r="B1604" i="37"/>
  <c r="B1605" i="37"/>
  <c r="B1606" i="37"/>
  <c r="B1607" i="37"/>
  <c r="B1608" i="37"/>
  <c r="B1609" i="37"/>
  <c r="B1610" i="37"/>
  <c r="B1611" i="37"/>
  <c r="B1612" i="37"/>
  <c r="B1613" i="37"/>
  <c r="B1614" i="37"/>
  <c r="B1615" i="37"/>
  <c r="B1616" i="37"/>
  <c r="B1617" i="37"/>
  <c r="B1618" i="37"/>
  <c r="B1619" i="37"/>
  <c r="B1620" i="37"/>
  <c r="B1621" i="37"/>
  <c r="B1622" i="37"/>
  <c r="B1623" i="37"/>
  <c r="B1624" i="37"/>
  <c r="B1625" i="37"/>
  <c r="B1626" i="37"/>
  <c r="B1627" i="37"/>
  <c r="B1628" i="37"/>
  <c r="B1629" i="37"/>
  <c r="B1630" i="37"/>
  <c r="B1631" i="37"/>
  <c r="B1632" i="37"/>
  <c r="B1633" i="37"/>
  <c r="B1634" i="37"/>
  <c r="B1635" i="37"/>
  <c r="B1636" i="37"/>
  <c r="B1637" i="37"/>
  <c r="B1638" i="37"/>
  <c r="B1639" i="37"/>
  <c r="B1640" i="37"/>
  <c r="B1641" i="37"/>
  <c r="B1642" i="37"/>
  <c r="B1643" i="37"/>
  <c r="B1644" i="37"/>
  <c r="B1645" i="37"/>
  <c r="B1646" i="37"/>
  <c r="B1647" i="37"/>
  <c r="B1648" i="37"/>
  <c r="B1649" i="37"/>
  <c r="B1650" i="37"/>
  <c r="B1651" i="37"/>
  <c r="B1652" i="37"/>
  <c r="B1653" i="37"/>
  <c r="B1654" i="37"/>
  <c r="B1655" i="37"/>
  <c r="B1656" i="37"/>
  <c r="B1657" i="37"/>
  <c r="B1658" i="37"/>
  <c r="B1659" i="37"/>
  <c r="B1660" i="37"/>
  <c r="B1661" i="37"/>
  <c r="B1662" i="37"/>
  <c r="B1663" i="37"/>
  <c r="B1664" i="37"/>
  <c r="B1665" i="37"/>
  <c r="B1666" i="37"/>
  <c r="B1667" i="37"/>
  <c r="B1668" i="37"/>
  <c r="B1669" i="37"/>
  <c r="B1670" i="37"/>
  <c r="B1671" i="37"/>
  <c r="B1672" i="37"/>
  <c r="B1673" i="37"/>
  <c r="B1674" i="37"/>
  <c r="B1675" i="37"/>
  <c r="B1676" i="37"/>
  <c r="B1677" i="37"/>
  <c r="B1678" i="37"/>
  <c r="B1679" i="37"/>
  <c r="B1680" i="37"/>
  <c r="B1681" i="37"/>
  <c r="B1682" i="37"/>
  <c r="B1683" i="37"/>
  <c r="B1684" i="37"/>
  <c r="B1685" i="37"/>
  <c r="B1686" i="37"/>
  <c r="B1687" i="37"/>
  <c r="B1688" i="37"/>
  <c r="B1689" i="37"/>
  <c r="B1690" i="37"/>
  <c r="B1691" i="37"/>
  <c r="B1692" i="37"/>
  <c r="B1693" i="37"/>
  <c r="B1694" i="37"/>
  <c r="B1695" i="37"/>
  <c r="B1696" i="37"/>
  <c r="B1697" i="37"/>
  <c r="B1698" i="37"/>
  <c r="B1699" i="37"/>
  <c r="B1700" i="37"/>
  <c r="B1701" i="37"/>
  <c r="B1702" i="37"/>
  <c r="B1703" i="37"/>
  <c r="B1704" i="37"/>
  <c r="B1705" i="37"/>
  <c r="B1706" i="37"/>
  <c r="B1707" i="37"/>
  <c r="B1708" i="37"/>
  <c r="B1709" i="37"/>
  <c r="B1710" i="37"/>
  <c r="B1711" i="37"/>
  <c r="B1712" i="37"/>
  <c r="B1713" i="37"/>
  <c r="B1714" i="37"/>
  <c r="B1715" i="37"/>
  <c r="B1716" i="37"/>
  <c r="B1717" i="37"/>
  <c r="B1718" i="37"/>
  <c r="B1719" i="37"/>
  <c r="B1720" i="37"/>
  <c r="B1721" i="37"/>
  <c r="B1722" i="37"/>
  <c r="B1723" i="37"/>
  <c r="B1724" i="37"/>
  <c r="B1725" i="37"/>
  <c r="B1726" i="37"/>
  <c r="B1727" i="37"/>
  <c r="B1728" i="37"/>
  <c r="B1729" i="37"/>
  <c r="B1730" i="37"/>
  <c r="B1731" i="37"/>
  <c r="B1732" i="37"/>
  <c r="B1733" i="37"/>
  <c r="B1734" i="37"/>
  <c r="B1735" i="37"/>
  <c r="B1736" i="37"/>
  <c r="B1737" i="37"/>
  <c r="B1738" i="37"/>
  <c r="B1739" i="37"/>
  <c r="B1740" i="37"/>
  <c r="B1741" i="37"/>
  <c r="B1742" i="37"/>
  <c r="B1743" i="37"/>
  <c r="B1744" i="37"/>
  <c r="B1745" i="37"/>
  <c r="B1746" i="37"/>
  <c r="B1747" i="37"/>
  <c r="B1748" i="37"/>
  <c r="B1749" i="37"/>
  <c r="B1750" i="37"/>
  <c r="B1751" i="37"/>
  <c r="B1752" i="37"/>
  <c r="B1753" i="37"/>
  <c r="B1754" i="37"/>
  <c r="B1755" i="37"/>
  <c r="B1756" i="37"/>
  <c r="B1757" i="37"/>
  <c r="B1758" i="37"/>
  <c r="B1759" i="37"/>
  <c r="B1760" i="37"/>
  <c r="B1761" i="37"/>
  <c r="B1762" i="37"/>
  <c r="B1763" i="37"/>
  <c r="B1764" i="37"/>
  <c r="B1765" i="37"/>
  <c r="B1766" i="37"/>
  <c r="B1767" i="37"/>
  <c r="B1768" i="37"/>
  <c r="B1769" i="37"/>
  <c r="B1770" i="37"/>
  <c r="B1771" i="37"/>
  <c r="B1772" i="37"/>
  <c r="B1773" i="37"/>
  <c r="B1774" i="37"/>
  <c r="B1775" i="37"/>
  <c r="B1776" i="37"/>
  <c r="B1777" i="37"/>
  <c r="B1778" i="37"/>
  <c r="B1779" i="37"/>
  <c r="B1780" i="37"/>
  <c r="B1781" i="37"/>
  <c r="B1782" i="37"/>
  <c r="B1783" i="37"/>
  <c r="B1784" i="37"/>
  <c r="B1785" i="37"/>
  <c r="B1786" i="37"/>
  <c r="B1787" i="37"/>
  <c r="B1788" i="37"/>
  <c r="B1789" i="37"/>
  <c r="B1790" i="37"/>
  <c r="B1791" i="37"/>
  <c r="B1792" i="37"/>
  <c r="B1793" i="37"/>
  <c r="B1794" i="37"/>
  <c r="B1795" i="37"/>
  <c r="B1796" i="37"/>
  <c r="B1797" i="37"/>
  <c r="B1798" i="37"/>
  <c r="B1799" i="37"/>
  <c r="B1800" i="37"/>
  <c r="B1801" i="37"/>
  <c r="B1802" i="37"/>
  <c r="B1803" i="37"/>
  <c r="B1804" i="37"/>
  <c r="B1805" i="37"/>
  <c r="B1806" i="37"/>
  <c r="B1807" i="37"/>
  <c r="B1808" i="37"/>
  <c r="B1809" i="37"/>
  <c r="B1810" i="37"/>
  <c r="B1811" i="37"/>
  <c r="B1812" i="37"/>
  <c r="B1813" i="37"/>
  <c r="B1814" i="37"/>
  <c r="B1815" i="37"/>
  <c r="B1816" i="37"/>
  <c r="B1817" i="37"/>
  <c r="B1818" i="37"/>
  <c r="B1819" i="37"/>
  <c r="B1820" i="37"/>
  <c r="B1821" i="37"/>
  <c r="B1822" i="37"/>
  <c r="B1823" i="37"/>
  <c r="B1824" i="37"/>
  <c r="B1825" i="37"/>
  <c r="B1826" i="37"/>
  <c r="B1827" i="37"/>
  <c r="B1828" i="37"/>
  <c r="B1829" i="37"/>
  <c r="B1830" i="37"/>
  <c r="B1831" i="37"/>
  <c r="B1832" i="37"/>
  <c r="B1833" i="37"/>
  <c r="B1834" i="37"/>
  <c r="B1835" i="37"/>
  <c r="B1836" i="37"/>
  <c r="B1837" i="37"/>
  <c r="B1838" i="37"/>
  <c r="B1839" i="37"/>
  <c r="B1840" i="37"/>
  <c r="B1841" i="37"/>
  <c r="B1842" i="37"/>
  <c r="B1843" i="37"/>
  <c r="B1844" i="37"/>
  <c r="B1845" i="37"/>
  <c r="B1846" i="37"/>
  <c r="B1847" i="37"/>
  <c r="B1848" i="37"/>
  <c r="B1849" i="37"/>
  <c r="B1850" i="37"/>
  <c r="B1851" i="37"/>
  <c r="B1852" i="37"/>
  <c r="B1853" i="37"/>
  <c r="B1854" i="37"/>
  <c r="B1855" i="37"/>
  <c r="B1856" i="37"/>
  <c r="B1857" i="37"/>
  <c r="B1858" i="37"/>
  <c r="B1859" i="37"/>
  <c r="B1860" i="37"/>
  <c r="B1861" i="37"/>
  <c r="B1862" i="37"/>
  <c r="B1863" i="37"/>
  <c r="B1864" i="37"/>
  <c r="B1865" i="37"/>
  <c r="B1866" i="37"/>
  <c r="B1867" i="37"/>
  <c r="B1868" i="37"/>
  <c r="B1869" i="37"/>
  <c r="B1870" i="37"/>
  <c r="B1871" i="37"/>
  <c r="B1872" i="37"/>
  <c r="B1873" i="37"/>
  <c r="B1874" i="37"/>
  <c r="B1875" i="37"/>
  <c r="B1876" i="37"/>
  <c r="B1877" i="37"/>
  <c r="B1878" i="37"/>
  <c r="B1879" i="37"/>
  <c r="B1880" i="37"/>
  <c r="B1881" i="37"/>
  <c r="B1882" i="37"/>
  <c r="B1883" i="37"/>
  <c r="B1884" i="37"/>
  <c r="B1885" i="37"/>
  <c r="B1886" i="37"/>
  <c r="B1887" i="37"/>
  <c r="B1888" i="37"/>
  <c r="B1889" i="37"/>
  <c r="B1890" i="37"/>
  <c r="B1891" i="37"/>
  <c r="B1892" i="37"/>
  <c r="B1893" i="37"/>
  <c r="B1894" i="37"/>
  <c r="B1895" i="37"/>
  <c r="B1896" i="37"/>
  <c r="B1897" i="37"/>
  <c r="B1898" i="37"/>
  <c r="B1899" i="37"/>
  <c r="B1900" i="37"/>
  <c r="B1901" i="37"/>
  <c r="B1902" i="37"/>
  <c r="B1903" i="37"/>
  <c r="B1904" i="37"/>
  <c r="B1905" i="37"/>
  <c r="B1906" i="37"/>
  <c r="B1907" i="37"/>
  <c r="B1908" i="37"/>
  <c r="B1909" i="37"/>
  <c r="B1910" i="37"/>
  <c r="B1911" i="37"/>
  <c r="B1912" i="37"/>
  <c r="B1913" i="37"/>
  <c r="B1914" i="37"/>
  <c r="B1915" i="37"/>
  <c r="B1916" i="37"/>
  <c r="B1917" i="37"/>
  <c r="B1918" i="37"/>
  <c r="B1919" i="37"/>
  <c r="B1920" i="37"/>
  <c r="B1921" i="37"/>
  <c r="B1922" i="37"/>
  <c r="B1923" i="37"/>
  <c r="B1924" i="37"/>
  <c r="B1925" i="37"/>
  <c r="B1926" i="37"/>
  <c r="B1927" i="37"/>
  <c r="B1928" i="37"/>
  <c r="B1929" i="37"/>
  <c r="B1930" i="37"/>
  <c r="B1931" i="37"/>
  <c r="B1932" i="37"/>
  <c r="B1933" i="37"/>
  <c r="B1934" i="37"/>
  <c r="B1935" i="37"/>
  <c r="B1936" i="37"/>
  <c r="B1937" i="37"/>
  <c r="B1938" i="37"/>
  <c r="B1939" i="37"/>
  <c r="B1940" i="37"/>
  <c r="B1941" i="37"/>
  <c r="B1942" i="37"/>
  <c r="B1943" i="37"/>
  <c r="B1944" i="37"/>
  <c r="B1945" i="37"/>
  <c r="B1946" i="37"/>
  <c r="B1947" i="37"/>
  <c r="B1948" i="37"/>
  <c r="B1949" i="37"/>
  <c r="B1950" i="37"/>
  <c r="B1951" i="37"/>
  <c r="B1952" i="37"/>
  <c r="B1953" i="37"/>
  <c r="B1954" i="37"/>
  <c r="B1955" i="37"/>
  <c r="B1956" i="37"/>
  <c r="B1957" i="37"/>
  <c r="B1958" i="37"/>
  <c r="B1959" i="37"/>
  <c r="B1960" i="37"/>
  <c r="B1961" i="37"/>
  <c r="B1962" i="37"/>
  <c r="B1963" i="37"/>
  <c r="B1964" i="37"/>
  <c r="B1965" i="37"/>
  <c r="B1966" i="37"/>
  <c r="B1967" i="37"/>
  <c r="B1968" i="37"/>
  <c r="B1969" i="37"/>
  <c r="B1970" i="37"/>
  <c r="B1971" i="37"/>
  <c r="B1972" i="37"/>
  <c r="B1973" i="37"/>
  <c r="B1" i="37"/>
  <c r="A3" i="37"/>
  <c r="A4" i="37"/>
  <c r="A5" i="37"/>
  <c r="A6" i="37"/>
  <c r="A7" i="37"/>
  <c r="A8" i="37"/>
  <c r="A9" i="37"/>
  <c r="A10" i="37"/>
  <c r="A11" i="37"/>
  <c r="A12" i="37"/>
  <c r="A13" i="37"/>
  <c r="A14" i="37"/>
  <c r="A15" i="37"/>
  <c r="A16" i="37"/>
  <c r="A17" i="37"/>
  <c r="A18" i="37"/>
  <c r="A19" i="37"/>
  <c r="A20" i="37"/>
  <c r="A21" i="37"/>
  <c r="A22" i="37"/>
  <c r="A23" i="37"/>
  <c r="A24" i="37"/>
  <c r="A25" i="37"/>
  <c r="A26" i="37"/>
  <c r="A27" i="37"/>
  <c r="A28" i="37"/>
  <c r="A29" i="37"/>
  <c r="A30" i="37"/>
  <c r="A31" i="37"/>
  <c r="A32" i="37"/>
  <c r="A33" i="37"/>
  <c r="A34" i="37"/>
  <c r="A35" i="37"/>
  <c r="A36" i="37"/>
  <c r="A37" i="37"/>
  <c r="A38" i="37"/>
  <c r="A39" i="37"/>
  <c r="A40" i="37"/>
  <c r="A41" i="37"/>
  <c r="A42" i="37"/>
  <c r="A43" i="37"/>
  <c r="A44" i="37"/>
  <c r="A45" i="37"/>
  <c r="A46" i="37"/>
  <c r="A47" i="37"/>
  <c r="A48" i="37"/>
  <c r="A49" i="37"/>
  <c r="A50" i="37"/>
  <c r="A51" i="37"/>
  <c r="A52" i="37"/>
  <c r="A53" i="37"/>
  <c r="A54" i="37"/>
  <c r="A55" i="37"/>
  <c r="A56" i="37"/>
  <c r="A57" i="37"/>
  <c r="A58" i="37"/>
  <c r="A59" i="37"/>
  <c r="A60" i="37"/>
  <c r="A61" i="37"/>
  <c r="A62" i="37"/>
  <c r="A63" i="37"/>
  <c r="A64" i="37"/>
  <c r="A65" i="37"/>
  <c r="A66" i="37"/>
  <c r="A67" i="37"/>
  <c r="A68" i="37"/>
  <c r="A69" i="37"/>
  <c r="A70" i="37"/>
  <c r="A71" i="37"/>
  <c r="A72" i="37"/>
  <c r="A73" i="37"/>
  <c r="A74" i="37"/>
  <c r="A75" i="37"/>
  <c r="A76" i="37"/>
  <c r="A77" i="37"/>
  <c r="A78" i="37"/>
  <c r="A79" i="37"/>
  <c r="A80" i="37"/>
  <c r="A81" i="37"/>
  <c r="A82" i="37"/>
  <c r="A83" i="37"/>
  <c r="A84" i="37"/>
  <c r="A85" i="37"/>
  <c r="A86" i="37"/>
  <c r="A87" i="37"/>
  <c r="A88" i="37"/>
  <c r="A89" i="37"/>
  <c r="A90" i="37"/>
  <c r="A91" i="37"/>
  <c r="A92" i="37"/>
  <c r="A93" i="37"/>
  <c r="A94" i="37"/>
  <c r="A95" i="37"/>
  <c r="A96" i="37"/>
  <c r="A97" i="37"/>
  <c r="A98" i="37"/>
  <c r="A99" i="37"/>
  <c r="A100" i="37"/>
  <c r="A101" i="37"/>
  <c r="A102" i="37"/>
  <c r="A103" i="37"/>
  <c r="A104" i="37"/>
  <c r="A105" i="37"/>
  <c r="A106" i="37"/>
  <c r="A107" i="37"/>
  <c r="A108" i="37"/>
  <c r="A109" i="37"/>
  <c r="A110" i="37"/>
  <c r="A111" i="37"/>
  <c r="A112" i="37"/>
  <c r="A113" i="37"/>
  <c r="A114" i="37"/>
  <c r="A115" i="37"/>
  <c r="A116" i="37"/>
  <c r="A117" i="37"/>
  <c r="A118" i="37"/>
  <c r="A119" i="37"/>
  <c r="A120" i="37"/>
  <c r="A121" i="37"/>
  <c r="A122" i="37"/>
  <c r="A123" i="37"/>
  <c r="A124" i="37"/>
  <c r="A125" i="37"/>
  <c r="A126" i="37"/>
  <c r="A127" i="37"/>
  <c r="A128" i="37"/>
  <c r="A129" i="37"/>
  <c r="A130" i="37"/>
  <c r="A131" i="37"/>
  <c r="A132" i="37"/>
  <c r="A133" i="37"/>
  <c r="A134" i="37"/>
  <c r="A135" i="37"/>
  <c r="A136" i="37"/>
  <c r="A137" i="37"/>
  <c r="A138" i="37"/>
  <c r="A139" i="37"/>
  <c r="A140" i="37"/>
  <c r="A141" i="37"/>
  <c r="A142" i="37"/>
  <c r="A143" i="37"/>
  <c r="A144" i="37"/>
  <c r="A145" i="37"/>
  <c r="A146" i="37"/>
  <c r="A147" i="37"/>
  <c r="A148" i="37"/>
  <c r="A149" i="37"/>
  <c r="A150" i="37"/>
  <c r="A151" i="37"/>
  <c r="A152" i="37"/>
  <c r="A153" i="37"/>
  <c r="A154" i="37"/>
  <c r="A155" i="37"/>
  <c r="A156" i="37"/>
  <c r="A157" i="37"/>
  <c r="A158" i="37"/>
  <c r="A159" i="37"/>
  <c r="A160" i="37"/>
  <c r="A161" i="37"/>
  <c r="A162" i="37"/>
  <c r="A163" i="37"/>
  <c r="A164" i="37"/>
  <c r="A165" i="37"/>
  <c r="A166" i="37"/>
  <c r="A167" i="37"/>
  <c r="A168" i="37"/>
  <c r="A169" i="37"/>
  <c r="A170" i="37"/>
  <c r="A171" i="37"/>
  <c r="A172" i="37"/>
  <c r="A173" i="37"/>
  <c r="A174" i="37"/>
  <c r="A175" i="37"/>
  <c r="A176" i="37"/>
  <c r="A177" i="37"/>
  <c r="A178" i="37"/>
  <c r="A179" i="37"/>
  <c r="A180" i="37"/>
  <c r="A181" i="37"/>
  <c r="A182" i="37"/>
  <c r="A183" i="37"/>
  <c r="A184" i="37"/>
  <c r="A185" i="37"/>
  <c r="A186" i="37"/>
  <c r="A187" i="37"/>
  <c r="A188" i="37"/>
  <c r="A189" i="37"/>
  <c r="A190" i="37"/>
  <c r="A191" i="37"/>
  <c r="A192" i="37"/>
  <c r="A193" i="37"/>
  <c r="A194" i="37"/>
  <c r="A195" i="37"/>
  <c r="A196" i="37"/>
  <c r="A197" i="37"/>
  <c r="A198" i="37"/>
  <c r="A199" i="37"/>
  <c r="A200" i="37"/>
  <c r="A201" i="37"/>
  <c r="A202" i="37"/>
  <c r="A203" i="37"/>
  <c r="A204" i="37"/>
  <c r="A205" i="37"/>
  <c r="A206" i="37"/>
  <c r="A207" i="37"/>
  <c r="A208" i="37"/>
  <c r="A209" i="37"/>
  <c r="A210" i="37"/>
  <c r="A211" i="37"/>
  <c r="A212" i="37"/>
  <c r="A213" i="37"/>
  <c r="A214" i="37"/>
  <c r="A215" i="37"/>
  <c r="A216" i="37"/>
  <c r="A217" i="37"/>
  <c r="A218" i="37"/>
  <c r="A219" i="37"/>
  <c r="A220" i="37"/>
  <c r="A221" i="37"/>
  <c r="A222" i="37"/>
  <c r="A223" i="37"/>
  <c r="A224" i="37"/>
  <c r="A225" i="37"/>
  <c r="A226" i="37"/>
  <c r="A227" i="37"/>
  <c r="A228" i="37"/>
  <c r="A229" i="37"/>
  <c r="A230" i="37"/>
  <c r="A231" i="37"/>
  <c r="A232" i="37"/>
  <c r="A233" i="37"/>
  <c r="A234" i="37"/>
  <c r="A235" i="37"/>
  <c r="A236" i="37"/>
  <c r="A237" i="37"/>
  <c r="A238" i="37"/>
  <c r="A239" i="37"/>
  <c r="A240" i="37"/>
  <c r="A241" i="37"/>
  <c r="A242" i="37"/>
  <c r="A243" i="37"/>
  <c r="A244" i="37"/>
  <c r="A245" i="37"/>
  <c r="A246" i="37"/>
  <c r="A247" i="37"/>
  <c r="A248" i="37"/>
  <c r="A249" i="37"/>
  <c r="A250" i="37"/>
  <c r="A251" i="37"/>
  <c r="A252" i="37"/>
  <c r="A253" i="37"/>
  <c r="A254" i="37"/>
  <c r="A255" i="37"/>
  <c r="A256" i="37"/>
  <c r="A257" i="37"/>
  <c r="A258" i="37"/>
  <c r="A259" i="37"/>
  <c r="A260" i="37"/>
  <c r="A261" i="37"/>
  <c r="A262" i="37"/>
  <c r="A263" i="37"/>
  <c r="A264" i="37"/>
  <c r="A265" i="37"/>
  <c r="A266" i="37"/>
  <c r="A267" i="37"/>
  <c r="A268" i="37"/>
  <c r="A269" i="37"/>
  <c r="A270" i="37"/>
  <c r="A271" i="37"/>
  <c r="A272" i="37"/>
  <c r="A273" i="37"/>
  <c r="A274" i="37"/>
  <c r="A275" i="37"/>
  <c r="A276" i="37"/>
  <c r="A277" i="37"/>
  <c r="A278" i="37"/>
  <c r="A279" i="37"/>
  <c r="A280" i="37"/>
  <c r="A281" i="37"/>
  <c r="A282" i="37"/>
  <c r="A283" i="37"/>
  <c r="A284" i="37"/>
  <c r="A285" i="37"/>
  <c r="A286" i="37"/>
  <c r="A287" i="37"/>
  <c r="A288" i="37"/>
  <c r="A289" i="37"/>
  <c r="A290" i="37"/>
  <c r="A291" i="37"/>
  <c r="A292" i="37"/>
  <c r="A293" i="37"/>
  <c r="A294" i="37"/>
  <c r="A295" i="37"/>
  <c r="A296" i="37"/>
  <c r="A297" i="37"/>
  <c r="A298" i="37"/>
  <c r="A299" i="37"/>
  <c r="A300" i="37"/>
  <c r="A301" i="37"/>
  <c r="A302" i="37"/>
  <c r="A303" i="37"/>
  <c r="A304" i="37"/>
  <c r="A305" i="37"/>
  <c r="A306" i="37"/>
  <c r="A307" i="37"/>
  <c r="A308" i="37"/>
  <c r="A309" i="37"/>
  <c r="A310" i="37"/>
  <c r="A311" i="37"/>
  <c r="A312" i="37"/>
  <c r="A313" i="37"/>
  <c r="A314" i="37"/>
  <c r="A315" i="37"/>
  <c r="A316" i="37"/>
  <c r="A317" i="37"/>
  <c r="A318" i="37"/>
  <c r="A319" i="37"/>
  <c r="A320" i="37"/>
  <c r="A321" i="37"/>
  <c r="A322" i="37"/>
  <c r="A323" i="37"/>
  <c r="A324" i="37"/>
  <c r="A325" i="37"/>
  <c r="A326" i="37"/>
  <c r="A327" i="37"/>
  <c r="A328" i="37"/>
  <c r="A329" i="37"/>
  <c r="A330" i="37"/>
  <c r="A331" i="37"/>
  <c r="A332" i="37"/>
  <c r="A333" i="37"/>
  <c r="A334" i="37"/>
  <c r="A335" i="37"/>
  <c r="A336" i="37"/>
  <c r="A337" i="37"/>
  <c r="A338" i="37"/>
  <c r="A339" i="37"/>
  <c r="A340" i="37"/>
  <c r="A341" i="37"/>
  <c r="A342" i="37"/>
  <c r="A343" i="37"/>
  <c r="A344" i="37"/>
  <c r="A345" i="37"/>
  <c r="A346" i="37"/>
  <c r="A347" i="37"/>
  <c r="A348" i="37"/>
  <c r="A349" i="37"/>
  <c r="A350" i="37"/>
  <c r="A351" i="37"/>
  <c r="A352" i="37"/>
  <c r="A353" i="37"/>
  <c r="A354" i="37"/>
  <c r="A355" i="37"/>
  <c r="A356" i="37"/>
  <c r="A357" i="37"/>
  <c r="A358" i="37"/>
  <c r="A359" i="37"/>
  <c r="A360" i="37"/>
  <c r="A361" i="37"/>
  <c r="A362" i="37"/>
  <c r="A363" i="37"/>
  <c r="A364" i="37"/>
  <c r="A365" i="37"/>
  <c r="A366" i="37"/>
  <c r="A367" i="37"/>
  <c r="A368" i="37"/>
  <c r="A369" i="37"/>
  <c r="A370" i="37"/>
  <c r="A371" i="37"/>
  <c r="A372" i="37"/>
  <c r="A373" i="37"/>
  <c r="A374" i="37"/>
  <c r="A375" i="37"/>
  <c r="A376" i="37"/>
  <c r="A377" i="37"/>
  <c r="A378" i="37"/>
  <c r="A379" i="37"/>
  <c r="A380" i="37"/>
  <c r="A381" i="37"/>
  <c r="A382" i="37"/>
  <c r="A383" i="37"/>
  <c r="A384" i="37"/>
  <c r="A385" i="37"/>
  <c r="A386" i="37"/>
  <c r="A387" i="37"/>
  <c r="A388" i="37"/>
  <c r="A389" i="37"/>
  <c r="A390" i="37"/>
  <c r="A391" i="37"/>
  <c r="A392" i="37"/>
  <c r="A393" i="37"/>
  <c r="A394" i="37"/>
  <c r="A395" i="37"/>
  <c r="A396" i="37"/>
  <c r="A397" i="37"/>
  <c r="A398" i="37"/>
  <c r="A399" i="37"/>
  <c r="A400" i="37"/>
  <c r="A401" i="37"/>
  <c r="A402" i="37"/>
  <c r="A403" i="37"/>
  <c r="A404" i="37"/>
  <c r="A405" i="37"/>
  <c r="A406" i="37"/>
  <c r="A407" i="37"/>
  <c r="A408" i="37"/>
  <c r="A409" i="37"/>
  <c r="A410" i="37"/>
  <c r="A411" i="37"/>
  <c r="A412" i="37"/>
  <c r="A413" i="37"/>
  <c r="A414" i="37"/>
  <c r="A415" i="37"/>
  <c r="A416" i="37"/>
  <c r="A417" i="37"/>
  <c r="A418" i="37"/>
  <c r="A419" i="37"/>
  <c r="A420" i="37"/>
  <c r="A421" i="37"/>
  <c r="A422" i="37"/>
  <c r="A423" i="37"/>
  <c r="A424" i="37"/>
  <c r="A425" i="37"/>
  <c r="A426" i="37"/>
  <c r="A427" i="37"/>
  <c r="A428" i="37"/>
  <c r="A429" i="37"/>
  <c r="A430" i="37"/>
  <c r="A431" i="37"/>
  <c r="A432" i="37"/>
  <c r="A433" i="37"/>
  <c r="A434" i="37"/>
  <c r="A435" i="37"/>
  <c r="A436" i="37"/>
  <c r="A437" i="37"/>
  <c r="A438" i="37"/>
  <c r="A439" i="37"/>
  <c r="A440" i="37"/>
  <c r="A441" i="37"/>
  <c r="A442" i="37"/>
  <c r="A443" i="37"/>
  <c r="A444" i="37"/>
  <c r="A445" i="37"/>
  <c r="A446" i="37"/>
  <c r="A447" i="37"/>
  <c r="A448" i="37"/>
  <c r="A449" i="37"/>
  <c r="A450" i="37"/>
  <c r="A451" i="37"/>
  <c r="A452" i="37"/>
  <c r="A453" i="37"/>
  <c r="A454" i="37"/>
  <c r="A455" i="37"/>
  <c r="A456" i="37"/>
  <c r="A457" i="37"/>
  <c r="A458" i="37"/>
  <c r="A459" i="37"/>
  <c r="A460" i="37"/>
  <c r="A461" i="37"/>
  <c r="A462" i="37"/>
  <c r="A463" i="37"/>
  <c r="A464" i="37"/>
  <c r="A465" i="37"/>
  <c r="A466" i="37"/>
  <c r="A467" i="37"/>
  <c r="A468" i="37"/>
  <c r="A469" i="37"/>
  <c r="A470" i="37"/>
  <c r="A471" i="37"/>
  <c r="A472" i="37"/>
  <c r="A473" i="37"/>
  <c r="A474" i="37"/>
  <c r="A475" i="37"/>
  <c r="A476" i="37"/>
  <c r="A477" i="37"/>
  <c r="A478" i="37"/>
  <c r="A479" i="37"/>
  <c r="A480" i="37"/>
  <c r="A481" i="37"/>
  <c r="A482" i="37"/>
  <c r="A483" i="37"/>
  <c r="A484" i="37"/>
  <c r="A485" i="37"/>
  <c r="A486" i="37"/>
  <c r="A487" i="37"/>
  <c r="A488" i="37"/>
  <c r="A489" i="37"/>
  <c r="A490" i="37"/>
  <c r="A491" i="37"/>
  <c r="A492" i="37"/>
  <c r="A493" i="37"/>
  <c r="A494" i="37"/>
  <c r="A495" i="37"/>
  <c r="A496" i="37"/>
  <c r="A497" i="37"/>
  <c r="A498" i="37"/>
  <c r="A499" i="37"/>
  <c r="A500" i="37"/>
  <c r="A501" i="37"/>
  <c r="A502" i="37"/>
  <c r="A503" i="37"/>
  <c r="A504" i="37"/>
  <c r="A505" i="37"/>
  <c r="A506" i="37"/>
  <c r="A507" i="37"/>
  <c r="A508" i="37"/>
  <c r="A509" i="37"/>
  <c r="A510" i="37"/>
  <c r="A511" i="37"/>
  <c r="A512" i="37"/>
  <c r="A513" i="37"/>
  <c r="A514" i="37"/>
  <c r="A515" i="37"/>
  <c r="A516" i="37"/>
  <c r="A517" i="37"/>
  <c r="A518" i="37"/>
  <c r="A519" i="37"/>
  <c r="A520" i="37"/>
  <c r="A521" i="37"/>
  <c r="A522" i="37"/>
  <c r="A523" i="37"/>
  <c r="A524" i="37"/>
  <c r="A525" i="37"/>
  <c r="A526" i="37"/>
  <c r="A527" i="37"/>
  <c r="A528" i="37"/>
  <c r="A529" i="37"/>
  <c r="A530" i="37"/>
  <c r="A531" i="37"/>
  <c r="A532" i="37"/>
  <c r="A533" i="37"/>
  <c r="A534" i="37"/>
  <c r="A535" i="37"/>
  <c r="A536" i="37"/>
  <c r="A537" i="37"/>
  <c r="A538" i="37"/>
  <c r="A539" i="37"/>
  <c r="A540" i="37"/>
  <c r="A541" i="37"/>
  <c r="A542" i="37"/>
  <c r="A543" i="37"/>
  <c r="A544" i="37"/>
  <c r="A545" i="37"/>
  <c r="A546" i="37"/>
  <c r="A547" i="37"/>
  <c r="A548" i="37"/>
  <c r="A549" i="37"/>
  <c r="A550" i="37"/>
  <c r="A551" i="37"/>
  <c r="A552" i="37"/>
  <c r="A553" i="37"/>
  <c r="A554" i="37"/>
  <c r="A555" i="37"/>
  <c r="A556" i="37"/>
  <c r="A557" i="37"/>
  <c r="A558" i="37"/>
  <c r="A559" i="37"/>
  <c r="A560" i="37"/>
  <c r="A561" i="37"/>
  <c r="A562" i="37"/>
  <c r="A563" i="37"/>
  <c r="A564" i="37"/>
  <c r="A565" i="37"/>
  <c r="A566" i="37"/>
  <c r="A567" i="37"/>
  <c r="A568" i="37"/>
  <c r="A569" i="37"/>
  <c r="A570" i="37"/>
  <c r="A571" i="37"/>
  <c r="A572" i="37"/>
  <c r="A573" i="37"/>
  <c r="A574" i="37"/>
  <c r="A575" i="37"/>
  <c r="A576" i="37"/>
  <c r="A577" i="37"/>
  <c r="A578" i="37"/>
  <c r="A579" i="37"/>
  <c r="A580" i="37"/>
  <c r="A581" i="37"/>
  <c r="A582" i="37"/>
  <c r="A583" i="37"/>
  <c r="A584" i="37"/>
  <c r="A585" i="37"/>
  <c r="A586" i="37"/>
  <c r="A587" i="37"/>
  <c r="A588" i="37"/>
  <c r="A589" i="37"/>
  <c r="A590" i="37"/>
  <c r="A591" i="37"/>
  <c r="A592" i="37"/>
  <c r="A593" i="37"/>
  <c r="A594" i="37"/>
  <c r="A595" i="37"/>
  <c r="A596" i="37"/>
  <c r="A597" i="37"/>
  <c r="A598" i="37"/>
  <c r="A599" i="37"/>
  <c r="A600" i="37"/>
  <c r="A601" i="37"/>
  <c r="A602" i="37"/>
  <c r="A603" i="37"/>
  <c r="A604" i="37"/>
  <c r="A605" i="37"/>
  <c r="A606" i="37"/>
  <c r="A607" i="37"/>
  <c r="A608" i="37"/>
  <c r="A609" i="37"/>
  <c r="A610" i="37"/>
  <c r="A611" i="37"/>
  <c r="A612" i="37"/>
  <c r="A613" i="37"/>
  <c r="A614" i="37"/>
  <c r="A615" i="37"/>
  <c r="A616" i="37"/>
  <c r="A617" i="37"/>
  <c r="A618" i="37"/>
  <c r="A619" i="37"/>
  <c r="A620" i="37"/>
  <c r="A621" i="37"/>
  <c r="A622" i="37"/>
  <c r="A623" i="37"/>
  <c r="A624" i="37"/>
  <c r="A625" i="37"/>
  <c r="A626" i="37"/>
  <c r="A627" i="37"/>
  <c r="A628" i="37"/>
  <c r="A629" i="37"/>
  <c r="A630" i="37"/>
  <c r="A631" i="37"/>
  <c r="A632" i="37"/>
  <c r="A633" i="37"/>
  <c r="A634" i="37"/>
  <c r="A635" i="37"/>
  <c r="A636" i="37"/>
  <c r="A637" i="37"/>
  <c r="A638" i="37"/>
  <c r="A639" i="37"/>
  <c r="A640" i="37"/>
  <c r="A641" i="37"/>
  <c r="A642" i="37"/>
  <c r="A643" i="37"/>
  <c r="A644" i="37"/>
  <c r="A645" i="37"/>
  <c r="A646" i="37"/>
  <c r="A647" i="37"/>
  <c r="A648" i="37"/>
  <c r="A649" i="37"/>
  <c r="A650" i="37"/>
  <c r="A651" i="37"/>
  <c r="A652" i="37"/>
  <c r="A653" i="37"/>
  <c r="A654" i="37"/>
  <c r="A655" i="37"/>
  <c r="A656" i="37"/>
  <c r="A657" i="37"/>
  <c r="A658" i="37"/>
  <c r="A659" i="37"/>
  <c r="A660" i="37"/>
  <c r="A661" i="37"/>
  <c r="A662" i="37"/>
  <c r="A663" i="37"/>
  <c r="A664" i="37"/>
  <c r="A665" i="37"/>
  <c r="A666" i="37"/>
  <c r="A667" i="37"/>
  <c r="A668" i="37"/>
  <c r="A669" i="37"/>
  <c r="A670" i="37"/>
  <c r="A671" i="37"/>
  <c r="A672" i="37"/>
  <c r="A673" i="37"/>
  <c r="A674" i="37"/>
  <c r="A675" i="37"/>
  <c r="A676" i="37"/>
  <c r="A677" i="37"/>
  <c r="A678" i="37"/>
  <c r="A679" i="37"/>
  <c r="A680" i="37"/>
  <c r="A681" i="37"/>
  <c r="A682" i="37"/>
  <c r="A683" i="37"/>
  <c r="A684" i="37"/>
  <c r="A685" i="37"/>
  <c r="A686" i="37"/>
  <c r="A687" i="37"/>
  <c r="A688" i="37"/>
  <c r="A689" i="37"/>
  <c r="A690" i="37"/>
  <c r="A691" i="37"/>
  <c r="A692" i="37"/>
  <c r="A693" i="37"/>
  <c r="A694" i="37"/>
  <c r="A695" i="37"/>
  <c r="A696" i="37"/>
  <c r="A697" i="37"/>
  <c r="A698" i="37"/>
  <c r="A699" i="37"/>
  <c r="A700" i="37"/>
  <c r="A701" i="37"/>
  <c r="A702" i="37"/>
  <c r="A703" i="37"/>
  <c r="A704" i="37"/>
  <c r="A705" i="37"/>
  <c r="A706" i="37"/>
  <c r="A707" i="37"/>
  <c r="A708" i="37"/>
  <c r="A709" i="37"/>
  <c r="A710" i="37"/>
  <c r="A711" i="37"/>
  <c r="A712" i="37"/>
  <c r="A713" i="37"/>
  <c r="A714" i="37"/>
  <c r="A715" i="37"/>
  <c r="A716" i="37"/>
  <c r="A717" i="37"/>
  <c r="A718" i="37"/>
  <c r="A719" i="37"/>
  <c r="A720" i="37"/>
  <c r="A721" i="37"/>
  <c r="A722" i="37"/>
  <c r="A723" i="37"/>
  <c r="A724" i="37"/>
  <c r="A725" i="37"/>
  <c r="A726" i="37"/>
  <c r="A727" i="37"/>
  <c r="A728" i="37"/>
  <c r="A729" i="37"/>
  <c r="A730" i="37"/>
  <c r="A731" i="37"/>
  <c r="A732" i="37"/>
  <c r="A733" i="37"/>
  <c r="A734" i="37"/>
  <c r="A735" i="37"/>
  <c r="A736" i="37"/>
  <c r="A737" i="37"/>
  <c r="A738" i="37"/>
  <c r="A739" i="37"/>
  <c r="A740" i="37"/>
  <c r="A741" i="37"/>
  <c r="A742" i="37"/>
  <c r="A743" i="37"/>
  <c r="A744" i="37"/>
  <c r="A745" i="37"/>
  <c r="A746" i="37"/>
  <c r="A747" i="37"/>
  <c r="A748" i="37"/>
  <c r="A749" i="37"/>
  <c r="A750" i="37"/>
  <c r="A751" i="37"/>
  <c r="A752" i="37"/>
  <c r="A753" i="37"/>
  <c r="A754" i="37"/>
  <c r="A755" i="37"/>
  <c r="A756" i="37"/>
  <c r="A757" i="37"/>
  <c r="A758" i="37"/>
  <c r="A759" i="37"/>
  <c r="A760" i="37"/>
  <c r="A761" i="37"/>
  <c r="A762" i="37"/>
  <c r="A763" i="37"/>
  <c r="A764" i="37"/>
  <c r="A765" i="37"/>
  <c r="A766" i="37"/>
  <c r="A767" i="37"/>
  <c r="A768" i="37"/>
  <c r="A769" i="37"/>
  <c r="A770" i="37"/>
  <c r="A771" i="37"/>
  <c r="A772" i="37"/>
  <c r="A773" i="37"/>
  <c r="A774" i="37"/>
  <c r="A775" i="37"/>
  <c r="A776" i="37"/>
  <c r="A777" i="37"/>
  <c r="A778" i="37"/>
  <c r="A779" i="37"/>
  <c r="A780" i="37"/>
  <c r="A781" i="37"/>
  <c r="A782" i="37"/>
  <c r="A783" i="37"/>
  <c r="A784" i="37"/>
  <c r="A785" i="37"/>
  <c r="A786" i="37"/>
  <c r="A787" i="37"/>
  <c r="A788" i="37"/>
  <c r="A789" i="37"/>
  <c r="A790" i="37"/>
  <c r="A791" i="37"/>
  <c r="A792" i="37"/>
  <c r="A793" i="37"/>
  <c r="A794" i="37"/>
  <c r="A795" i="37"/>
  <c r="A796" i="37"/>
  <c r="A797" i="37"/>
  <c r="A798" i="37"/>
  <c r="A799" i="37"/>
  <c r="A800" i="37"/>
  <c r="A801" i="37"/>
  <c r="A802" i="37"/>
  <c r="A803" i="37"/>
  <c r="A804" i="37"/>
  <c r="A805" i="37"/>
  <c r="A806" i="37"/>
  <c r="A807" i="37"/>
  <c r="A808" i="37"/>
  <c r="A809" i="37"/>
  <c r="A810" i="37"/>
  <c r="A811" i="37"/>
  <c r="A812" i="37"/>
  <c r="A813" i="37"/>
  <c r="A814" i="37"/>
  <c r="A815" i="37"/>
  <c r="A816" i="37"/>
  <c r="A817" i="37"/>
  <c r="A818" i="37"/>
  <c r="A819" i="37"/>
  <c r="A820" i="37"/>
  <c r="A821" i="37"/>
  <c r="A822" i="37"/>
  <c r="A823" i="37"/>
  <c r="A824" i="37"/>
  <c r="A825" i="37"/>
  <c r="A826" i="37"/>
  <c r="A827" i="37"/>
  <c r="A828" i="37"/>
  <c r="A829" i="37"/>
  <c r="A830" i="37"/>
  <c r="A831" i="37"/>
  <c r="A832" i="37"/>
  <c r="A833" i="37"/>
  <c r="A834" i="37"/>
  <c r="A835" i="37"/>
  <c r="A836" i="37"/>
  <c r="A837" i="37"/>
  <c r="A838" i="37"/>
  <c r="A839" i="37"/>
  <c r="A840" i="37"/>
  <c r="A841" i="37"/>
  <c r="A842" i="37"/>
  <c r="A843" i="37"/>
  <c r="A844" i="37"/>
  <c r="A845" i="37"/>
  <c r="A846" i="37"/>
  <c r="A847" i="37"/>
  <c r="A848" i="37"/>
  <c r="A849" i="37"/>
  <c r="A850" i="37"/>
  <c r="A851" i="37"/>
  <c r="A852" i="37"/>
  <c r="A853" i="37"/>
  <c r="A854" i="37"/>
  <c r="A855" i="37"/>
  <c r="A856" i="37"/>
  <c r="A857" i="37"/>
  <c r="A858" i="37"/>
  <c r="A859" i="37"/>
  <c r="A860" i="37"/>
  <c r="A861" i="37"/>
  <c r="A862" i="37"/>
  <c r="A863" i="37"/>
  <c r="A864" i="37"/>
  <c r="A865" i="37"/>
  <c r="A866" i="37"/>
  <c r="A867" i="37"/>
  <c r="A868" i="37"/>
  <c r="A869" i="37"/>
  <c r="A870" i="37"/>
  <c r="A871" i="37"/>
  <c r="A872" i="37"/>
  <c r="A873" i="37"/>
  <c r="A874" i="37"/>
  <c r="A875" i="37"/>
  <c r="A876" i="37"/>
  <c r="A877" i="37"/>
  <c r="A878" i="37"/>
  <c r="A879" i="37"/>
  <c r="A880" i="37"/>
  <c r="A881" i="37"/>
  <c r="A882" i="37"/>
  <c r="A883" i="37"/>
  <c r="A884" i="37"/>
  <c r="A885" i="37"/>
  <c r="A886" i="37"/>
  <c r="A887" i="37"/>
  <c r="A888" i="37"/>
  <c r="A889" i="37"/>
  <c r="A890" i="37"/>
  <c r="A891" i="37"/>
  <c r="A892" i="37"/>
  <c r="A893" i="37"/>
  <c r="A894" i="37"/>
  <c r="A895" i="37"/>
  <c r="A896" i="37"/>
  <c r="A897" i="37"/>
  <c r="A898" i="37"/>
  <c r="A899" i="37"/>
  <c r="A900" i="37"/>
  <c r="A901" i="37"/>
  <c r="A902" i="37"/>
  <c r="A903" i="37"/>
  <c r="A904" i="37"/>
  <c r="A905" i="37"/>
  <c r="A906" i="37"/>
  <c r="A907" i="37"/>
  <c r="A908" i="37"/>
  <c r="A909" i="37"/>
  <c r="A910" i="37"/>
  <c r="A911" i="37"/>
  <c r="A912" i="37"/>
  <c r="A913" i="37"/>
  <c r="A914" i="37"/>
  <c r="A915" i="37"/>
  <c r="A916" i="37"/>
  <c r="A917" i="37"/>
  <c r="A918" i="37"/>
  <c r="A919" i="37"/>
  <c r="A920" i="37"/>
  <c r="A921" i="37"/>
  <c r="A922" i="37"/>
  <c r="A923" i="37"/>
  <c r="A924" i="37"/>
  <c r="A925" i="37"/>
  <c r="A926" i="37"/>
  <c r="A927" i="37"/>
  <c r="A928" i="37"/>
  <c r="A929" i="37"/>
  <c r="A930" i="37"/>
  <c r="A931" i="37"/>
  <c r="A932" i="37"/>
  <c r="A933" i="37"/>
  <c r="A934" i="37"/>
  <c r="A935" i="37"/>
  <c r="A936" i="37"/>
  <c r="A937" i="37"/>
  <c r="A938" i="37"/>
  <c r="A939" i="37"/>
  <c r="A940" i="37"/>
  <c r="A941" i="37"/>
  <c r="A942" i="37"/>
  <c r="A943" i="37"/>
  <c r="A944" i="37"/>
  <c r="A945" i="37"/>
  <c r="A946" i="37"/>
  <c r="A947" i="37"/>
  <c r="A948" i="37"/>
  <c r="A949" i="37"/>
  <c r="A950" i="37"/>
  <c r="A951" i="37"/>
  <c r="A952" i="37"/>
  <c r="A953" i="37"/>
  <c r="A954" i="37"/>
  <c r="A955" i="37"/>
  <c r="A956" i="37"/>
  <c r="A957" i="37"/>
  <c r="A958" i="37"/>
  <c r="A959" i="37"/>
  <c r="A960" i="37"/>
  <c r="A961" i="37"/>
  <c r="A962" i="37"/>
  <c r="A963" i="37"/>
  <c r="A964" i="37"/>
  <c r="A965" i="37"/>
  <c r="A966" i="37"/>
  <c r="A967" i="37"/>
  <c r="A968" i="37"/>
  <c r="A969" i="37"/>
  <c r="A970" i="37"/>
  <c r="A971" i="37"/>
  <c r="A972" i="37"/>
  <c r="A973" i="37"/>
  <c r="A974" i="37"/>
  <c r="A975" i="37"/>
  <c r="A976" i="37"/>
  <c r="A977" i="37"/>
  <c r="A978" i="37"/>
  <c r="A979" i="37"/>
  <c r="A980" i="37"/>
  <c r="A981" i="37"/>
  <c r="A982" i="37"/>
  <c r="A983" i="37"/>
  <c r="A984" i="37"/>
  <c r="A985" i="37"/>
  <c r="A986" i="37"/>
  <c r="A987" i="37"/>
  <c r="A988" i="37"/>
  <c r="A989" i="37"/>
  <c r="A990" i="37"/>
  <c r="A991" i="37"/>
  <c r="A992" i="37"/>
  <c r="A993" i="37"/>
  <c r="A994" i="37"/>
  <c r="A995" i="37"/>
  <c r="A996" i="37"/>
  <c r="A997" i="37"/>
  <c r="A998" i="37"/>
  <c r="A999" i="37"/>
  <c r="A1000" i="37"/>
  <c r="A1001" i="37"/>
  <c r="A1002" i="37"/>
  <c r="A1003" i="37"/>
  <c r="A1004" i="37"/>
  <c r="A1005" i="37"/>
  <c r="A1006" i="37"/>
  <c r="A1007" i="37"/>
  <c r="A1008" i="37"/>
  <c r="A1009" i="37"/>
  <c r="A1010" i="37"/>
  <c r="A1011" i="37"/>
  <c r="A1012" i="37"/>
  <c r="A1013" i="37"/>
  <c r="A1014" i="37"/>
  <c r="A1015" i="37"/>
  <c r="A1016" i="37"/>
  <c r="A1017" i="37"/>
  <c r="A1018" i="37"/>
  <c r="A1019" i="37"/>
  <c r="A1020" i="37"/>
  <c r="A1021" i="37"/>
  <c r="A1022" i="37"/>
  <c r="A1023" i="37"/>
  <c r="A1024" i="37"/>
  <c r="A1025" i="37"/>
  <c r="A1026" i="37"/>
  <c r="A1027" i="37"/>
  <c r="A1028" i="37"/>
  <c r="A1029" i="37"/>
  <c r="A1030" i="37"/>
  <c r="A1031" i="37"/>
  <c r="A1032" i="37"/>
  <c r="A1033" i="37"/>
  <c r="A1034" i="37"/>
  <c r="A1035" i="37"/>
  <c r="A1036" i="37"/>
  <c r="A1037" i="37"/>
  <c r="A1038" i="37"/>
  <c r="A1039" i="37"/>
  <c r="A1040" i="37"/>
  <c r="A1041" i="37"/>
  <c r="A1042" i="37"/>
  <c r="A1043" i="37"/>
  <c r="A1044" i="37"/>
  <c r="A1045" i="37"/>
  <c r="A1046" i="37"/>
  <c r="A1047" i="37"/>
  <c r="A1048" i="37"/>
  <c r="A1049" i="37"/>
  <c r="A1050" i="37"/>
  <c r="A1051" i="37"/>
  <c r="A1052" i="37"/>
  <c r="A1053" i="37"/>
  <c r="A1054" i="37"/>
  <c r="A1055" i="37"/>
  <c r="A1056" i="37"/>
  <c r="A1057" i="37"/>
  <c r="A1058" i="37"/>
  <c r="A1059" i="37"/>
  <c r="A1060" i="37"/>
  <c r="A1061" i="37"/>
  <c r="A1062" i="37"/>
  <c r="A1063" i="37"/>
  <c r="A1064" i="37"/>
  <c r="A1065" i="37"/>
  <c r="A1066" i="37"/>
  <c r="A1067" i="37"/>
  <c r="A1068" i="37"/>
  <c r="A1069" i="37"/>
  <c r="A1070" i="37"/>
  <c r="A1071" i="37"/>
  <c r="A1072" i="37"/>
  <c r="A1073" i="37"/>
  <c r="A1074" i="37"/>
  <c r="A1075" i="37"/>
  <c r="A1076" i="37"/>
  <c r="A1077" i="37"/>
  <c r="A1078" i="37"/>
  <c r="A1079" i="37"/>
  <c r="A1080" i="37"/>
  <c r="A1081" i="37"/>
  <c r="A1082" i="37"/>
  <c r="A1083" i="37"/>
  <c r="A1084" i="37"/>
  <c r="A1085" i="37"/>
  <c r="A1086" i="37"/>
  <c r="A1087" i="37"/>
  <c r="A1088" i="37"/>
  <c r="A1089" i="37"/>
  <c r="A1090" i="37"/>
  <c r="A1091" i="37"/>
  <c r="A1092" i="37"/>
  <c r="A1093" i="37"/>
  <c r="A1094" i="37"/>
  <c r="A1095" i="37"/>
  <c r="A1096" i="37"/>
  <c r="A1097" i="37"/>
  <c r="A1098" i="37"/>
  <c r="A1099" i="37"/>
  <c r="A1100" i="37"/>
  <c r="A1101" i="37"/>
  <c r="A1102" i="37"/>
  <c r="A1103" i="37"/>
  <c r="A1104" i="37"/>
  <c r="A1105" i="37"/>
  <c r="A1106" i="37"/>
  <c r="A1107" i="37"/>
  <c r="A1108" i="37"/>
  <c r="A1109" i="37"/>
  <c r="A1110" i="37"/>
  <c r="A1111" i="37"/>
  <c r="A1112" i="37"/>
  <c r="A1113" i="37"/>
  <c r="A1114" i="37"/>
  <c r="A1115" i="37"/>
  <c r="A1116" i="37"/>
  <c r="A1117" i="37"/>
  <c r="A1118" i="37"/>
  <c r="A1119" i="37"/>
  <c r="A1120" i="37"/>
  <c r="A1121" i="37"/>
  <c r="A1122" i="37"/>
  <c r="A1123" i="37"/>
  <c r="A1124" i="37"/>
  <c r="A1125" i="37"/>
  <c r="A1126" i="37"/>
  <c r="A1127" i="37"/>
  <c r="A1128" i="37"/>
  <c r="A1129" i="37"/>
  <c r="A1130" i="37"/>
  <c r="A1131" i="37"/>
  <c r="A1132" i="37"/>
  <c r="A1133" i="37"/>
  <c r="A1134" i="37"/>
  <c r="A1135" i="37"/>
  <c r="A1136" i="37"/>
  <c r="A1137" i="37"/>
  <c r="A1138" i="37"/>
  <c r="A1139" i="37"/>
  <c r="A1140" i="37"/>
  <c r="A1141" i="37"/>
  <c r="A1142" i="37"/>
  <c r="A1143" i="37"/>
  <c r="A1144" i="37"/>
  <c r="A1145" i="37"/>
  <c r="A1146" i="37"/>
  <c r="A1147" i="37"/>
  <c r="A1148" i="37"/>
  <c r="A1149" i="37"/>
  <c r="A1150" i="37"/>
  <c r="A1151" i="37"/>
  <c r="A1152" i="37"/>
  <c r="A1153" i="37"/>
  <c r="A1154" i="37"/>
  <c r="A1155" i="37"/>
  <c r="A1156" i="37"/>
  <c r="A1157" i="37"/>
  <c r="A1158" i="37"/>
  <c r="A1159" i="37"/>
  <c r="A1160" i="37"/>
  <c r="A1161" i="37"/>
  <c r="A1162" i="37"/>
  <c r="A1163" i="37"/>
  <c r="A1164" i="37"/>
  <c r="A1165" i="37"/>
  <c r="A1166" i="37"/>
  <c r="A1167" i="37"/>
  <c r="A1168" i="37"/>
  <c r="A1169" i="37"/>
  <c r="A1170" i="37"/>
  <c r="A1171" i="37"/>
  <c r="A1172" i="37"/>
  <c r="A1173" i="37"/>
  <c r="A1174" i="37"/>
  <c r="A1175" i="37"/>
  <c r="A1176" i="37"/>
  <c r="A1177" i="37"/>
  <c r="A1178" i="37"/>
  <c r="A1179" i="37"/>
  <c r="A1180" i="37"/>
  <c r="A1181" i="37"/>
  <c r="A1182" i="37"/>
  <c r="A1183" i="37"/>
  <c r="A1184" i="37"/>
  <c r="A1185" i="37"/>
  <c r="A1186" i="37"/>
  <c r="A1187" i="37"/>
  <c r="A1188" i="37"/>
  <c r="A1189" i="37"/>
  <c r="A1190" i="37"/>
  <c r="A1191" i="37"/>
  <c r="A1192" i="37"/>
  <c r="A1193" i="37"/>
  <c r="A1194" i="37"/>
  <c r="A1195" i="37"/>
  <c r="A1196" i="37"/>
  <c r="A1197" i="37"/>
  <c r="A1198" i="37"/>
  <c r="A1199" i="37"/>
  <c r="A1200" i="37"/>
  <c r="A1201" i="37"/>
  <c r="A1202" i="37"/>
  <c r="A1203" i="37"/>
  <c r="A1204" i="37"/>
  <c r="A1205" i="37"/>
  <c r="A1206" i="37"/>
  <c r="A1207" i="37"/>
  <c r="A1208" i="37"/>
  <c r="A1209" i="37"/>
  <c r="A1210" i="37"/>
  <c r="A1211" i="37"/>
  <c r="A1212" i="37"/>
  <c r="A1213" i="37"/>
  <c r="A1214" i="37"/>
  <c r="A1215" i="37"/>
  <c r="A1216" i="37"/>
  <c r="A1217" i="37"/>
  <c r="A1218" i="37"/>
  <c r="A1219" i="37"/>
  <c r="A1220" i="37"/>
  <c r="A1221" i="37"/>
  <c r="A1222" i="37"/>
  <c r="A1223" i="37"/>
  <c r="A1224" i="37"/>
  <c r="A1225" i="37"/>
  <c r="A1226" i="37"/>
  <c r="A1227" i="37"/>
  <c r="A1228" i="37"/>
  <c r="A1229" i="37"/>
  <c r="A1230" i="37"/>
  <c r="A1231" i="37"/>
  <c r="A1232" i="37"/>
  <c r="A1233" i="37"/>
  <c r="A1234" i="37"/>
  <c r="A1235" i="37"/>
  <c r="A1236" i="37"/>
  <c r="A1237" i="37"/>
  <c r="A1238" i="37"/>
  <c r="A1239" i="37"/>
  <c r="A1240" i="37"/>
  <c r="A1241" i="37"/>
  <c r="A1242" i="37"/>
  <c r="A1243" i="37"/>
  <c r="A1244" i="37"/>
  <c r="A1245" i="37"/>
  <c r="A1246" i="37"/>
  <c r="A1247" i="37"/>
  <c r="A1248" i="37"/>
  <c r="A1249" i="37"/>
  <c r="A1250" i="37"/>
  <c r="A1251" i="37"/>
  <c r="A1252" i="37"/>
  <c r="A1253" i="37"/>
  <c r="A1254" i="37"/>
  <c r="A1255" i="37"/>
  <c r="A1256" i="37"/>
  <c r="A1257" i="37"/>
  <c r="A1258" i="37"/>
  <c r="A1259" i="37"/>
  <c r="A1260" i="37"/>
  <c r="A1261" i="37"/>
  <c r="A1262" i="37"/>
  <c r="A1263" i="37"/>
  <c r="A1264" i="37"/>
  <c r="A1265" i="37"/>
  <c r="A1266" i="37"/>
  <c r="A1267" i="37"/>
  <c r="A1268" i="37"/>
  <c r="A1269" i="37"/>
  <c r="A1270" i="37"/>
  <c r="A1271" i="37"/>
  <c r="A1272" i="37"/>
  <c r="A1273" i="37"/>
  <c r="A1274" i="37"/>
  <c r="A1275" i="37"/>
  <c r="A1276" i="37"/>
  <c r="A1277" i="37"/>
  <c r="A1278" i="37"/>
  <c r="A1279" i="37"/>
  <c r="A1280" i="37"/>
  <c r="A1281" i="37"/>
  <c r="A1282" i="37"/>
  <c r="A1283" i="37"/>
  <c r="A1284" i="37"/>
  <c r="A1285" i="37"/>
  <c r="A1286" i="37"/>
  <c r="A1287" i="37"/>
  <c r="A1288" i="37"/>
  <c r="A1289" i="37"/>
  <c r="A1290" i="37"/>
  <c r="A1291" i="37"/>
  <c r="A1292" i="37"/>
  <c r="A1293" i="37"/>
  <c r="A1294" i="37"/>
  <c r="A1295" i="37"/>
  <c r="A1296" i="37"/>
  <c r="A1297" i="37"/>
  <c r="A1298" i="37"/>
  <c r="A1299" i="37"/>
  <c r="A1300" i="37"/>
  <c r="A1301" i="37"/>
  <c r="A1302" i="37"/>
  <c r="A1303" i="37"/>
  <c r="A1304" i="37"/>
  <c r="A1305" i="37"/>
  <c r="A1306" i="37"/>
  <c r="A1307" i="37"/>
  <c r="A1308" i="37"/>
  <c r="A1309" i="37"/>
  <c r="A1310" i="37"/>
  <c r="A1311" i="37"/>
  <c r="A1312" i="37"/>
  <c r="A1313" i="37"/>
  <c r="A1314" i="37"/>
  <c r="A1315" i="37"/>
  <c r="A1316" i="37"/>
  <c r="A1317" i="37"/>
  <c r="A1318" i="37"/>
  <c r="A1319" i="37"/>
  <c r="A1320" i="37"/>
  <c r="A1321" i="37"/>
  <c r="A1322" i="37"/>
  <c r="A1323" i="37"/>
  <c r="A1324" i="37"/>
  <c r="A1325" i="37"/>
  <c r="A1326" i="37"/>
  <c r="A1327" i="37"/>
  <c r="A1328" i="37"/>
  <c r="A1329" i="37"/>
  <c r="A1330" i="37"/>
  <c r="A1331" i="37"/>
  <c r="A1332" i="37"/>
  <c r="A1333" i="37"/>
  <c r="A1334" i="37"/>
  <c r="A1335" i="37"/>
  <c r="A1336" i="37"/>
  <c r="A1337" i="37"/>
  <c r="A1338" i="37"/>
  <c r="A1339" i="37"/>
  <c r="A1340" i="37"/>
  <c r="A1341" i="37"/>
  <c r="A1342" i="37"/>
  <c r="A1343" i="37"/>
  <c r="A1344" i="37"/>
  <c r="A1345" i="37"/>
  <c r="A1346" i="37"/>
  <c r="A1347" i="37"/>
  <c r="A1348" i="37"/>
  <c r="A1349" i="37"/>
  <c r="A1350" i="37"/>
  <c r="A1351" i="37"/>
  <c r="A1352" i="37"/>
  <c r="A1353" i="37"/>
  <c r="A1354" i="37"/>
  <c r="A1355" i="37"/>
  <c r="A1356" i="37"/>
  <c r="A1357" i="37"/>
  <c r="A1358" i="37"/>
  <c r="A1359" i="37"/>
  <c r="A1360" i="37"/>
  <c r="A1361" i="37"/>
  <c r="A1362" i="37"/>
  <c r="A1363" i="37"/>
  <c r="A1364" i="37"/>
  <c r="A1365" i="37"/>
  <c r="A1366" i="37"/>
  <c r="A1367" i="37"/>
  <c r="A1368" i="37"/>
  <c r="A1369" i="37"/>
  <c r="A1370" i="37"/>
  <c r="A1371" i="37"/>
  <c r="A1372" i="37"/>
  <c r="A1373" i="37"/>
  <c r="A1374" i="37"/>
  <c r="A1375" i="37"/>
  <c r="A1376" i="37"/>
  <c r="A1377" i="37"/>
  <c r="A1378" i="37"/>
  <c r="A1379" i="37"/>
  <c r="A1380" i="37"/>
  <c r="A1381" i="37"/>
  <c r="A1382" i="37"/>
  <c r="A1383" i="37"/>
  <c r="A1384" i="37"/>
  <c r="A1385" i="37"/>
  <c r="A1386" i="37"/>
  <c r="A1387" i="37"/>
  <c r="A1388" i="37"/>
  <c r="A1389" i="37"/>
  <c r="A1390" i="37"/>
  <c r="A1391" i="37"/>
  <c r="A1392" i="37"/>
  <c r="A1393" i="37"/>
  <c r="A1394" i="37"/>
  <c r="A1395" i="37"/>
  <c r="A1396" i="37"/>
  <c r="A1397" i="37"/>
  <c r="A1398" i="37"/>
  <c r="A1399" i="37"/>
  <c r="A1400" i="37"/>
  <c r="A1401" i="37"/>
  <c r="A1402" i="37"/>
  <c r="A1403" i="37"/>
  <c r="A1404" i="37"/>
  <c r="A1405" i="37"/>
  <c r="A1406" i="37"/>
  <c r="A1407" i="37"/>
  <c r="A1408" i="37"/>
  <c r="A1409" i="37"/>
  <c r="A1410" i="37"/>
  <c r="A1411" i="37"/>
  <c r="A1412" i="37"/>
  <c r="A1413" i="37"/>
  <c r="A1414" i="37"/>
  <c r="A1415" i="37"/>
  <c r="A1416" i="37"/>
  <c r="A1417" i="37"/>
  <c r="A1418" i="37"/>
  <c r="A1419" i="37"/>
  <c r="A1420" i="37"/>
  <c r="A1421" i="37"/>
  <c r="A1422" i="37"/>
  <c r="A1423" i="37"/>
  <c r="A1424" i="37"/>
  <c r="A1425" i="37"/>
  <c r="A1426" i="37"/>
  <c r="A1427" i="37"/>
  <c r="A1428" i="37"/>
  <c r="A1429" i="37"/>
  <c r="A1430" i="37"/>
  <c r="A1431" i="37"/>
  <c r="A1432" i="37"/>
  <c r="A1433" i="37"/>
  <c r="A1434" i="37"/>
  <c r="A1435" i="37"/>
  <c r="A1436" i="37"/>
  <c r="A1437" i="37"/>
  <c r="A1438" i="37"/>
  <c r="A1439" i="37"/>
  <c r="A1440" i="37"/>
  <c r="A1441" i="37"/>
  <c r="A1442" i="37"/>
  <c r="A1443" i="37"/>
  <c r="A1444" i="37"/>
  <c r="A1445" i="37"/>
  <c r="A1446" i="37"/>
  <c r="A1447" i="37"/>
  <c r="A1448" i="37"/>
  <c r="A1449" i="37"/>
  <c r="A1450" i="37"/>
  <c r="A1451" i="37"/>
  <c r="A1452" i="37"/>
  <c r="A1453" i="37"/>
  <c r="A1454" i="37"/>
  <c r="A1455" i="37"/>
  <c r="A1456" i="37"/>
  <c r="A1457" i="37"/>
  <c r="A1458" i="37"/>
  <c r="A1459" i="37"/>
  <c r="A1460" i="37"/>
  <c r="A1461" i="37"/>
  <c r="A1462" i="37"/>
  <c r="A1463" i="37"/>
  <c r="A1464" i="37"/>
  <c r="A1465" i="37"/>
  <c r="A1466" i="37"/>
  <c r="A1467" i="37"/>
  <c r="A1468" i="37"/>
  <c r="A1469" i="37"/>
  <c r="A1470" i="37"/>
  <c r="A1471" i="37"/>
  <c r="A1472" i="37"/>
  <c r="A1473" i="37"/>
  <c r="A1474" i="37"/>
  <c r="A1475" i="37"/>
  <c r="A1476" i="37"/>
  <c r="A1477" i="37"/>
  <c r="A1478" i="37"/>
  <c r="A1479" i="37"/>
  <c r="A1480" i="37"/>
  <c r="A1481" i="37"/>
  <c r="A1482" i="37"/>
  <c r="A1483" i="37"/>
  <c r="A1484" i="37"/>
  <c r="A1485" i="37"/>
  <c r="A1486" i="37"/>
  <c r="A1487" i="37"/>
  <c r="A1488" i="37"/>
  <c r="A1489" i="37"/>
  <c r="A1490" i="37"/>
  <c r="A1491" i="37"/>
  <c r="A1492" i="37"/>
  <c r="A1493" i="37"/>
  <c r="A1494" i="37"/>
  <c r="A1495" i="37"/>
  <c r="A1496" i="37"/>
  <c r="A1497" i="37"/>
  <c r="A1498" i="37"/>
  <c r="A1499" i="37"/>
  <c r="A1500" i="37"/>
  <c r="A1501" i="37"/>
  <c r="A1502" i="37"/>
  <c r="A1503" i="37"/>
  <c r="A1504" i="37"/>
  <c r="A1505" i="37"/>
  <c r="A1506" i="37"/>
  <c r="A1507" i="37"/>
  <c r="A1508" i="37"/>
  <c r="A1509" i="37"/>
  <c r="A1510" i="37"/>
  <c r="A1511" i="37"/>
  <c r="A1512" i="37"/>
  <c r="A1513" i="37"/>
  <c r="A1514" i="37"/>
  <c r="A1515" i="37"/>
  <c r="A1516" i="37"/>
  <c r="A1517" i="37"/>
  <c r="A1518" i="37"/>
  <c r="A1519" i="37"/>
  <c r="A1520" i="37"/>
  <c r="A1521" i="37"/>
  <c r="A1522" i="37"/>
  <c r="A1523" i="37"/>
  <c r="A1524" i="37"/>
  <c r="A1525" i="37"/>
  <c r="A1526" i="37"/>
  <c r="A1527" i="37"/>
  <c r="A1528" i="37"/>
  <c r="A1529" i="37"/>
  <c r="A1530" i="37"/>
  <c r="A1531" i="37"/>
  <c r="A1532" i="37"/>
  <c r="A1533" i="37"/>
  <c r="A1534" i="37"/>
  <c r="A1535" i="37"/>
  <c r="A1536" i="37"/>
  <c r="A1537" i="37"/>
  <c r="A1538" i="37"/>
  <c r="A1539" i="37"/>
  <c r="A1540" i="37"/>
  <c r="A1541" i="37"/>
  <c r="A1542" i="37"/>
  <c r="A1543" i="37"/>
  <c r="A1544" i="37"/>
  <c r="A1545" i="37"/>
  <c r="A1546" i="37"/>
  <c r="A1547" i="37"/>
  <c r="A1548" i="37"/>
  <c r="A1549" i="37"/>
  <c r="A1550" i="37"/>
  <c r="A1551" i="37"/>
  <c r="A1552" i="37"/>
  <c r="A1553" i="37"/>
  <c r="A1554" i="37"/>
  <c r="A1555" i="37"/>
  <c r="A1556" i="37"/>
  <c r="A1557" i="37"/>
  <c r="A1558" i="37"/>
  <c r="A1559" i="37"/>
  <c r="A1560" i="37"/>
  <c r="A1561" i="37"/>
  <c r="A1562" i="37"/>
  <c r="A1563" i="37"/>
  <c r="A1564" i="37"/>
  <c r="A1565" i="37"/>
  <c r="A1566" i="37"/>
  <c r="A1567" i="37"/>
  <c r="A1568" i="37"/>
  <c r="A1569" i="37"/>
  <c r="A1570" i="37"/>
  <c r="A1571" i="37"/>
  <c r="A1572" i="37"/>
  <c r="A1573" i="37"/>
  <c r="A1574" i="37"/>
  <c r="A1575" i="37"/>
  <c r="A1576" i="37"/>
  <c r="A1577" i="37"/>
  <c r="A1578" i="37"/>
  <c r="A1579" i="37"/>
  <c r="A1580" i="37"/>
  <c r="A1581" i="37"/>
  <c r="A1582" i="37"/>
  <c r="A1583" i="37"/>
  <c r="A1584" i="37"/>
  <c r="A1585" i="37"/>
  <c r="A1586" i="37"/>
  <c r="A1587" i="37"/>
  <c r="A1588" i="37"/>
  <c r="A1589" i="37"/>
  <c r="A1590" i="37"/>
  <c r="A1591" i="37"/>
  <c r="A1592" i="37"/>
  <c r="A1593" i="37"/>
  <c r="A1594" i="37"/>
  <c r="A1595" i="37"/>
  <c r="A1596" i="37"/>
  <c r="A1597" i="37"/>
  <c r="A1598" i="37"/>
  <c r="A1599" i="37"/>
  <c r="A1600" i="37"/>
  <c r="A1601" i="37"/>
  <c r="A1602" i="37"/>
  <c r="A1603" i="37"/>
  <c r="A1604" i="37"/>
  <c r="A1605" i="37"/>
  <c r="A1606" i="37"/>
  <c r="A1607" i="37"/>
  <c r="A1608" i="37"/>
  <c r="A1609" i="37"/>
  <c r="A1610" i="37"/>
  <c r="A1611" i="37"/>
  <c r="A1612" i="37"/>
  <c r="A1613" i="37"/>
  <c r="A1614" i="37"/>
  <c r="A1615" i="37"/>
  <c r="A1616" i="37"/>
  <c r="A1617" i="37"/>
  <c r="A1618" i="37"/>
  <c r="A1619" i="37"/>
  <c r="A1620" i="37"/>
  <c r="A1621" i="37"/>
  <c r="A1622" i="37"/>
  <c r="A1623" i="37"/>
  <c r="A1624" i="37"/>
  <c r="A1625" i="37"/>
  <c r="A1626" i="37"/>
  <c r="A1627" i="37"/>
  <c r="A1628" i="37"/>
  <c r="A1629" i="37"/>
  <c r="A1630" i="37"/>
  <c r="A1631" i="37"/>
  <c r="A1632" i="37"/>
  <c r="A1633" i="37"/>
  <c r="A1634" i="37"/>
  <c r="A1635" i="37"/>
  <c r="A1636" i="37"/>
  <c r="A1637" i="37"/>
  <c r="A1638" i="37"/>
  <c r="A1639" i="37"/>
  <c r="A1640" i="37"/>
  <c r="A1641" i="37"/>
  <c r="A1642" i="37"/>
  <c r="A1643" i="37"/>
  <c r="A1644" i="37"/>
  <c r="A1645" i="37"/>
  <c r="A1646" i="37"/>
  <c r="A1647" i="37"/>
  <c r="A1648" i="37"/>
  <c r="A1649" i="37"/>
  <c r="A1650" i="37"/>
  <c r="A1651" i="37"/>
  <c r="A1652" i="37"/>
  <c r="A1653" i="37"/>
  <c r="A1654" i="37"/>
  <c r="A1655" i="37"/>
  <c r="A1656" i="37"/>
  <c r="A1657" i="37"/>
  <c r="A1658" i="37"/>
  <c r="A1659" i="37"/>
  <c r="A1660" i="37"/>
  <c r="A1661" i="37"/>
  <c r="A1662" i="37"/>
  <c r="A1663" i="37"/>
  <c r="A1664" i="37"/>
  <c r="A1665" i="37"/>
  <c r="A1666" i="37"/>
  <c r="A1667" i="37"/>
  <c r="A1668" i="37"/>
  <c r="A1669" i="37"/>
  <c r="A1670" i="37"/>
  <c r="A1671" i="37"/>
  <c r="A1672" i="37"/>
  <c r="A1673" i="37"/>
  <c r="A1674" i="37"/>
  <c r="A1675" i="37"/>
  <c r="A1676" i="37"/>
  <c r="A1677" i="37"/>
  <c r="A1678" i="37"/>
  <c r="A1679" i="37"/>
  <c r="A1680" i="37"/>
  <c r="A1681" i="37"/>
  <c r="A1682" i="37"/>
  <c r="A1683" i="37"/>
  <c r="A1684" i="37"/>
  <c r="A1685" i="37"/>
  <c r="A1686" i="37"/>
  <c r="A1687" i="37"/>
  <c r="A1688" i="37"/>
  <c r="A1689" i="37"/>
  <c r="A1690" i="37"/>
  <c r="A1691" i="37"/>
  <c r="A1692" i="37"/>
  <c r="A1693" i="37"/>
  <c r="A1694" i="37"/>
  <c r="A1695" i="37"/>
  <c r="A1696" i="37"/>
  <c r="A1697" i="37"/>
  <c r="A1698" i="37"/>
  <c r="A1699" i="37"/>
  <c r="A1700" i="37"/>
  <c r="A1701" i="37"/>
  <c r="A1702" i="37"/>
  <c r="A1703" i="37"/>
  <c r="A1704" i="37"/>
  <c r="A1705" i="37"/>
  <c r="A1706" i="37"/>
  <c r="A1707" i="37"/>
  <c r="A1708" i="37"/>
  <c r="A1709" i="37"/>
  <c r="A1710" i="37"/>
  <c r="A1711" i="37"/>
  <c r="A1712" i="37"/>
  <c r="A1713" i="37"/>
  <c r="A1714" i="37"/>
  <c r="A1715" i="37"/>
  <c r="A1716" i="37"/>
  <c r="A1717" i="37"/>
  <c r="A1718" i="37"/>
  <c r="A1719" i="37"/>
  <c r="A1720" i="37"/>
  <c r="A1721" i="37"/>
  <c r="A1722" i="37"/>
  <c r="A1723" i="37"/>
  <c r="A1724" i="37"/>
  <c r="A1725" i="37"/>
  <c r="A1726" i="37"/>
  <c r="A1727" i="37"/>
  <c r="A1728" i="37"/>
  <c r="A1729" i="37"/>
  <c r="A1730" i="37"/>
  <c r="A1731" i="37"/>
  <c r="A1732" i="37"/>
  <c r="A1733" i="37"/>
  <c r="A1734" i="37"/>
  <c r="A1735" i="37"/>
  <c r="A1736" i="37"/>
  <c r="A1737" i="37"/>
  <c r="A1738" i="37"/>
  <c r="A1739" i="37"/>
  <c r="A1740" i="37"/>
  <c r="A1741" i="37"/>
  <c r="A1742" i="37"/>
  <c r="A1743" i="37"/>
  <c r="A1744" i="37"/>
  <c r="A1745" i="37"/>
  <c r="A1746" i="37"/>
  <c r="A1747" i="37"/>
  <c r="A1748" i="37"/>
  <c r="A1749" i="37"/>
  <c r="A1750" i="37"/>
  <c r="A1751" i="37"/>
  <c r="A1752" i="37"/>
  <c r="A1753" i="37"/>
  <c r="A1754" i="37"/>
  <c r="A1755" i="37"/>
  <c r="A1756" i="37"/>
  <c r="A1757" i="37"/>
  <c r="A1758" i="37"/>
  <c r="A1759" i="37"/>
  <c r="A1760" i="37"/>
  <c r="A1761" i="37"/>
  <c r="A1762" i="37"/>
  <c r="A1763" i="37"/>
  <c r="A1764" i="37"/>
  <c r="A1765" i="37"/>
  <c r="A1766" i="37"/>
  <c r="A1767" i="37"/>
  <c r="A1768" i="37"/>
  <c r="A1769" i="37"/>
  <c r="A1770" i="37"/>
  <c r="A1771" i="37"/>
  <c r="A1772" i="37"/>
  <c r="A1773" i="37"/>
  <c r="A1774" i="37"/>
  <c r="A1775" i="37"/>
  <c r="A1776" i="37"/>
  <c r="A1777" i="37"/>
  <c r="A1778" i="37"/>
  <c r="A1779" i="37"/>
  <c r="A1780" i="37"/>
  <c r="A1781" i="37"/>
  <c r="A1782" i="37"/>
  <c r="A1783" i="37"/>
  <c r="A1784" i="37"/>
  <c r="A1785" i="37"/>
  <c r="A1786" i="37"/>
  <c r="A1787" i="37"/>
  <c r="A1788" i="37"/>
  <c r="A1789" i="37"/>
  <c r="A1790" i="37"/>
  <c r="A1791" i="37"/>
  <c r="A1792" i="37"/>
  <c r="A1793" i="37"/>
  <c r="A1794" i="37"/>
  <c r="A1795" i="37"/>
  <c r="A1796" i="37"/>
  <c r="A1797" i="37"/>
  <c r="A1798" i="37"/>
  <c r="A1799" i="37"/>
  <c r="A1800" i="37"/>
  <c r="A1801" i="37"/>
  <c r="A1802" i="37"/>
  <c r="A1803" i="37"/>
  <c r="A1804" i="37"/>
  <c r="A1805" i="37"/>
  <c r="A1806" i="37"/>
  <c r="A1807" i="37"/>
  <c r="A1808" i="37"/>
  <c r="A1809" i="37"/>
  <c r="A1810" i="37"/>
  <c r="A1811" i="37"/>
  <c r="A1812" i="37"/>
  <c r="A1813" i="37"/>
  <c r="A1814" i="37"/>
  <c r="A1815" i="37"/>
  <c r="A1816" i="37"/>
  <c r="A1817" i="37"/>
  <c r="A1818" i="37"/>
  <c r="A1819" i="37"/>
  <c r="A1820" i="37"/>
  <c r="A1821" i="37"/>
  <c r="A1822" i="37"/>
  <c r="A1823" i="37"/>
  <c r="A1824" i="37"/>
  <c r="A1825" i="37"/>
  <c r="A1826" i="37"/>
  <c r="A1827" i="37"/>
  <c r="A1828" i="37"/>
  <c r="A1829" i="37"/>
  <c r="A1830" i="37"/>
  <c r="A1831" i="37"/>
  <c r="A1832" i="37"/>
  <c r="A1833" i="37"/>
  <c r="A1834" i="37"/>
  <c r="A1835" i="37"/>
  <c r="A1836" i="37"/>
  <c r="A1837" i="37"/>
  <c r="A1838" i="37"/>
  <c r="A1839" i="37"/>
  <c r="A1840" i="37"/>
  <c r="A1841" i="37"/>
  <c r="A1842" i="37"/>
  <c r="A1843" i="37"/>
  <c r="A1844" i="37"/>
  <c r="A1845" i="37"/>
  <c r="A1846" i="37"/>
  <c r="A1847" i="37"/>
  <c r="A1848" i="37"/>
  <c r="A1849" i="37"/>
  <c r="A1850" i="37"/>
  <c r="A1851" i="37"/>
  <c r="A1852" i="37"/>
  <c r="A1853" i="37"/>
  <c r="A1854" i="37"/>
  <c r="A1855" i="37"/>
  <c r="A1856" i="37"/>
  <c r="A1857" i="37"/>
  <c r="A1858" i="37"/>
  <c r="A1859" i="37"/>
  <c r="A1860" i="37"/>
  <c r="A1861" i="37"/>
  <c r="A1862" i="37"/>
  <c r="A1863" i="37"/>
  <c r="A1864" i="37"/>
  <c r="A1865" i="37"/>
  <c r="A1866" i="37"/>
  <c r="A1867" i="37"/>
  <c r="A1868" i="37"/>
  <c r="A1869" i="37"/>
  <c r="A1870" i="37"/>
  <c r="A1871" i="37"/>
  <c r="A1872" i="37"/>
  <c r="A1873" i="37"/>
  <c r="A1874" i="37"/>
  <c r="A1875" i="37"/>
  <c r="A1876" i="37"/>
  <c r="A1877" i="37"/>
  <c r="A1878" i="37"/>
  <c r="A1879" i="37"/>
  <c r="A1880" i="37"/>
  <c r="A1881" i="37"/>
  <c r="A1882" i="37"/>
  <c r="A1883" i="37"/>
  <c r="A1884" i="37"/>
  <c r="A1885" i="37"/>
  <c r="A1886" i="37"/>
  <c r="A1887" i="37"/>
  <c r="A1888" i="37"/>
  <c r="A1889" i="37"/>
  <c r="A1890" i="37"/>
  <c r="A1891" i="37"/>
  <c r="A1892" i="37"/>
  <c r="A1893" i="37"/>
  <c r="A1894" i="37"/>
  <c r="A1895" i="37"/>
  <c r="A1896" i="37"/>
  <c r="A1897" i="37"/>
  <c r="A1898" i="37"/>
  <c r="A1899" i="37"/>
  <c r="A1900" i="37"/>
  <c r="A1901" i="37"/>
  <c r="A1902" i="37"/>
  <c r="A1903" i="37"/>
  <c r="A1904" i="37"/>
  <c r="A1905" i="37"/>
  <c r="A1906" i="37"/>
  <c r="A1907" i="37"/>
  <c r="A1908" i="37"/>
  <c r="A1909" i="37"/>
  <c r="A1910" i="37"/>
  <c r="A1911" i="37"/>
  <c r="A1912" i="37"/>
  <c r="A1913" i="37"/>
  <c r="A1914" i="37"/>
  <c r="A1915" i="37"/>
  <c r="A1916" i="37"/>
  <c r="A1917" i="37"/>
  <c r="A1918" i="37"/>
  <c r="A1919" i="37"/>
  <c r="A1920" i="37"/>
  <c r="A1921" i="37"/>
  <c r="A1922" i="37"/>
  <c r="A1923" i="37"/>
  <c r="A1924" i="37"/>
  <c r="A1925" i="37"/>
  <c r="A1926" i="37"/>
  <c r="A1927" i="37"/>
  <c r="A1928" i="37"/>
  <c r="A1929" i="37"/>
  <c r="A1930" i="37"/>
  <c r="A1931" i="37"/>
  <c r="A1932" i="37"/>
  <c r="A1933" i="37"/>
  <c r="A1934" i="37"/>
  <c r="A1935" i="37"/>
  <c r="A1936" i="37"/>
  <c r="A1937" i="37"/>
  <c r="A1938" i="37"/>
  <c r="A1939" i="37"/>
  <c r="A1940" i="37"/>
  <c r="A1941" i="37"/>
  <c r="A1942" i="37"/>
  <c r="A1943" i="37"/>
  <c r="A1944" i="37"/>
  <c r="A1945" i="37"/>
  <c r="A1946" i="37"/>
  <c r="A1947" i="37"/>
  <c r="A1948" i="37"/>
  <c r="A1949" i="37"/>
  <c r="A1950" i="37"/>
  <c r="A1951" i="37"/>
  <c r="A1952" i="37"/>
  <c r="A1953" i="37"/>
  <c r="A1954" i="37"/>
  <c r="A1955" i="37"/>
  <c r="A1956" i="37"/>
  <c r="A1957" i="37"/>
  <c r="A1958" i="37"/>
  <c r="A1959" i="37"/>
  <c r="A1960" i="37"/>
  <c r="A1961" i="37"/>
  <c r="A1962" i="37"/>
  <c r="A1963" i="37"/>
  <c r="A1964" i="37"/>
  <c r="A1965" i="37"/>
  <c r="A1966" i="37"/>
  <c r="A1967" i="37"/>
  <c r="A1968" i="37"/>
  <c r="A1969" i="37"/>
  <c r="A1970" i="37"/>
  <c r="A1971" i="37"/>
  <c r="A1972" i="37"/>
  <c r="A1973" i="37"/>
  <c r="A2" i="37"/>
  <c r="A1" i="37"/>
  <c r="C18" i="20" a="1"/>
  <c r="C18" i="20" s="1"/>
  <c r="C19" i="20" a="1"/>
  <c r="C19" i="20" s="1"/>
  <c r="C20" i="20" a="1"/>
  <c r="C20" i="20"/>
  <c r="C21" i="20" a="1"/>
  <c r="C21" i="20"/>
  <c r="C22" i="20" a="1"/>
  <c r="C22" i="20"/>
  <c r="C23" i="20" a="1"/>
  <c r="C23" i="20"/>
  <c r="C24" i="20" a="1"/>
  <c r="C24" i="20"/>
  <c r="C25" i="20" a="1"/>
  <c r="C25" i="20"/>
  <c r="C26" i="20" a="1"/>
  <c r="C26" i="20"/>
  <c r="C27" i="20" a="1"/>
  <c r="C27" i="20"/>
  <c r="C28" i="20" a="1"/>
  <c r="C28" i="20"/>
  <c r="C29" i="20" a="1"/>
  <c r="C29" i="20"/>
  <c r="C30" i="20" a="1"/>
  <c r="C30" i="20"/>
  <c r="C31" i="20" a="1"/>
  <c r="C31" i="20"/>
  <c r="C32" i="20" a="1"/>
  <c r="C32" i="20"/>
  <c r="C33" i="20" a="1"/>
  <c r="C33" i="20"/>
  <c r="C34" i="20" a="1"/>
  <c r="C34" i="20"/>
  <c r="C35" i="20" a="1"/>
  <c r="C35" i="20"/>
  <c r="C36" i="20" a="1"/>
  <c r="C36" i="20"/>
  <c r="C37" i="20" a="1"/>
  <c r="C37" i="20"/>
  <c r="C38" i="20" a="1"/>
  <c r="C38" i="20"/>
  <c r="C39" i="20" a="1"/>
  <c r="C39" i="20"/>
  <c r="C40" i="20" a="1"/>
  <c r="C40" i="20"/>
  <c r="C41" i="20" a="1"/>
  <c r="C41" i="20"/>
  <c r="C42" i="20" a="1"/>
  <c r="C42" i="20"/>
  <c r="C43" i="20" a="1"/>
  <c r="C43" i="20"/>
  <c r="C44" i="20" a="1"/>
  <c r="C44" i="20"/>
  <c r="C45" i="20" a="1"/>
  <c r="C45" i="20"/>
  <c r="C46" i="20" a="1"/>
  <c r="C46" i="20"/>
  <c r="C47" i="20" a="1"/>
  <c r="C47" i="20"/>
  <c r="C48" i="20" a="1"/>
  <c r="C48" i="20"/>
  <c r="C49" i="20" a="1"/>
  <c r="C49" i="20" s="1"/>
  <c r="C50" i="20" a="1"/>
  <c r="C50" i="20" s="1"/>
  <c r="C51" i="20" a="1"/>
  <c r="C51" i="20" s="1"/>
  <c r="C52" i="20" a="1"/>
  <c r="C52" i="20" s="1"/>
  <c r="C53" i="20" a="1"/>
  <c r="C53" i="20" s="1"/>
  <c r="C54" i="20" a="1"/>
  <c r="C54" i="20" s="1"/>
  <c r="C55" i="20" a="1"/>
  <c r="C55" i="20" s="1"/>
  <c r="C56" i="20" a="1"/>
  <c r="C56" i="20" s="1"/>
  <c r="C57" i="20" a="1"/>
  <c r="C57" i="20" s="1"/>
  <c r="C58" i="20" a="1"/>
  <c r="C58" i="20" s="1"/>
  <c r="C59" i="20" a="1"/>
  <c r="C59" i="20" s="1"/>
  <c r="C60" i="20" a="1"/>
  <c r="C60" i="20" s="1"/>
  <c r="C61" i="20" a="1"/>
  <c r="C61" i="20" s="1"/>
  <c r="C62" i="20" a="1"/>
  <c r="C62" i="20" s="1"/>
  <c r="C63" i="20" a="1"/>
  <c r="C63" i="20" s="1"/>
  <c r="C64" i="20" a="1"/>
  <c r="C64" i="20" s="1"/>
  <c r="C65" i="20" a="1"/>
  <c r="C65" i="20" s="1"/>
  <c r="C66" i="20" a="1"/>
  <c r="C66" i="20" s="1"/>
  <c r="C67" i="20" a="1"/>
  <c r="C67" i="20" s="1"/>
  <c r="C68" i="20" a="1"/>
  <c r="C68" i="20" s="1"/>
  <c r="C69" i="20" a="1"/>
  <c r="C69" i="20" s="1"/>
  <c r="C70" i="20" a="1"/>
  <c r="C70" i="20" s="1"/>
  <c r="C71" i="20" a="1"/>
  <c r="C71" i="20" s="1"/>
  <c r="C72" i="20" a="1"/>
  <c r="C72" i="20" s="1"/>
  <c r="C73" i="20" a="1"/>
  <c r="C73" i="20" s="1"/>
  <c r="C74" i="20" a="1"/>
  <c r="C74" i="20" s="1"/>
  <c r="C75" i="20" a="1"/>
  <c r="C75" i="20" s="1"/>
  <c r="C76" i="20" a="1"/>
  <c r="C76" i="20" s="1"/>
  <c r="C77" i="20" a="1"/>
  <c r="C77" i="20" s="1"/>
  <c r="C78" i="20" a="1"/>
  <c r="C78" i="20" s="1"/>
  <c r="C79" i="20" a="1"/>
  <c r="C79" i="20" s="1"/>
  <c r="C80" i="20" a="1"/>
  <c r="C80" i="20" s="1"/>
  <c r="C81" i="20" a="1"/>
  <c r="C81" i="20" s="1"/>
  <c r="C82" i="20" a="1"/>
  <c r="C82" i="20" s="1"/>
  <c r="C83" i="20" a="1"/>
  <c r="C83" i="20" s="1"/>
  <c r="C84" i="20" a="1"/>
  <c r="C84" i="20" s="1"/>
  <c r="C85" i="20" a="1"/>
  <c r="C85" i="20" s="1"/>
  <c r="C86" i="20" a="1"/>
  <c r="C86" i="20" s="1"/>
  <c r="C87" i="20" a="1"/>
  <c r="C87" i="20" s="1"/>
  <c r="C88" i="20" a="1"/>
  <c r="C88" i="20" s="1"/>
  <c r="C89" i="20" a="1"/>
  <c r="C89" i="20" s="1"/>
  <c r="C90" i="20" a="1"/>
  <c r="C90" i="20" s="1"/>
  <c r="C91" i="20" a="1"/>
  <c r="C91" i="20" s="1"/>
  <c r="C92" i="20" a="1"/>
  <c r="C92" i="20" s="1"/>
  <c r="C93" i="20" a="1"/>
  <c r="C93" i="20" s="1"/>
  <c r="C94" i="20" a="1"/>
  <c r="C94" i="20" s="1"/>
  <c r="C95" i="20" a="1"/>
  <c r="C95" i="20" s="1"/>
  <c r="C96" i="20" a="1"/>
  <c r="C96" i="20" s="1"/>
  <c r="C97" i="20" a="1"/>
  <c r="C97" i="20" s="1"/>
  <c r="C98" i="20" a="1"/>
  <c r="C98" i="20" s="1"/>
  <c r="C99" i="20" a="1"/>
  <c r="C99" i="20" s="1"/>
  <c r="C100" i="20" a="1"/>
  <c r="C100" i="20" s="1"/>
  <c r="C101" i="20" a="1"/>
  <c r="C101" i="20" s="1"/>
  <c r="C102" i="20" a="1"/>
  <c r="C102" i="20" s="1"/>
  <c r="C103" i="20" a="1"/>
  <c r="C103" i="20" s="1"/>
  <c r="C104" i="20" a="1"/>
  <c r="C104" i="20" s="1"/>
  <c r="C105" i="20" a="1"/>
  <c r="C105" i="20" s="1"/>
  <c r="C106" i="20" a="1"/>
  <c r="C106" i="20" s="1"/>
  <c r="C107" i="20" a="1"/>
  <c r="C107" i="20" s="1"/>
  <c r="C108" i="20" a="1"/>
  <c r="C108" i="20" s="1"/>
  <c r="C109" i="20" a="1"/>
  <c r="C109" i="20" s="1"/>
  <c r="C110" i="20" a="1"/>
  <c r="C110" i="20" s="1"/>
  <c r="C111" i="20" a="1"/>
  <c r="C111" i="20" s="1"/>
  <c r="C112" i="20" a="1"/>
  <c r="C112" i="20" s="1"/>
  <c r="C113" i="20" a="1"/>
  <c r="C113" i="20" s="1"/>
  <c r="C114" i="20" a="1"/>
  <c r="C114" i="20" s="1"/>
  <c r="C115" i="20" a="1"/>
  <c r="C115" i="20" s="1"/>
  <c r="C116" i="20" a="1"/>
  <c r="C116" i="20" s="1"/>
  <c r="C117" i="20" a="1"/>
  <c r="C117" i="20" s="1"/>
  <c r="C118" i="20" a="1"/>
  <c r="C118" i="20" s="1"/>
  <c r="C119" i="20" a="1"/>
  <c r="C119" i="20" s="1"/>
  <c r="C120" i="20" a="1"/>
  <c r="C120" i="20" s="1"/>
  <c r="C121" i="20" a="1"/>
  <c r="C121" i="20" s="1"/>
  <c r="C122" i="20" a="1"/>
  <c r="C122" i="20" s="1"/>
  <c r="C123" i="20" a="1"/>
  <c r="C123" i="20" s="1"/>
  <c r="C124" i="20" a="1"/>
  <c r="C124" i="20" s="1"/>
  <c r="C125" i="20" a="1"/>
  <c r="C125" i="20" s="1"/>
  <c r="C126" i="20" a="1"/>
  <c r="C126" i="20" s="1"/>
  <c r="C127" i="20" a="1"/>
  <c r="C127" i="20" s="1"/>
  <c r="C128" i="20" a="1"/>
  <c r="C128" i="20" s="1"/>
  <c r="C129" i="20" a="1"/>
  <c r="C129" i="20" s="1"/>
  <c r="C130" i="20" a="1"/>
  <c r="C130" i="20" s="1"/>
  <c r="C131" i="20" a="1"/>
  <c r="C131" i="20" s="1"/>
  <c r="C132" i="20" a="1"/>
  <c r="C132" i="20" s="1"/>
  <c r="C133" i="20" a="1"/>
  <c r="C133" i="20" s="1"/>
  <c r="C134" i="20" a="1"/>
  <c r="C134" i="20" s="1"/>
  <c r="C135" i="20" a="1"/>
  <c r="C135" i="20" s="1"/>
  <c r="C136" i="20" a="1"/>
  <c r="C136" i="20" s="1"/>
  <c r="C137" i="20" a="1"/>
  <c r="C137" i="20" s="1"/>
  <c r="C138" i="20" a="1"/>
  <c r="C138" i="20" s="1"/>
  <c r="C139" i="20" a="1"/>
  <c r="C139" i="20" s="1"/>
  <c r="C140" i="20" a="1"/>
  <c r="C140" i="20" s="1"/>
  <c r="C141" i="20" a="1"/>
  <c r="C141" i="20" s="1"/>
  <c r="C142" i="20" a="1"/>
  <c r="C142" i="20" s="1"/>
  <c r="C143" i="20" a="1"/>
  <c r="C143" i="20" s="1"/>
  <c r="C144" i="20" a="1"/>
  <c r="C144" i="20" s="1"/>
  <c r="C145" i="20" a="1"/>
  <c r="C145" i="20" s="1"/>
  <c r="C146" i="20" a="1"/>
  <c r="C146" i="20" s="1"/>
  <c r="C147" i="20" a="1"/>
  <c r="C147" i="20" s="1"/>
  <c r="C148" i="20" a="1"/>
  <c r="C148" i="20" s="1"/>
  <c r="C149" i="20" a="1"/>
  <c r="C149" i="20" s="1"/>
  <c r="C150" i="20" a="1"/>
  <c r="C150" i="20" s="1"/>
  <c r="C151" i="20" a="1"/>
  <c r="C151" i="20" s="1"/>
  <c r="C152" i="20" a="1"/>
  <c r="C152" i="20" s="1"/>
  <c r="C153" i="20" a="1"/>
  <c r="C153" i="20" s="1"/>
  <c r="C154" i="20" a="1"/>
  <c r="C154" i="20" s="1"/>
  <c r="C155" i="20" a="1"/>
  <c r="C155" i="20" s="1"/>
  <c r="C156" i="20" a="1"/>
  <c r="C156" i="20" s="1"/>
  <c r="C157" i="20" a="1"/>
  <c r="C157" i="20" s="1"/>
  <c r="C158" i="20" a="1"/>
  <c r="C158" i="20" s="1"/>
  <c r="C159" i="20" a="1"/>
  <c r="C159" i="20" s="1"/>
  <c r="C160" i="20" a="1"/>
  <c r="C160" i="20" s="1"/>
  <c r="C161" i="20" a="1"/>
  <c r="C161" i="20" s="1"/>
  <c r="C162" i="20" a="1"/>
  <c r="C162" i="20" s="1"/>
  <c r="C163" i="20" a="1"/>
  <c r="C163" i="20" s="1"/>
  <c r="C164" i="20" a="1"/>
  <c r="C164" i="20" s="1"/>
  <c r="C165" i="20" a="1"/>
  <c r="C165" i="20" s="1"/>
  <c r="C166" i="20" a="1"/>
  <c r="C166" i="20" s="1"/>
  <c r="C167" i="20" a="1"/>
  <c r="C167" i="20" s="1"/>
  <c r="C168" i="20" a="1"/>
  <c r="C168" i="20" s="1"/>
  <c r="C169" i="20" a="1"/>
  <c r="C169" i="20" s="1"/>
  <c r="C170" i="20" a="1"/>
  <c r="C170" i="20" s="1"/>
  <c r="C171" i="20" a="1"/>
  <c r="C171" i="20" s="1"/>
  <c r="C172" i="20" a="1"/>
  <c r="C172" i="20" s="1"/>
  <c r="C173" i="20" a="1"/>
  <c r="C173" i="20" s="1"/>
  <c r="C174" i="20" a="1"/>
  <c r="C174" i="20" s="1"/>
  <c r="C175" i="20" a="1"/>
  <c r="C175" i="20" s="1"/>
  <c r="C176" i="20" a="1"/>
  <c r="C176" i="20" s="1"/>
  <c r="C177" i="20" a="1"/>
  <c r="C177" i="20" s="1"/>
  <c r="C178" i="20" a="1"/>
  <c r="C178" i="20" s="1"/>
  <c r="C179" i="20" a="1"/>
  <c r="C179" i="20" s="1"/>
  <c r="C180" i="20" a="1"/>
  <c r="C180" i="20" s="1"/>
  <c r="C181" i="20" a="1"/>
  <c r="C181" i="20" s="1"/>
  <c r="C182" i="20" a="1"/>
  <c r="C182" i="20" s="1"/>
  <c r="C183" i="20" a="1"/>
  <c r="C183" i="20" s="1"/>
  <c r="C184" i="20" a="1"/>
  <c r="C184" i="20" s="1"/>
  <c r="C185" i="20" a="1"/>
  <c r="C185" i="20" s="1"/>
  <c r="C186" i="20" a="1"/>
  <c r="C186" i="20" s="1"/>
  <c r="C187" i="20" a="1"/>
  <c r="C187" i="20" s="1"/>
  <c r="C188" i="20" a="1"/>
  <c r="C188" i="20" s="1"/>
  <c r="C189" i="20" a="1"/>
  <c r="C189" i="20" s="1"/>
  <c r="C190" i="20" a="1"/>
  <c r="C190" i="20" s="1"/>
  <c r="C191" i="20" a="1"/>
  <c r="C191" i="20" s="1"/>
  <c r="C192" i="20" a="1"/>
  <c r="C192" i="20" s="1"/>
  <c r="C193" i="20" a="1"/>
  <c r="C193" i="20" s="1"/>
  <c r="C194" i="20" a="1"/>
  <c r="C194" i="20" s="1"/>
  <c r="C195" i="20" a="1"/>
  <c r="C195" i="20" s="1"/>
  <c r="C196" i="20" a="1"/>
  <c r="C196" i="20" s="1"/>
  <c r="C197" i="20" a="1"/>
  <c r="C197" i="20" s="1"/>
  <c r="C198" i="20" a="1"/>
  <c r="C198" i="20" s="1"/>
  <c r="C199" i="20" a="1"/>
  <c r="C199" i="20" s="1"/>
  <c r="C200" i="20" a="1"/>
  <c r="C200" i="20" s="1"/>
  <c r="C201" i="20" a="1"/>
  <c r="C201" i="20" s="1"/>
  <c r="C202" i="20" a="1"/>
  <c r="C202" i="20" s="1"/>
  <c r="C203" i="20" a="1"/>
  <c r="C203" i="20" s="1"/>
  <c r="C204" i="20" a="1"/>
  <c r="C204" i="20" s="1"/>
  <c r="C205" i="20" a="1"/>
  <c r="C205" i="20" s="1"/>
  <c r="C206" i="20" a="1"/>
  <c r="C206" i="20" s="1"/>
  <c r="C207" i="20" a="1"/>
  <c r="C207" i="20" s="1"/>
  <c r="C208" i="20" a="1"/>
  <c r="C208" i="20" s="1"/>
  <c r="C209" i="20" a="1"/>
  <c r="C209" i="20" s="1"/>
  <c r="C210" i="20" a="1"/>
  <c r="C210" i="20" s="1"/>
  <c r="C211" i="20" a="1"/>
  <c r="C211" i="20" s="1"/>
  <c r="C212" i="20" a="1"/>
  <c r="C212" i="20" s="1"/>
  <c r="C213" i="20" a="1"/>
  <c r="C213" i="20" s="1"/>
  <c r="C214" i="20" a="1"/>
  <c r="C214" i="20" s="1"/>
  <c r="C215" i="20" a="1"/>
  <c r="C215" i="20" s="1"/>
  <c r="C216" i="20" a="1"/>
  <c r="C216" i="20" s="1"/>
  <c r="C217" i="20" a="1"/>
  <c r="C217" i="20" s="1"/>
  <c r="C218" i="20" a="1"/>
  <c r="C218" i="20" s="1"/>
  <c r="C219" i="20" a="1"/>
  <c r="C219" i="20" s="1"/>
  <c r="C220" i="20" a="1"/>
  <c r="C220" i="20" s="1"/>
  <c r="C221" i="20" a="1"/>
  <c r="C221" i="20" s="1"/>
  <c r="C222" i="20" a="1"/>
  <c r="C222" i="20" s="1"/>
  <c r="C223" i="20" a="1"/>
  <c r="C223" i="20" s="1"/>
  <c r="C224" i="20" a="1"/>
  <c r="C224" i="20" s="1"/>
  <c r="C225" i="20" a="1"/>
  <c r="C225" i="20" s="1"/>
  <c r="C226" i="20" a="1"/>
  <c r="C226" i="20" s="1"/>
  <c r="C227" i="20" a="1"/>
  <c r="C227" i="20" s="1"/>
  <c r="C228" i="20" a="1"/>
  <c r="C228" i="20" s="1"/>
  <c r="C229" i="20" a="1"/>
  <c r="C229" i="20" s="1"/>
  <c r="C230" i="20" a="1"/>
  <c r="C230" i="20" s="1"/>
  <c r="C231" i="20" a="1"/>
  <c r="C231" i="20" s="1"/>
  <c r="C232" i="20" a="1"/>
  <c r="C232" i="20" s="1"/>
  <c r="C233" i="20" a="1"/>
  <c r="C233" i="20" s="1"/>
  <c r="C234" i="20" a="1"/>
  <c r="C234" i="20" s="1"/>
  <c r="C235" i="20" a="1"/>
  <c r="C235" i="20" s="1"/>
  <c r="C236" i="20" a="1"/>
  <c r="C236" i="20" s="1"/>
  <c r="C237" i="20" a="1"/>
  <c r="C237" i="20" s="1"/>
  <c r="C238" i="20" a="1"/>
  <c r="C238" i="20" s="1"/>
  <c r="C239" i="20" a="1"/>
  <c r="C239" i="20" s="1"/>
  <c r="C240" i="20" a="1"/>
  <c r="C240" i="20" s="1"/>
  <c r="C241" i="20" a="1"/>
  <c r="C241" i="20" s="1"/>
  <c r="C242" i="20" a="1"/>
  <c r="C242" i="20" s="1"/>
  <c r="C243" i="20" a="1"/>
  <c r="C243" i="20" s="1"/>
  <c r="C244" i="20" a="1"/>
  <c r="C244" i="20" s="1"/>
  <c r="C245" i="20" a="1"/>
  <c r="C245" i="20" s="1"/>
  <c r="C246" i="20" a="1"/>
  <c r="C246" i="20" s="1"/>
  <c r="C247" i="20" a="1"/>
  <c r="C247" i="20" s="1"/>
  <c r="C248" i="20" a="1"/>
  <c r="C248" i="20" s="1"/>
  <c r="C249" i="20" a="1"/>
  <c r="C249" i="20" s="1"/>
  <c r="C250" i="20" a="1"/>
  <c r="C250" i="20" s="1"/>
  <c r="C251" i="20" a="1"/>
  <c r="C251" i="20" s="1"/>
  <c r="C252" i="20" a="1"/>
  <c r="C252" i="20" s="1"/>
  <c r="C253" i="20" a="1"/>
  <c r="C253" i="20" s="1"/>
  <c r="C254" i="20" a="1"/>
  <c r="C254" i="20" s="1"/>
  <c r="C255" i="20" a="1"/>
  <c r="C255" i="20" s="1"/>
  <c r="C256" i="20" a="1"/>
  <c r="C256" i="20" s="1"/>
  <c r="C257" i="20" a="1"/>
  <c r="C257" i="20" s="1"/>
  <c r="C258" i="20" a="1"/>
  <c r="C258" i="20" s="1"/>
  <c r="C259" i="20" a="1"/>
  <c r="C259" i="20" s="1"/>
  <c r="C260" i="20" a="1"/>
  <c r="C260" i="20" s="1"/>
  <c r="C261" i="20" a="1"/>
  <c r="C261" i="20" s="1"/>
  <c r="C262" i="20" a="1"/>
  <c r="C262" i="20" s="1"/>
  <c r="C263" i="20" a="1"/>
  <c r="C263" i="20" s="1"/>
  <c r="C264" i="20" a="1"/>
  <c r="C264" i="20" s="1"/>
  <c r="C265" i="20" a="1"/>
  <c r="C265" i="20" s="1"/>
  <c r="C266" i="20" a="1"/>
  <c r="C266" i="20" s="1"/>
  <c r="C267" i="20" a="1"/>
  <c r="C267" i="20" s="1"/>
  <c r="C268" i="20" a="1"/>
  <c r="C268" i="20" s="1"/>
  <c r="C269" i="20" a="1"/>
  <c r="C269" i="20" s="1"/>
  <c r="C270" i="20" a="1"/>
  <c r="C270" i="20" s="1"/>
  <c r="C271" i="20" a="1"/>
  <c r="C271" i="20" s="1"/>
  <c r="C272" i="20" a="1"/>
  <c r="C272" i="20" s="1"/>
  <c r="C273" i="20" a="1"/>
  <c r="C273" i="20" s="1"/>
  <c r="C274" i="20" a="1"/>
  <c r="C274" i="20" s="1"/>
  <c r="C275" i="20" a="1"/>
  <c r="C275" i="20" s="1"/>
  <c r="C276" i="20" a="1"/>
  <c r="C276" i="20" s="1"/>
  <c r="C277" i="20" a="1"/>
  <c r="C277" i="20" s="1"/>
  <c r="C278" i="20" a="1"/>
  <c r="C278" i="20" s="1"/>
  <c r="C279" i="20" a="1"/>
  <c r="C279" i="20" s="1"/>
  <c r="C280" i="20" a="1"/>
  <c r="C280" i="20" s="1"/>
  <c r="C281" i="20" a="1"/>
  <c r="C281" i="20" s="1"/>
  <c r="C282" i="20" a="1"/>
  <c r="C282" i="20" s="1"/>
  <c r="C283" i="20" a="1"/>
  <c r="C283" i="20" s="1"/>
  <c r="C284" i="20" a="1"/>
  <c r="C284" i="20" s="1"/>
  <c r="C285" i="20" a="1"/>
  <c r="C285" i="20" s="1"/>
  <c r="C286" i="20" a="1"/>
  <c r="C286" i="20" s="1"/>
  <c r="C287" i="20" a="1"/>
  <c r="C287" i="20" s="1"/>
  <c r="C288" i="20" a="1"/>
  <c r="C288" i="20" s="1"/>
  <c r="C289" i="20" a="1"/>
  <c r="C289" i="20" s="1"/>
  <c r="C290" i="20" a="1"/>
  <c r="C290" i="20" s="1"/>
  <c r="C291" i="20" a="1"/>
  <c r="C291" i="20" s="1"/>
  <c r="C292" i="20" a="1"/>
  <c r="C292" i="20" s="1"/>
  <c r="C293" i="20" a="1"/>
  <c r="C293" i="20" s="1"/>
  <c r="C294" i="20" a="1"/>
  <c r="C294" i="20" s="1"/>
  <c r="C295" i="20" a="1"/>
  <c r="C295" i="20" s="1"/>
  <c r="C296" i="20" a="1"/>
  <c r="C296" i="20" s="1"/>
  <c r="C297" i="20" a="1"/>
  <c r="C297" i="20" s="1"/>
  <c r="C298" i="20" a="1"/>
  <c r="C298" i="20" s="1"/>
  <c r="C299" i="20" a="1"/>
  <c r="C299" i="20" s="1"/>
  <c r="C300" i="20" a="1"/>
  <c r="C300" i="20" s="1"/>
  <c r="C301" i="20" a="1"/>
  <c r="C301" i="20" s="1"/>
  <c r="C302" i="20" a="1"/>
  <c r="C302" i="20" s="1"/>
  <c r="C303" i="20" a="1"/>
  <c r="C303" i="20" s="1"/>
  <c r="C304" i="20" a="1"/>
  <c r="C304" i="20" s="1"/>
  <c r="C305" i="20" a="1"/>
  <c r="C305" i="20" s="1"/>
  <c r="C306" i="20" a="1"/>
  <c r="C306" i="20" s="1"/>
  <c r="C307" i="20" a="1"/>
  <c r="C307" i="20" s="1"/>
  <c r="C308" i="20" a="1"/>
  <c r="C308" i="20" s="1"/>
  <c r="C309" i="20" a="1"/>
  <c r="C309" i="20" s="1"/>
  <c r="C310" i="20" a="1"/>
  <c r="C310" i="20" s="1"/>
  <c r="C311" i="20" a="1"/>
  <c r="C311" i="20" s="1"/>
  <c r="C312" i="20" a="1"/>
  <c r="C312" i="20" s="1"/>
  <c r="C313" i="20" a="1"/>
  <c r="C313" i="20" s="1"/>
  <c r="C314" i="20" a="1"/>
  <c r="C314" i="20" s="1"/>
  <c r="C315" i="20" a="1"/>
  <c r="C315" i="20" s="1"/>
  <c r="C316" i="20" a="1"/>
  <c r="C316" i="20" s="1"/>
  <c r="C317" i="20" a="1"/>
  <c r="C317" i="20" s="1"/>
  <c r="C318" i="20" a="1"/>
  <c r="C318" i="20" s="1"/>
  <c r="C319" i="20" a="1"/>
  <c r="C319" i="20" s="1"/>
  <c r="C320" i="20" a="1"/>
  <c r="C320" i="20" s="1"/>
  <c r="C321" i="20" a="1"/>
  <c r="C321" i="20" s="1"/>
  <c r="C322" i="20" a="1"/>
  <c r="C322" i="20" s="1"/>
  <c r="C323" i="20" a="1"/>
  <c r="C323" i="20" s="1"/>
  <c r="C324" i="20" a="1"/>
  <c r="C324" i="20" s="1"/>
  <c r="C325" i="20" a="1"/>
  <c r="C325" i="20" s="1"/>
  <c r="C326" i="20" a="1"/>
  <c r="C326" i="20" s="1"/>
  <c r="C327" i="20" a="1"/>
  <c r="C327" i="20" s="1"/>
  <c r="C328" i="20" a="1"/>
  <c r="C328" i="20" s="1"/>
  <c r="C329" i="20" a="1"/>
  <c r="C329" i="20" s="1"/>
  <c r="C330" i="20" a="1"/>
  <c r="C330" i="20" s="1"/>
  <c r="C331" i="20" a="1"/>
  <c r="C331" i="20" s="1"/>
  <c r="C332" i="20" a="1"/>
  <c r="C332" i="20" s="1"/>
  <c r="C333" i="20" a="1"/>
  <c r="C333" i="20" s="1"/>
  <c r="C334" i="20" a="1"/>
  <c r="C334" i="20" s="1"/>
  <c r="C335" i="20" a="1"/>
  <c r="C335" i="20" s="1"/>
  <c r="C336" i="20" a="1"/>
  <c r="C336" i="20" s="1"/>
  <c r="C337" i="20" a="1"/>
  <c r="C337" i="20" s="1"/>
  <c r="C338" i="20" a="1"/>
  <c r="C338" i="20" s="1"/>
  <c r="C339" i="20" a="1"/>
  <c r="C339" i="20" s="1"/>
  <c r="C340" i="20" a="1"/>
  <c r="C340" i="20" s="1"/>
  <c r="C341" i="20" a="1"/>
  <c r="C341" i="20" s="1"/>
  <c r="C342" i="20" a="1"/>
  <c r="C342" i="20" s="1"/>
  <c r="C343" i="20" a="1"/>
  <c r="C343" i="20" s="1"/>
  <c r="C344" i="20" a="1"/>
  <c r="C344" i="20" s="1"/>
  <c r="C345" i="20" a="1"/>
  <c r="C345" i="20" s="1"/>
  <c r="C346" i="20" a="1"/>
  <c r="C346" i="20" s="1"/>
  <c r="C347" i="20" a="1"/>
  <c r="C347" i="20" s="1"/>
  <c r="C348" i="20" a="1"/>
  <c r="C348" i="20" s="1"/>
  <c r="C349" i="20" a="1"/>
  <c r="C349" i="20" s="1"/>
  <c r="C350" i="20" a="1"/>
  <c r="C350" i="20" s="1"/>
  <c r="C351" i="20" a="1"/>
  <c r="C351" i="20" s="1"/>
  <c r="C352" i="20" a="1"/>
  <c r="C352" i="20" s="1"/>
  <c r="C353" i="20" a="1"/>
  <c r="C353" i="20" s="1"/>
  <c r="C354" i="20" a="1"/>
  <c r="C354" i="20" s="1"/>
  <c r="C355" i="20" a="1"/>
  <c r="C355" i="20" s="1"/>
  <c r="C356" i="20" a="1"/>
  <c r="C356" i="20" s="1"/>
  <c r="C357" i="20" a="1"/>
  <c r="C357" i="20" s="1"/>
  <c r="C358" i="20" a="1"/>
  <c r="C358" i="20" s="1"/>
  <c r="C359" i="20" a="1"/>
  <c r="C359" i="20" s="1"/>
  <c r="C360" i="20" a="1"/>
  <c r="C360" i="20" s="1"/>
  <c r="C361" i="20" a="1"/>
  <c r="C361" i="20" s="1"/>
  <c r="C362" i="20" a="1"/>
  <c r="C362" i="20" s="1"/>
  <c r="C363" i="20" a="1"/>
  <c r="C363" i="20" s="1"/>
  <c r="C364" i="20" a="1"/>
  <c r="C364" i="20" s="1"/>
  <c r="C365" i="20" a="1"/>
  <c r="C365" i="20" s="1"/>
  <c r="C366" i="20" a="1"/>
  <c r="C366" i="20" s="1"/>
  <c r="C367" i="20" a="1"/>
  <c r="C367" i="20" s="1"/>
  <c r="C368" i="20" a="1"/>
  <c r="C368" i="20" s="1"/>
  <c r="C369" i="20" a="1"/>
  <c r="C369" i="20" s="1"/>
  <c r="C370" i="20" a="1"/>
  <c r="C370" i="20" s="1"/>
  <c r="C371" i="20" a="1"/>
  <c r="C371" i="20" s="1"/>
  <c r="C372" i="20" a="1"/>
  <c r="C372" i="20" s="1"/>
  <c r="C373" i="20" a="1"/>
  <c r="C373" i="20" s="1"/>
  <c r="C374" i="20" a="1"/>
  <c r="C374" i="20" s="1"/>
  <c r="C375" i="20" a="1"/>
  <c r="C375" i="20" s="1"/>
  <c r="C376" i="20" a="1"/>
  <c r="C376" i="20" s="1"/>
  <c r="C377" i="20" a="1"/>
  <c r="C377" i="20" s="1"/>
  <c r="C378" i="20" a="1"/>
  <c r="C378" i="20" s="1"/>
  <c r="C379" i="20" a="1"/>
  <c r="C379" i="20" s="1"/>
  <c r="C380" i="20" a="1"/>
  <c r="C380" i="20" s="1"/>
  <c r="C381" i="20" a="1"/>
  <c r="C381" i="20" s="1"/>
  <c r="C382" i="20" a="1"/>
  <c r="C382" i="20" s="1"/>
  <c r="C383" i="20" a="1"/>
  <c r="C383" i="20" s="1"/>
  <c r="C384" i="20" a="1"/>
  <c r="C384" i="20" s="1"/>
  <c r="C385" i="20" a="1"/>
  <c r="C385" i="20" s="1"/>
  <c r="C386" i="20" a="1"/>
  <c r="C386" i="20" s="1"/>
  <c r="C387" i="20" a="1"/>
  <c r="C387" i="20" s="1"/>
  <c r="C388" i="20" a="1"/>
  <c r="C388" i="20" s="1"/>
  <c r="C389" i="20" a="1"/>
  <c r="C389" i="20" s="1"/>
  <c r="C390" i="20" a="1"/>
  <c r="C390" i="20" s="1"/>
  <c r="C391" i="20" a="1"/>
  <c r="C391" i="20" s="1"/>
  <c r="C392" i="20" a="1"/>
  <c r="C392" i="20" s="1"/>
  <c r="C393" i="20" a="1"/>
  <c r="C393" i="20" s="1"/>
  <c r="C394" i="20" a="1"/>
  <c r="C394" i="20" s="1"/>
  <c r="C395" i="20" a="1"/>
  <c r="C395" i="20" s="1"/>
  <c r="C396" i="20" a="1"/>
  <c r="C396" i="20" s="1"/>
  <c r="C397" i="20" a="1"/>
  <c r="C397" i="20" s="1"/>
  <c r="C398" i="20" a="1"/>
  <c r="C398" i="20" s="1"/>
  <c r="C399" i="20" a="1"/>
  <c r="C399" i="20" s="1"/>
  <c r="C400" i="20" a="1"/>
  <c r="C400" i="20" s="1"/>
  <c r="C401" i="20" a="1"/>
  <c r="C401" i="20" s="1"/>
  <c r="C402" i="20" a="1"/>
  <c r="C402" i="20" s="1"/>
  <c r="C403" i="20" a="1"/>
  <c r="C403" i="20" s="1"/>
  <c r="C404" i="20" a="1"/>
  <c r="C404" i="20" s="1"/>
  <c r="C405" i="20" a="1"/>
  <c r="C405" i="20" s="1"/>
  <c r="C406" i="20" a="1"/>
  <c r="C406" i="20" s="1"/>
  <c r="C407" i="20" a="1"/>
  <c r="C407" i="20" s="1"/>
  <c r="C408" i="20" a="1"/>
  <c r="C408" i="20" s="1"/>
  <c r="C409" i="20" a="1"/>
  <c r="C409" i="20" s="1"/>
  <c r="C410" i="20" a="1"/>
  <c r="C410" i="20" s="1"/>
  <c r="C411" i="20" a="1"/>
  <c r="C411" i="20" s="1"/>
  <c r="C412" i="20" a="1"/>
  <c r="C412" i="20" s="1"/>
  <c r="C413" i="20" a="1"/>
  <c r="C413" i="20" s="1"/>
  <c r="C414" i="20" a="1"/>
  <c r="C414" i="20" s="1"/>
  <c r="C415" i="20" a="1"/>
  <c r="C415" i="20" s="1"/>
  <c r="C416" i="20" a="1"/>
  <c r="C416" i="20" s="1"/>
  <c r="C417" i="20" a="1"/>
  <c r="C417" i="20" s="1"/>
  <c r="C418" i="20" a="1"/>
  <c r="C418" i="20" s="1"/>
  <c r="C419" i="20" a="1"/>
  <c r="C419" i="20" s="1"/>
  <c r="C420" i="20" a="1"/>
  <c r="C420" i="20" s="1"/>
  <c r="C421" i="20" a="1"/>
  <c r="C421" i="20" s="1"/>
  <c r="C422" i="20" a="1"/>
  <c r="C422" i="20" s="1"/>
  <c r="C423" i="20" a="1"/>
  <c r="C423" i="20" s="1"/>
  <c r="C424" i="20" a="1"/>
  <c r="C424" i="20" s="1"/>
  <c r="C425" i="20" a="1"/>
  <c r="C425" i="20" s="1"/>
  <c r="C426" i="20" a="1"/>
  <c r="C426" i="20" s="1"/>
  <c r="C427" i="20" a="1"/>
  <c r="C427" i="20" s="1"/>
  <c r="C428" i="20" a="1"/>
  <c r="C428" i="20" s="1"/>
  <c r="C429" i="20" a="1"/>
  <c r="C429" i="20" s="1"/>
  <c r="C430" i="20" a="1"/>
  <c r="C430" i="20" s="1"/>
  <c r="C431" i="20" a="1"/>
  <c r="C431" i="20" s="1"/>
  <c r="C432" i="20" a="1"/>
  <c r="C432" i="20" s="1"/>
  <c r="C433" i="20" a="1"/>
  <c r="C433" i="20" s="1"/>
  <c r="C434" i="20" a="1"/>
  <c r="C434" i="20" s="1"/>
  <c r="C435" i="20" a="1"/>
  <c r="C435" i="20" s="1"/>
  <c r="C436" i="20" a="1"/>
  <c r="C436" i="20" s="1"/>
  <c r="C437" i="20" a="1"/>
  <c r="C437" i="20" s="1"/>
  <c r="C438" i="20" a="1"/>
  <c r="C438" i="20" s="1"/>
  <c r="C439" i="20" a="1"/>
  <c r="C439" i="20" s="1"/>
  <c r="C440" i="20" a="1"/>
  <c r="C440" i="20" s="1"/>
  <c r="C441" i="20" a="1"/>
  <c r="C441" i="20" s="1"/>
  <c r="C442" i="20" a="1"/>
  <c r="C442" i="20" s="1"/>
  <c r="C443" i="20" a="1"/>
  <c r="C443" i="20" s="1"/>
  <c r="C444" i="20" a="1"/>
  <c r="C444" i="20" s="1"/>
  <c r="C445" i="20" a="1"/>
  <c r="C445" i="20" s="1"/>
  <c r="C446" i="20" a="1"/>
  <c r="C446" i="20" s="1"/>
  <c r="C447" i="20" a="1"/>
  <c r="C447" i="20" s="1"/>
  <c r="C448" i="20" a="1"/>
  <c r="C448" i="20" s="1"/>
  <c r="C449" i="20" a="1"/>
  <c r="C449" i="20" s="1"/>
  <c r="C450" i="20" a="1"/>
  <c r="C450" i="20" s="1"/>
  <c r="C451" i="20" a="1"/>
  <c r="C451" i="20" s="1"/>
  <c r="C452" i="20" a="1"/>
  <c r="C452" i="20" s="1"/>
  <c r="C453" i="20" a="1"/>
  <c r="C453" i="20" s="1"/>
  <c r="C454" i="20" a="1"/>
  <c r="C454" i="20" s="1"/>
  <c r="C455" i="20" a="1"/>
  <c r="C455" i="20" s="1"/>
  <c r="C456" i="20" a="1"/>
  <c r="C456" i="20" s="1"/>
  <c r="C457" i="20" a="1"/>
  <c r="C457" i="20" s="1"/>
  <c r="C458" i="20" a="1"/>
  <c r="C458" i="20" s="1"/>
  <c r="C459" i="20" a="1"/>
  <c r="C459" i="20" s="1"/>
  <c r="C460" i="20" a="1"/>
  <c r="C460" i="20" s="1"/>
  <c r="C461" i="20" a="1"/>
  <c r="C461" i="20" s="1"/>
  <c r="C462" i="20" a="1"/>
  <c r="C462" i="20" s="1"/>
  <c r="C463" i="20" a="1"/>
  <c r="C463" i="20" s="1"/>
  <c r="C464" i="20" a="1"/>
  <c r="C464" i="20" s="1"/>
  <c r="C465" i="20" a="1"/>
  <c r="C465" i="20" s="1"/>
  <c r="C466" i="20" a="1"/>
  <c r="C466" i="20" s="1"/>
  <c r="C467" i="20" a="1"/>
  <c r="C467" i="20" s="1"/>
  <c r="C468" i="20" a="1"/>
  <c r="C468" i="20" s="1"/>
  <c r="C469" i="20" a="1"/>
  <c r="C469" i="20" s="1"/>
  <c r="C470" i="20" a="1"/>
  <c r="C470" i="20" s="1"/>
  <c r="C471" i="20" a="1"/>
  <c r="C471" i="20" s="1"/>
  <c r="C472" i="20" a="1"/>
  <c r="C472" i="20" s="1"/>
  <c r="C473" i="20" a="1"/>
  <c r="C473" i="20" s="1"/>
  <c r="C474" i="20" a="1"/>
  <c r="C474" i="20" s="1"/>
  <c r="C475" i="20" a="1"/>
  <c r="C475" i="20" s="1"/>
  <c r="C476" i="20" a="1"/>
  <c r="C476" i="20" s="1"/>
  <c r="C477" i="20" a="1"/>
  <c r="C477" i="20" s="1"/>
  <c r="C478" i="20" a="1"/>
  <c r="C478" i="20" s="1"/>
  <c r="C479" i="20" a="1"/>
  <c r="C479" i="20" s="1"/>
  <c r="C480" i="20" a="1"/>
  <c r="C480" i="20" s="1"/>
  <c r="C481" i="20" a="1"/>
  <c r="C481" i="20" s="1"/>
  <c r="C482" i="20" a="1"/>
  <c r="C482" i="20" s="1"/>
  <c r="C483" i="20" a="1"/>
  <c r="C483" i="20" s="1"/>
  <c r="C484" i="20" a="1"/>
  <c r="C484" i="20" s="1"/>
  <c r="C485" i="20" a="1"/>
  <c r="C485" i="20" s="1"/>
  <c r="C486" i="20" a="1"/>
  <c r="C486" i="20" s="1"/>
  <c r="C487" i="20" a="1"/>
  <c r="C487" i="20" s="1"/>
  <c r="C488" i="20" a="1"/>
  <c r="C488" i="20" s="1"/>
  <c r="C489" i="20" a="1"/>
  <c r="C489" i="20" s="1"/>
  <c r="C490" i="20" a="1"/>
  <c r="C490" i="20" s="1"/>
  <c r="C491" i="20" a="1"/>
  <c r="C491" i="20" s="1"/>
  <c r="C492" i="20" a="1"/>
  <c r="C492" i="20" s="1"/>
  <c r="C493" i="20" a="1"/>
  <c r="C493" i="20" s="1"/>
  <c r="C494" i="20" a="1"/>
  <c r="C494" i="20" s="1"/>
  <c r="C495" i="20" a="1"/>
  <c r="C495" i="20" s="1"/>
  <c r="C496" i="20" a="1"/>
  <c r="C496" i="20" s="1"/>
  <c r="C497" i="20" a="1"/>
  <c r="C497" i="20" s="1"/>
  <c r="C498" i="20" a="1"/>
  <c r="C498" i="20" s="1"/>
  <c r="C499" i="20" a="1"/>
  <c r="C499" i="20" s="1"/>
  <c r="C500" i="20" a="1"/>
  <c r="C500" i="20" s="1"/>
  <c r="C501" i="20" a="1"/>
  <c r="C501" i="20" s="1"/>
  <c r="C502" i="20" a="1"/>
  <c r="C502" i="20" s="1"/>
  <c r="C503" i="20" a="1"/>
  <c r="C503" i="20" s="1"/>
  <c r="C504" i="20" a="1"/>
  <c r="C504" i="20" s="1"/>
  <c r="C505" i="20" a="1"/>
  <c r="C505" i="20" s="1"/>
  <c r="C506" i="20" a="1"/>
  <c r="C506" i="20" s="1"/>
  <c r="C507" i="20" a="1"/>
  <c r="C507" i="20" s="1"/>
  <c r="C508" i="20" a="1"/>
  <c r="C508" i="20" s="1"/>
  <c r="C509" i="20" a="1"/>
  <c r="C509" i="20" s="1"/>
  <c r="C510" i="20" a="1"/>
  <c r="C510" i="20" s="1"/>
  <c r="C511" i="20" a="1"/>
  <c r="C511" i="20" s="1"/>
  <c r="C512" i="20" a="1"/>
  <c r="C512" i="20" s="1"/>
  <c r="C513" i="20" a="1"/>
  <c r="C513" i="20" s="1"/>
  <c r="C514" i="20" a="1"/>
  <c r="C514" i="20" s="1"/>
  <c r="C515" i="20" a="1"/>
  <c r="C515" i="20" s="1"/>
  <c r="C516" i="20" a="1"/>
  <c r="C516" i="20" s="1"/>
  <c r="C517" i="20" a="1"/>
  <c r="C517" i="20" s="1"/>
  <c r="C518" i="20" a="1"/>
  <c r="C518" i="20" s="1"/>
  <c r="C519" i="20" a="1"/>
  <c r="C519" i="20" s="1"/>
  <c r="C520" i="20" a="1"/>
  <c r="C520" i="20" s="1"/>
  <c r="C521" i="20" a="1"/>
  <c r="C521" i="20" s="1"/>
  <c r="C522" i="20" a="1"/>
  <c r="C522" i="20" s="1"/>
  <c r="C523" i="20" a="1"/>
  <c r="C523" i="20" s="1"/>
  <c r="C524" i="20" a="1"/>
  <c r="C524" i="20" s="1"/>
  <c r="C525" i="20" a="1"/>
  <c r="C525" i="20" s="1"/>
  <c r="C526" i="20" a="1"/>
  <c r="C526" i="20" s="1"/>
  <c r="C527" i="20" a="1"/>
  <c r="C527" i="20" s="1"/>
  <c r="C528" i="20" a="1"/>
  <c r="C528" i="20" s="1"/>
  <c r="C529" i="20" a="1"/>
  <c r="C529" i="20" s="1"/>
  <c r="C530" i="20" a="1"/>
  <c r="C530" i="20" s="1"/>
  <c r="C531" i="20" a="1"/>
  <c r="C531" i="20" s="1"/>
  <c r="C532" i="20" a="1"/>
  <c r="C532" i="20" s="1"/>
  <c r="C533" i="20" a="1"/>
  <c r="C533" i="20" s="1"/>
  <c r="C534" i="20" a="1"/>
  <c r="C534" i="20" s="1"/>
  <c r="C535" i="20" a="1"/>
  <c r="C535" i="20" s="1"/>
  <c r="C536" i="20" a="1"/>
  <c r="C536" i="20" s="1"/>
  <c r="C537" i="20" a="1"/>
  <c r="C537" i="20" s="1"/>
  <c r="C538" i="20" a="1"/>
  <c r="C538" i="20" s="1"/>
  <c r="C539" i="20" a="1"/>
  <c r="C539" i="20" s="1"/>
  <c r="C540" i="20" a="1"/>
  <c r="C540" i="20" s="1"/>
  <c r="C541" i="20" a="1"/>
  <c r="C541" i="20" s="1"/>
  <c r="C542" i="20" a="1"/>
  <c r="C542" i="20" s="1"/>
  <c r="C543" i="20" a="1"/>
  <c r="C543" i="20" s="1"/>
  <c r="C544" i="20" a="1"/>
  <c r="C544" i="20" s="1"/>
  <c r="C545" i="20" a="1"/>
  <c r="C545" i="20" s="1"/>
  <c r="C546" i="20" a="1"/>
  <c r="C546" i="20" s="1"/>
  <c r="C547" i="20" a="1"/>
  <c r="C547" i="20" s="1"/>
  <c r="C548" i="20" a="1"/>
  <c r="C548" i="20" s="1"/>
  <c r="C549" i="20" a="1"/>
  <c r="C549" i="20" s="1"/>
  <c r="C550" i="20" a="1"/>
  <c r="C550" i="20" s="1"/>
  <c r="C551" i="20" a="1"/>
  <c r="C551" i="20" s="1"/>
  <c r="C552" i="20" a="1"/>
  <c r="C552" i="20" s="1"/>
  <c r="C553" i="20" a="1"/>
  <c r="C553" i="20" s="1"/>
  <c r="C554" i="20" a="1"/>
  <c r="C554" i="20" s="1"/>
  <c r="C555" i="20" a="1"/>
  <c r="C555" i="20" s="1"/>
  <c r="C556" i="20" a="1"/>
  <c r="C556" i="20" s="1"/>
  <c r="C557" i="20" a="1"/>
  <c r="C557" i="20" s="1"/>
  <c r="C558" i="20" a="1"/>
  <c r="C558" i="20" s="1"/>
  <c r="C559" i="20" a="1"/>
  <c r="C559" i="20" s="1"/>
  <c r="C560" i="20" a="1"/>
  <c r="C560" i="20" s="1"/>
  <c r="C561" i="20" a="1"/>
  <c r="C561" i="20" s="1"/>
  <c r="C562" i="20" a="1"/>
  <c r="C562" i="20" s="1"/>
  <c r="C563" i="20" a="1"/>
  <c r="C563" i="20" s="1"/>
  <c r="C564" i="20" a="1"/>
  <c r="C564" i="20" s="1"/>
  <c r="C565" i="20" a="1"/>
  <c r="C565" i="20" s="1"/>
  <c r="C566" i="20" a="1"/>
  <c r="C566" i="20" s="1"/>
  <c r="C567" i="20" a="1"/>
  <c r="C567" i="20" s="1"/>
  <c r="C568" i="20" a="1"/>
  <c r="C568" i="20" s="1"/>
  <c r="C569" i="20" a="1"/>
  <c r="C569" i="20" s="1"/>
  <c r="C570" i="20" a="1"/>
  <c r="C570" i="20" s="1"/>
  <c r="C571" i="20" a="1"/>
  <c r="C571" i="20" s="1"/>
  <c r="C572" i="20" a="1"/>
  <c r="C572" i="20" s="1"/>
  <c r="C573" i="20" a="1"/>
  <c r="C573" i="20" s="1"/>
  <c r="C574" i="20" a="1"/>
  <c r="C574" i="20" s="1"/>
  <c r="C575" i="20" a="1"/>
  <c r="C575" i="20" s="1"/>
  <c r="C576" i="20" a="1"/>
  <c r="C576" i="20" s="1"/>
  <c r="C577" i="20" a="1"/>
  <c r="C577" i="20" s="1"/>
  <c r="C578" i="20" a="1"/>
  <c r="C578" i="20" s="1"/>
  <c r="C579" i="20" a="1"/>
  <c r="C579" i="20" s="1"/>
  <c r="C580" i="20" a="1"/>
  <c r="C580" i="20" s="1"/>
  <c r="C581" i="20" a="1"/>
  <c r="C581" i="20" s="1"/>
  <c r="C582" i="20" a="1"/>
  <c r="C582" i="20" s="1"/>
  <c r="C583" i="20" a="1"/>
  <c r="C583" i="20" s="1"/>
  <c r="C584" i="20" a="1"/>
  <c r="C584" i="20" s="1"/>
  <c r="C585" i="20" a="1"/>
  <c r="C585" i="20" s="1"/>
  <c r="C586" i="20" a="1"/>
  <c r="C586" i="20" s="1"/>
  <c r="C587" i="20" a="1"/>
  <c r="C587" i="20" s="1"/>
  <c r="C588" i="20" a="1"/>
  <c r="C588" i="20" s="1"/>
  <c r="C589" i="20" a="1"/>
  <c r="C589" i="20" s="1"/>
  <c r="C590" i="20" a="1"/>
  <c r="C590" i="20" s="1"/>
  <c r="C591" i="20" a="1"/>
  <c r="C591" i="20" s="1"/>
  <c r="C592" i="20" a="1"/>
  <c r="C592" i="20" s="1"/>
  <c r="C593" i="20" a="1"/>
  <c r="C593" i="20" s="1"/>
  <c r="C594" i="20" a="1"/>
  <c r="C594" i="20" s="1"/>
  <c r="C595" i="20" a="1"/>
  <c r="C595" i="20" s="1"/>
  <c r="C596" i="20" a="1"/>
  <c r="C596" i="20" s="1"/>
  <c r="C597" i="20" a="1"/>
  <c r="C597" i="20" s="1"/>
  <c r="C598" i="20" a="1"/>
  <c r="C598" i="20" s="1"/>
  <c r="C599" i="20" a="1"/>
  <c r="C599" i="20" s="1"/>
  <c r="C600" i="20" a="1"/>
  <c r="C600" i="20" s="1"/>
  <c r="C601" i="20" a="1"/>
  <c r="C601" i="20" s="1"/>
  <c r="C602" i="20" a="1"/>
  <c r="C602" i="20" s="1"/>
  <c r="C603" i="20" a="1"/>
  <c r="C603" i="20" s="1"/>
  <c r="C604" i="20" a="1"/>
  <c r="C604" i="20" s="1"/>
  <c r="C605" i="20" a="1"/>
  <c r="C605" i="20" s="1"/>
  <c r="C606" i="20" a="1"/>
  <c r="C606" i="20" s="1"/>
  <c r="C607" i="20" a="1"/>
  <c r="C607" i="20" s="1"/>
  <c r="C608" i="20" a="1"/>
  <c r="C608" i="20" s="1"/>
  <c r="C609" i="20" a="1"/>
  <c r="C609" i="20" s="1"/>
  <c r="C610" i="20" a="1"/>
  <c r="C610" i="20" s="1"/>
  <c r="C611" i="20" a="1"/>
  <c r="C611" i="20" s="1"/>
  <c r="C612" i="20" a="1"/>
  <c r="C612" i="20" s="1"/>
  <c r="C613" i="20" a="1"/>
  <c r="C613" i="20" s="1"/>
  <c r="C614" i="20" a="1"/>
  <c r="C614" i="20" s="1"/>
  <c r="C615" i="20" a="1"/>
  <c r="C615" i="20" s="1"/>
  <c r="C616" i="20" a="1"/>
  <c r="C616" i="20" s="1"/>
  <c r="C617" i="20" a="1"/>
  <c r="C617" i="20" s="1"/>
  <c r="C618" i="20" a="1"/>
  <c r="C618" i="20" s="1"/>
  <c r="C619" i="20" a="1"/>
  <c r="C619" i="20" s="1"/>
  <c r="C620" i="20" a="1"/>
  <c r="C620" i="20" s="1"/>
  <c r="C621" i="20" a="1"/>
  <c r="C621" i="20" s="1"/>
  <c r="C622" i="20" a="1"/>
  <c r="C622" i="20" s="1"/>
  <c r="C623" i="20" a="1"/>
  <c r="C623" i="20" s="1"/>
  <c r="C624" i="20" a="1"/>
  <c r="C624" i="20" s="1"/>
  <c r="C625" i="20" a="1"/>
  <c r="C625" i="20" s="1"/>
  <c r="C626" i="20" a="1"/>
  <c r="C626" i="20" s="1"/>
  <c r="C627" i="20" a="1"/>
  <c r="C627" i="20" s="1"/>
  <c r="C628" i="20" a="1"/>
  <c r="C628" i="20" s="1"/>
  <c r="C629" i="20" a="1"/>
  <c r="C629" i="20" s="1"/>
  <c r="C630" i="20" a="1"/>
  <c r="C630" i="20" s="1"/>
  <c r="C631" i="20" a="1"/>
  <c r="C631" i="20" s="1"/>
  <c r="C632" i="20" a="1"/>
  <c r="C632" i="20" s="1"/>
  <c r="C633" i="20" a="1"/>
  <c r="C633" i="20" s="1"/>
  <c r="C634" i="20" a="1"/>
  <c r="C634" i="20" s="1"/>
  <c r="C635" i="20" a="1"/>
  <c r="C635" i="20" s="1"/>
  <c r="C636" i="20" a="1"/>
  <c r="C636" i="20" s="1"/>
  <c r="C637" i="20" a="1"/>
  <c r="C637" i="20" s="1"/>
  <c r="C638" i="20" a="1"/>
  <c r="C638" i="20" s="1"/>
  <c r="C639" i="20" a="1"/>
  <c r="C639" i="20" s="1"/>
  <c r="C640" i="20" a="1"/>
  <c r="C640" i="20" s="1"/>
  <c r="C641" i="20" a="1"/>
  <c r="C641" i="20" s="1"/>
  <c r="C642" i="20" a="1"/>
  <c r="C642" i="20" s="1"/>
  <c r="C643" i="20" a="1"/>
  <c r="C643" i="20" s="1"/>
  <c r="C644" i="20" a="1"/>
  <c r="C644" i="20" s="1"/>
  <c r="C645" i="20" a="1"/>
  <c r="C645" i="20" s="1"/>
  <c r="C646" i="20" a="1"/>
  <c r="C646" i="20" s="1"/>
  <c r="C647" i="20" a="1"/>
  <c r="C647" i="20" s="1"/>
  <c r="C648" i="20" a="1"/>
  <c r="C648" i="20" s="1"/>
  <c r="C649" i="20" a="1"/>
  <c r="C649" i="20" s="1"/>
  <c r="C650" i="20" a="1"/>
  <c r="C650" i="20" s="1"/>
  <c r="C651" i="20" a="1"/>
  <c r="C651" i="20" s="1"/>
  <c r="C652" i="20" a="1"/>
  <c r="C652" i="20" s="1"/>
  <c r="C653" i="20" a="1"/>
  <c r="C653" i="20" s="1"/>
  <c r="C654" i="20" a="1"/>
  <c r="C654" i="20" s="1"/>
  <c r="C655" i="20" a="1"/>
  <c r="C655" i="20" s="1"/>
  <c r="C656" i="20" a="1"/>
  <c r="C656" i="20" s="1"/>
  <c r="C657" i="20" a="1"/>
  <c r="C657" i="20" s="1"/>
  <c r="C658" i="20" a="1"/>
  <c r="C658" i="20" s="1"/>
  <c r="C659" i="20" a="1"/>
  <c r="C659" i="20" s="1"/>
  <c r="C660" i="20" a="1"/>
  <c r="C660" i="20" s="1"/>
  <c r="C661" i="20" a="1"/>
  <c r="C661" i="20" s="1"/>
  <c r="C662" i="20" a="1"/>
  <c r="C662" i="20" s="1"/>
  <c r="C663" i="20" a="1"/>
  <c r="C663" i="20" s="1"/>
  <c r="C664" i="20" a="1"/>
  <c r="C664" i="20" s="1"/>
  <c r="C665" i="20" a="1"/>
  <c r="C665" i="20" s="1"/>
  <c r="C666" i="20" a="1"/>
  <c r="C666" i="20" s="1"/>
  <c r="C667" i="20" a="1"/>
  <c r="C667" i="20" s="1"/>
  <c r="C668" i="20" a="1"/>
  <c r="C668" i="20" s="1"/>
  <c r="C669" i="20" a="1"/>
  <c r="C669" i="20" s="1"/>
  <c r="C670" i="20" a="1"/>
  <c r="C670" i="20" s="1"/>
  <c r="C671" i="20" a="1"/>
  <c r="C671" i="20" s="1"/>
  <c r="C672" i="20" a="1"/>
  <c r="C672" i="20" s="1"/>
  <c r="C673" i="20" a="1"/>
  <c r="C673" i="20" s="1"/>
  <c r="C674" i="20" a="1"/>
  <c r="C674" i="20" s="1"/>
  <c r="C675" i="20" a="1"/>
  <c r="C675" i="20" s="1"/>
  <c r="C676" i="20" a="1"/>
  <c r="C676" i="20" s="1"/>
  <c r="C677" i="20" a="1"/>
  <c r="C677" i="20" s="1"/>
  <c r="C678" i="20" a="1"/>
  <c r="C678" i="20" s="1"/>
  <c r="C679" i="20" a="1"/>
  <c r="C679" i="20" s="1"/>
  <c r="C680" i="20" a="1"/>
  <c r="C680" i="20" s="1"/>
  <c r="C681" i="20" a="1"/>
  <c r="C681" i="20" s="1"/>
  <c r="C682" i="20" a="1"/>
  <c r="C682" i="20" s="1"/>
  <c r="C683" i="20" a="1"/>
  <c r="C683" i="20" s="1"/>
  <c r="C684" i="20" a="1"/>
  <c r="C684" i="20" s="1"/>
  <c r="C685" i="20" a="1"/>
  <c r="C685" i="20" s="1"/>
  <c r="C686" i="20" a="1"/>
  <c r="C686" i="20" s="1"/>
  <c r="C687" i="20" a="1"/>
  <c r="C687" i="20" s="1"/>
  <c r="C688" i="20" a="1"/>
  <c r="C688" i="20" s="1"/>
  <c r="C689" i="20" a="1"/>
  <c r="C689" i="20" s="1"/>
  <c r="C690" i="20" a="1"/>
  <c r="C690" i="20" s="1"/>
  <c r="C691" i="20" a="1"/>
  <c r="C691" i="20" s="1"/>
  <c r="C692" i="20" a="1"/>
  <c r="C692" i="20" s="1"/>
  <c r="C693" i="20" a="1"/>
  <c r="C693" i="20" s="1"/>
  <c r="C694" i="20" a="1"/>
  <c r="C694" i="20" s="1"/>
  <c r="C695" i="20" a="1"/>
  <c r="C695" i="20" s="1"/>
  <c r="C696" i="20" a="1"/>
  <c r="C696" i="20" s="1"/>
  <c r="C697" i="20" a="1"/>
  <c r="C697" i="20" s="1"/>
  <c r="C698" i="20" a="1"/>
  <c r="C698" i="20" s="1"/>
  <c r="C699" i="20" a="1"/>
  <c r="C699" i="20" s="1"/>
  <c r="C700" i="20" a="1"/>
  <c r="C700" i="20" s="1"/>
  <c r="C701" i="20" a="1"/>
  <c r="C701" i="20" s="1"/>
  <c r="C702" i="20" a="1"/>
  <c r="C702" i="20" s="1"/>
  <c r="C703" i="20" a="1"/>
  <c r="C703" i="20" s="1"/>
  <c r="C704" i="20" a="1"/>
  <c r="C704" i="20" s="1"/>
  <c r="C705" i="20" a="1"/>
  <c r="C705" i="20" s="1"/>
  <c r="C706" i="20" a="1"/>
  <c r="C706" i="20" s="1"/>
  <c r="C707" i="20" a="1"/>
  <c r="C707" i="20" s="1"/>
  <c r="C708" i="20" a="1"/>
  <c r="C708" i="20" s="1"/>
  <c r="C709" i="20" a="1"/>
  <c r="C709" i="20" s="1"/>
  <c r="C710" i="20" a="1"/>
  <c r="C710" i="20" s="1"/>
  <c r="C711" i="20" a="1"/>
  <c r="C711" i="20" s="1"/>
  <c r="C712" i="20" a="1"/>
  <c r="C712" i="20" s="1"/>
  <c r="C713" i="20" a="1"/>
  <c r="C713" i="20" s="1"/>
  <c r="C714" i="20" a="1"/>
  <c r="C714" i="20" s="1"/>
  <c r="C715" i="20" a="1"/>
  <c r="C715" i="20" s="1"/>
  <c r="C716" i="20" a="1"/>
  <c r="C716" i="20" s="1"/>
  <c r="C717" i="20" a="1"/>
  <c r="C717" i="20" s="1"/>
  <c r="C718" i="20" a="1"/>
  <c r="C718" i="20" s="1"/>
  <c r="C719" i="20" a="1"/>
  <c r="C719" i="20" s="1"/>
  <c r="C720" i="20" a="1"/>
  <c r="C720" i="20" s="1"/>
  <c r="C721" i="20" a="1"/>
  <c r="C721" i="20" s="1"/>
  <c r="C722" i="20" a="1"/>
  <c r="C722" i="20" s="1"/>
  <c r="C723" i="20" a="1"/>
  <c r="C723" i="20" s="1"/>
  <c r="C724" i="20" a="1"/>
  <c r="C724" i="20" s="1"/>
  <c r="C725" i="20" a="1"/>
  <c r="C725" i="20" s="1"/>
  <c r="C726" i="20" a="1"/>
  <c r="C726" i="20" s="1"/>
  <c r="C727" i="20" a="1"/>
  <c r="C727" i="20" s="1"/>
  <c r="C728" i="20" a="1"/>
  <c r="C728" i="20" s="1"/>
  <c r="C729" i="20" a="1"/>
  <c r="C729" i="20" s="1"/>
  <c r="C730" i="20" a="1"/>
  <c r="C730" i="20" s="1"/>
  <c r="C731" i="20" a="1"/>
  <c r="C731" i="20" s="1"/>
  <c r="C732" i="20" a="1"/>
  <c r="C732" i="20" s="1"/>
  <c r="C733" i="20" a="1"/>
  <c r="C733" i="20" s="1"/>
  <c r="C734" i="20" a="1"/>
  <c r="C734" i="20" s="1"/>
  <c r="C735" i="20" a="1"/>
  <c r="C735" i="20" s="1"/>
  <c r="C736" i="20" a="1"/>
  <c r="C736" i="20" s="1"/>
  <c r="C737" i="20" a="1"/>
  <c r="C737" i="20" s="1"/>
  <c r="C738" i="20" a="1"/>
  <c r="C738" i="20" s="1"/>
  <c r="C739" i="20" a="1"/>
  <c r="C739" i="20" s="1"/>
  <c r="C740" i="20" a="1"/>
  <c r="C740" i="20" s="1"/>
  <c r="C741" i="20" a="1"/>
  <c r="C741" i="20" s="1"/>
  <c r="C742" i="20" a="1"/>
  <c r="C742" i="20" s="1"/>
  <c r="C743" i="20" a="1"/>
  <c r="C743" i="20" s="1"/>
  <c r="C744" i="20" a="1"/>
  <c r="C744" i="20" s="1"/>
  <c r="C745" i="20" a="1"/>
  <c r="C745" i="20" s="1"/>
  <c r="C746" i="20" a="1"/>
  <c r="C746" i="20" s="1"/>
  <c r="C747" i="20" a="1"/>
  <c r="C747" i="20" s="1"/>
  <c r="C748" i="20" a="1"/>
  <c r="C748" i="20" s="1"/>
  <c r="C749" i="20" a="1"/>
  <c r="C749" i="20" s="1"/>
  <c r="C750" i="20" a="1"/>
  <c r="C750" i="20" s="1"/>
  <c r="C751" i="20" a="1"/>
  <c r="C751" i="20" s="1"/>
  <c r="C752" i="20" a="1"/>
  <c r="C752" i="20" s="1"/>
  <c r="C753" i="20" a="1"/>
  <c r="C753" i="20" s="1"/>
  <c r="C754" i="20" a="1"/>
  <c r="C754" i="20" s="1"/>
  <c r="C755" i="20" a="1"/>
  <c r="C755" i="20" s="1"/>
  <c r="C756" i="20" a="1"/>
  <c r="C756" i="20" s="1"/>
  <c r="C757" i="20" a="1"/>
  <c r="C757" i="20" s="1"/>
  <c r="C758" i="20" a="1"/>
  <c r="C758" i="20" s="1"/>
  <c r="C759" i="20" a="1"/>
  <c r="C759" i="20" s="1"/>
  <c r="C760" i="20" a="1"/>
  <c r="C760" i="20" s="1"/>
  <c r="C761" i="20" a="1"/>
  <c r="C761" i="20" s="1"/>
  <c r="C762" i="20" a="1"/>
  <c r="C762" i="20" s="1"/>
  <c r="C763" i="20" a="1"/>
  <c r="C763" i="20" s="1"/>
  <c r="C764" i="20" a="1"/>
  <c r="C764" i="20" s="1"/>
  <c r="C765" i="20" a="1"/>
  <c r="C765" i="20" s="1"/>
  <c r="C766" i="20" a="1"/>
  <c r="C766" i="20" s="1"/>
  <c r="C767" i="20" a="1"/>
  <c r="C767" i="20" s="1"/>
  <c r="C768" i="20" a="1"/>
  <c r="C768" i="20" s="1"/>
  <c r="C769" i="20" a="1"/>
  <c r="C769" i="20" s="1"/>
  <c r="C770" i="20" a="1"/>
  <c r="C770" i="20" s="1"/>
  <c r="C771" i="20" a="1"/>
  <c r="C771" i="20" s="1"/>
  <c r="C772" i="20" a="1"/>
  <c r="C772" i="20" s="1"/>
  <c r="C773" i="20" a="1"/>
  <c r="C773" i="20" s="1"/>
  <c r="C774" i="20" a="1"/>
  <c r="C774" i="20" s="1"/>
  <c r="C775" i="20" a="1"/>
  <c r="C775" i="20" s="1"/>
  <c r="C776" i="20" a="1"/>
  <c r="C776" i="20" s="1"/>
  <c r="C777" i="20" a="1"/>
  <c r="C777" i="20" s="1"/>
  <c r="C778" i="20" a="1"/>
  <c r="C778" i="20" s="1"/>
  <c r="C779" i="20" a="1"/>
  <c r="C779" i="20" s="1"/>
  <c r="C780" i="20" a="1"/>
  <c r="C780" i="20" s="1"/>
  <c r="C781" i="20" a="1"/>
  <c r="C781" i="20" s="1"/>
  <c r="C782" i="20" a="1"/>
  <c r="C782" i="20" s="1"/>
  <c r="C783" i="20" a="1"/>
  <c r="C783" i="20" s="1"/>
  <c r="C784" i="20" a="1"/>
  <c r="C784" i="20" s="1"/>
  <c r="C785" i="20" a="1"/>
  <c r="C785" i="20" s="1"/>
  <c r="C786" i="20" a="1"/>
  <c r="C786" i="20" s="1"/>
  <c r="C787" i="20" a="1"/>
  <c r="C787" i="20" s="1"/>
  <c r="C788" i="20" a="1"/>
  <c r="C788" i="20" s="1"/>
  <c r="C789" i="20" a="1"/>
  <c r="C789" i="20" s="1"/>
  <c r="C790" i="20" a="1"/>
  <c r="C790" i="20" s="1"/>
  <c r="C791" i="20" a="1"/>
  <c r="C791" i="20" s="1"/>
  <c r="C792" i="20" a="1"/>
  <c r="C792" i="20" s="1"/>
  <c r="C793" i="20" a="1"/>
  <c r="C793" i="20" s="1"/>
  <c r="C794" i="20" a="1"/>
  <c r="C794" i="20" s="1"/>
  <c r="C795" i="20" a="1"/>
  <c r="C795" i="20" s="1"/>
  <c r="C796" i="20" a="1"/>
  <c r="C796" i="20" s="1"/>
  <c r="C797" i="20" a="1"/>
  <c r="C797" i="20" s="1"/>
  <c r="C798" i="20" a="1"/>
  <c r="C798" i="20" s="1"/>
  <c r="C799" i="20" a="1"/>
  <c r="C799" i="20" s="1"/>
  <c r="C800" i="20" a="1"/>
  <c r="C800" i="20" s="1"/>
  <c r="C801" i="20" a="1"/>
  <c r="C801" i="20" s="1"/>
  <c r="C802" i="20" a="1"/>
  <c r="C802" i="20" s="1"/>
  <c r="C803" i="20" a="1"/>
  <c r="C803" i="20" s="1"/>
  <c r="C804" i="20" a="1"/>
  <c r="C804" i="20" s="1"/>
  <c r="C805" i="20" a="1"/>
  <c r="C805" i="20" s="1"/>
  <c r="C806" i="20" a="1"/>
  <c r="C806" i="20" s="1"/>
  <c r="C807" i="20" a="1"/>
  <c r="C807" i="20" s="1"/>
  <c r="C808" i="20" a="1"/>
  <c r="C808" i="20" s="1"/>
  <c r="C809" i="20" a="1"/>
  <c r="C809" i="20" s="1"/>
  <c r="C810" i="20" a="1"/>
  <c r="C810" i="20" s="1"/>
  <c r="C811" i="20" a="1"/>
  <c r="C811" i="20" s="1"/>
  <c r="C812" i="20" a="1"/>
  <c r="C812" i="20" s="1"/>
  <c r="C813" i="20" a="1"/>
  <c r="C813" i="20" s="1"/>
  <c r="C814" i="20" a="1"/>
  <c r="C814" i="20" s="1"/>
  <c r="C815" i="20" a="1"/>
  <c r="C815" i="20" s="1"/>
  <c r="C816" i="20" a="1"/>
  <c r="C816" i="20" s="1"/>
  <c r="C817" i="20" a="1"/>
  <c r="C817" i="20" s="1"/>
  <c r="C818" i="20" a="1"/>
  <c r="C818" i="20" s="1"/>
  <c r="C819" i="20" a="1"/>
  <c r="C819" i="20" s="1"/>
  <c r="C820" i="20" a="1"/>
  <c r="C820" i="20" s="1"/>
  <c r="C821" i="20" a="1"/>
  <c r="C821" i="20" s="1"/>
  <c r="C822" i="20" a="1"/>
  <c r="C822" i="20" s="1"/>
  <c r="C823" i="20" a="1"/>
  <c r="C823" i="20" s="1"/>
  <c r="C824" i="20" a="1"/>
  <c r="C824" i="20" s="1"/>
  <c r="C825" i="20" a="1"/>
  <c r="C825" i="20" s="1"/>
  <c r="C826" i="20" a="1"/>
  <c r="C826" i="20" s="1"/>
  <c r="C827" i="20" a="1"/>
  <c r="C827" i="20" s="1"/>
  <c r="C828" i="20" a="1"/>
  <c r="C828" i="20" s="1"/>
  <c r="C829" i="20" a="1"/>
  <c r="C829" i="20" s="1"/>
  <c r="C830" i="20" a="1"/>
  <c r="C830" i="20" s="1"/>
  <c r="C831" i="20" a="1"/>
  <c r="C831" i="20" s="1"/>
  <c r="C832" i="20" a="1"/>
  <c r="C832" i="20" s="1"/>
  <c r="C833" i="20" a="1"/>
  <c r="C833" i="20" s="1"/>
  <c r="C834" i="20" a="1"/>
  <c r="C834" i="20" s="1"/>
  <c r="C835" i="20" a="1"/>
  <c r="C835" i="20" s="1"/>
  <c r="C836" i="20" a="1"/>
  <c r="C836" i="20" s="1"/>
  <c r="C837" i="20" a="1"/>
  <c r="C837" i="20" s="1"/>
  <c r="C838" i="20" a="1"/>
  <c r="C838" i="20" s="1"/>
  <c r="C839" i="20" a="1"/>
  <c r="C839" i="20" s="1"/>
  <c r="C840" i="20" a="1"/>
  <c r="C840" i="20" s="1"/>
  <c r="C841" i="20" a="1"/>
  <c r="C841" i="20" s="1"/>
  <c r="C842" i="20" a="1"/>
  <c r="C842" i="20" s="1"/>
  <c r="C843" i="20" a="1"/>
  <c r="C843" i="20" s="1"/>
  <c r="C844" i="20" a="1"/>
  <c r="C844" i="20" s="1"/>
  <c r="C845" i="20" a="1"/>
  <c r="C845" i="20" s="1"/>
  <c r="C846" i="20" a="1"/>
  <c r="C846" i="20" s="1"/>
  <c r="C847" i="20" a="1"/>
  <c r="C847" i="20" s="1"/>
  <c r="C848" i="20" a="1"/>
  <c r="C848" i="20" s="1"/>
  <c r="C849" i="20" a="1"/>
  <c r="C849" i="20" s="1"/>
  <c r="C850" i="20" a="1"/>
  <c r="C850" i="20" s="1"/>
  <c r="C851" i="20" a="1"/>
  <c r="C851" i="20" s="1"/>
  <c r="C852" i="20" a="1"/>
  <c r="C852" i="20" s="1"/>
  <c r="C853" i="20" a="1"/>
  <c r="C853" i="20" s="1"/>
  <c r="C854" i="20" a="1"/>
  <c r="C854" i="20" s="1"/>
  <c r="C855" i="20" a="1"/>
  <c r="C855" i="20" s="1"/>
  <c r="C856" i="20" a="1"/>
  <c r="C856" i="20" s="1"/>
  <c r="C857" i="20" a="1"/>
  <c r="C857" i="20" s="1"/>
  <c r="C858" i="20" a="1"/>
  <c r="C858" i="20" s="1"/>
  <c r="C859" i="20" a="1"/>
  <c r="C859" i="20" s="1"/>
  <c r="C860" i="20" a="1"/>
  <c r="C860" i="20" s="1"/>
  <c r="C861" i="20" a="1"/>
  <c r="C861" i="20" s="1"/>
  <c r="C862" i="20" a="1"/>
  <c r="C862" i="20" s="1"/>
  <c r="C863" i="20" a="1"/>
  <c r="C863" i="20" s="1"/>
  <c r="C864" i="20" a="1"/>
  <c r="C864" i="20" s="1"/>
  <c r="C865" i="20" a="1"/>
  <c r="C865" i="20" s="1"/>
  <c r="C866" i="20" a="1"/>
  <c r="C866" i="20" s="1"/>
  <c r="C867" i="20" a="1"/>
  <c r="C867" i="20" s="1"/>
  <c r="C868" i="20" a="1"/>
  <c r="C868" i="20" s="1"/>
  <c r="C869" i="20" a="1"/>
  <c r="C869" i="20" s="1"/>
  <c r="C870" i="20" a="1"/>
  <c r="C870" i="20" s="1"/>
  <c r="C871" i="20" a="1"/>
  <c r="C871" i="20" s="1"/>
  <c r="C872" i="20" a="1"/>
  <c r="C872" i="20" s="1"/>
  <c r="C873" i="20" a="1"/>
  <c r="C873" i="20" s="1"/>
  <c r="C874" i="20" a="1"/>
  <c r="C874" i="20" s="1"/>
  <c r="C875" i="20" a="1"/>
  <c r="C875" i="20" s="1"/>
  <c r="C876" i="20" a="1"/>
  <c r="C876" i="20" s="1"/>
  <c r="C877" i="20" a="1"/>
  <c r="C877" i="20" s="1"/>
  <c r="C878" i="20" a="1"/>
  <c r="C878" i="20" s="1"/>
  <c r="C879" i="20" a="1"/>
  <c r="C879" i="20" s="1"/>
  <c r="C880" i="20" a="1"/>
  <c r="C880" i="20" s="1"/>
  <c r="C881" i="20" a="1"/>
  <c r="C881" i="20" s="1"/>
  <c r="C882" i="20" a="1"/>
  <c r="C882" i="20" s="1"/>
  <c r="C883" i="20" a="1"/>
  <c r="C883" i="20" s="1"/>
  <c r="C884" i="20" a="1"/>
  <c r="C884" i="20" s="1"/>
  <c r="C885" i="20" a="1"/>
  <c r="C885" i="20" s="1"/>
  <c r="C886" i="20" a="1"/>
  <c r="C886" i="20" s="1"/>
  <c r="C887" i="20" a="1"/>
  <c r="C887" i="20" s="1"/>
  <c r="C888" i="20" a="1"/>
  <c r="C888" i="20" s="1"/>
  <c r="C889" i="20" a="1"/>
  <c r="C889" i="20" s="1"/>
  <c r="C890" i="20" a="1"/>
  <c r="C890" i="20" s="1"/>
  <c r="C891" i="20" a="1"/>
  <c r="C891" i="20" s="1"/>
  <c r="C892" i="20" a="1"/>
  <c r="C892" i="20" s="1"/>
  <c r="C893" i="20" a="1"/>
  <c r="C893" i="20" s="1"/>
  <c r="C894" i="20" a="1"/>
  <c r="C894" i="20" s="1"/>
  <c r="C895" i="20" a="1"/>
  <c r="C895" i="20" s="1"/>
  <c r="C896" i="20" a="1"/>
  <c r="C896" i="20" s="1"/>
  <c r="C897" i="20" a="1"/>
  <c r="C897" i="20" s="1"/>
  <c r="C898" i="20" a="1"/>
  <c r="C898" i="20" s="1"/>
  <c r="C899" i="20" a="1"/>
  <c r="C899" i="20" s="1"/>
  <c r="C900" i="20" a="1"/>
  <c r="C900" i="20" s="1"/>
  <c r="C901" i="20" a="1"/>
  <c r="C901" i="20" s="1"/>
  <c r="C902" i="20" a="1"/>
  <c r="C902" i="20" s="1"/>
  <c r="C903" i="20" a="1"/>
  <c r="C903" i="20" s="1"/>
  <c r="C904" i="20" a="1"/>
  <c r="C904" i="20" s="1"/>
  <c r="C905" i="20" a="1"/>
  <c r="C905" i="20" s="1"/>
  <c r="C906" i="20" a="1"/>
  <c r="C906" i="20" s="1"/>
  <c r="C907" i="20" a="1"/>
  <c r="C907" i="20" s="1"/>
  <c r="C908" i="20" a="1"/>
  <c r="C908" i="20" s="1"/>
  <c r="C909" i="20" a="1"/>
  <c r="C909" i="20" s="1"/>
  <c r="C910" i="20" a="1"/>
  <c r="C910" i="20" s="1"/>
  <c r="C911" i="20" a="1"/>
  <c r="C911" i="20" s="1"/>
  <c r="C912" i="20" a="1"/>
  <c r="C912" i="20" s="1"/>
  <c r="C913" i="20" a="1"/>
  <c r="C913" i="20" s="1"/>
  <c r="C914" i="20" a="1"/>
  <c r="C914" i="20" s="1"/>
  <c r="C915" i="20" a="1"/>
  <c r="C915" i="20" s="1"/>
  <c r="C916" i="20" a="1"/>
  <c r="C916" i="20" s="1"/>
  <c r="C917" i="20" a="1"/>
  <c r="C917" i="20" s="1"/>
  <c r="C918" i="20" a="1"/>
  <c r="C918" i="20" s="1"/>
  <c r="C919" i="20" a="1"/>
  <c r="C919" i="20" s="1"/>
  <c r="C920" i="20" a="1"/>
  <c r="C920" i="20" s="1"/>
  <c r="C921" i="20" a="1"/>
  <c r="C921" i="20" s="1"/>
  <c r="C922" i="20" a="1"/>
  <c r="C922" i="20" s="1"/>
  <c r="C923" i="20" a="1"/>
  <c r="C923" i="20" s="1"/>
  <c r="C924" i="20" a="1"/>
  <c r="C924" i="20" s="1"/>
  <c r="C925" i="20" a="1"/>
  <c r="C925" i="20" s="1"/>
  <c r="C926" i="20" a="1"/>
  <c r="C926" i="20" s="1"/>
  <c r="C927" i="20" a="1"/>
  <c r="C927" i="20" s="1"/>
  <c r="C928" i="20" a="1"/>
  <c r="C928" i="20" s="1"/>
  <c r="C929" i="20" a="1"/>
  <c r="C929" i="20" s="1"/>
  <c r="C930" i="20" a="1"/>
  <c r="C930" i="20" s="1"/>
  <c r="C931" i="20" a="1"/>
  <c r="C931" i="20" s="1"/>
  <c r="C932" i="20" a="1"/>
  <c r="C932" i="20" s="1"/>
  <c r="C933" i="20" a="1"/>
  <c r="C933" i="20" s="1"/>
  <c r="C934" i="20" a="1"/>
  <c r="C934" i="20" s="1"/>
  <c r="C935" i="20" a="1"/>
  <c r="C935" i="20" s="1"/>
  <c r="C936" i="20" a="1"/>
  <c r="C936" i="20" s="1"/>
  <c r="C937" i="20" a="1"/>
  <c r="C937" i="20" s="1"/>
  <c r="C938" i="20" a="1"/>
  <c r="C938" i="20" s="1"/>
  <c r="C939" i="20" a="1"/>
  <c r="C939" i="20" s="1"/>
  <c r="C940" i="20" a="1"/>
  <c r="C940" i="20" s="1"/>
  <c r="C941" i="20" a="1"/>
  <c r="C941" i="20" s="1"/>
  <c r="C942" i="20" a="1"/>
  <c r="C942" i="20" s="1"/>
  <c r="C943" i="20" a="1"/>
  <c r="C943" i="20" s="1"/>
  <c r="C944" i="20" a="1"/>
  <c r="C944" i="20" s="1"/>
  <c r="C945" i="20" a="1"/>
  <c r="C945" i="20" s="1"/>
  <c r="C946" i="20" a="1"/>
  <c r="C946" i="20" s="1"/>
  <c r="C947" i="20" a="1"/>
  <c r="C947" i="20" s="1"/>
  <c r="C948" i="20" a="1"/>
  <c r="C948" i="20" s="1"/>
  <c r="C949" i="20" a="1"/>
  <c r="C949" i="20" s="1"/>
  <c r="C950" i="20" a="1"/>
  <c r="C950" i="20" s="1"/>
  <c r="C951" i="20" a="1"/>
  <c r="C951" i="20" s="1"/>
  <c r="C952" i="20" a="1"/>
  <c r="C952" i="20" s="1"/>
  <c r="C953" i="20" a="1"/>
  <c r="C953" i="20" s="1"/>
  <c r="C954" i="20" a="1"/>
  <c r="C954" i="20" s="1"/>
  <c r="C955" i="20" a="1"/>
  <c r="C955" i="20" s="1"/>
  <c r="C956" i="20" a="1"/>
  <c r="C956" i="20" s="1"/>
  <c r="C957" i="20" a="1"/>
  <c r="C957" i="20" s="1"/>
  <c r="C958" i="20" a="1"/>
  <c r="C958" i="20" s="1"/>
  <c r="C959" i="20" a="1"/>
  <c r="C959" i="20" s="1"/>
  <c r="C960" i="20" a="1"/>
  <c r="C960" i="20" s="1"/>
  <c r="C961" i="20" a="1"/>
  <c r="C961" i="20" s="1"/>
  <c r="C962" i="20" a="1"/>
  <c r="C962" i="20" s="1"/>
  <c r="C963" i="20" a="1"/>
  <c r="C963" i="20" s="1"/>
  <c r="C964" i="20" a="1"/>
  <c r="C964" i="20" s="1"/>
  <c r="C965" i="20" a="1"/>
  <c r="C965" i="20" s="1"/>
  <c r="C966" i="20" a="1"/>
  <c r="C966" i="20" s="1"/>
  <c r="C967" i="20" a="1"/>
  <c r="C967" i="20" s="1"/>
  <c r="C968" i="20" a="1"/>
  <c r="C968" i="20" s="1"/>
  <c r="C969" i="20" a="1"/>
  <c r="C969" i="20" s="1"/>
  <c r="C970" i="20" a="1"/>
  <c r="C970" i="20" s="1"/>
  <c r="C971" i="20" a="1"/>
  <c r="C971" i="20" s="1"/>
  <c r="C972" i="20" a="1"/>
  <c r="C972" i="20" s="1"/>
  <c r="C973" i="20" a="1"/>
  <c r="C973" i="20" s="1"/>
  <c r="C974" i="20" a="1"/>
  <c r="C974" i="20" s="1"/>
  <c r="C975" i="20" a="1"/>
  <c r="C975" i="20" s="1"/>
  <c r="C976" i="20" a="1"/>
  <c r="C976" i="20" s="1"/>
  <c r="C977" i="20" a="1"/>
  <c r="C977" i="20" s="1"/>
  <c r="C978" i="20" a="1"/>
  <c r="C978" i="20" s="1"/>
  <c r="C979" i="20" a="1"/>
  <c r="C979" i="20" s="1"/>
  <c r="C980" i="20" a="1"/>
  <c r="C980" i="20" s="1"/>
  <c r="C981" i="20" a="1"/>
  <c r="C981" i="20" s="1"/>
  <c r="C982" i="20" a="1"/>
  <c r="C982" i="20" s="1"/>
  <c r="C983" i="20" a="1"/>
  <c r="C983" i="20" s="1"/>
  <c r="C984" i="20" a="1"/>
  <c r="C984" i="20" s="1"/>
  <c r="C985" i="20" a="1"/>
  <c r="C985" i="20" s="1"/>
  <c r="C986" i="20" a="1"/>
  <c r="C986" i="20" s="1"/>
  <c r="C987" i="20" a="1"/>
  <c r="C987" i="20" s="1"/>
  <c r="C988" i="20" a="1"/>
  <c r="C988" i="20" s="1"/>
  <c r="C989" i="20" a="1"/>
  <c r="C989" i="20" s="1"/>
  <c r="C990" i="20" a="1"/>
  <c r="C990" i="20" s="1"/>
  <c r="C991" i="20" a="1"/>
  <c r="C991" i="20" s="1"/>
  <c r="C992" i="20" a="1"/>
  <c r="C992" i="20" s="1"/>
  <c r="C993" i="20" a="1"/>
  <c r="C993" i="20" s="1"/>
  <c r="C994" i="20" a="1"/>
  <c r="C994" i="20" s="1"/>
  <c r="C995" i="20" a="1"/>
  <c r="C995" i="20" s="1"/>
  <c r="C996" i="20" a="1"/>
  <c r="C996" i="20" s="1"/>
  <c r="C997" i="20" a="1"/>
  <c r="C997" i="20" s="1"/>
  <c r="C998" i="20" a="1"/>
  <c r="C998" i="20" s="1"/>
  <c r="C999" i="20" a="1"/>
  <c r="C999" i="20" s="1"/>
  <c r="C1000" i="20" a="1"/>
  <c r="C1000" i="20" s="1"/>
  <c r="C1001" i="20" a="1"/>
  <c r="C1001" i="20" s="1"/>
  <c r="C1002" i="20" a="1"/>
  <c r="C1002" i="20" s="1"/>
  <c r="C1003" i="20" a="1"/>
  <c r="C1003" i="20" s="1"/>
  <c r="C1004" i="20" a="1"/>
  <c r="C1004" i="20" s="1"/>
  <c r="C1005" i="20" a="1"/>
  <c r="C1005" i="20" s="1"/>
  <c r="C1006" i="20" a="1"/>
  <c r="C1006" i="20" s="1"/>
  <c r="C1007" i="20" a="1"/>
  <c r="C1007" i="20" s="1"/>
  <c r="C1008" i="20" a="1"/>
  <c r="C1008" i="20" s="1"/>
  <c r="C1009" i="20" a="1"/>
  <c r="C1009" i="20" s="1"/>
  <c r="C1010" i="20" a="1"/>
  <c r="C1010" i="20" s="1"/>
  <c r="C1011" i="20" a="1"/>
  <c r="C1011" i="20" s="1"/>
  <c r="C1012" i="20" a="1"/>
  <c r="C1012" i="20" s="1"/>
  <c r="C1013" i="20" a="1"/>
  <c r="C1013" i="20" s="1"/>
  <c r="C1014" i="20" a="1"/>
  <c r="C1014" i="20" s="1"/>
  <c r="C1015" i="20" a="1"/>
  <c r="C1015" i="20" s="1"/>
  <c r="C1016" i="20" a="1"/>
  <c r="C1016" i="20" s="1"/>
  <c r="C1017" i="20" a="1"/>
  <c r="C1017" i="20" s="1"/>
  <c r="C1018" i="20" a="1"/>
  <c r="C1018" i="20" s="1"/>
  <c r="C1019" i="20" a="1"/>
  <c r="C1019" i="20" s="1"/>
  <c r="C1020" i="20" a="1"/>
  <c r="C1020" i="20" s="1"/>
  <c r="C1021" i="20" a="1"/>
  <c r="C1021" i="20" s="1"/>
  <c r="C1022" i="20" a="1"/>
  <c r="C1022" i="20" s="1"/>
  <c r="C1023" i="20" a="1"/>
  <c r="C1023" i="20" s="1"/>
  <c r="C1024" i="20" a="1"/>
  <c r="C1024" i="20" s="1"/>
  <c r="C1025" i="20" a="1"/>
  <c r="C1025" i="20" s="1"/>
  <c r="C1026" i="20" a="1"/>
  <c r="C1026" i="20" s="1"/>
  <c r="C1027" i="20" a="1"/>
  <c r="C1027" i="20" s="1"/>
  <c r="C1028" i="20" a="1"/>
  <c r="C1028" i="20" s="1"/>
  <c r="C1029" i="20" a="1"/>
  <c r="C1029" i="20" s="1"/>
  <c r="C1030" i="20" a="1"/>
  <c r="C1030" i="20" s="1"/>
  <c r="C1031" i="20" a="1"/>
  <c r="C1031" i="20" s="1"/>
  <c r="C1032" i="20" a="1"/>
  <c r="C1032" i="20" s="1"/>
  <c r="C1033" i="20" a="1"/>
  <c r="C1033" i="20" s="1"/>
  <c r="C1034" i="20" a="1"/>
  <c r="C1034" i="20" s="1"/>
  <c r="C1035" i="20" a="1"/>
  <c r="C1035" i="20" s="1"/>
  <c r="C1036" i="20" a="1"/>
  <c r="C1036" i="20" s="1"/>
  <c r="C1037" i="20" a="1"/>
  <c r="C1037" i="20" s="1"/>
  <c r="C1038" i="20" a="1"/>
  <c r="C1038" i="20" s="1"/>
  <c r="C1039" i="20" a="1"/>
  <c r="C1039" i="20" s="1"/>
  <c r="C1040" i="20" a="1"/>
  <c r="C1040" i="20" s="1"/>
  <c r="C1041" i="20" a="1"/>
  <c r="C1041" i="20" s="1"/>
  <c r="C1042" i="20" a="1"/>
  <c r="C1042" i="20" s="1"/>
  <c r="C1043" i="20" a="1"/>
  <c r="C1043" i="20" s="1"/>
  <c r="C1044" i="20" a="1"/>
  <c r="C1044" i="20" s="1"/>
  <c r="C1045" i="20" a="1"/>
  <c r="C1045" i="20" s="1"/>
  <c r="C1046" i="20" a="1"/>
  <c r="C1046" i="20" s="1"/>
  <c r="C1047" i="20" a="1"/>
  <c r="C1047" i="20" s="1"/>
  <c r="C1048" i="20" a="1"/>
  <c r="C1048" i="20" s="1"/>
  <c r="C1049" i="20" a="1"/>
  <c r="C1049" i="20" s="1"/>
  <c r="C1050" i="20" a="1"/>
  <c r="C1050" i="20" s="1"/>
  <c r="C1051" i="20" a="1"/>
  <c r="C1051" i="20" s="1"/>
  <c r="C1052" i="20" a="1"/>
  <c r="C1052" i="20" s="1"/>
  <c r="C1053" i="20" a="1"/>
  <c r="C1053" i="20" s="1"/>
  <c r="C1054" i="20" a="1"/>
  <c r="C1054" i="20" s="1"/>
  <c r="C1055" i="20" a="1"/>
  <c r="C1055" i="20" s="1"/>
  <c r="C1056" i="20" a="1"/>
  <c r="C1056" i="20" s="1"/>
  <c r="C1057" i="20" a="1"/>
  <c r="C1057" i="20" s="1"/>
  <c r="C1058" i="20" a="1"/>
  <c r="C1058" i="20" s="1"/>
  <c r="C1059" i="20" a="1"/>
  <c r="C1059" i="20" s="1"/>
  <c r="C1060" i="20" a="1"/>
  <c r="C1060" i="20" s="1"/>
  <c r="C1061" i="20" a="1"/>
  <c r="C1061" i="20" s="1"/>
  <c r="C1062" i="20" a="1"/>
  <c r="C1062" i="20" s="1"/>
  <c r="C1063" i="20" a="1"/>
  <c r="C1063" i="20" s="1"/>
  <c r="C1064" i="20" a="1"/>
  <c r="C1064" i="20" s="1"/>
  <c r="C1065" i="20" a="1"/>
  <c r="C1065" i="20" s="1"/>
  <c r="C1066" i="20" a="1"/>
  <c r="C1066" i="20" s="1"/>
  <c r="C1067" i="20" a="1"/>
  <c r="C1067" i="20" s="1"/>
  <c r="C1068" i="20" a="1"/>
  <c r="C1068" i="20" s="1"/>
  <c r="C1069" i="20" a="1"/>
  <c r="C1069" i="20" s="1"/>
  <c r="C1070" i="20" a="1"/>
  <c r="C1070" i="20" s="1"/>
  <c r="C1071" i="20" a="1"/>
  <c r="C1071" i="20" s="1"/>
  <c r="C1072" i="20" a="1"/>
  <c r="C1072" i="20" s="1"/>
  <c r="C1073" i="20" a="1"/>
  <c r="C1073" i="20" s="1"/>
  <c r="C1074" i="20" a="1"/>
  <c r="C1074" i="20" s="1"/>
  <c r="C1075" i="20" a="1"/>
  <c r="C1075" i="20" s="1"/>
  <c r="C1076" i="20" a="1"/>
  <c r="C1076" i="20" s="1"/>
  <c r="C1077" i="20" a="1"/>
  <c r="C1077" i="20" s="1"/>
  <c r="C1078" i="20" a="1"/>
  <c r="C1078" i="20" s="1"/>
  <c r="C1079" i="20" a="1"/>
  <c r="C1079" i="20" s="1"/>
  <c r="C1080" i="20" a="1"/>
  <c r="C1080" i="20" s="1"/>
  <c r="C1081" i="20" a="1"/>
  <c r="C1081" i="20" s="1"/>
  <c r="C1082" i="20" a="1"/>
  <c r="C1082" i="20" s="1"/>
  <c r="C1083" i="20" a="1"/>
  <c r="C1083" i="20" s="1"/>
  <c r="C1084" i="20" a="1"/>
  <c r="C1084" i="20" s="1"/>
  <c r="C1085" i="20" a="1"/>
  <c r="C1085" i="20" s="1"/>
  <c r="C1086" i="20" a="1"/>
  <c r="C1086" i="20" s="1"/>
  <c r="C1087" i="20" a="1"/>
  <c r="C1087" i="20" s="1"/>
  <c r="C1088" i="20" a="1"/>
  <c r="C1088" i="20" s="1"/>
  <c r="C1089" i="20" a="1"/>
  <c r="C1089" i="20" s="1"/>
  <c r="C1090" i="20" a="1"/>
  <c r="C1090" i="20" s="1"/>
  <c r="C1091" i="20" a="1"/>
  <c r="C1091" i="20" s="1"/>
  <c r="C1092" i="20" a="1"/>
  <c r="C1092" i="20" s="1"/>
  <c r="C1093" i="20" a="1"/>
  <c r="C1093" i="20" s="1"/>
  <c r="C1094" i="20" a="1"/>
  <c r="C1094" i="20" s="1"/>
  <c r="C1095" i="20" a="1"/>
  <c r="C1095" i="20" s="1"/>
  <c r="C1096" i="20" a="1"/>
  <c r="C1096" i="20" s="1"/>
  <c r="C1097" i="20" a="1"/>
  <c r="C1097" i="20" s="1"/>
  <c r="C1098" i="20" a="1"/>
  <c r="C1098" i="20" s="1"/>
  <c r="C1099" i="20" a="1"/>
  <c r="C1099" i="20" s="1"/>
  <c r="C1100" i="20" a="1"/>
  <c r="C1100" i="20" s="1"/>
  <c r="C1101" i="20" a="1"/>
  <c r="C1101" i="20" s="1"/>
  <c r="C1102" i="20" a="1"/>
  <c r="C1102" i="20" s="1"/>
  <c r="C1103" i="20" a="1"/>
  <c r="C1103" i="20" s="1"/>
  <c r="C1104" i="20" a="1"/>
  <c r="C1104" i="20" s="1"/>
  <c r="C1105" i="20" a="1"/>
  <c r="C1105" i="20" s="1"/>
  <c r="C1106" i="20" a="1"/>
  <c r="C1106" i="20" s="1"/>
  <c r="C1107" i="20" a="1"/>
  <c r="C1107" i="20" s="1"/>
  <c r="C1108" i="20" a="1"/>
  <c r="C1108" i="20" s="1"/>
  <c r="C1109" i="20" a="1"/>
  <c r="C1109" i="20" s="1"/>
  <c r="C1110" i="20" a="1"/>
  <c r="C1110" i="20" s="1"/>
  <c r="C1111" i="20" a="1"/>
  <c r="C1111" i="20" s="1"/>
  <c r="C1112" i="20" a="1"/>
  <c r="C1112" i="20" s="1"/>
  <c r="C1113" i="20" a="1"/>
  <c r="C1113" i="20" s="1"/>
  <c r="C1114" i="20" a="1"/>
  <c r="C1114" i="20" s="1"/>
  <c r="C1115" i="20" a="1"/>
  <c r="C1115" i="20" s="1"/>
  <c r="C1116" i="20" a="1"/>
  <c r="C1116" i="20" s="1"/>
  <c r="C1117" i="20" a="1"/>
  <c r="C1117" i="20" s="1"/>
  <c r="C1118" i="20" a="1"/>
  <c r="C1118" i="20" s="1"/>
  <c r="C1119" i="20" a="1"/>
  <c r="C1119" i="20" s="1"/>
  <c r="C1120" i="20" a="1"/>
  <c r="C1120" i="20" s="1"/>
  <c r="C1121" i="20" a="1"/>
  <c r="C1121" i="20" s="1"/>
  <c r="C1122" i="20" a="1"/>
  <c r="C1122" i="20" s="1"/>
  <c r="C1123" i="20" a="1"/>
  <c r="C1123" i="20" s="1"/>
  <c r="C1124" i="20" a="1"/>
  <c r="C1124" i="20" s="1"/>
  <c r="C1125" i="20" a="1"/>
  <c r="C1125" i="20" s="1"/>
  <c r="C1126" i="20" a="1"/>
  <c r="C1126" i="20" s="1"/>
  <c r="C1127" i="20" a="1"/>
  <c r="C1127" i="20" s="1"/>
  <c r="C1128" i="20" a="1"/>
  <c r="C1128" i="20" s="1"/>
  <c r="C1129" i="20" a="1"/>
  <c r="C1129" i="20" s="1"/>
  <c r="C1130" i="20" a="1"/>
  <c r="C1130" i="20" s="1"/>
  <c r="C1131" i="20" a="1"/>
  <c r="C1131" i="20" s="1"/>
  <c r="C1132" i="20" a="1"/>
  <c r="C1132" i="20" s="1"/>
  <c r="C1133" i="20" a="1"/>
  <c r="C1133" i="20" s="1"/>
  <c r="C1134" i="20" a="1"/>
  <c r="C1134" i="20" s="1"/>
  <c r="C1135" i="20" a="1"/>
  <c r="C1135" i="20" s="1"/>
  <c r="C1136" i="20" a="1"/>
  <c r="C1136" i="20" s="1"/>
  <c r="C1137" i="20" a="1"/>
  <c r="C1137" i="20" s="1"/>
  <c r="C1138" i="20" a="1"/>
  <c r="C1138" i="20" s="1"/>
  <c r="C1139" i="20" a="1"/>
  <c r="C1139" i="20" s="1"/>
  <c r="C1140" i="20" a="1"/>
  <c r="C1140" i="20" s="1"/>
  <c r="C1141" i="20" a="1"/>
  <c r="C1141" i="20" s="1"/>
  <c r="C1142" i="20" a="1"/>
  <c r="C1142" i="20" s="1"/>
  <c r="C1143" i="20" a="1"/>
  <c r="C1143" i="20" s="1"/>
  <c r="C1144" i="20" a="1"/>
  <c r="C1144" i="20" s="1"/>
  <c r="C1145" i="20" a="1"/>
  <c r="C1145" i="20" s="1"/>
  <c r="C1146" i="20" a="1"/>
  <c r="C1146" i="20" s="1"/>
  <c r="C1147" i="20" a="1"/>
  <c r="C1147" i="20" s="1"/>
  <c r="C1148" i="20" a="1"/>
  <c r="C1148" i="20" s="1"/>
  <c r="C1149" i="20" a="1"/>
  <c r="C1149" i="20" s="1"/>
  <c r="C1150" i="20" a="1"/>
  <c r="C1150" i="20" s="1"/>
  <c r="C1151" i="20" a="1"/>
  <c r="C1151" i="20" s="1"/>
  <c r="C1152" i="20" a="1"/>
  <c r="C1152" i="20" s="1"/>
  <c r="C1153" i="20" a="1"/>
  <c r="C1153" i="20" s="1"/>
  <c r="C1154" i="20" a="1"/>
  <c r="C1154" i="20" s="1"/>
  <c r="C1155" i="20" a="1"/>
  <c r="C1155" i="20" s="1"/>
  <c r="C1156" i="20" a="1"/>
  <c r="C1156" i="20" s="1"/>
  <c r="C1157" i="20" a="1"/>
  <c r="C1157" i="20" s="1"/>
  <c r="C1158" i="20" a="1"/>
  <c r="C1158" i="20" s="1"/>
  <c r="C1159" i="20" a="1"/>
  <c r="C1159" i="20" s="1"/>
  <c r="C1160" i="20" a="1"/>
  <c r="C1160" i="20" s="1"/>
  <c r="C1161" i="20" a="1"/>
  <c r="C1161" i="20" s="1"/>
  <c r="C1162" i="20" a="1"/>
  <c r="C1162" i="20" s="1"/>
  <c r="C1163" i="20" a="1"/>
  <c r="C1163" i="20" s="1"/>
  <c r="C1164" i="20" a="1"/>
  <c r="C1164" i="20" s="1"/>
  <c r="C1165" i="20" a="1"/>
  <c r="C1165" i="20" s="1"/>
  <c r="C1166" i="20" a="1"/>
  <c r="C1166" i="20" s="1"/>
  <c r="C1167" i="20" a="1"/>
  <c r="C1167" i="20" s="1"/>
  <c r="C1168" i="20" a="1"/>
  <c r="C1168" i="20" s="1"/>
  <c r="C1169" i="20" a="1"/>
  <c r="C1169" i="20" s="1"/>
  <c r="C1170" i="20" a="1"/>
  <c r="C1170" i="20" s="1"/>
  <c r="C1171" i="20" a="1"/>
  <c r="C1171" i="20" s="1"/>
  <c r="C1172" i="20" a="1"/>
  <c r="C1172" i="20" s="1"/>
  <c r="C1173" i="20" a="1"/>
  <c r="C1173" i="20" s="1"/>
  <c r="C1174" i="20" a="1"/>
  <c r="C1174" i="20" s="1"/>
  <c r="C1175" i="20" a="1"/>
  <c r="C1175" i="20" s="1"/>
  <c r="C1176" i="20" a="1"/>
  <c r="C1176" i="20" s="1"/>
  <c r="C1177" i="20" a="1"/>
  <c r="C1177" i="20" s="1"/>
  <c r="C1178" i="20" a="1"/>
  <c r="C1178" i="20" s="1"/>
  <c r="C1179" i="20" a="1"/>
  <c r="C1179" i="20" s="1"/>
  <c r="C1180" i="20" a="1"/>
  <c r="C1180" i="20" s="1"/>
  <c r="C1181" i="20" a="1"/>
  <c r="C1181" i="20" s="1"/>
  <c r="C1182" i="20" a="1"/>
  <c r="C1182" i="20" s="1"/>
  <c r="C1183" i="20" a="1"/>
  <c r="C1183" i="20" s="1"/>
  <c r="C1184" i="20" a="1"/>
  <c r="C1184" i="20" s="1"/>
  <c r="C1185" i="20" a="1"/>
  <c r="C1185" i="20" s="1"/>
  <c r="C1186" i="20" a="1"/>
  <c r="C1186" i="20" s="1"/>
  <c r="C1187" i="20" a="1"/>
  <c r="C1187" i="20" s="1"/>
  <c r="C1188" i="20" a="1"/>
  <c r="C1188" i="20" s="1"/>
  <c r="C1189" i="20" a="1"/>
  <c r="C1189" i="20" s="1"/>
  <c r="C1190" i="20" a="1"/>
  <c r="C1190" i="20" s="1"/>
  <c r="C1191" i="20" a="1"/>
  <c r="C1191" i="20" s="1"/>
  <c r="C1192" i="20" a="1"/>
  <c r="C1192" i="20" s="1"/>
  <c r="C1193" i="20" a="1"/>
  <c r="C1193" i="20" s="1"/>
  <c r="C1194" i="20" a="1"/>
  <c r="C1194" i="20" s="1"/>
  <c r="C1195" i="20" a="1"/>
  <c r="C1195" i="20" s="1"/>
  <c r="C1196" i="20" a="1"/>
  <c r="C1196" i="20" s="1"/>
  <c r="C1197" i="20" a="1"/>
  <c r="C1197" i="20" s="1"/>
  <c r="C1198" i="20" a="1"/>
  <c r="C1198" i="20" s="1"/>
  <c r="C1199" i="20" a="1"/>
  <c r="C1199" i="20" s="1"/>
  <c r="C1200" i="20" a="1"/>
  <c r="C1200" i="20" s="1"/>
  <c r="C1201" i="20" a="1"/>
  <c r="C1201" i="20" s="1"/>
  <c r="C1202" i="20" a="1"/>
  <c r="C1202" i="20" s="1"/>
  <c r="C1203" i="20" a="1"/>
  <c r="C1203" i="20" s="1"/>
  <c r="C1204" i="20" a="1"/>
  <c r="C1204" i="20" s="1"/>
  <c r="C1205" i="20" a="1"/>
  <c r="C1205" i="20" s="1"/>
  <c r="C1206" i="20" a="1"/>
  <c r="C1206" i="20" s="1"/>
  <c r="C1207" i="20" a="1"/>
  <c r="C1207" i="20" s="1"/>
  <c r="C1208" i="20" a="1"/>
  <c r="C1208" i="20" s="1"/>
  <c r="C1209" i="20" a="1"/>
  <c r="C1209" i="20" s="1"/>
  <c r="C1210" i="20" a="1"/>
  <c r="C1210" i="20" s="1"/>
  <c r="C1211" i="20" a="1"/>
  <c r="C1211" i="20" s="1"/>
  <c r="C1212" i="20" a="1"/>
  <c r="C1212" i="20" s="1"/>
  <c r="C1213" i="20" a="1"/>
  <c r="C1213" i="20" s="1"/>
  <c r="C1214" i="20" a="1"/>
  <c r="C1214" i="20" s="1"/>
  <c r="C1215" i="20" a="1"/>
  <c r="C1215" i="20" s="1"/>
  <c r="C1216" i="20" a="1"/>
  <c r="C1216" i="20" s="1"/>
  <c r="C1217" i="20" a="1"/>
  <c r="C1217" i="20" s="1"/>
  <c r="C1218" i="20" a="1"/>
  <c r="C1218" i="20" s="1"/>
  <c r="C1219" i="20" a="1"/>
  <c r="C1219" i="20" s="1"/>
  <c r="C1220" i="20" a="1"/>
  <c r="C1220" i="20" s="1"/>
  <c r="C1221" i="20" a="1"/>
  <c r="C1221" i="20" s="1"/>
  <c r="C1222" i="20" a="1"/>
  <c r="C1222" i="20" s="1"/>
  <c r="C1223" i="20" a="1"/>
  <c r="C1223" i="20" s="1"/>
  <c r="C1224" i="20" a="1"/>
  <c r="C1224" i="20" s="1"/>
  <c r="C1225" i="20" a="1"/>
  <c r="C1225" i="20" s="1"/>
  <c r="C1226" i="20" a="1"/>
  <c r="C1226" i="20" s="1"/>
  <c r="C1227" i="20" a="1"/>
  <c r="C1227" i="20" s="1"/>
  <c r="C1228" i="20" a="1"/>
  <c r="C1228" i="20" s="1"/>
  <c r="C1229" i="20" a="1"/>
  <c r="C1229" i="20" s="1"/>
  <c r="C1230" i="20" a="1"/>
  <c r="C1230" i="20" s="1"/>
  <c r="C1231" i="20" a="1"/>
  <c r="C1231" i="20" s="1"/>
  <c r="C1232" i="20" a="1"/>
  <c r="C1232" i="20" s="1"/>
  <c r="C1233" i="20" a="1"/>
  <c r="C1233" i="20" s="1"/>
  <c r="C1234" i="20" a="1"/>
  <c r="C1234" i="20" s="1"/>
  <c r="C1235" i="20" a="1"/>
  <c r="C1235" i="20" s="1"/>
  <c r="C1236" i="20" a="1"/>
  <c r="C1236" i="20" s="1"/>
  <c r="C1237" i="20" a="1"/>
  <c r="C1237" i="20" s="1"/>
  <c r="C1238" i="20" a="1"/>
  <c r="C1238" i="20" s="1"/>
  <c r="C1239" i="20" a="1"/>
  <c r="C1239" i="20" s="1"/>
  <c r="C1240" i="20" a="1"/>
  <c r="C1240" i="20" s="1"/>
  <c r="C1241" i="20" a="1"/>
  <c r="C1241" i="20" s="1"/>
  <c r="C1242" i="20" a="1"/>
  <c r="C1242" i="20" s="1"/>
  <c r="C1243" i="20" a="1"/>
  <c r="C1243" i="20" s="1"/>
  <c r="C1244" i="20" a="1"/>
  <c r="C1244" i="20" s="1"/>
  <c r="C1245" i="20" a="1"/>
  <c r="C1245" i="20" s="1"/>
  <c r="C1246" i="20" a="1"/>
  <c r="C1246" i="20" s="1"/>
  <c r="C1247" i="20" a="1"/>
  <c r="C1247" i="20" s="1"/>
  <c r="C1248" i="20" a="1"/>
  <c r="C1248" i="20" s="1"/>
  <c r="C1249" i="20" a="1"/>
  <c r="C1249" i="20" s="1"/>
  <c r="C1250" i="20" a="1"/>
  <c r="C1250" i="20" s="1"/>
  <c r="C1251" i="20" a="1"/>
  <c r="C1251" i="20" s="1"/>
  <c r="C1252" i="20" a="1"/>
  <c r="C1252" i="20" s="1"/>
  <c r="C1253" i="20" a="1"/>
  <c r="C1253" i="20" s="1"/>
  <c r="C1254" i="20" a="1"/>
  <c r="C1254" i="20" s="1"/>
  <c r="C1255" i="20" a="1"/>
  <c r="C1255" i="20" s="1"/>
  <c r="C1256" i="20" a="1"/>
  <c r="C1256" i="20" s="1"/>
  <c r="C1257" i="20" a="1"/>
  <c r="C1257" i="20" s="1"/>
  <c r="C1258" i="20" a="1"/>
  <c r="C1258" i="20" s="1"/>
  <c r="C1259" i="20" a="1"/>
  <c r="C1259" i="20" s="1"/>
  <c r="C1260" i="20" a="1"/>
  <c r="C1260" i="20" s="1"/>
  <c r="C1261" i="20" a="1"/>
  <c r="C1261" i="20" s="1"/>
  <c r="C1262" i="20" a="1"/>
  <c r="C1262" i="20" s="1"/>
  <c r="C1263" i="20" a="1"/>
  <c r="C1263" i="20" s="1"/>
  <c r="C1264" i="20" a="1"/>
  <c r="C1264" i="20" s="1"/>
  <c r="C1265" i="20" a="1"/>
  <c r="C1265" i="20" s="1"/>
  <c r="C1266" i="20" a="1"/>
  <c r="C1266" i="20" s="1"/>
  <c r="C1267" i="20" a="1"/>
  <c r="C1267" i="20" s="1"/>
  <c r="C1268" i="20" a="1"/>
  <c r="C1268" i="20" s="1"/>
  <c r="C1269" i="20" a="1"/>
  <c r="C1269" i="20" s="1"/>
  <c r="C1270" i="20" a="1"/>
  <c r="C1270" i="20" s="1"/>
  <c r="C1271" i="20" a="1"/>
  <c r="C1271" i="20" s="1"/>
  <c r="C1272" i="20" a="1"/>
  <c r="C1272" i="20" s="1"/>
  <c r="C1273" i="20" a="1"/>
  <c r="C1273" i="20" s="1"/>
  <c r="C1274" i="20" a="1"/>
  <c r="C1274" i="20" s="1"/>
  <c r="C1275" i="20" a="1"/>
  <c r="C1275" i="20" s="1"/>
  <c r="C1276" i="20" a="1"/>
  <c r="C1276" i="20" s="1"/>
  <c r="C1277" i="20" a="1"/>
  <c r="C1277" i="20" s="1"/>
  <c r="C1278" i="20" a="1"/>
  <c r="C1278" i="20" s="1"/>
  <c r="C1279" i="20" a="1"/>
  <c r="C1279" i="20" s="1"/>
  <c r="C1280" i="20" a="1"/>
  <c r="C1280" i="20" s="1"/>
  <c r="C1281" i="20" a="1"/>
  <c r="C1281" i="20" s="1"/>
  <c r="C1282" i="20" a="1"/>
  <c r="C1282" i="20" s="1"/>
  <c r="C1283" i="20" a="1"/>
  <c r="C1283" i="20" s="1"/>
  <c r="C1284" i="20" a="1"/>
  <c r="C1284" i="20" s="1"/>
  <c r="C1285" i="20" a="1"/>
  <c r="C1285" i="20" s="1"/>
  <c r="C1286" i="20" a="1"/>
  <c r="C1286" i="20" s="1"/>
  <c r="C1287" i="20" a="1"/>
  <c r="C1287" i="20" s="1"/>
  <c r="C1288" i="20" a="1"/>
  <c r="C1288" i="20" s="1"/>
  <c r="C1289" i="20" a="1"/>
  <c r="C1289" i="20" s="1"/>
  <c r="C1290" i="20" a="1"/>
  <c r="C1290" i="20" s="1"/>
  <c r="C1291" i="20" a="1"/>
  <c r="C1291" i="20" s="1"/>
  <c r="C1292" i="20" a="1"/>
  <c r="C1292" i="20" s="1"/>
  <c r="C1293" i="20" a="1"/>
  <c r="C1293" i="20" s="1"/>
  <c r="C1294" i="20" a="1"/>
  <c r="C1294" i="20" s="1"/>
  <c r="C1295" i="20" a="1"/>
  <c r="C1295" i="20" s="1"/>
  <c r="C1296" i="20" a="1"/>
  <c r="C1296" i="20" s="1"/>
  <c r="C1297" i="20" a="1"/>
  <c r="C1297" i="20" s="1"/>
  <c r="C1298" i="20" a="1"/>
  <c r="C1298" i="20" s="1"/>
  <c r="C1299" i="20" a="1"/>
  <c r="C1299" i="20" s="1"/>
  <c r="C1300" i="20" a="1"/>
  <c r="C1300" i="20" s="1"/>
  <c r="C1301" i="20" a="1"/>
  <c r="C1301" i="20" s="1"/>
  <c r="C1302" i="20" a="1"/>
  <c r="C1302" i="20" s="1"/>
  <c r="C1303" i="20" a="1"/>
  <c r="C1303" i="20" s="1"/>
  <c r="C1304" i="20" a="1"/>
  <c r="C1304" i="20" s="1"/>
  <c r="C1305" i="20" a="1"/>
  <c r="C1305" i="20" s="1"/>
  <c r="C1306" i="20" a="1"/>
  <c r="C1306" i="20" s="1"/>
  <c r="C1307" i="20" a="1"/>
  <c r="C1307" i="20" s="1"/>
  <c r="C1308" i="20" a="1"/>
  <c r="C1308" i="20" s="1"/>
  <c r="C1309" i="20" a="1"/>
  <c r="C1309" i="20" s="1"/>
  <c r="C1310" i="20" a="1"/>
  <c r="C1310" i="20" s="1"/>
  <c r="C1311" i="20" a="1"/>
  <c r="C1311" i="20" s="1"/>
  <c r="C1312" i="20" a="1"/>
  <c r="C1312" i="20" s="1"/>
  <c r="C1313" i="20" a="1"/>
  <c r="C1313" i="20" s="1"/>
  <c r="C1314" i="20" a="1"/>
  <c r="C1314" i="20" s="1"/>
  <c r="C1315" i="20" a="1"/>
  <c r="C1315" i="20" s="1"/>
  <c r="C1316" i="20" a="1"/>
  <c r="C1316" i="20" s="1"/>
  <c r="C1317" i="20" a="1"/>
  <c r="C1317" i="20" s="1"/>
  <c r="C1318" i="20" a="1"/>
  <c r="C1318" i="20" s="1"/>
  <c r="C1319" i="20" a="1"/>
  <c r="C1319" i="20" s="1"/>
  <c r="C1320" i="20" a="1"/>
  <c r="C1320" i="20" s="1"/>
  <c r="C1321" i="20" a="1"/>
  <c r="C1321" i="20" s="1"/>
  <c r="C1322" i="20" a="1"/>
  <c r="C1322" i="20" s="1"/>
  <c r="C1323" i="20" a="1"/>
  <c r="C1323" i="20" s="1"/>
  <c r="C1324" i="20" a="1"/>
  <c r="C1324" i="20" s="1"/>
  <c r="C1325" i="20" a="1"/>
  <c r="C1325" i="20" s="1"/>
  <c r="C1326" i="20" a="1"/>
  <c r="C1326" i="20" s="1"/>
  <c r="C1327" i="20" a="1"/>
  <c r="C1327" i="20" s="1"/>
  <c r="C1328" i="20" a="1"/>
  <c r="C1328" i="20" s="1"/>
  <c r="C1329" i="20" a="1"/>
  <c r="C1329" i="20" s="1"/>
  <c r="C1330" i="20" a="1"/>
  <c r="C1330" i="20" s="1"/>
  <c r="C1331" i="20" a="1"/>
  <c r="C1331" i="20" s="1"/>
  <c r="C1332" i="20" a="1"/>
  <c r="C1332" i="20" s="1"/>
  <c r="C1333" i="20" a="1"/>
  <c r="C1333" i="20" s="1"/>
  <c r="C1334" i="20" a="1"/>
  <c r="C1334" i="20" s="1"/>
  <c r="C1335" i="20" a="1"/>
  <c r="C1335" i="20" s="1"/>
  <c r="C1336" i="20" a="1"/>
  <c r="C1336" i="20" s="1"/>
  <c r="C1337" i="20" a="1"/>
  <c r="C1337" i="20" s="1"/>
  <c r="C1338" i="20" a="1"/>
  <c r="C1338" i="20" s="1"/>
  <c r="C1339" i="20" a="1"/>
  <c r="C1339" i="20" s="1"/>
  <c r="C1340" i="20" a="1"/>
  <c r="C1340" i="20" s="1"/>
  <c r="C1341" i="20" a="1"/>
  <c r="C1341" i="20" s="1"/>
  <c r="C1342" i="20" a="1"/>
  <c r="C1342" i="20" s="1"/>
  <c r="C1343" i="20" a="1"/>
  <c r="C1343" i="20" s="1"/>
  <c r="C1344" i="20" a="1"/>
  <c r="C1344" i="20" s="1"/>
  <c r="C1345" i="20" a="1"/>
  <c r="C1345" i="20" s="1"/>
  <c r="C1346" i="20" a="1"/>
  <c r="C1346" i="20" s="1"/>
  <c r="C1347" i="20" a="1"/>
  <c r="C1347" i="20" s="1"/>
  <c r="C1348" i="20" a="1"/>
  <c r="C1348" i="20" s="1"/>
  <c r="C1349" i="20" a="1"/>
  <c r="C1349" i="20" s="1"/>
  <c r="C1350" i="20" a="1"/>
  <c r="C1350" i="20" s="1"/>
  <c r="C1351" i="20" a="1"/>
  <c r="C1351" i="20" s="1"/>
  <c r="C1352" i="20" a="1"/>
  <c r="C1352" i="20" s="1"/>
  <c r="C1353" i="20" a="1"/>
  <c r="C1353" i="20" s="1"/>
  <c r="C1354" i="20" a="1"/>
  <c r="C1354" i="20" s="1"/>
  <c r="C1355" i="20" a="1"/>
  <c r="C1355" i="20" s="1"/>
  <c r="C1356" i="20" a="1"/>
  <c r="C1356" i="20" s="1"/>
  <c r="C1357" i="20" a="1"/>
  <c r="C1357" i="20" s="1"/>
  <c r="C1358" i="20" a="1"/>
  <c r="C1358" i="20" s="1"/>
  <c r="C1359" i="20" a="1"/>
  <c r="C1359" i="20" s="1"/>
  <c r="C1360" i="20" a="1"/>
  <c r="C1360" i="20" s="1"/>
  <c r="C1361" i="20" a="1"/>
  <c r="C1361" i="20" s="1"/>
  <c r="C1362" i="20" a="1"/>
  <c r="C1362" i="20" s="1"/>
  <c r="C1363" i="20" a="1"/>
  <c r="C1363" i="20" s="1"/>
  <c r="C1364" i="20" a="1"/>
  <c r="C1364" i="20" s="1"/>
  <c r="C1365" i="20" a="1"/>
  <c r="C1365" i="20" s="1"/>
  <c r="C1366" i="20" a="1"/>
  <c r="C1366" i="20" s="1"/>
  <c r="C1367" i="20" a="1"/>
  <c r="C1367" i="20" s="1"/>
  <c r="C1368" i="20" a="1"/>
  <c r="C1368" i="20" s="1"/>
  <c r="C1369" i="20" a="1"/>
  <c r="C1369" i="20" s="1"/>
  <c r="C1370" i="20" a="1"/>
  <c r="C1370" i="20" s="1"/>
  <c r="C1371" i="20" a="1"/>
  <c r="C1371" i="20" s="1"/>
  <c r="C1372" i="20" a="1"/>
  <c r="C1372" i="20" s="1"/>
  <c r="C1373" i="20" a="1"/>
  <c r="C1373" i="20" s="1"/>
  <c r="C1374" i="20" a="1"/>
  <c r="C1374" i="20" s="1"/>
  <c r="C1375" i="20" a="1"/>
  <c r="C1375" i="20" s="1"/>
  <c r="C1376" i="20" a="1"/>
  <c r="C1376" i="20" s="1"/>
  <c r="C1377" i="20" a="1"/>
  <c r="C1377" i="20" s="1"/>
  <c r="C1378" i="20" a="1"/>
  <c r="C1378" i="20" s="1"/>
  <c r="C1379" i="20" a="1"/>
  <c r="C1379" i="20" s="1"/>
  <c r="C1380" i="20" a="1"/>
  <c r="C1380" i="20" s="1"/>
  <c r="C1381" i="20" a="1"/>
  <c r="C1381" i="20" s="1"/>
  <c r="C1382" i="20" a="1"/>
  <c r="C1382" i="20" s="1"/>
  <c r="C1383" i="20" a="1"/>
  <c r="C1383" i="20" s="1"/>
  <c r="C1384" i="20" a="1"/>
  <c r="C1384" i="20" s="1"/>
  <c r="C1385" i="20" a="1"/>
  <c r="C1385" i="20" s="1"/>
  <c r="C1386" i="20" a="1"/>
  <c r="C1386" i="20" s="1"/>
  <c r="C1387" i="20" a="1"/>
  <c r="C1387" i="20" s="1"/>
  <c r="C1388" i="20" a="1"/>
  <c r="C1388" i="20" s="1"/>
  <c r="C1389" i="20" a="1"/>
  <c r="C1389" i="20" s="1"/>
  <c r="C1390" i="20" a="1"/>
  <c r="C1390" i="20" s="1"/>
  <c r="C1391" i="20" a="1"/>
  <c r="C1391" i="20" s="1"/>
  <c r="C1392" i="20" a="1"/>
  <c r="C1392" i="20" s="1"/>
  <c r="C1393" i="20" a="1"/>
  <c r="C1393" i="20" s="1"/>
  <c r="C1394" i="20" a="1"/>
  <c r="C1394" i="20" s="1"/>
  <c r="C1395" i="20" a="1"/>
  <c r="C1395" i="20" s="1"/>
  <c r="C1396" i="20" a="1"/>
  <c r="C1396" i="20" s="1"/>
  <c r="C1397" i="20" a="1"/>
  <c r="C1397" i="20" s="1"/>
  <c r="C1398" i="20" a="1"/>
  <c r="C1398" i="20" s="1"/>
  <c r="C1399" i="20" a="1"/>
  <c r="C1399" i="20" s="1"/>
  <c r="C1400" i="20" a="1"/>
  <c r="C1400" i="20" s="1"/>
  <c r="C1401" i="20" a="1"/>
  <c r="C1401" i="20" s="1"/>
  <c r="C1402" i="20" a="1"/>
  <c r="C1402" i="20" s="1"/>
  <c r="C1403" i="20" a="1"/>
  <c r="C1403" i="20" s="1"/>
  <c r="C1404" i="20" a="1"/>
  <c r="C1404" i="20" s="1"/>
  <c r="C1405" i="20" a="1"/>
  <c r="C1405" i="20" s="1"/>
  <c r="C1406" i="20" a="1"/>
  <c r="C1406" i="20" s="1"/>
  <c r="C1407" i="20" a="1"/>
  <c r="C1407" i="20" s="1"/>
  <c r="C1408" i="20" a="1"/>
  <c r="C1408" i="20" s="1"/>
  <c r="C1409" i="20" a="1"/>
  <c r="C1409" i="20" s="1"/>
  <c r="C1410" i="20" a="1"/>
  <c r="C1410" i="20" s="1"/>
  <c r="C1411" i="20" a="1"/>
  <c r="C1411" i="20" s="1"/>
  <c r="C1412" i="20" a="1"/>
  <c r="C1412" i="20" s="1"/>
  <c r="C1413" i="20" a="1"/>
  <c r="C1413" i="20" s="1"/>
  <c r="C1414" i="20" a="1"/>
  <c r="C1414" i="20" s="1"/>
  <c r="C1415" i="20" a="1"/>
  <c r="C1415" i="20" s="1"/>
  <c r="C1416" i="20" a="1"/>
  <c r="C1416" i="20" s="1"/>
  <c r="C1417" i="20" a="1"/>
  <c r="C1417" i="20" s="1"/>
  <c r="C1418" i="20" a="1"/>
  <c r="C1418" i="20" s="1"/>
  <c r="C1419" i="20" a="1"/>
  <c r="C1419" i="20" s="1"/>
  <c r="C1420" i="20" a="1"/>
  <c r="C1420" i="20" s="1"/>
  <c r="C1421" i="20" a="1"/>
  <c r="C1421" i="20" s="1"/>
  <c r="C1422" i="20" a="1"/>
  <c r="C1422" i="20" s="1"/>
  <c r="C1423" i="20" a="1"/>
  <c r="C1423" i="20" s="1"/>
  <c r="C1424" i="20" a="1"/>
  <c r="C1424" i="20" s="1"/>
  <c r="C1425" i="20" a="1"/>
  <c r="C1425" i="20" s="1"/>
  <c r="C1426" i="20" a="1"/>
  <c r="C1426" i="20" s="1"/>
  <c r="C1427" i="20" a="1"/>
  <c r="C1427" i="20" s="1"/>
  <c r="C1428" i="20" a="1"/>
  <c r="C1428" i="20" s="1"/>
  <c r="C1429" i="20" a="1"/>
  <c r="C1429" i="20" s="1"/>
  <c r="C1430" i="20" a="1"/>
  <c r="C1430" i="20" s="1"/>
  <c r="C1431" i="20" a="1"/>
  <c r="C1431" i="20" s="1"/>
  <c r="C1432" i="20" a="1"/>
  <c r="C1432" i="20" s="1"/>
  <c r="C1433" i="20" a="1"/>
  <c r="C1433" i="20" s="1"/>
  <c r="C1434" i="20" a="1"/>
  <c r="C1434" i="20" s="1"/>
  <c r="C1435" i="20" a="1"/>
  <c r="C1435" i="20" s="1"/>
  <c r="C1436" i="20" a="1"/>
  <c r="C1436" i="20" s="1"/>
  <c r="C1437" i="20" a="1"/>
  <c r="C1437" i="20" s="1"/>
  <c r="C1438" i="20" a="1"/>
  <c r="C1438" i="20" s="1"/>
  <c r="C1439" i="20" a="1"/>
  <c r="C1439" i="20" s="1"/>
  <c r="C1440" i="20" a="1"/>
  <c r="C1440" i="20" s="1"/>
  <c r="C1441" i="20" a="1"/>
  <c r="C1441" i="20" s="1"/>
  <c r="C1442" i="20" a="1"/>
  <c r="C1442" i="20" s="1"/>
  <c r="C1443" i="20" a="1"/>
  <c r="C1443" i="20" s="1"/>
  <c r="C1444" i="20" a="1"/>
  <c r="C1444" i="20" s="1"/>
  <c r="C1445" i="20" a="1"/>
  <c r="C1445" i="20" s="1"/>
  <c r="C1446" i="20" a="1"/>
  <c r="C1446" i="20" s="1"/>
  <c r="C1447" i="20" a="1"/>
  <c r="C1447" i="20" s="1"/>
  <c r="C1448" i="20" a="1"/>
  <c r="C1448" i="20" s="1"/>
  <c r="C1449" i="20" a="1"/>
  <c r="C1449" i="20" s="1"/>
  <c r="C1450" i="20" a="1"/>
  <c r="C1450" i="20" s="1"/>
  <c r="C1451" i="20" a="1"/>
  <c r="C1451" i="20" s="1"/>
  <c r="C1452" i="20" a="1"/>
  <c r="C1452" i="20" s="1"/>
  <c r="C1453" i="20" a="1"/>
  <c r="C1453" i="20" s="1"/>
  <c r="C1454" i="20" a="1"/>
  <c r="C1454" i="20" s="1"/>
  <c r="C1455" i="20" a="1"/>
  <c r="C1455" i="20" s="1"/>
  <c r="C1456" i="20" a="1"/>
  <c r="C1456" i="20" s="1"/>
  <c r="C1457" i="20" a="1"/>
  <c r="C1457" i="20" s="1"/>
  <c r="C1458" i="20" a="1"/>
  <c r="C1458" i="20" s="1"/>
  <c r="C1459" i="20" a="1"/>
  <c r="C1459" i="20" s="1"/>
  <c r="C1460" i="20" a="1"/>
  <c r="C1460" i="20" s="1"/>
  <c r="C1461" i="20" a="1"/>
  <c r="C1461" i="20" s="1"/>
  <c r="C1462" i="20" a="1"/>
  <c r="C1462" i="20" s="1"/>
  <c r="C1463" i="20" a="1"/>
  <c r="C1463" i="20" s="1"/>
  <c r="C1464" i="20" a="1"/>
  <c r="C1464" i="20" s="1"/>
  <c r="C1465" i="20" a="1"/>
  <c r="C1465" i="20" s="1"/>
  <c r="C1466" i="20" a="1"/>
  <c r="C1466" i="20" s="1"/>
  <c r="C1467" i="20" a="1"/>
  <c r="C1467" i="20" s="1"/>
  <c r="C1468" i="20" a="1"/>
  <c r="C1468" i="20" s="1"/>
  <c r="C1469" i="20" a="1"/>
  <c r="C1469" i="20" s="1"/>
  <c r="C1470" i="20" a="1"/>
  <c r="C1470" i="20" s="1"/>
  <c r="C1471" i="20" a="1"/>
  <c r="C1471" i="20" s="1"/>
  <c r="C1472" i="20" a="1"/>
  <c r="C1472" i="20" s="1"/>
  <c r="C1473" i="20" a="1"/>
  <c r="C1473" i="20" s="1"/>
  <c r="C1474" i="20" a="1"/>
  <c r="C1474" i="20" s="1"/>
  <c r="C1475" i="20" a="1"/>
  <c r="C1475" i="20" s="1"/>
  <c r="C1476" i="20" a="1"/>
  <c r="C1476" i="20" s="1"/>
  <c r="C1477" i="20" a="1"/>
  <c r="C1477" i="20" s="1"/>
  <c r="C1478" i="20" a="1"/>
  <c r="C1478" i="20" s="1"/>
  <c r="C1479" i="20" a="1"/>
  <c r="C1479" i="20" s="1"/>
  <c r="C1480" i="20" a="1"/>
  <c r="C1480" i="20" s="1"/>
  <c r="C1481" i="20" a="1"/>
  <c r="C1481" i="20" s="1"/>
  <c r="C1482" i="20" a="1"/>
  <c r="C1482" i="20" s="1"/>
  <c r="C1483" i="20" a="1"/>
  <c r="C1483" i="20" s="1"/>
  <c r="C1484" i="20" a="1"/>
  <c r="C1484" i="20" s="1"/>
  <c r="C1485" i="20" a="1"/>
  <c r="C1485" i="20" s="1"/>
  <c r="C1486" i="20" a="1"/>
  <c r="C1486" i="20" s="1"/>
  <c r="C1487" i="20" a="1"/>
  <c r="C1487" i="20" s="1"/>
  <c r="C1488" i="20" a="1"/>
  <c r="C1488" i="20" s="1"/>
  <c r="C1489" i="20" a="1"/>
  <c r="C1489" i="20" s="1"/>
  <c r="C1490" i="20" a="1"/>
  <c r="C1490" i="20" s="1"/>
  <c r="C1491" i="20" a="1"/>
  <c r="C1491" i="20" s="1"/>
  <c r="C1492" i="20" a="1"/>
  <c r="C1492" i="20" s="1"/>
  <c r="C1493" i="20" a="1"/>
  <c r="C1493" i="20" s="1"/>
  <c r="C1494" i="20" a="1"/>
  <c r="C1494" i="20" s="1"/>
  <c r="C1495" i="20" a="1"/>
  <c r="C1495" i="20" s="1"/>
  <c r="C1496" i="20" a="1"/>
  <c r="C1496" i="20" s="1"/>
  <c r="C1497" i="20" a="1"/>
  <c r="C1497" i="20" s="1"/>
  <c r="C1498" i="20" a="1"/>
  <c r="C1498" i="20" s="1"/>
  <c r="C1499" i="20" a="1"/>
  <c r="C1499" i="20" s="1"/>
  <c r="C1500" i="20" a="1"/>
  <c r="C1500" i="20" s="1"/>
  <c r="C1501" i="20" a="1"/>
  <c r="C1501" i="20" s="1"/>
  <c r="C1502" i="20" a="1"/>
  <c r="C1502" i="20" s="1"/>
  <c r="C1503" i="20" a="1"/>
  <c r="C1503" i="20" s="1"/>
  <c r="C1504" i="20" a="1"/>
  <c r="C1504" i="20" s="1"/>
  <c r="C1505" i="20" a="1"/>
  <c r="C1505" i="20" s="1"/>
  <c r="C1506" i="20" a="1"/>
  <c r="C1506" i="20" s="1"/>
  <c r="C1507" i="20" a="1"/>
  <c r="C1507" i="20" s="1"/>
  <c r="C1508" i="20" a="1"/>
  <c r="C1508" i="20" s="1"/>
  <c r="C1509" i="20" a="1"/>
  <c r="C1509" i="20" s="1"/>
  <c r="C1510" i="20" a="1"/>
  <c r="C1510" i="20" s="1"/>
  <c r="C1511" i="20" a="1"/>
  <c r="C1511" i="20" s="1"/>
  <c r="C1512" i="20" a="1"/>
  <c r="C1512" i="20" s="1"/>
  <c r="C1513" i="20" a="1"/>
  <c r="C1513" i="20" s="1"/>
  <c r="C1514" i="20" a="1"/>
  <c r="C1514" i="20" s="1"/>
  <c r="C1515" i="20" a="1"/>
  <c r="C1515" i="20" s="1"/>
  <c r="C1516" i="20" a="1"/>
  <c r="C1516" i="20" s="1"/>
  <c r="C1517" i="20" a="1"/>
  <c r="C1517" i="20" s="1"/>
  <c r="C1518" i="20" a="1"/>
  <c r="C1518" i="20" s="1"/>
  <c r="C1519" i="20" a="1"/>
  <c r="C1519" i="20" s="1"/>
  <c r="C1520" i="20" a="1"/>
  <c r="C1520" i="20" s="1"/>
  <c r="C1521" i="20" a="1"/>
  <c r="C1521" i="20" s="1"/>
  <c r="C1522" i="20" a="1"/>
  <c r="C1522" i="20" s="1"/>
  <c r="C1523" i="20" a="1"/>
  <c r="C1523" i="20" s="1"/>
  <c r="C1524" i="20" a="1"/>
  <c r="C1524" i="20" s="1"/>
  <c r="C1525" i="20" a="1"/>
  <c r="C1525" i="20" s="1"/>
  <c r="C1526" i="20" a="1"/>
  <c r="C1526" i="20" s="1"/>
  <c r="C1527" i="20" a="1"/>
  <c r="C1527" i="20" s="1"/>
  <c r="C1528" i="20" a="1"/>
  <c r="C1528" i="20" s="1"/>
  <c r="C1529" i="20" a="1"/>
  <c r="C1529" i="20" s="1"/>
  <c r="C1530" i="20" a="1"/>
  <c r="C1530" i="20" s="1"/>
  <c r="C1531" i="20" a="1"/>
  <c r="C1531" i="20" s="1"/>
  <c r="C1532" i="20" a="1"/>
  <c r="C1532" i="20" s="1"/>
  <c r="C1533" i="20" a="1"/>
  <c r="C1533" i="20" s="1"/>
  <c r="C1534" i="20" a="1"/>
  <c r="C1534" i="20" s="1"/>
  <c r="C1535" i="20" a="1"/>
  <c r="C1535" i="20" s="1"/>
  <c r="C1536" i="20" a="1"/>
  <c r="C1536" i="20" s="1"/>
  <c r="C1537" i="20" a="1"/>
  <c r="C1537" i="20" s="1"/>
  <c r="C1538" i="20" a="1"/>
  <c r="C1538" i="20" s="1"/>
  <c r="C1539" i="20" a="1"/>
  <c r="C1539" i="20" s="1"/>
  <c r="C1540" i="20" a="1"/>
  <c r="C1540" i="20" s="1"/>
  <c r="C1541" i="20" a="1"/>
  <c r="C1541" i="20" s="1"/>
  <c r="C1542" i="20" a="1"/>
  <c r="C1542" i="20" s="1"/>
  <c r="C1543" i="20" a="1"/>
  <c r="C1543" i="20" s="1"/>
  <c r="C1544" i="20" a="1"/>
  <c r="C1544" i="20" s="1"/>
  <c r="C1545" i="20" a="1"/>
  <c r="C1545" i="20" s="1"/>
  <c r="C1546" i="20" a="1"/>
  <c r="C1546" i="20" s="1"/>
  <c r="C1547" i="20" a="1"/>
  <c r="C1547" i="20" s="1"/>
  <c r="C1548" i="20" a="1"/>
  <c r="C1548" i="20" s="1"/>
  <c r="C1549" i="20" a="1"/>
  <c r="C1549" i="20" s="1"/>
  <c r="C1550" i="20" a="1"/>
  <c r="C1550" i="20" s="1"/>
  <c r="C1551" i="20" a="1"/>
  <c r="C1551" i="20" s="1"/>
  <c r="C1552" i="20" a="1"/>
  <c r="C1552" i="20" s="1"/>
  <c r="C1553" i="20" a="1"/>
  <c r="C1553" i="20" s="1"/>
  <c r="C1554" i="20" a="1"/>
  <c r="C1554" i="20" s="1"/>
  <c r="C1555" i="20" a="1"/>
  <c r="C1555" i="20" s="1"/>
  <c r="C1556" i="20" a="1"/>
  <c r="C1556" i="20" s="1"/>
  <c r="C1557" i="20" a="1"/>
  <c r="C1557" i="20" s="1"/>
  <c r="C1558" i="20" a="1"/>
  <c r="C1558" i="20" s="1"/>
  <c r="C1559" i="20" a="1"/>
  <c r="C1559" i="20" s="1"/>
  <c r="C1560" i="20" a="1"/>
  <c r="C1560" i="20" s="1"/>
  <c r="C1561" i="20" a="1"/>
  <c r="C1561" i="20" s="1"/>
  <c r="C1562" i="20" a="1"/>
  <c r="C1562" i="20" s="1"/>
  <c r="C1563" i="20" a="1"/>
  <c r="C1563" i="20" s="1"/>
  <c r="C1564" i="20" a="1"/>
  <c r="C1564" i="20" s="1"/>
  <c r="C1565" i="20" a="1"/>
  <c r="C1565" i="20" s="1"/>
  <c r="C1566" i="20" a="1"/>
  <c r="C1566" i="20" s="1"/>
  <c r="C1567" i="20" a="1"/>
  <c r="C1567" i="20" s="1"/>
  <c r="C1568" i="20" a="1"/>
  <c r="C1568" i="20" s="1"/>
  <c r="C1569" i="20" a="1"/>
  <c r="C1569" i="20" s="1"/>
  <c r="C1570" i="20" a="1"/>
  <c r="C1570" i="20" s="1"/>
  <c r="C1571" i="20" a="1"/>
  <c r="C1571" i="20" s="1"/>
  <c r="C1572" i="20" a="1"/>
  <c r="C1572" i="20" s="1"/>
  <c r="C1573" i="20" a="1"/>
  <c r="C1573" i="20" s="1"/>
  <c r="C1574" i="20" a="1"/>
  <c r="C1574" i="20" s="1"/>
  <c r="C1575" i="20" a="1"/>
  <c r="C1575" i="20" s="1"/>
  <c r="C1576" i="20" a="1"/>
  <c r="C1576" i="20" s="1"/>
  <c r="C1577" i="20" a="1"/>
  <c r="C1577" i="20" s="1"/>
  <c r="C1578" i="20" a="1"/>
  <c r="C1578" i="20" s="1"/>
  <c r="C1579" i="20" a="1"/>
  <c r="C1579" i="20" s="1"/>
  <c r="C1580" i="20" a="1"/>
  <c r="C1580" i="20" s="1"/>
  <c r="C1581" i="20" a="1"/>
  <c r="C1581" i="20" s="1"/>
  <c r="C1582" i="20" a="1"/>
  <c r="C1582" i="20" s="1"/>
  <c r="C1583" i="20" a="1"/>
  <c r="C1583" i="20" s="1"/>
  <c r="C1584" i="20" a="1"/>
  <c r="C1584" i="20" s="1"/>
  <c r="C1585" i="20" a="1"/>
  <c r="C1585" i="20" s="1"/>
  <c r="C1586" i="20" a="1"/>
  <c r="C1586" i="20" s="1"/>
  <c r="C1587" i="20" a="1"/>
  <c r="C1587" i="20" s="1"/>
  <c r="C1588" i="20" a="1"/>
  <c r="C1588" i="20" s="1"/>
  <c r="C1589" i="20" a="1"/>
  <c r="C1589" i="20" s="1"/>
  <c r="C1590" i="20" a="1"/>
  <c r="C1590" i="20" s="1"/>
  <c r="C1591" i="20" a="1"/>
  <c r="C1591" i="20" s="1"/>
  <c r="C1592" i="20" a="1"/>
  <c r="C1592" i="20" s="1"/>
  <c r="C1593" i="20" a="1"/>
  <c r="C1593" i="20" s="1"/>
  <c r="C1594" i="20" a="1"/>
  <c r="C1594" i="20" s="1"/>
  <c r="C1595" i="20" a="1"/>
  <c r="C1595" i="20" s="1"/>
  <c r="C1596" i="20" a="1"/>
  <c r="C1596" i="20" s="1"/>
  <c r="C1597" i="20" a="1"/>
  <c r="C1597" i="20" s="1"/>
  <c r="C1598" i="20" a="1"/>
  <c r="C1598" i="20" s="1"/>
  <c r="C1599" i="20" a="1"/>
  <c r="C1599" i="20" s="1"/>
  <c r="C1600" i="20" a="1"/>
  <c r="C1600" i="20" s="1"/>
  <c r="C1601" i="20" a="1"/>
  <c r="C1601" i="20" s="1"/>
  <c r="C1602" i="20" a="1"/>
  <c r="C1602" i="20" s="1"/>
  <c r="C1603" i="20" a="1"/>
  <c r="C1603" i="20" s="1"/>
  <c r="C1604" i="20" a="1"/>
  <c r="C1604" i="20" s="1"/>
  <c r="C1605" i="20" a="1"/>
  <c r="C1605" i="20" s="1"/>
  <c r="C1606" i="20" a="1"/>
  <c r="C1606" i="20" s="1"/>
  <c r="C1607" i="20" a="1"/>
  <c r="C1607" i="20" s="1"/>
  <c r="C1608" i="20" a="1"/>
  <c r="C1608" i="20" s="1"/>
  <c r="C1609" i="20" a="1"/>
  <c r="C1609" i="20" s="1"/>
  <c r="C1610" i="20" a="1"/>
  <c r="C1610" i="20" s="1"/>
  <c r="C1611" i="20" a="1"/>
  <c r="C1611" i="20" s="1"/>
  <c r="C1612" i="20" a="1"/>
  <c r="C1612" i="20" s="1"/>
  <c r="C1613" i="20" a="1"/>
  <c r="C1613" i="20" s="1"/>
  <c r="C1614" i="20" a="1"/>
  <c r="C1614" i="20" s="1"/>
  <c r="C1615" i="20" a="1"/>
  <c r="C1615" i="20" s="1"/>
  <c r="C1616" i="20" a="1"/>
  <c r="C1616" i="20" s="1"/>
  <c r="C1617" i="20" a="1"/>
  <c r="C1617" i="20" s="1"/>
  <c r="C1618" i="20" a="1"/>
  <c r="C1618" i="20" s="1"/>
  <c r="C1619" i="20" a="1"/>
  <c r="C1619" i="20" s="1"/>
  <c r="C1620" i="20" a="1"/>
  <c r="C1620" i="20" s="1"/>
  <c r="C1621" i="20" a="1"/>
  <c r="C1621" i="20" s="1"/>
  <c r="C1622" i="20" a="1"/>
  <c r="C1622" i="20" s="1"/>
  <c r="C1623" i="20" a="1"/>
  <c r="C1623" i="20" s="1"/>
  <c r="C1624" i="20" a="1"/>
  <c r="C1624" i="20" s="1"/>
  <c r="C1625" i="20" a="1"/>
  <c r="C1625" i="20" s="1"/>
  <c r="C1626" i="20" a="1"/>
  <c r="C1626" i="20" s="1"/>
  <c r="C1627" i="20" a="1"/>
  <c r="C1627" i="20" s="1"/>
  <c r="C1628" i="20" a="1"/>
  <c r="C1628" i="20" s="1"/>
  <c r="C1629" i="20" a="1"/>
  <c r="C1629" i="20" s="1"/>
  <c r="C1630" i="20" a="1"/>
  <c r="C1630" i="20" s="1"/>
  <c r="C1631" i="20" a="1"/>
  <c r="C1631" i="20" s="1"/>
  <c r="C1632" i="20" a="1"/>
  <c r="C1632" i="20" s="1"/>
  <c r="C1633" i="20" a="1"/>
  <c r="C1633" i="20" s="1"/>
  <c r="C1634" i="20" a="1"/>
  <c r="C1634" i="20" s="1"/>
  <c r="C1635" i="20" a="1"/>
  <c r="C1635" i="20" s="1"/>
  <c r="C1636" i="20" a="1"/>
  <c r="C1636" i="20" s="1"/>
  <c r="C1637" i="20" a="1"/>
  <c r="C1637" i="20" s="1"/>
  <c r="C1638" i="20" a="1"/>
  <c r="C1638" i="20" s="1"/>
  <c r="C1639" i="20" a="1"/>
  <c r="C1639" i="20" s="1"/>
  <c r="C1640" i="20" a="1"/>
  <c r="C1640" i="20" s="1"/>
  <c r="C1641" i="20" a="1"/>
  <c r="C1641" i="20" s="1"/>
  <c r="C1642" i="20" a="1"/>
  <c r="C1642" i="20" s="1"/>
  <c r="C1643" i="20" a="1"/>
  <c r="C1643" i="20" s="1"/>
  <c r="C1644" i="20" a="1"/>
  <c r="C1644" i="20" s="1"/>
  <c r="C1645" i="20" a="1"/>
  <c r="C1645" i="20" s="1"/>
  <c r="C1646" i="20" a="1"/>
  <c r="C1646" i="20" s="1"/>
  <c r="C1647" i="20" a="1"/>
  <c r="C1647" i="20" s="1"/>
  <c r="C1648" i="20" a="1"/>
  <c r="C1648" i="20" s="1"/>
  <c r="C1649" i="20" a="1"/>
  <c r="C1649" i="20" s="1"/>
  <c r="C1650" i="20" a="1"/>
  <c r="C1650" i="20" s="1"/>
  <c r="C1651" i="20" a="1"/>
  <c r="C1651" i="20" s="1"/>
  <c r="C1652" i="20" a="1"/>
  <c r="C1652" i="20" s="1"/>
  <c r="C1653" i="20" a="1"/>
  <c r="C1653" i="20" s="1"/>
  <c r="C1654" i="20" a="1"/>
  <c r="C1654" i="20" s="1"/>
  <c r="C1655" i="20" a="1"/>
  <c r="C1655" i="20" s="1"/>
  <c r="C1656" i="20" a="1"/>
  <c r="C1656" i="20" s="1"/>
  <c r="C1657" i="20" a="1"/>
  <c r="C1657" i="20" s="1"/>
  <c r="C1658" i="20" a="1"/>
  <c r="C1658" i="20" s="1"/>
  <c r="C1659" i="20" a="1"/>
  <c r="C1659" i="20" s="1"/>
  <c r="C1660" i="20" a="1"/>
  <c r="C1660" i="20" s="1"/>
  <c r="C1661" i="20" a="1"/>
  <c r="C1661" i="20" s="1"/>
  <c r="C1662" i="20" a="1"/>
  <c r="C1662" i="20" s="1"/>
  <c r="C1663" i="20" a="1"/>
  <c r="C1663" i="20" s="1"/>
  <c r="C1664" i="20" a="1"/>
  <c r="C1664" i="20" s="1"/>
  <c r="C1665" i="20" a="1"/>
  <c r="C1665" i="20" s="1"/>
  <c r="C1666" i="20" a="1"/>
  <c r="C1666" i="20" s="1"/>
  <c r="C1667" i="20" a="1"/>
  <c r="C1667" i="20" s="1"/>
  <c r="C1668" i="20" a="1"/>
  <c r="C1668" i="20" s="1"/>
  <c r="C1669" i="20" a="1"/>
  <c r="C1669" i="20" s="1"/>
  <c r="C1670" i="20" a="1"/>
  <c r="C1670" i="20" s="1"/>
  <c r="C1671" i="20" a="1"/>
  <c r="C1671" i="20" s="1"/>
  <c r="C1672" i="20" a="1"/>
  <c r="C1672" i="20" s="1"/>
  <c r="C1673" i="20" a="1"/>
  <c r="C1673" i="20" s="1"/>
  <c r="C1674" i="20" a="1"/>
  <c r="C1674" i="20" s="1"/>
  <c r="C1675" i="20" a="1"/>
  <c r="C1675" i="20" s="1"/>
  <c r="C1676" i="20" a="1"/>
  <c r="C1676" i="20" s="1"/>
  <c r="C1677" i="20" a="1"/>
  <c r="C1677" i="20" s="1"/>
  <c r="C1678" i="20" a="1"/>
  <c r="C1678" i="20" s="1"/>
  <c r="C1679" i="20" a="1"/>
  <c r="C1679" i="20" s="1"/>
  <c r="C1680" i="20" a="1"/>
  <c r="C1680" i="20" s="1"/>
  <c r="C1681" i="20" a="1"/>
  <c r="C1681" i="20" s="1"/>
  <c r="C1682" i="20" a="1"/>
  <c r="C1682" i="20" s="1"/>
  <c r="C1683" i="20" a="1"/>
  <c r="C1683" i="20" s="1"/>
  <c r="C1684" i="20" a="1"/>
  <c r="C1684" i="20" s="1"/>
  <c r="C1685" i="20" a="1"/>
  <c r="C1685" i="20" s="1"/>
  <c r="C1686" i="20" a="1"/>
  <c r="C1686" i="20" s="1"/>
  <c r="C1687" i="20" a="1"/>
  <c r="C1687" i="20" s="1"/>
  <c r="C1688" i="20" a="1"/>
  <c r="C1688" i="20" s="1"/>
  <c r="C1689" i="20" a="1"/>
  <c r="C1689" i="20" s="1"/>
  <c r="C1690" i="20" a="1"/>
  <c r="C1690" i="20" s="1"/>
  <c r="C1691" i="20" a="1"/>
  <c r="C1691" i="20" s="1"/>
  <c r="C1692" i="20" a="1"/>
  <c r="C1692" i="20" s="1"/>
  <c r="C1693" i="20" a="1"/>
  <c r="C1693" i="20" s="1"/>
  <c r="C1694" i="20" a="1"/>
  <c r="C1694" i="20" s="1"/>
  <c r="C1695" i="20" a="1"/>
  <c r="C1695" i="20" s="1"/>
  <c r="C1696" i="20" a="1"/>
  <c r="C1696" i="20" s="1"/>
  <c r="C1697" i="20" a="1"/>
  <c r="C1697" i="20" s="1"/>
  <c r="C1698" i="20" a="1"/>
  <c r="C1698" i="20" s="1"/>
  <c r="C1699" i="20" a="1"/>
  <c r="C1699" i="20" s="1"/>
  <c r="C1700" i="20" a="1"/>
  <c r="C1700" i="20" s="1"/>
  <c r="C1701" i="20" a="1"/>
  <c r="C1701" i="20" s="1"/>
  <c r="C1702" i="20" a="1"/>
  <c r="C1702" i="20" s="1"/>
  <c r="C1703" i="20" a="1"/>
  <c r="C1703" i="20" s="1"/>
  <c r="C1704" i="20" a="1"/>
  <c r="C1704" i="20" s="1"/>
  <c r="C1705" i="20" a="1"/>
  <c r="C1705" i="20" s="1"/>
  <c r="C1706" i="20" a="1"/>
  <c r="C1706" i="20" s="1"/>
  <c r="C1707" i="20" a="1"/>
  <c r="C1707" i="20" s="1"/>
  <c r="C1708" i="20" a="1"/>
  <c r="C1708" i="20" s="1"/>
  <c r="C1709" i="20" a="1"/>
  <c r="C1709" i="20" s="1"/>
  <c r="C1710" i="20" a="1"/>
  <c r="C1710" i="20" s="1"/>
  <c r="C1711" i="20" a="1"/>
  <c r="C1711" i="20" s="1"/>
  <c r="C1712" i="20" a="1"/>
  <c r="C1712" i="20" s="1"/>
  <c r="C1713" i="20" a="1"/>
  <c r="C1713" i="20" s="1"/>
  <c r="C1714" i="20" a="1"/>
  <c r="C1714" i="20" s="1"/>
  <c r="C1715" i="20" a="1"/>
  <c r="C1715" i="20" s="1"/>
  <c r="C1716" i="20" a="1"/>
  <c r="C1716" i="20" s="1"/>
  <c r="C1717" i="20" a="1"/>
  <c r="C1717" i="20" s="1"/>
  <c r="C1718" i="20" a="1"/>
  <c r="C1718" i="20" s="1"/>
  <c r="C1719" i="20" a="1"/>
  <c r="C1719" i="20" s="1"/>
  <c r="C1720" i="20" a="1"/>
  <c r="C1720" i="20" s="1"/>
  <c r="C1721" i="20" a="1"/>
  <c r="C1721" i="20" s="1"/>
  <c r="C1722" i="20" a="1"/>
  <c r="C1722" i="20" s="1"/>
  <c r="C1723" i="20" a="1"/>
  <c r="C1723" i="20" s="1"/>
  <c r="C1724" i="20" a="1"/>
  <c r="C1724" i="20" s="1"/>
  <c r="C1725" i="20" a="1"/>
  <c r="C1725" i="20" s="1"/>
  <c r="C1726" i="20" a="1"/>
  <c r="C1726" i="20" s="1"/>
  <c r="C1727" i="20" a="1"/>
  <c r="C1727" i="20" s="1"/>
  <c r="C1728" i="20" a="1"/>
  <c r="C1728" i="20" s="1"/>
  <c r="C1729" i="20" a="1"/>
  <c r="C1729" i="20" s="1"/>
  <c r="C1730" i="20" a="1"/>
  <c r="C1730" i="20" s="1"/>
  <c r="C1731" i="20" a="1"/>
  <c r="C1731" i="20" s="1"/>
  <c r="C1732" i="20" a="1"/>
  <c r="C1732" i="20" s="1"/>
  <c r="C1733" i="20" a="1"/>
  <c r="C1733" i="20" s="1"/>
  <c r="C1734" i="20" a="1"/>
  <c r="C1734" i="20" s="1"/>
  <c r="C1735" i="20" a="1"/>
  <c r="C1735" i="20" s="1"/>
  <c r="C1736" i="20" a="1"/>
  <c r="C1736" i="20" s="1"/>
  <c r="C1737" i="20" a="1"/>
  <c r="C1737" i="20" s="1"/>
  <c r="C1738" i="20" a="1"/>
  <c r="C1738" i="20" s="1"/>
  <c r="C1739" i="20" a="1"/>
  <c r="C1739" i="20" s="1"/>
  <c r="C1740" i="20" a="1"/>
  <c r="C1740" i="20" s="1"/>
  <c r="C1741" i="20" a="1"/>
  <c r="C1741" i="20" s="1"/>
  <c r="C1742" i="20" a="1"/>
  <c r="C1742" i="20" s="1"/>
  <c r="C1743" i="20" a="1"/>
  <c r="C1743" i="20" s="1"/>
  <c r="C1744" i="20" a="1"/>
  <c r="C1744" i="20" s="1"/>
  <c r="C1745" i="20" a="1"/>
  <c r="C1745" i="20" s="1"/>
  <c r="C1746" i="20" a="1"/>
  <c r="C1746" i="20" s="1"/>
  <c r="C1747" i="20" a="1"/>
  <c r="C1747" i="20" s="1"/>
  <c r="C1748" i="20" a="1"/>
  <c r="C1748" i="20" s="1"/>
  <c r="C1749" i="20" a="1"/>
  <c r="C1749" i="20" s="1"/>
  <c r="C1750" i="20" a="1"/>
  <c r="C1750" i="20" s="1"/>
  <c r="C1751" i="20" a="1"/>
  <c r="C1751" i="20" s="1"/>
  <c r="C1752" i="20" a="1"/>
  <c r="C1752" i="20" s="1"/>
  <c r="C1753" i="20" a="1"/>
  <c r="C1753" i="20" s="1"/>
  <c r="C1754" i="20" a="1"/>
  <c r="C1754" i="20" s="1"/>
  <c r="C1755" i="20" a="1"/>
  <c r="C1755" i="20" s="1"/>
  <c r="C1756" i="20" a="1"/>
  <c r="C1756" i="20" s="1"/>
  <c r="C1757" i="20" a="1"/>
  <c r="C1757" i="20" s="1"/>
  <c r="C1758" i="20" a="1"/>
  <c r="C1758" i="20" s="1"/>
  <c r="C1759" i="20" a="1"/>
  <c r="C1759" i="20" s="1"/>
  <c r="C1760" i="20" a="1"/>
  <c r="C1760" i="20" s="1"/>
  <c r="C1761" i="20" a="1"/>
  <c r="C1761" i="20" s="1"/>
  <c r="C1762" i="20" a="1"/>
  <c r="C1762" i="20" s="1"/>
  <c r="C1763" i="20" a="1"/>
  <c r="C1763" i="20" s="1"/>
  <c r="C1764" i="20" a="1"/>
  <c r="C1764" i="20" s="1"/>
  <c r="C1765" i="20" a="1"/>
  <c r="C1765" i="20" s="1"/>
  <c r="C1766" i="20" a="1"/>
  <c r="C1766" i="20" s="1"/>
  <c r="C1767" i="20" a="1"/>
  <c r="C1767" i="20" s="1"/>
  <c r="C1768" i="20" a="1"/>
  <c r="C1768" i="20" s="1"/>
  <c r="C1769" i="20" a="1"/>
  <c r="C1769" i="20" s="1"/>
  <c r="C1770" i="20" a="1"/>
  <c r="C1770" i="20" s="1"/>
  <c r="C1771" i="20" a="1"/>
  <c r="C1771" i="20" s="1"/>
  <c r="C1772" i="20" a="1"/>
  <c r="C1772" i="20" s="1"/>
  <c r="C1773" i="20" a="1"/>
  <c r="C1773" i="20" s="1"/>
  <c r="C1774" i="20" a="1"/>
  <c r="C1774" i="20" s="1"/>
  <c r="C1775" i="20" a="1"/>
  <c r="C1775" i="20" s="1"/>
  <c r="C1776" i="20" a="1"/>
  <c r="C1776" i="20" s="1"/>
  <c r="C1777" i="20" a="1"/>
  <c r="C1777" i="20" s="1"/>
  <c r="C1778" i="20" a="1"/>
  <c r="C1778" i="20" s="1"/>
  <c r="C1779" i="20" a="1"/>
  <c r="C1779" i="20" s="1"/>
  <c r="C1780" i="20" a="1"/>
  <c r="C1780" i="20" s="1"/>
  <c r="C1781" i="20" a="1"/>
  <c r="C1781" i="20" s="1"/>
  <c r="C1782" i="20" a="1"/>
  <c r="C1782" i="20" s="1"/>
  <c r="C1783" i="20" a="1"/>
  <c r="C1783" i="20" s="1"/>
  <c r="C1784" i="20" a="1"/>
  <c r="C1784" i="20" s="1"/>
  <c r="C1785" i="20" a="1"/>
  <c r="C1785" i="20" s="1"/>
  <c r="C1786" i="20" a="1"/>
  <c r="C1786" i="20" s="1"/>
  <c r="C1787" i="20" a="1"/>
  <c r="C1787" i="20" s="1"/>
  <c r="C1788" i="20" a="1"/>
  <c r="C1788" i="20" s="1"/>
  <c r="C1789" i="20" a="1"/>
  <c r="C1789" i="20" s="1"/>
  <c r="C1790" i="20" a="1"/>
  <c r="C1790" i="20" s="1"/>
  <c r="C1791" i="20" a="1"/>
  <c r="C1791" i="20" s="1"/>
  <c r="C1792" i="20" a="1"/>
  <c r="C1792" i="20" s="1"/>
  <c r="C1793" i="20" a="1"/>
  <c r="C1793" i="20" s="1"/>
  <c r="C1794" i="20" a="1"/>
  <c r="C1794" i="20" s="1"/>
  <c r="C1795" i="20" a="1"/>
  <c r="C1795" i="20" s="1"/>
  <c r="C1796" i="20" a="1"/>
  <c r="C1796" i="20" s="1"/>
  <c r="C1797" i="20" a="1"/>
  <c r="C1797" i="20" s="1"/>
  <c r="C1798" i="20" a="1"/>
  <c r="C1798" i="20" s="1"/>
  <c r="C1799" i="20" a="1"/>
  <c r="C1799" i="20" s="1"/>
  <c r="C1800" i="20" a="1"/>
  <c r="C1800" i="20" s="1"/>
  <c r="C1801" i="20" a="1"/>
  <c r="C1801" i="20" s="1"/>
  <c r="C1802" i="20" a="1"/>
  <c r="C1802" i="20" s="1"/>
  <c r="C1803" i="20" a="1"/>
  <c r="C1803" i="20" s="1"/>
  <c r="C1804" i="20" a="1"/>
  <c r="C1804" i="20" s="1"/>
  <c r="C1805" i="20" a="1"/>
  <c r="C1805" i="20" s="1"/>
  <c r="C1806" i="20" a="1"/>
  <c r="C1806" i="20" s="1"/>
  <c r="C1807" i="20" a="1"/>
  <c r="C1807" i="20" s="1"/>
  <c r="C1808" i="20" a="1"/>
  <c r="C1808" i="20" s="1"/>
  <c r="C1809" i="20" a="1"/>
  <c r="C1809" i="20" s="1"/>
  <c r="C1810" i="20" a="1"/>
  <c r="C1810" i="20" s="1"/>
  <c r="C1811" i="20" a="1"/>
  <c r="C1811" i="20" s="1"/>
  <c r="C1812" i="20" a="1"/>
  <c r="C1812" i="20" s="1"/>
  <c r="C1813" i="20" a="1"/>
  <c r="C1813" i="20" s="1"/>
  <c r="C1814" i="20" a="1"/>
  <c r="C1814" i="20" s="1"/>
  <c r="C1815" i="20" a="1"/>
  <c r="C1815" i="20" s="1"/>
  <c r="C1816" i="20" a="1"/>
  <c r="C1816" i="20" s="1"/>
  <c r="C1817" i="20" a="1"/>
  <c r="C1817" i="20" s="1"/>
  <c r="C1818" i="20" a="1"/>
  <c r="C1818" i="20" s="1"/>
  <c r="C1819" i="20" a="1"/>
  <c r="C1819" i="20" s="1"/>
  <c r="C1820" i="20" a="1"/>
  <c r="C1820" i="20" s="1"/>
  <c r="C1821" i="20" a="1"/>
  <c r="C1821" i="20" s="1"/>
  <c r="C1822" i="20" a="1"/>
  <c r="C1822" i="20" s="1"/>
  <c r="C1823" i="20" a="1"/>
  <c r="C1823" i="20" s="1"/>
  <c r="C1824" i="20" a="1"/>
  <c r="C1824" i="20" s="1"/>
  <c r="C1825" i="20" a="1"/>
  <c r="C1825" i="20" s="1"/>
  <c r="C1826" i="20" a="1"/>
  <c r="C1826" i="20" s="1"/>
  <c r="C1827" i="20" a="1"/>
  <c r="C1827" i="20" s="1"/>
  <c r="C1828" i="20" a="1"/>
  <c r="C1828" i="20" s="1"/>
  <c r="C1829" i="20" a="1"/>
  <c r="C1829" i="20" s="1"/>
  <c r="C1830" i="20" a="1"/>
  <c r="C1830" i="20" s="1"/>
  <c r="C1831" i="20" a="1"/>
  <c r="C1831" i="20" s="1"/>
  <c r="C1832" i="20" a="1"/>
  <c r="C1832" i="20" s="1"/>
  <c r="C1833" i="20" a="1"/>
  <c r="C1833" i="20" s="1"/>
  <c r="C1834" i="20" a="1"/>
  <c r="C1834" i="20" s="1"/>
  <c r="C1835" i="20" a="1"/>
  <c r="C1835" i="20" s="1"/>
  <c r="C1836" i="20" a="1"/>
  <c r="C1836" i="20" s="1"/>
  <c r="C1837" i="20" a="1"/>
  <c r="C1837" i="20" s="1"/>
  <c r="C1838" i="20" a="1"/>
  <c r="C1838" i="20" s="1"/>
  <c r="C1839" i="20" a="1"/>
  <c r="C1839" i="20" s="1"/>
  <c r="C1840" i="20" a="1"/>
  <c r="C1840" i="20" s="1"/>
  <c r="C1841" i="20" a="1"/>
  <c r="C1841" i="20" s="1"/>
  <c r="C1842" i="20" a="1"/>
  <c r="C1842" i="20" s="1"/>
  <c r="C1843" i="20" a="1"/>
  <c r="C1843" i="20" s="1"/>
  <c r="C1844" i="20" a="1"/>
  <c r="C1844" i="20" s="1"/>
  <c r="C1845" i="20" a="1"/>
  <c r="C1845" i="20" s="1"/>
  <c r="C1846" i="20" a="1"/>
  <c r="C1846" i="20" s="1"/>
  <c r="C1847" i="20" a="1"/>
  <c r="C1847" i="20" s="1"/>
  <c r="C1848" i="20" a="1"/>
  <c r="C1848" i="20" s="1"/>
  <c r="C1849" i="20" a="1"/>
  <c r="C1849" i="20" s="1"/>
  <c r="C1850" i="20" a="1"/>
  <c r="C1850" i="20" s="1"/>
  <c r="C1851" i="20" a="1"/>
  <c r="C1851" i="20" s="1"/>
  <c r="C1852" i="20" a="1"/>
  <c r="C1852" i="20" s="1"/>
  <c r="C1853" i="20" a="1"/>
  <c r="C1853" i="20" s="1"/>
  <c r="C1854" i="20" a="1"/>
  <c r="C1854" i="20" s="1"/>
  <c r="C1855" i="20" a="1"/>
  <c r="C1855" i="20" s="1"/>
  <c r="C1856" i="20" a="1"/>
  <c r="C1856" i="20" s="1"/>
  <c r="C1857" i="20" a="1"/>
  <c r="C1857" i="20" s="1"/>
  <c r="C1858" i="20" a="1"/>
  <c r="C1858" i="20" s="1"/>
  <c r="C1859" i="20" a="1"/>
  <c r="C1859" i="20" s="1"/>
  <c r="C1860" i="20" a="1"/>
  <c r="C1860" i="20" s="1"/>
  <c r="C1861" i="20" a="1"/>
  <c r="C1861" i="20" s="1"/>
  <c r="C1862" i="20" a="1"/>
  <c r="C1862" i="20" s="1"/>
  <c r="C1863" i="20" a="1"/>
  <c r="C1863" i="20" s="1"/>
  <c r="C1864" i="20" a="1"/>
  <c r="C1864" i="20" s="1"/>
  <c r="C1865" i="20" a="1"/>
  <c r="C1865" i="20" s="1"/>
  <c r="C1866" i="20" a="1"/>
  <c r="C1866" i="20" s="1"/>
  <c r="C1867" i="20" a="1"/>
  <c r="C1867" i="20" s="1"/>
  <c r="C1868" i="20" a="1"/>
  <c r="C1868" i="20" s="1"/>
  <c r="C1869" i="20" a="1"/>
  <c r="C1869" i="20" s="1"/>
  <c r="C1870" i="20" a="1"/>
  <c r="C1870" i="20" s="1"/>
  <c r="C1871" i="20" a="1"/>
  <c r="C1871" i="20" s="1"/>
  <c r="C1872" i="20" a="1"/>
  <c r="C1872" i="20" s="1"/>
  <c r="C1873" i="20" a="1"/>
  <c r="C1873" i="20" s="1"/>
  <c r="C1874" i="20" a="1"/>
  <c r="C1874" i="20" s="1"/>
  <c r="C1875" i="20" a="1"/>
  <c r="C1875" i="20" s="1"/>
  <c r="C1876" i="20" a="1"/>
  <c r="C1876" i="20" s="1"/>
  <c r="C1877" i="20" a="1"/>
  <c r="C1877" i="20" s="1"/>
  <c r="C1878" i="20" a="1"/>
  <c r="C1878" i="20" s="1"/>
  <c r="C1879" i="20" a="1"/>
  <c r="C1879" i="20" s="1"/>
  <c r="C1880" i="20" a="1"/>
  <c r="C1880" i="20" s="1"/>
  <c r="C1881" i="20" a="1"/>
  <c r="C1881" i="20" s="1"/>
  <c r="C1882" i="20" a="1"/>
  <c r="C1882" i="20" s="1"/>
  <c r="C1883" i="20" a="1"/>
  <c r="C1883" i="20" s="1"/>
  <c r="C1884" i="20" a="1"/>
  <c r="C1884" i="20" s="1"/>
  <c r="C1885" i="20" a="1"/>
  <c r="C1885" i="20" s="1"/>
  <c r="C1886" i="20" a="1"/>
  <c r="C1886" i="20" s="1"/>
  <c r="C1887" i="20" a="1"/>
  <c r="C1887" i="20" s="1"/>
  <c r="C1888" i="20" a="1"/>
  <c r="C1888" i="20" s="1"/>
  <c r="C1889" i="20" a="1"/>
  <c r="C1889" i="20" s="1"/>
  <c r="C1890" i="20" a="1"/>
  <c r="C1890" i="20" s="1"/>
  <c r="C1891" i="20" a="1"/>
  <c r="C1891" i="20" s="1"/>
  <c r="C1892" i="20" a="1"/>
  <c r="C1892" i="20" s="1"/>
  <c r="C1893" i="20" a="1"/>
  <c r="C1893" i="20" s="1"/>
  <c r="C1894" i="20" a="1"/>
  <c r="C1894" i="20" s="1"/>
  <c r="C1895" i="20" a="1"/>
  <c r="C1895" i="20" s="1"/>
  <c r="C1896" i="20" a="1"/>
  <c r="C1896" i="20" s="1"/>
  <c r="C1897" i="20" a="1"/>
  <c r="C1897" i="20" s="1"/>
  <c r="C1898" i="20" a="1"/>
  <c r="C1898" i="20" s="1"/>
  <c r="C1899" i="20" a="1"/>
  <c r="C1899" i="20" s="1"/>
  <c r="C1900" i="20" a="1"/>
  <c r="C1900" i="20" s="1"/>
  <c r="C1901" i="20" a="1"/>
  <c r="C1901" i="20" s="1"/>
  <c r="C1902" i="20" a="1"/>
  <c r="C1902" i="20" s="1"/>
  <c r="C1903" i="20" a="1"/>
  <c r="C1903" i="20" s="1"/>
  <c r="C1904" i="20" a="1"/>
  <c r="C1904" i="20" s="1"/>
  <c r="C1905" i="20" a="1"/>
  <c r="C1905" i="20" s="1"/>
  <c r="C1906" i="20" a="1"/>
  <c r="C1906" i="20" s="1"/>
  <c r="C1907" i="20" a="1"/>
  <c r="C1907" i="20" s="1"/>
  <c r="C1908" i="20" a="1"/>
  <c r="C1908" i="20" s="1"/>
  <c r="C1909" i="20" a="1"/>
  <c r="C1909" i="20" s="1"/>
  <c r="C1910" i="20" a="1"/>
  <c r="C1910" i="20" s="1"/>
  <c r="C1911" i="20" a="1"/>
  <c r="C1911" i="20" s="1"/>
  <c r="C1912" i="20" a="1"/>
  <c r="C1912" i="20" s="1"/>
  <c r="C1913" i="20" a="1"/>
  <c r="C1913" i="20" s="1"/>
  <c r="C1914" i="20" a="1"/>
  <c r="C1914" i="20" s="1"/>
  <c r="C1915" i="20" a="1"/>
  <c r="C1915" i="20" s="1"/>
  <c r="C1916" i="20" a="1"/>
  <c r="C1916" i="20" s="1"/>
  <c r="C1917" i="20" a="1"/>
  <c r="C1917" i="20" s="1"/>
  <c r="C1918" i="20" a="1"/>
  <c r="C1918" i="20" s="1"/>
  <c r="C1919" i="20" a="1"/>
  <c r="C1919" i="20" s="1"/>
  <c r="C1920" i="20" a="1"/>
  <c r="C1920" i="20" s="1"/>
  <c r="C1921" i="20" a="1"/>
  <c r="C1921" i="20" s="1"/>
  <c r="C1922" i="20" a="1"/>
  <c r="C1922" i="20" s="1"/>
  <c r="C1923" i="20" a="1"/>
  <c r="C1923" i="20" s="1"/>
  <c r="C1924" i="20" a="1"/>
  <c r="C1924" i="20" s="1"/>
  <c r="C1925" i="20" a="1"/>
  <c r="C1925" i="20" s="1"/>
  <c r="C1926" i="20" a="1"/>
  <c r="C1926" i="20" s="1"/>
  <c r="C1927" i="20" a="1"/>
  <c r="C1927" i="20" s="1"/>
  <c r="C1928" i="20" a="1"/>
  <c r="C1928" i="20" s="1"/>
  <c r="C1929" i="20" a="1"/>
  <c r="C1929" i="20" s="1"/>
  <c r="C1930" i="20" a="1"/>
  <c r="C1930" i="20" s="1"/>
  <c r="C1931" i="20" a="1"/>
  <c r="C1931" i="20" s="1"/>
  <c r="C1932" i="20" a="1"/>
  <c r="C1932" i="20" s="1"/>
  <c r="C1933" i="20" a="1"/>
  <c r="C1933" i="20" s="1"/>
  <c r="C1934" i="20" a="1"/>
  <c r="C1934" i="20" s="1"/>
  <c r="C1935" i="20" a="1"/>
  <c r="C1935" i="20" s="1"/>
  <c r="C1936" i="20" a="1"/>
  <c r="C1936" i="20" s="1"/>
  <c r="C1937" i="20" a="1"/>
  <c r="C1937" i="20" s="1"/>
  <c r="C1938" i="20" a="1"/>
  <c r="C1938" i="20" s="1"/>
  <c r="C1939" i="20" a="1"/>
  <c r="C1939" i="20" s="1"/>
  <c r="C1940" i="20" a="1"/>
  <c r="C1940" i="20" s="1"/>
  <c r="C1941" i="20" a="1"/>
  <c r="C1941" i="20" s="1"/>
  <c r="C1942" i="20" a="1"/>
  <c r="C1942" i="20" s="1"/>
  <c r="C1943" i="20" a="1"/>
  <c r="C1943" i="20" s="1"/>
  <c r="C1944" i="20" a="1"/>
  <c r="C1944" i="20" s="1"/>
  <c r="C1945" i="20" a="1"/>
  <c r="C1945" i="20" s="1"/>
  <c r="C1946" i="20" a="1"/>
  <c r="C1946" i="20" s="1"/>
  <c r="C1947" i="20" a="1"/>
  <c r="C1947" i="20" s="1"/>
  <c r="C1948" i="20" a="1"/>
  <c r="C1948" i="20" s="1"/>
  <c r="C1949" i="20" a="1"/>
  <c r="C1949" i="20" s="1"/>
  <c r="C1950" i="20" a="1"/>
  <c r="C1950" i="20" s="1"/>
  <c r="C1951" i="20" a="1"/>
  <c r="C1951" i="20" s="1"/>
  <c r="C1952" i="20" a="1"/>
  <c r="C1952" i="20" s="1"/>
  <c r="C1953" i="20" a="1"/>
  <c r="C1953" i="20" s="1"/>
  <c r="C1954" i="20" a="1"/>
  <c r="C1954" i="20" s="1"/>
  <c r="C1955" i="20" a="1"/>
  <c r="C1955" i="20" s="1"/>
  <c r="C1956" i="20" a="1"/>
  <c r="C1956" i="20" s="1"/>
  <c r="C1957" i="20" a="1"/>
  <c r="C1957" i="20" s="1"/>
  <c r="C1958" i="20" a="1"/>
  <c r="C1958" i="20" s="1"/>
  <c r="C1959" i="20" a="1"/>
  <c r="C1959" i="20" s="1"/>
  <c r="C1960" i="20" a="1"/>
  <c r="C1960" i="20" s="1"/>
  <c r="C1961" i="20" a="1"/>
  <c r="C1961" i="20" s="1"/>
  <c r="C1962" i="20" a="1"/>
  <c r="C1962" i="20" s="1"/>
  <c r="C1963" i="20" a="1"/>
  <c r="C1963" i="20" s="1"/>
  <c r="C1964" i="20" a="1"/>
  <c r="C1964" i="20" s="1"/>
  <c r="C1965" i="20" a="1"/>
  <c r="C1965" i="20" s="1"/>
  <c r="C1966" i="20" a="1"/>
  <c r="C1966" i="20" s="1"/>
  <c r="C1967" i="20" a="1"/>
  <c r="C1967" i="20" s="1"/>
  <c r="C1968" i="20" a="1"/>
  <c r="C1968" i="20" s="1"/>
  <c r="C1969" i="20" a="1"/>
  <c r="C1969" i="20" s="1"/>
  <c r="C1970" i="20" a="1"/>
  <c r="C1970" i="20" s="1"/>
  <c r="C1971" i="20" a="1"/>
  <c r="C1971" i="20" s="1"/>
  <c r="C1972" i="20" a="1"/>
  <c r="C1972" i="20" s="1"/>
  <c r="C1973" i="20" a="1"/>
  <c r="C1973" i="20" s="1"/>
  <c r="C1974" i="20" a="1"/>
  <c r="C1974" i="20" s="1"/>
  <c r="C1975" i="20" a="1"/>
  <c r="C1975" i="20" s="1"/>
  <c r="C1976" i="20" a="1"/>
  <c r="C1976" i="20" s="1"/>
  <c r="C1977" i="20" a="1"/>
  <c r="C1977" i="20" s="1"/>
  <c r="C1978" i="20" a="1"/>
  <c r="C1978" i="20" s="1"/>
  <c r="C1979" i="20" a="1"/>
  <c r="C1979" i="20" s="1"/>
  <c r="C1980" i="20" a="1"/>
  <c r="C1980" i="20" s="1"/>
  <c r="C1981" i="20" a="1"/>
  <c r="C1981" i="20" s="1"/>
  <c r="C1982" i="20" a="1"/>
  <c r="C1982" i="20" s="1"/>
  <c r="C1983" i="20" a="1"/>
  <c r="C1983" i="20" s="1"/>
  <c r="C1984" i="20" a="1"/>
  <c r="C1984" i="20" s="1"/>
  <c r="C1985" i="20" a="1"/>
  <c r="C1985" i="20" s="1"/>
  <c r="C1986" i="20" a="1"/>
  <c r="C1986" i="20" s="1"/>
  <c r="C1987" i="20" a="1"/>
  <c r="C1987" i="20" s="1"/>
  <c r="C1988" i="20" a="1"/>
  <c r="C1988" i="20" s="1"/>
  <c r="C1989" i="20" a="1"/>
  <c r="C1989" i="20" s="1"/>
  <c r="C17" i="20" a="1"/>
  <c r="C17" i="20" s="1"/>
  <c r="D14" i="20" l="1"/>
  <c r="M14" i="20"/>
  <c r="K14" i="20"/>
  <c r="I14" i="20"/>
  <c r="G14" i="20"/>
  <c r="E14" i="20"/>
  <c r="L14" i="20"/>
  <c r="J14" i="20"/>
  <c r="H14" i="20"/>
  <c r="F14" i="20"/>
  <c r="B4" i="20"/>
  <c r="F21" i="33" l="1"/>
  <c r="F22" i="33"/>
  <c r="F23" i="33"/>
  <c r="F24" i="33"/>
  <c r="F25" i="33"/>
  <c r="F26" i="33"/>
  <c r="F27" i="33"/>
  <c r="F28" i="33"/>
  <c r="F29" i="33"/>
  <c r="F30" i="33"/>
  <c r="F31" i="33"/>
  <c r="F32" i="33"/>
  <c r="F33" i="33"/>
  <c r="F34" i="33"/>
  <c r="F35" i="33"/>
  <c r="F36" i="33"/>
  <c r="F37" i="33"/>
  <c r="F38" i="33"/>
  <c r="F39" i="33"/>
  <c r="F40" i="33"/>
  <c r="F41" i="33"/>
  <c r="F42" i="33"/>
  <c r="F43" i="33"/>
  <c r="F44" i="33"/>
  <c r="F45" i="33"/>
  <c r="F46" i="33"/>
  <c r="F47" i="33"/>
  <c r="F48" i="33"/>
  <c r="F49" i="33"/>
  <c r="F50" i="33"/>
  <c r="F51" i="33"/>
  <c r="F52" i="33"/>
  <c r="F53" i="33"/>
  <c r="F54" i="33"/>
  <c r="F55" i="33"/>
  <c r="F56" i="33"/>
  <c r="F57" i="33"/>
  <c r="F58" i="33"/>
  <c r="F59" i="33"/>
  <c r="F60" i="33"/>
  <c r="F61" i="33"/>
  <c r="F62" i="33"/>
  <c r="F63" i="33"/>
  <c r="F64" i="33"/>
  <c r="F65" i="33"/>
  <c r="F66" i="33"/>
  <c r="F67" i="33"/>
  <c r="F68" i="33"/>
  <c r="F69" i="33"/>
  <c r="F70" i="33"/>
  <c r="F71" i="33"/>
  <c r="F72" i="33"/>
  <c r="F73" i="33"/>
  <c r="F74" i="33"/>
  <c r="F75" i="33"/>
  <c r="F76" i="33"/>
  <c r="F77" i="33"/>
  <c r="F78" i="33"/>
  <c r="F79" i="33"/>
  <c r="F80" i="33"/>
  <c r="F81" i="33"/>
  <c r="F82" i="33"/>
  <c r="F83" i="33"/>
  <c r="F84" i="33"/>
  <c r="F85" i="33"/>
  <c r="F86" i="33"/>
  <c r="F87" i="33"/>
  <c r="F88" i="33"/>
  <c r="F89" i="33"/>
  <c r="F90" i="33"/>
  <c r="F91" i="33"/>
  <c r="F92" i="33"/>
  <c r="F93" i="33"/>
  <c r="F94" i="33"/>
  <c r="F95" i="33"/>
  <c r="F96" i="33"/>
  <c r="F97" i="33"/>
  <c r="F98" i="33"/>
  <c r="F99" i="33"/>
  <c r="F100" i="33"/>
  <c r="F101" i="33"/>
  <c r="F102" i="33"/>
  <c r="F103" i="33"/>
  <c r="F104" i="33"/>
  <c r="F105" i="33"/>
  <c r="F106" i="33"/>
  <c r="F107" i="33"/>
  <c r="F108" i="33"/>
  <c r="F109" i="33"/>
  <c r="F110" i="33"/>
  <c r="F111" i="33"/>
  <c r="F112" i="33"/>
  <c r="F113" i="33"/>
  <c r="F114" i="33"/>
  <c r="F115" i="33"/>
  <c r="F116" i="33"/>
  <c r="F117" i="33"/>
  <c r="F118" i="33"/>
  <c r="F119" i="33"/>
  <c r="F120" i="33"/>
  <c r="F121" i="33"/>
  <c r="F122" i="33"/>
  <c r="F123" i="33"/>
  <c r="F124" i="33"/>
  <c r="F125" i="33"/>
  <c r="F126" i="33"/>
  <c r="F127" i="33"/>
  <c r="F128" i="33"/>
  <c r="F129" i="33"/>
  <c r="F130" i="33"/>
  <c r="F131" i="33"/>
  <c r="F132" i="33"/>
  <c r="F133" i="33"/>
  <c r="F134" i="33"/>
  <c r="F135" i="33"/>
  <c r="F136" i="33"/>
  <c r="F137" i="33"/>
  <c r="F138" i="33"/>
  <c r="F139" i="33"/>
  <c r="F140" i="33"/>
  <c r="F141" i="33"/>
  <c r="F142" i="33"/>
  <c r="F143" i="33"/>
  <c r="F144" i="33"/>
  <c r="F145" i="33"/>
  <c r="F146" i="33"/>
  <c r="F147" i="33"/>
  <c r="F148" i="33"/>
  <c r="F149" i="33"/>
  <c r="F150" i="33"/>
  <c r="F151" i="33"/>
  <c r="F152" i="33"/>
  <c r="F153" i="33"/>
  <c r="F154" i="33"/>
  <c r="F155" i="33"/>
  <c r="F156" i="33"/>
  <c r="F157" i="33"/>
  <c r="F158" i="33"/>
  <c r="F159" i="33"/>
  <c r="F160" i="33"/>
  <c r="F161" i="33"/>
  <c r="F162" i="33"/>
  <c r="F163" i="33"/>
  <c r="F164" i="33"/>
  <c r="F165" i="33"/>
  <c r="F166" i="33"/>
  <c r="F167" i="33"/>
  <c r="F168" i="33"/>
  <c r="F169" i="33"/>
  <c r="F170" i="33"/>
  <c r="F171" i="33"/>
  <c r="F172" i="33"/>
  <c r="F173" i="33"/>
  <c r="F174" i="33"/>
  <c r="F175" i="33"/>
  <c r="F176" i="33"/>
  <c r="F177" i="33"/>
  <c r="F178" i="33"/>
  <c r="F179" i="33"/>
  <c r="F180" i="33"/>
  <c r="F181" i="33"/>
  <c r="F182" i="33"/>
  <c r="F183" i="33"/>
  <c r="F184" i="33"/>
  <c r="F185" i="33"/>
  <c r="F186" i="33"/>
  <c r="F187" i="33"/>
  <c r="F188" i="33"/>
  <c r="F189" i="33"/>
  <c r="F190" i="33"/>
  <c r="F191" i="33"/>
  <c r="F192" i="33"/>
  <c r="F193" i="33"/>
  <c r="F194" i="33"/>
  <c r="F195" i="33"/>
  <c r="F196" i="33"/>
  <c r="F197" i="33"/>
  <c r="F198" i="33"/>
  <c r="F199" i="33"/>
  <c r="F200" i="33"/>
  <c r="F201" i="33"/>
  <c r="F202" i="33"/>
  <c r="F203" i="33"/>
  <c r="F204" i="33"/>
  <c r="F205" i="33"/>
  <c r="F206" i="33"/>
  <c r="F207" i="33"/>
  <c r="F208" i="33"/>
  <c r="F209" i="33"/>
  <c r="F210" i="33"/>
  <c r="F211" i="33"/>
  <c r="F212" i="33"/>
  <c r="F213" i="33"/>
  <c r="F214" i="33"/>
  <c r="F215" i="33"/>
  <c r="F216" i="33"/>
  <c r="F217" i="33"/>
  <c r="F218" i="33"/>
  <c r="F219" i="33"/>
  <c r="F220" i="33"/>
  <c r="F221" i="33"/>
  <c r="F222" i="33"/>
  <c r="F223" i="33"/>
  <c r="F224" i="33"/>
  <c r="F225" i="33"/>
  <c r="F226" i="33"/>
  <c r="F227" i="33"/>
  <c r="F228" i="33"/>
  <c r="F229" i="33"/>
  <c r="F230" i="33"/>
  <c r="F231" i="33"/>
  <c r="F232" i="33"/>
  <c r="F233" i="33"/>
  <c r="F234" i="33"/>
  <c r="F235" i="33"/>
  <c r="F236" i="33"/>
  <c r="F237" i="33"/>
  <c r="F238" i="33"/>
  <c r="F239" i="33"/>
  <c r="F240" i="33"/>
  <c r="F241" i="33"/>
  <c r="F242" i="33"/>
  <c r="F243" i="33"/>
  <c r="F244" i="33"/>
  <c r="F245" i="33"/>
  <c r="F246" i="33"/>
  <c r="F247" i="33"/>
  <c r="F248" i="33"/>
  <c r="F249" i="33"/>
  <c r="F250" i="33"/>
  <c r="F251" i="33"/>
  <c r="F252" i="33"/>
  <c r="F253" i="33"/>
  <c r="F254" i="33"/>
  <c r="F255" i="33"/>
  <c r="F256" i="33"/>
  <c r="F257" i="33"/>
  <c r="F258" i="33"/>
  <c r="F259" i="33"/>
  <c r="F260" i="33"/>
  <c r="F261" i="33"/>
  <c r="F262" i="33"/>
  <c r="F263" i="33"/>
  <c r="F264" i="33"/>
  <c r="F265" i="33"/>
  <c r="F266" i="33"/>
  <c r="F267" i="33"/>
  <c r="F268" i="33"/>
  <c r="F269" i="33"/>
  <c r="F270" i="33"/>
  <c r="F271" i="33"/>
  <c r="F272" i="33"/>
  <c r="F273" i="33"/>
  <c r="F274" i="33"/>
  <c r="F275" i="33"/>
  <c r="F276" i="33"/>
  <c r="F277" i="33"/>
  <c r="F278" i="33"/>
  <c r="F279" i="33"/>
  <c r="F280" i="33"/>
  <c r="F281" i="33"/>
  <c r="F282" i="33"/>
  <c r="F283" i="33"/>
  <c r="F284" i="33"/>
  <c r="F285" i="33"/>
  <c r="F286" i="33"/>
  <c r="F287" i="33"/>
  <c r="F288" i="33"/>
  <c r="F289" i="33"/>
  <c r="F290" i="33"/>
  <c r="F291" i="33"/>
  <c r="F292" i="33"/>
  <c r="F293" i="33"/>
  <c r="F294" i="33"/>
  <c r="F295" i="33"/>
  <c r="F296" i="33"/>
  <c r="F297" i="33"/>
  <c r="F298" i="33"/>
  <c r="F299" i="33"/>
  <c r="F300" i="33"/>
  <c r="F301" i="33"/>
  <c r="F302" i="33"/>
  <c r="F303" i="33"/>
  <c r="F304" i="33"/>
  <c r="F305" i="33"/>
  <c r="F306" i="33"/>
  <c r="F307" i="33"/>
  <c r="F308" i="33"/>
  <c r="F309" i="33"/>
  <c r="F310" i="33"/>
  <c r="F311" i="33"/>
  <c r="F312" i="33"/>
  <c r="F313" i="33"/>
  <c r="F314" i="33"/>
  <c r="F315" i="33"/>
  <c r="F316" i="33"/>
  <c r="F317" i="33"/>
  <c r="F318" i="33"/>
  <c r="F319" i="33"/>
  <c r="F320" i="33"/>
  <c r="F321" i="33"/>
  <c r="F322" i="33"/>
  <c r="F323" i="33"/>
  <c r="F324" i="33"/>
  <c r="F325" i="33"/>
  <c r="F326" i="33"/>
  <c r="F327" i="33"/>
  <c r="F328" i="33"/>
  <c r="F329" i="33"/>
  <c r="F330" i="33"/>
  <c r="F331" i="33"/>
  <c r="F332" i="33"/>
  <c r="F333" i="33"/>
  <c r="F334" i="33"/>
  <c r="F335" i="33"/>
  <c r="F336" i="33"/>
  <c r="F337" i="33"/>
  <c r="F338" i="33"/>
  <c r="F339" i="33"/>
  <c r="F340" i="33"/>
  <c r="F341" i="33"/>
  <c r="F342" i="33"/>
  <c r="F343" i="33"/>
  <c r="F344" i="33"/>
  <c r="F345" i="33"/>
  <c r="F346" i="33"/>
  <c r="F347" i="33"/>
  <c r="F348" i="33"/>
  <c r="F349" i="33"/>
  <c r="F350" i="33"/>
  <c r="F351" i="33"/>
  <c r="F352" i="33"/>
  <c r="F353" i="33"/>
  <c r="F354" i="33"/>
  <c r="F355" i="33"/>
  <c r="F356" i="33"/>
  <c r="F357" i="33"/>
  <c r="F358" i="33"/>
  <c r="F359" i="33"/>
  <c r="F360" i="33"/>
  <c r="F361" i="33"/>
  <c r="F362" i="33"/>
  <c r="F363" i="33"/>
  <c r="F364" i="33"/>
  <c r="F365" i="33"/>
  <c r="F366" i="33"/>
  <c r="F367" i="33"/>
  <c r="F368" i="33"/>
  <c r="F369" i="33"/>
  <c r="F370" i="33"/>
  <c r="F371" i="33"/>
  <c r="F372" i="33"/>
  <c r="F373" i="33"/>
  <c r="F374" i="33"/>
  <c r="F375" i="33"/>
  <c r="F376" i="33"/>
  <c r="F377" i="33"/>
  <c r="F378" i="33"/>
  <c r="F379" i="33"/>
  <c r="F380" i="33"/>
  <c r="F381" i="33"/>
  <c r="F382" i="33"/>
  <c r="F383" i="33"/>
  <c r="F384" i="33"/>
  <c r="F385" i="33"/>
  <c r="F386" i="33"/>
  <c r="F387" i="33"/>
  <c r="F388" i="33"/>
  <c r="F389" i="33"/>
  <c r="F390" i="33"/>
  <c r="F391" i="33"/>
  <c r="F392" i="33"/>
  <c r="F393" i="33"/>
  <c r="F394" i="33"/>
  <c r="F395" i="33"/>
  <c r="F396" i="33"/>
  <c r="F397" i="33"/>
  <c r="F398" i="33"/>
  <c r="F399" i="33"/>
  <c r="F400" i="33"/>
  <c r="F401" i="33"/>
  <c r="F402" i="33"/>
  <c r="F403" i="33"/>
  <c r="F404" i="33"/>
  <c r="F405" i="33"/>
  <c r="F406" i="33"/>
  <c r="F407" i="33"/>
  <c r="F408" i="33"/>
  <c r="F409" i="33"/>
  <c r="F410" i="33"/>
  <c r="F411" i="33"/>
  <c r="F412" i="33"/>
  <c r="F413" i="33"/>
  <c r="F414" i="33"/>
  <c r="F415" i="33"/>
  <c r="F416" i="33"/>
  <c r="F417" i="33"/>
  <c r="F418" i="33"/>
  <c r="F419" i="33"/>
  <c r="F420" i="33"/>
  <c r="F421" i="33"/>
  <c r="F422" i="33"/>
  <c r="F423" i="33"/>
  <c r="F424" i="33"/>
  <c r="F425" i="33"/>
  <c r="F426" i="33"/>
  <c r="F427" i="33"/>
  <c r="F428" i="33"/>
  <c r="F429" i="33"/>
  <c r="F430" i="33"/>
  <c r="F431" i="33"/>
  <c r="F432" i="33"/>
  <c r="F433" i="33"/>
  <c r="F434" i="33"/>
  <c r="F435" i="33"/>
  <c r="F436" i="33"/>
  <c r="F437" i="33"/>
  <c r="F438" i="33"/>
  <c r="F439" i="33"/>
  <c r="F440" i="33"/>
  <c r="F441" i="33"/>
  <c r="F442" i="33"/>
  <c r="F443" i="33"/>
  <c r="F444" i="33"/>
  <c r="F445" i="33"/>
  <c r="F446" i="33"/>
  <c r="F447" i="33"/>
  <c r="F448" i="33"/>
  <c r="F449" i="33"/>
  <c r="F450" i="33"/>
  <c r="F451" i="33"/>
  <c r="F452" i="33"/>
  <c r="F453" i="33"/>
  <c r="F454" i="33"/>
  <c r="F455" i="33"/>
  <c r="F456" i="33"/>
  <c r="F457" i="33"/>
  <c r="F458" i="33"/>
  <c r="F459" i="33"/>
  <c r="F460" i="33"/>
  <c r="F461" i="33"/>
  <c r="F462" i="33"/>
  <c r="F463" i="33"/>
  <c r="F464" i="33"/>
  <c r="F465" i="33"/>
  <c r="F466" i="33"/>
  <c r="F467" i="33"/>
  <c r="F468" i="33"/>
  <c r="F469" i="33"/>
  <c r="F470" i="33"/>
  <c r="F471" i="33"/>
  <c r="F472" i="33"/>
  <c r="F473" i="33"/>
  <c r="F474" i="33"/>
  <c r="F475" i="33"/>
  <c r="F476" i="33"/>
  <c r="F477" i="33"/>
  <c r="F478" i="33"/>
  <c r="F479" i="33"/>
  <c r="F480" i="33"/>
  <c r="F481" i="33"/>
  <c r="F482" i="33"/>
  <c r="F483" i="33"/>
  <c r="F484" i="33"/>
  <c r="F485" i="33"/>
  <c r="F486" i="33"/>
  <c r="F487" i="33"/>
  <c r="F488" i="33"/>
  <c r="F489" i="33"/>
  <c r="F490" i="33"/>
  <c r="F491" i="33"/>
  <c r="F492" i="33"/>
  <c r="F493" i="33"/>
  <c r="F494" i="33"/>
  <c r="F495" i="33"/>
  <c r="F496" i="33"/>
  <c r="F497" i="33"/>
  <c r="F498" i="33"/>
  <c r="F499" i="33"/>
  <c r="F500" i="33"/>
  <c r="F501" i="33"/>
  <c r="F502" i="33"/>
  <c r="F503" i="33"/>
  <c r="F504" i="33"/>
  <c r="F505" i="33"/>
  <c r="F506" i="33"/>
  <c r="F507" i="33"/>
  <c r="F508" i="33"/>
  <c r="F509" i="33"/>
  <c r="F510" i="33"/>
  <c r="F511" i="33"/>
  <c r="F512" i="33"/>
  <c r="F513" i="33"/>
  <c r="F514" i="33"/>
  <c r="F515" i="33"/>
  <c r="F516" i="33"/>
  <c r="F517" i="33"/>
  <c r="F518" i="33"/>
  <c r="F519" i="33"/>
  <c r="F520" i="33"/>
  <c r="F521" i="33"/>
  <c r="F522" i="33"/>
  <c r="F523" i="33"/>
  <c r="F524" i="33"/>
  <c r="F525" i="33"/>
  <c r="F526" i="33"/>
  <c r="F527" i="33"/>
  <c r="F528" i="33"/>
  <c r="F529" i="33"/>
  <c r="F530" i="33"/>
  <c r="F531" i="33"/>
  <c r="F532" i="33"/>
  <c r="F533" i="33"/>
  <c r="F534" i="33"/>
  <c r="F535" i="33"/>
  <c r="F536" i="33"/>
  <c r="F537" i="33"/>
  <c r="F538" i="33"/>
  <c r="F539" i="33"/>
  <c r="F540" i="33"/>
  <c r="F541" i="33"/>
  <c r="F542" i="33"/>
  <c r="F543" i="33"/>
  <c r="F544" i="33"/>
  <c r="F545" i="33"/>
  <c r="F546" i="33"/>
  <c r="F547" i="33"/>
  <c r="F548" i="33"/>
  <c r="F549" i="33"/>
  <c r="F550" i="33"/>
  <c r="F551" i="33"/>
  <c r="F552" i="33"/>
  <c r="F553" i="33"/>
  <c r="F554" i="33"/>
  <c r="F555" i="33"/>
  <c r="F556" i="33"/>
  <c r="F557" i="33"/>
  <c r="F558" i="33"/>
  <c r="F559" i="33"/>
  <c r="F560" i="33"/>
  <c r="F561" i="33"/>
  <c r="F562" i="33"/>
  <c r="F563" i="33"/>
  <c r="F564" i="33"/>
  <c r="F565" i="33"/>
  <c r="F566" i="33"/>
  <c r="F567" i="33"/>
  <c r="F568" i="33"/>
  <c r="F569" i="33"/>
  <c r="F570" i="33"/>
  <c r="F571" i="33"/>
  <c r="F572" i="33"/>
  <c r="F573" i="33"/>
  <c r="F574" i="33"/>
  <c r="F575" i="33"/>
  <c r="F576" i="33"/>
  <c r="F577" i="33"/>
  <c r="F578" i="33"/>
  <c r="F579" i="33"/>
  <c r="F580" i="33"/>
  <c r="F581" i="33"/>
  <c r="F582" i="33"/>
  <c r="F583" i="33"/>
  <c r="F584" i="33"/>
  <c r="F585" i="33"/>
  <c r="F586" i="33"/>
  <c r="F587" i="33"/>
  <c r="F588" i="33"/>
  <c r="F589" i="33"/>
  <c r="F590" i="33"/>
  <c r="F591" i="33"/>
  <c r="F592" i="33"/>
  <c r="F593" i="33"/>
  <c r="F594" i="33"/>
  <c r="F595" i="33"/>
  <c r="F596" i="33"/>
  <c r="F597" i="33"/>
  <c r="F598" i="33"/>
  <c r="F599" i="33"/>
  <c r="F600" i="33"/>
  <c r="F601" i="33"/>
  <c r="F602" i="33"/>
  <c r="F603" i="33"/>
  <c r="F604" i="33"/>
  <c r="F605" i="33"/>
  <c r="F606" i="33"/>
  <c r="F607" i="33"/>
  <c r="F608" i="33"/>
  <c r="F609" i="33"/>
  <c r="F21" i="32"/>
  <c r="F22" i="32"/>
  <c r="F23" i="32"/>
  <c r="F24" i="32"/>
  <c r="F25" i="32"/>
  <c r="F26" i="32"/>
  <c r="F27" i="32"/>
  <c r="F28" i="32"/>
  <c r="F29" i="32"/>
  <c r="F30" i="32"/>
  <c r="F31" i="32"/>
  <c r="F32" i="32"/>
  <c r="F33" i="32"/>
  <c r="F34" i="32"/>
  <c r="F35" i="32"/>
  <c r="F36" i="32"/>
  <c r="F37" i="32"/>
  <c r="F38" i="32"/>
  <c r="F39" i="32"/>
  <c r="F40" i="32"/>
  <c r="F41" i="32"/>
  <c r="F42" i="32"/>
  <c r="F43" i="32"/>
  <c r="F44" i="32"/>
  <c r="F45" i="32"/>
  <c r="F46" i="32"/>
  <c r="F47" i="32"/>
  <c r="F48" i="32"/>
  <c r="F49" i="32"/>
  <c r="F50" i="32"/>
  <c r="F51" i="32"/>
  <c r="F52" i="32"/>
  <c r="F53" i="32"/>
  <c r="F54" i="32"/>
  <c r="F55" i="32"/>
  <c r="F56" i="32"/>
  <c r="F57" i="32"/>
  <c r="F58" i="32"/>
  <c r="F59" i="32"/>
  <c r="F60" i="32"/>
  <c r="F61" i="32"/>
  <c r="F62" i="32"/>
  <c r="F63" i="32"/>
  <c r="F64" i="32"/>
  <c r="F65" i="32"/>
  <c r="F66" i="32"/>
  <c r="F67" i="32"/>
  <c r="F68" i="32"/>
  <c r="F69" i="32"/>
  <c r="F70" i="32"/>
  <c r="F71" i="32"/>
  <c r="F72" i="32"/>
  <c r="F73" i="32"/>
  <c r="F74" i="32"/>
  <c r="F75" i="32"/>
  <c r="F76" i="32"/>
  <c r="F77" i="32"/>
  <c r="F78" i="32"/>
  <c r="F79" i="32"/>
  <c r="F80" i="32"/>
  <c r="F81" i="32"/>
  <c r="F82" i="32"/>
  <c r="F83" i="32"/>
  <c r="F84" i="32"/>
  <c r="F85" i="32"/>
  <c r="F86" i="32"/>
  <c r="F87" i="32"/>
  <c r="F88" i="32"/>
  <c r="F89" i="32"/>
  <c r="F90" i="32"/>
  <c r="F91" i="32"/>
  <c r="F92" i="32"/>
  <c r="F93" i="32"/>
  <c r="F94" i="32"/>
  <c r="F95" i="32"/>
  <c r="F96" i="32"/>
  <c r="F97" i="32"/>
  <c r="F98" i="32"/>
  <c r="F99" i="32"/>
  <c r="F100" i="32"/>
  <c r="F101" i="32"/>
  <c r="F102" i="32"/>
  <c r="F103" i="32"/>
  <c r="F104" i="32"/>
  <c r="F105" i="32"/>
  <c r="F106" i="32"/>
  <c r="F107" i="32"/>
  <c r="F108" i="32"/>
  <c r="F109" i="32"/>
  <c r="F110" i="32"/>
  <c r="F111" i="32"/>
  <c r="F112" i="32"/>
  <c r="F113" i="32"/>
  <c r="F114" i="32"/>
  <c r="F115" i="32"/>
  <c r="F116" i="32"/>
  <c r="F117" i="32"/>
  <c r="F118" i="32"/>
  <c r="F119" i="32"/>
  <c r="F120" i="32"/>
  <c r="F121" i="32"/>
  <c r="F122" i="32"/>
  <c r="F123" i="32"/>
  <c r="F124" i="32"/>
  <c r="F125" i="32"/>
  <c r="F126" i="32"/>
  <c r="F127" i="32"/>
  <c r="F128" i="32"/>
  <c r="F129" i="32"/>
  <c r="F130" i="32"/>
  <c r="F131" i="32"/>
  <c r="F132" i="32"/>
  <c r="F133" i="32"/>
  <c r="F134" i="32"/>
  <c r="F135" i="32"/>
  <c r="F136" i="32"/>
  <c r="F137" i="32"/>
  <c r="F138" i="32"/>
  <c r="F139" i="32"/>
  <c r="F140" i="32"/>
  <c r="F141" i="32"/>
  <c r="F142" i="32"/>
  <c r="F143" i="32"/>
  <c r="F144" i="32"/>
  <c r="F145" i="32"/>
  <c r="F146" i="32"/>
  <c r="F147" i="32"/>
  <c r="F148" i="32"/>
  <c r="F149" i="32"/>
  <c r="F150" i="32"/>
  <c r="F151" i="32"/>
  <c r="F152" i="32"/>
  <c r="F153" i="32"/>
  <c r="F154" i="32"/>
  <c r="F155" i="32"/>
  <c r="F156" i="32"/>
  <c r="F157" i="32"/>
  <c r="F158" i="32"/>
  <c r="F159" i="32"/>
  <c r="F160" i="32"/>
  <c r="F161" i="32"/>
  <c r="F162" i="32"/>
  <c r="F163" i="32"/>
  <c r="F164" i="32"/>
  <c r="F165" i="32"/>
  <c r="F166" i="32"/>
  <c r="F167" i="32"/>
  <c r="F168" i="32"/>
  <c r="F169" i="32"/>
  <c r="F170" i="32"/>
  <c r="F171" i="32"/>
  <c r="F172" i="32"/>
  <c r="F173" i="32"/>
  <c r="F174" i="32"/>
  <c r="F175" i="32"/>
  <c r="F176" i="32"/>
  <c r="F177" i="32"/>
  <c r="F178" i="32"/>
  <c r="F179" i="32"/>
  <c r="F180" i="32"/>
  <c r="F181" i="32"/>
  <c r="F182" i="32"/>
  <c r="F183" i="32"/>
  <c r="F184" i="32"/>
  <c r="F185" i="32"/>
  <c r="F186" i="32"/>
  <c r="F187" i="32"/>
  <c r="F188" i="32"/>
  <c r="F189" i="32"/>
  <c r="F190" i="32"/>
  <c r="F191" i="32"/>
  <c r="F192" i="32"/>
  <c r="F193" i="32"/>
  <c r="F194" i="32"/>
  <c r="F195" i="32"/>
  <c r="F196" i="32"/>
  <c r="F197" i="32"/>
  <c r="F198" i="32"/>
  <c r="F199" i="32"/>
  <c r="F200" i="32"/>
  <c r="F201" i="32"/>
  <c r="F202" i="32"/>
  <c r="F203" i="32"/>
  <c r="F204" i="32"/>
  <c r="F205" i="32"/>
  <c r="F206" i="32"/>
  <c r="F207" i="32"/>
  <c r="F208" i="32"/>
  <c r="F209" i="32"/>
  <c r="F210" i="32"/>
  <c r="F211" i="32"/>
  <c r="F212" i="32"/>
  <c r="F213" i="32"/>
  <c r="F214" i="32"/>
  <c r="F215" i="32"/>
  <c r="F216" i="32"/>
  <c r="F217" i="32"/>
  <c r="F218" i="32"/>
  <c r="F219" i="32"/>
  <c r="F220" i="32"/>
  <c r="F221" i="32"/>
  <c r="F222" i="32"/>
  <c r="F223" i="32"/>
  <c r="F224" i="32"/>
  <c r="F225" i="32"/>
  <c r="F226" i="32"/>
  <c r="F227" i="32"/>
  <c r="F228" i="32"/>
  <c r="F229" i="32"/>
  <c r="F230" i="32"/>
  <c r="F231" i="32"/>
  <c r="F232" i="32"/>
  <c r="F233" i="32"/>
  <c r="F234" i="32"/>
  <c r="F235" i="32"/>
  <c r="F236" i="32"/>
  <c r="F237" i="32"/>
  <c r="F238" i="32"/>
  <c r="F239" i="32"/>
  <c r="F240" i="32"/>
  <c r="F241" i="32"/>
  <c r="F242" i="32"/>
  <c r="F243" i="32"/>
  <c r="F244" i="32"/>
  <c r="F245" i="32"/>
  <c r="F246" i="32"/>
  <c r="F247" i="32"/>
  <c r="F248" i="32"/>
  <c r="F249" i="32"/>
  <c r="F250" i="32"/>
  <c r="F251" i="32"/>
  <c r="F252" i="32"/>
  <c r="F253" i="32"/>
  <c r="F254" i="32"/>
  <c r="F255" i="32"/>
  <c r="F256" i="32"/>
  <c r="F257" i="32"/>
  <c r="F258" i="32"/>
  <c r="F259" i="32"/>
  <c r="F260" i="32"/>
  <c r="F261" i="32"/>
  <c r="F262" i="32"/>
  <c r="F263" i="32"/>
  <c r="F264" i="32"/>
  <c r="F265" i="32"/>
  <c r="F266" i="32"/>
  <c r="F267" i="32"/>
  <c r="F268" i="32"/>
  <c r="F269" i="32"/>
  <c r="F270" i="32"/>
  <c r="F271" i="32"/>
  <c r="F272" i="32"/>
  <c r="F273" i="32"/>
  <c r="F274" i="32"/>
  <c r="F275" i="32"/>
  <c r="F276" i="32"/>
  <c r="F277" i="32"/>
  <c r="F278" i="32"/>
  <c r="F279" i="32"/>
  <c r="F280" i="32"/>
  <c r="F281" i="32"/>
  <c r="F282" i="32"/>
  <c r="F283" i="32"/>
  <c r="F284" i="32"/>
  <c r="F285" i="32"/>
  <c r="F286" i="32"/>
  <c r="F287" i="32"/>
  <c r="F288" i="32"/>
  <c r="F289" i="32"/>
  <c r="F290" i="32"/>
  <c r="F291" i="32"/>
  <c r="F292" i="32"/>
  <c r="F293" i="32"/>
  <c r="F294" i="32"/>
  <c r="F295" i="32"/>
  <c r="F296" i="32"/>
  <c r="F297" i="32"/>
  <c r="F298" i="32"/>
  <c r="F299" i="32"/>
  <c r="F300" i="32"/>
  <c r="F301" i="32"/>
  <c r="F302" i="32"/>
  <c r="F303" i="32"/>
  <c r="F304" i="32"/>
  <c r="F305" i="32"/>
  <c r="F306" i="32"/>
  <c r="F307" i="32"/>
  <c r="F308" i="32"/>
  <c r="F309" i="32"/>
  <c r="F310" i="32"/>
  <c r="F311" i="32"/>
  <c r="F312" i="32"/>
  <c r="F313" i="32"/>
  <c r="F314" i="32"/>
  <c r="F315" i="32"/>
  <c r="F316" i="32"/>
  <c r="F317" i="32"/>
  <c r="F318" i="32"/>
  <c r="F319" i="32"/>
  <c r="F320" i="32"/>
  <c r="F321" i="32"/>
  <c r="F322" i="32"/>
  <c r="F323" i="32"/>
  <c r="F324" i="32"/>
  <c r="F325" i="32"/>
  <c r="F326" i="32"/>
  <c r="F327" i="32"/>
  <c r="F328" i="32"/>
  <c r="F329" i="32"/>
  <c r="F330" i="32"/>
  <c r="F331" i="32"/>
  <c r="F332" i="32"/>
  <c r="F333" i="32"/>
  <c r="F334" i="32"/>
  <c r="F335" i="32"/>
  <c r="F336" i="32"/>
  <c r="F337" i="32"/>
  <c r="F338" i="32"/>
  <c r="F339" i="32"/>
  <c r="F340" i="32"/>
  <c r="F341" i="32"/>
  <c r="F342" i="32"/>
  <c r="F343" i="32"/>
  <c r="F344" i="32"/>
  <c r="F345" i="32"/>
  <c r="F346" i="32"/>
  <c r="F347" i="32"/>
  <c r="F348" i="32"/>
  <c r="F349" i="32"/>
  <c r="F350" i="32"/>
  <c r="F351" i="32"/>
  <c r="F352" i="32"/>
  <c r="F353" i="32"/>
  <c r="F354" i="32"/>
  <c r="F355" i="32"/>
  <c r="F356" i="32"/>
  <c r="F357" i="32"/>
  <c r="F358" i="32"/>
  <c r="F359" i="32"/>
  <c r="F360" i="32"/>
  <c r="F361" i="32"/>
  <c r="F362" i="32"/>
  <c r="F363" i="32"/>
  <c r="F364" i="32"/>
  <c r="F365" i="32"/>
  <c r="F366" i="32"/>
  <c r="F367" i="32"/>
  <c r="F368" i="32"/>
  <c r="F369" i="32"/>
  <c r="F370" i="32"/>
  <c r="F371" i="32"/>
  <c r="F372" i="32"/>
  <c r="F373" i="32"/>
  <c r="F374" i="32"/>
  <c r="F375" i="32"/>
  <c r="F376" i="32"/>
  <c r="F377" i="32"/>
  <c r="F378" i="32"/>
  <c r="F379" i="32"/>
  <c r="F380" i="32"/>
  <c r="F381" i="32"/>
  <c r="F382" i="32"/>
  <c r="F383" i="32"/>
  <c r="F384" i="32"/>
  <c r="F385" i="32"/>
  <c r="F386" i="32"/>
  <c r="F387" i="32"/>
  <c r="F388" i="32"/>
  <c r="F389" i="32"/>
  <c r="F390" i="32"/>
  <c r="F391" i="32"/>
  <c r="F392" i="32"/>
  <c r="F393" i="32"/>
  <c r="F394" i="32"/>
  <c r="F395" i="32"/>
  <c r="F396" i="32"/>
  <c r="F397" i="32"/>
  <c r="F398" i="32"/>
  <c r="F399" i="32"/>
  <c r="F400" i="32"/>
  <c r="F401" i="32"/>
  <c r="F402" i="32"/>
  <c r="F403" i="32"/>
  <c r="F404" i="32"/>
  <c r="F405" i="32"/>
  <c r="F406" i="32"/>
  <c r="F407" i="32"/>
  <c r="F408" i="32"/>
  <c r="F409" i="32"/>
  <c r="F410" i="32"/>
  <c r="F411" i="32"/>
  <c r="F412" i="32"/>
  <c r="F413" i="32"/>
  <c r="F414" i="32"/>
  <c r="F415" i="32"/>
  <c r="F416" i="32"/>
  <c r="F417" i="32"/>
  <c r="F418" i="32"/>
  <c r="F419" i="32"/>
  <c r="F420" i="32"/>
  <c r="F421" i="32"/>
  <c r="F422" i="32"/>
  <c r="F423" i="32"/>
  <c r="F424" i="32"/>
  <c r="F425" i="32"/>
  <c r="F426" i="32"/>
  <c r="F427" i="32"/>
  <c r="F428" i="32"/>
  <c r="F429" i="32"/>
  <c r="F430" i="32"/>
  <c r="F431" i="32"/>
  <c r="F432" i="32"/>
  <c r="F433" i="32"/>
  <c r="F434" i="32"/>
  <c r="F435" i="32"/>
  <c r="F436" i="32"/>
  <c r="F437" i="32"/>
  <c r="F438" i="32"/>
  <c r="F439" i="32"/>
  <c r="F440" i="32"/>
  <c r="F441" i="32"/>
  <c r="F442" i="32"/>
  <c r="F443" i="32"/>
  <c r="F444" i="32"/>
  <c r="F445" i="32"/>
  <c r="F446" i="32"/>
  <c r="F447" i="32"/>
  <c r="F448" i="32"/>
  <c r="F449" i="32"/>
  <c r="F450" i="32"/>
  <c r="F451" i="32"/>
  <c r="F452" i="32"/>
  <c r="F453" i="32"/>
  <c r="F454" i="32"/>
  <c r="F455" i="32"/>
  <c r="F456" i="32"/>
  <c r="F457" i="32"/>
  <c r="F458" i="32"/>
  <c r="F459" i="32"/>
  <c r="F460" i="32"/>
  <c r="F461" i="32"/>
  <c r="F462" i="32"/>
  <c r="F463" i="32"/>
  <c r="F464" i="32"/>
  <c r="F465" i="32"/>
  <c r="F466" i="32"/>
  <c r="F467" i="32"/>
  <c r="F468" i="32"/>
  <c r="F469" i="32"/>
  <c r="F470" i="32"/>
  <c r="F471" i="32"/>
  <c r="F472" i="32"/>
  <c r="F473" i="32"/>
  <c r="F474" i="32"/>
  <c r="F475" i="32"/>
  <c r="F476" i="32"/>
  <c r="F477" i="32"/>
  <c r="F478" i="32"/>
  <c r="F479" i="32"/>
  <c r="F480" i="32"/>
  <c r="F481" i="32"/>
  <c r="F482" i="32"/>
  <c r="F483" i="32"/>
  <c r="F484" i="32"/>
  <c r="F485" i="32"/>
  <c r="F486" i="32"/>
  <c r="F487" i="32"/>
  <c r="F488" i="32"/>
  <c r="F489" i="32"/>
  <c r="F490" i="32"/>
  <c r="F491" i="32"/>
  <c r="F492" i="32"/>
  <c r="F493" i="32"/>
  <c r="F494" i="32"/>
  <c r="F495" i="32"/>
  <c r="F496" i="32"/>
  <c r="F497" i="32"/>
  <c r="F498" i="32"/>
  <c r="F499" i="32"/>
  <c r="F500" i="32"/>
  <c r="F501" i="32"/>
  <c r="F502" i="32"/>
  <c r="F503" i="32"/>
  <c r="F504" i="32"/>
  <c r="F505" i="32"/>
  <c r="F506" i="32"/>
  <c r="F507" i="32"/>
  <c r="F508" i="32"/>
  <c r="F509" i="32"/>
  <c r="F510" i="32"/>
  <c r="F511" i="32"/>
  <c r="F512" i="32"/>
  <c r="F513" i="32"/>
  <c r="F514" i="32"/>
  <c r="F515" i="32"/>
  <c r="F516" i="32"/>
  <c r="F517" i="32"/>
  <c r="F518" i="32"/>
  <c r="F519" i="32"/>
  <c r="F520" i="32"/>
  <c r="F521" i="32"/>
  <c r="F522" i="32"/>
  <c r="F523" i="32"/>
  <c r="F524" i="32"/>
  <c r="F525" i="32"/>
  <c r="F526" i="32"/>
  <c r="F527" i="32"/>
  <c r="F528" i="32"/>
  <c r="F529" i="32"/>
  <c r="F530" i="32"/>
  <c r="F531" i="32"/>
  <c r="F532" i="32"/>
  <c r="F533" i="32"/>
  <c r="F534" i="32"/>
  <c r="F535" i="32"/>
  <c r="F536" i="32"/>
  <c r="F537" i="32"/>
  <c r="F538" i="32"/>
  <c r="F539" i="32"/>
  <c r="F540" i="32"/>
  <c r="F541" i="32"/>
  <c r="F542" i="32"/>
  <c r="F543" i="32"/>
  <c r="F544" i="32"/>
  <c r="F545" i="32"/>
  <c r="F546" i="32"/>
  <c r="F547" i="32"/>
  <c r="F548" i="32"/>
  <c r="F549" i="32"/>
  <c r="F550" i="32"/>
  <c r="F551" i="32"/>
  <c r="F552" i="32"/>
  <c r="F553" i="32"/>
  <c r="F554" i="32"/>
  <c r="F555" i="32"/>
  <c r="F556" i="32"/>
  <c r="F557" i="32"/>
  <c r="F558" i="32"/>
  <c r="F559" i="32"/>
  <c r="F560" i="32"/>
  <c r="F561" i="32"/>
  <c r="F562" i="32"/>
  <c r="F563" i="32"/>
  <c r="F564" i="32"/>
  <c r="F565" i="32"/>
  <c r="F566" i="32"/>
  <c r="F567" i="32"/>
  <c r="F568" i="32"/>
  <c r="F569" i="32"/>
  <c r="F570" i="32"/>
  <c r="F571" i="32"/>
  <c r="F572" i="32"/>
  <c r="F573" i="32"/>
  <c r="F574" i="32"/>
  <c r="F575" i="32"/>
  <c r="F576" i="32"/>
  <c r="F577" i="32"/>
  <c r="F578" i="32"/>
  <c r="F579" i="32"/>
  <c r="F580" i="32"/>
  <c r="F581" i="32"/>
  <c r="F582" i="32"/>
  <c r="F583" i="32"/>
  <c r="F584" i="32"/>
  <c r="F585" i="32"/>
  <c r="F586" i="32"/>
  <c r="F587" i="32"/>
  <c r="F588" i="32"/>
  <c r="F589" i="32"/>
  <c r="F590" i="32"/>
  <c r="F591" i="32"/>
  <c r="F592" i="32"/>
  <c r="F593" i="32"/>
  <c r="F594" i="32"/>
  <c r="F595" i="32"/>
  <c r="F596" i="32"/>
  <c r="F597" i="32"/>
  <c r="F598" i="32"/>
  <c r="F599" i="32"/>
  <c r="F600" i="32"/>
  <c r="F601" i="32"/>
  <c r="F602" i="32"/>
  <c r="F603" i="32"/>
  <c r="F604" i="32"/>
  <c r="F605" i="32"/>
  <c r="F606" i="32"/>
  <c r="F607" i="32"/>
  <c r="F608" i="32"/>
  <c r="F609" i="32"/>
  <c r="F610" i="32"/>
  <c r="F611" i="32"/>
  <c r="F612" i="32"/>
  <c r="F613" i="32"/>
  <c r="F614" i="32"/>
  <c r="F615" i="32"/>
  <c r="F616" i="32"/>
  <c r="F617" i="32"/>
  <c r="F618" i="32"/>
  <c r="F619" i="32"/>
  <c r="F620" i="32"/>
  <c r="F621" i="32"/>
  <c r="F622" i="32"/>
  <c r="F623" i="32"/>
  <c r="F624" i="32"/>
  <c r="F625" i="32"/>
  <c r="F626" i="32"/>
  <c r="F627" i="32"/>
  <c r="F628" i="32"/>
  <c r="F629" i="32"/>
  <c r="F630" i="32"/>
  <c r="F631" i="32"/>
  <c r="F632" i="32"/>
  <c r="F633" i="32"/>
  <c r="F634" i="32"/>
  <c r="F635" i="32"/>
  <c r="F636" i="32"/>
  <c r="F637" i="32"/>
  <c r="F638" i="32"/>
  <c r="F639" i="32"/>
  <c r="F640" i="32"/>
  <c r="F641" i="32"/>
  <c r="F642" i="32"/>
  <c r="F643" i="32"/>
  <c r="F644" i="32"/>
  <c r="F645" i="32"/>
  <c r="F646" i="32"/>
  <c r="F647" i="32"/>
  <c r="F648" i="32"/>
  <c r="F649" i="32"/>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F71" i="31"/>
  <c r="F72" i="31"/>
  <c r="F73" i="31"/>
  <c r="F74" i="31"/>
  <c r="F75" i="31"/>
  <c r="F76" i="31"/>
  <c r="F77" i="31"/>
  <c r="F78" i="31"/>
  <c r="F79" i="31"/>
  <c r="F80" i="31"/>
  <c r="F81" i="31"/>
  <c r="F82" i="31"/>
  <c r="F83" i="31"/>
  <c r="F84" i="31"/>
  <c r="F85" i="31"/>
  <c r="F86" i="31"/>
  <c r="F87" i="31"/>
  <c r="F88" i="31"/>
  <c r="F89" i="31"/>
  <c r="F90" i="31"/>
  <c r="F91" i="31"/>
  <c r="F92" i="31"/>
  <c r="F93" i="31"/>
  <c r="F94" i="31"/>
  <c r="F95" i="31"/>
  <c r="F96" i="31"/>
  <c r="F97" i="31"/>
  <c r="F98" i="31"/>
  <c r="F99" i="31"/>
  <c r="F100" i="31"/>
  <c r="F101" i="31"/>
  <c r="F102" i="31"/>
  <c r="F103" i="31"/>
  <c r="F104" i="31"/>
  <c r="F105" i="31"/>
  <c r="F106" i="31"/>
  <c r="F107" i="31"/>
  <c r="F108" i="31"/>
  <c r="F109" i="31"/>
  <c r="F110" i="31"/>
  <c r="F111" i="31"/>
  <c r="F112" i="31"/>
  <c r="F113" i="31"/>
  <c r="F114" i="31"/>
  <c r="F115" i="31"/>
  <c r="F116" i="31"/>
  <c r="F117" i="31"/>
  <c r="F118" i="31"/>
  <c r="F119" i="31"/>
  <c r="F120" i="31"/>
  <c r="F121" i="31"/>
  <c r="F122" i="31"/>
  <c r="F123" i="31"/>
  <c r="F124" i="31"/>
  <c r="F125" i="31"/>
  <c r="F126" i="31"/>
  <c r="F127" i="31"/>
  <c r="F128" i="31"/>
  <c r="F129" i="31"/>
  <c r="F130" i="31"/>
  <c r="F131" i="31"/>
  <c r="F132" i="31"/>
  <c r="F133" i="31"/>
  <c r="F134" i="31"/>
  <c r="F135" i="31"/>
  <c r="F136" i="31"/>
  <c r="F137" i="31"/>
  <c r="F138" i="31"/>
  <c r="F139" i="31"/>
  <c r="F140" i="31"/>
  <c r="F141" i="31"/>
  <c r="F142" i="31"/>
  <c r="F143" i="31"/>
  <c r="F144" i="31"/>
  <c r="F145" i="31"/>
  <c r="F146" i="31"/>
  <c r="F147" i="31"/>
  <c r="F148" i="31"/>
  <c r="F149" i="31"/>
  <c r="F150" i="31"/>
  <c r="F151" i="31"/>
  <c r="F152" i="31"/>
  <c r="F153" i="31"/>
  <c r="F154" i="31"/>
  <c r="F155" i="31"/>
  <c r="F156" i="31"/>
  <c r="F157" i="31"/>
  <c r="F158" i="31"/>
  <c r="F159" i="31"/>
  <c r="F160" i="31"/>
  <c r="F161" i="31"/>
  <c r="F162" i="31"/>
  <c r="F163" i="31"/>
  <c r="F164" i="31"/>
  <c r="F165" i="31"/>
  <c r="F166" i="31"/>
  <c r="F167" i="31"/>
  <c r="F168" i="31"/>
  <c r="F169" i="31"/>
  <c r="F170" i="31"/>
  <c r="F171" i="31"/>
  <c r="F172" i="31"/>
  <c r="F173" i="31"/>
  <c r="F174" i="31"/>
  <c r="F175" i="31"/>
  <c r="F176" i="31"/>
  <c r="F177" i="31"/>
  <c r="F178" i="31"/>
  <c r="F179" i="31"/>
  <c r="F180" i="31"/>
  <c r="F181" i="31"/>
  <c r="F182" i="31"/>
  <c r="F183" i="31"/>
  <c r="F184" i="31"/>
  <c r="F185" i="31"/>
  <c r="F186" i="31"/>
  <c r="F187" i="31"/>
  <c r="F188" i="31"/>
  <c r="F189" i="31"/>
  <c r="F190" i="31"/>
  <c r="F191" i="31"/>
  <c r="F192" i="31"/>
  <c r="F193" i="31"/>
  <c r="F194" i="31"/>
  <c r="F195" i="31"/>
  <c r="F196" i="31"/>
  <c r="F197" i="31"/>
  <c r="F198" i="31"/>
  <c r="F199" i="31"/>
  <c r="F200" i="31"/>
  <c r="F201" i="31"/>
  <c r="F202" i="31"/>
  <c r="F203" i="31"/>
  <c r="F204" i="31"/>
  <c r="F205" i="31"/>
  <c r="F206" i="31"/>
  <c r="F207" i="31"/>
  <c r="F208" i="31"/>
  <c r="F209" i="31"/>
  <c r="F210" i="31"/>
  <c r="F211" i="31"/>
  <c r="F212" i="31"/>
  <c r="F213" i="31"/>
  <c r="F214" i="31"/>
  <c r="F215" i="31"/>
  <c r="F216" i="31"/>
  <c r="F217" i="31"/>
  <c r="F218" i="31"/>
  <c r="F219" i="31"/>
  <c r="F220" i="31"/>
  <c r="F221" i="31"/>
  <c r="F222" i="31"/>
  <c r="F223" i="31"/>
  <c r="F224" i="31"/>
  <c r="F225" i="31"/>
  <c r="F226" i="31"/>
  <c r="F227" i="31"/>
  <c r="F228" i="31"/>
  <c r="F229" i="31"/>
  <c r="F230" i="31"/>
  <c r="F231" i="31"/>
  <c r="F232" i="31"/>
  <c r="F233" i="31"/>
  <c r="F234" i="31"/>
  <c r="F235" i="31"/>
  <c r="F236" i="31"/>
  <c r="F237" i="31"/>
  <c r="F238" i="31"/>
  <c r="F239" i="31"/>
  <c r="F240" i="31"/>
  <c r="F241" i="31"/>
  <c r="F242" i="31"/>
  <c r="F243" i="31"/>
  <c r="F244" i="31"/>
  <c r="F245" i="31"/>
  <c r="F246" i="31"/>
  <c r="F247" i="31"/>
  <c r="F248" i="31"/>
  <c r="F249" i="31"/>
  <c r="F250" i="31"/>
  <c r="F251" i="31"/>
  <c r="F252" i="31"/>
  <c r="F253" i="31"/>
  <c r="F254" i="31"/>
  <c r="F255" i="31"/>
  <c r="F256" i="31"/>
  <c r="F257" i="31"/>
  <c r="F258" i="31"/>
  <c r="F259" i="31"/>
  <c r="F260" i="31"/>
  <c r="F261" i="31"/>
  <c r="F262" i="31"/>
  <c r="F263" i="31"/>
  <c r="F264" i="31"/>
  <c r="F265" i="31"/>
  <c r="F266" i="31"/>
  <c r="F267" i="31"/>
  <c r="F268" i="31"/>
  <c r="F269" i="31"/>
  <c r="F270" i="31"/>
  <c r="F271" i="31"/>
  <c r="F272" i="31"/>
  <c r="F273" i="31"/>
  <c r="F274" i="31"/>
  <c r="F275" i="31"/>
  <c r="F276" i="31"/>
  <c r="F277" i="31"/>
  <c r="F278" i="31"/>
  <c r="F279" i="31"/>
  <c r="F280" i="31"/>
  <c r="F281" i="31"/>
  <c r="F282" i="31"/>
  <c r="F283" i="31"/>
  <c r="F284" i="31"/>
  <c r="F285" i="31"/>
  <c r="F286" i="31"/>
  <c r="F287" i="31"/>
  <c r="F288" i="31"/>
  <c r="F289" i="31"/>
  <c r="F290" i="31"/>
  <c r="F291" i="31"/>
  <c r="F292" i="31"/>
  <c r="F293" i="31"/>
  <c r="F294" i="31"/>
  <c r="F295" i="31"/>
  <c r="F296" i="31"/>
  <c r="F297" i="31"/>
  <c r="F298" i="31"/>
  <c r="F299" i="31"/>
  <c r="F300" i="31"/>
  <c r="F301" i="31"/>
  <c r="F302" i="31"/>
  <c r="F303" i="31"/>
  <c r="F304" i="31"/>
  <c r="F305" i="31"/>
  <c r="F306" i="31"/>
  <c r="F307" i="31"/>
  <c r="F308" i="31"/>
  <c r="F309" i="31"/>
  <c r="F310" i="31"/>
  <c r="F311" i="31"/>
  <c r="F312" i="31"/>
  <c r="F313" i="31"/>
  <c r="F314" i="31"/>
  <c r="F315" i="31"/>
  <c r="F316" i="31"/>
  <c r="F317" i="31"/>
  <c r="F318" i="31"/>
  <c r="F319" i="31"/>
  <c r="F320" i="31"/>
  <c r="F321" i="31"/>
  <c r="F322" i="31"/>
  <c r="F323" i="31"/>
  <c r="F324" i="31"/>
  <c r="F325" i="31"/>
  <c r="F326" i="31"/>
  <c r="F327" i="31"/>
  <c r="F328" i="31"/>
  <c r="F329" i="31"/>
  <c r="F330" i="31"/>
  <c r="F331" i="31"/>
  <c r="F332" i="31"/>
  <c r="F333" i="31"/>
  <c r="F334" i="31"/>
  <c r="F335" i="31"/>
  <c r="F336" i="31"/>
  <c r="F337" i="31"/>
  <c r="F338" i="31"/>
  <c r="F339" i="31"/>
  <c r="F340" i="31"/>
  <c r="F341" i="31"/>
  <c r="F342" i="31"/>
  <c r="F343" i="31"/>
  <c r="F344" i="31"/>
  <c r="F345" i="31"/>
  <c r="F346" i="31"/>
  <c r="F347" i="31"/>
  <c r="F348" i="31"/>
  <c r="F349" i="31"/>
  <c r="F350" i="31"/>
  <c r="F351" i="31"/>
  <c r="F352" i="31"/>
  <c r="F353" i="31"/>
  <c r="F354" i="31"/>
  <c r="F355" i="31"/>
  <c r="F356" i="31"/>
  <c r="F357" i="31"/>
  <c r="F358" i="31"/>
  <c r="F359" i="31"/>
  <c r="F360" i="31"/>
  <c r="F361" i="31"/>
  <c r="F362" i="31"/>
  <c r="F363" i="31"/>
  <c r="F364" i="31"/>
  <c r="F365" i="31"/>
  <c r="F366" i="31"/>
  <c r="F367" i="31"/>
  <c r="F368" i="31"/>
  <c r="F369" i="31"/>
  <c r="F370" i="31"/>
  <c r="F371" i="31"/>
  <c r="F372" i="31"/>
  <c r="F373" i="31"/>
  <c r="F374" i="31"/>
  <c r="F375" i="31"/>
  <c r="F376" i="31"/>
  <c r="F377" i="31"/>
  <c r="F378" i="31"/>
  <c r="F379" i="31"/>
  <c r="F380" i="31"/>
  <c r="F381" i="31"/>
  <c r="F382" i="31"/>
  <c r="F383" i="31"/>
  <c r="F384" i="31"/>
  <c r="F385" i="31"/>
  <c r="F386" i="31"/>
  <c r="F387" i="31"/>
  <c r="F388" i="31"/>
  <c r="F389" i="31"/>
  <c r="F390" i="31"/>
  <c r="F391" i="31"/>
  <c r="F392" i="31"/>
  <c r="F393" i="31"/>
  <c r="F394" i="31"/>
  <c r="F395" i="31"/>
  <c r="F396" i="31"/>
  <c r="F397" i="31"/>
  <c r="F398" i="31"/>
  <c r="F399" i="31"/>
  <c r="F400" i="31"/>
  <c r="F401" i="31"/>
  <c r="F402" i="31"/>
  <c r="F403" i="31"/>
  <c r="F404" i="31"/>
  <c r="F405" i="31"/>
  <c r="F406" i="31"/>
  <c r="F407" i="31"/>
  <c r="F408" i="31"/>
  <c r="F409" i="31"/>
  <c r="F410" i="31"/>
  <c r="F411" i="31"/>
  <c r="F412" i="31"/>
  <c r="F413" i="31"/>
  <c r="F414" i="31"/>
  <c r="F415" i="31"/>
  <c r="F416" i="31"/>
  <c r="F417" i="31"/>
  <c r="F418" i="31"/>
  <c r="F419" i="31"/>
  <c r="F420" i="31"/>
  <c r="F421" i="31"/>
  <c r="F422" i="31"/>
  <c r="F423" i="31"/>
  <c r="F424" i="31"/>
  <c r="F425" i="31"/>
  <c r="F426" i="31"/>
  <c r="F427" i="31"/>
  <c r="F428" i="31"/>
  <c r="F429" i="31"/>
  <c r="F430" i="31"/>
  <c r="F431" i="31"/>
  <c r="F432" i="31"/>
  <c r="F433" i="31"/>
  <c r="F434" i="31"/>
  <c r="F435" i="31"/>
  <c r="F436" i="31"/>
  <c r="F437" i="31"/>
  <c r="F438" i="31"/>
  <c r="F439" i="31"/>
  <c r="F440" i="31"/>
  <c r="F441" i="31"/>
  <c r="F442" i="31"/>
  <c r="F443" i="31"/>
  <c r="F444" i="31"/>
  <c r="F445" i="31"/>
  <c r="F446" i="31"/>
  <c r="F447" i="31"/>
  <c r="F448" i="31"/>
  <c r="F449" i="31"/>
  <c r="F450" i="31"/>
  <c r="F451" i="31"/>
  <c r="F452" i="31"/>
  <c r="F453" i="31"/>
  <c r="F454" i="31"/>
  <c r="F455" i="31"/>
  <c r="F456" i="31"/>
  <c r="F457" i="31"/>
  <c r="F458" i="31"/>
  <c r="F459" i="31"/>
  <c r="F460" i="31"/>
  <c r="F461" i="31"/>
  <c r="F462" i="31"/>
  <c r="F463" i="31"/>
  <c r="F464" i="31"/>
  <c r="F465" i="31"/>
  <c r="F466" i="31"/>
  <c r="F467" i="31"/>
  <c r="F468" i="31"/>
  <c r="F469" i="31"/>
  <c r="F470" i="31"/>
  <c r="F471" i="31"/>
  <c r="F472" i="31"/>
  <c r="F473" i="31"/>
  <c r="F474" i="31"/>
  <c r="F475" i="31"/>
  <c r="F476" i="31"/>
  <c r="F477" i="31"/>
  <c r="F478" i="31"/>
  <c r="F479" i="31"/>
  <c r="F480" i="31"/>
  <c r="F481" i="31"/>
  <c r="F482" i="31"/>
  <c r="F483" i="31"/>
  <c r="F484" i="31"/>
  <c r="F485" i="31"/>
  <c r="F486" i="31"/>
  <c r="F487" i="31"/>
  <c r="F488" i="31"/>
  <c r="F489" i="31"/>
  <c r="F490" i="31"/>
  <c r="F491" i="31"/>
  <c r="F492" i="31"/>
  <c r="F493" i="31"/>
  <c r="F494" i="31"/>
  <c r="F495" i="31"/>
  <c r="F496" i="31"/>
  <c r="F497" i="31"/>
  <c r="F498" i="31"/>
  <c r="F499" i="31"/>
  <c r="F500" i="31"/>
  <c r="F501" i="31"/>
  <c r="F502" i="31"/>
  <c r="F503" i="31"/>
  <c r="F504" i="31"/>
  <c r="F505" i="31"/>
  <c r="F506" i="31"/>
  <c r="F507" i="31"/>
  <c r="F508" i="31"/>
  <c r="F509" i="31"/>
  <c r="F510" i="31"/>
  <c r="F511" i="31"/>
  <c r="F512" i="31"/>
  <c r="F513" i="31"/>
  <c r="F514" i="31"/>
  <c r="F515" i="31"/>
  <c r="F516" i="31"/>
  <c r="F517" i="31"/>
  <c r="F518" i="31"/>
  <c r="F519" i="31"/>
  <c r="F520" i="31"/>
  <c r="F521" i="31"/>
  <c r="F522" i="31"/>
  <c r="F523" i="31"/>
  <c r="F524" i="31"/>
  <c r="F525" i="31"/>
  <c r="F526" i="31"/>
  <c r="F527" i="31"/>
  <c r="F528" i="31"/>
  <c r="F529" i="31"/>
  <c r="F530" i="31"/>
  <c r="F531" i="31"/>
  <c r="F532" i="31"/>
  <c r="F533" i="31"/>
  <c r="F534" i="31"/>
  <c r="F535" i="31"/>
  <c r="F536" i="31"/>
  <c r="F537" i="31"/>
  <c r="F538" i="31"/>
  <c r="F539" i="31"/>
  <c r="F540" i="31"/>
  <c r="F541" i="31"/>
  <c r="F542" i="31"/>
  <c r="F543" i="31"/>
  <c r="F544" i="31"/>
  <c r="F545" i="31"/>
  <c r="F546" i="31"/>
  <c r="F547" i="31"/>
  <c r="F548" i="31"/>
  <c r="F549" i="31"/>
  <c r="F550" i="31"/>
  <c r="F551" i="31"/>
  <c r="F552" i="31"/>
  <c r="F553" i="31"/>
  <c r="F554" i="31"/>
  <c r="F555" i="31"/>
  <c r="F556" i="31"/>
  <c r="F557" i="31"/>
  <c r="F558" i="31"/>
  <c r="F559" i="31"/>
  <c r="F560" i="31"/>
  <c r="F561" i="31"/>
  <c r="F562" i="31"/>
  <c r="F563" i="31"/>
  <c r="F564" i="31"/>
  <c r="F565" i="31"/>
  <c r="F566" i="31"/>
  <c r="F567" i="31"/>
  <c r="F568" i="31"/>
  <c r="F569" i="31"/>
  <c r="F570" i="31"/>
  <c r="F571" i="31"/>
  <c r="F572" i="31"/>
  <c r="F573" i="31"/>
  <c r="F574" i="31"/>
  <c r="F575" i="31"/>
  <c r="F576" i="31"/>
  <c r="F577" i="31"/>
  <c r="F578" i="31"/>
  <c r="F579" i="31"/>
  <c r="F580" i="31"/>
  <c r="F581" i="31"/>
  <c r="F582" i="31"/>
  <c r="F583" i="31"/>
  <c r="F584" i="31"/>
  <c r="F585" i="31"/>
  <c r="F586" i="31"/>
  <c r="F587" i="31"/>
  <c r="F588" i="31"/>
  <c r="F589" i="31"/>
  <c r="F590" i="31"/>
  <c r="F591" i="31"/>
  <c r="F592" i="31"/>
  <c r="F593" i="31"/>
  <c r="F594" i="31"/>
  <c r="F595" i="31"/>
  <c r="F596" i="31"/>
  <c r="F21" i="30"/>
  <c r="F22" i="30"/>
  <c r="F23" i="30"/>
  <c r="F24" i="30"/>
  <c r="F25" i="30"/>
  <c r="F26" i="30"/>
  <c r="F27" i="30"/>
  <c r="F28" i="30"/>
  <c r="F29" i="30"/>
  <c r="F30" i="30"/>
  <c r="F31" i="30"/>
  <c r="F32" i="30"/>
  <c r="F33" i="30"/>
  <c r="F34" i="30"/>
  <c r="F35" i="30"/>
  <c r="F36" i="30"/>
  <c r="F37" i="30"/>
  <c r="F38" i="30"/>
  <c r="F39" i="30"/>
  <c r="F40" i="30"/>
  <c r="F41" i="30"/>
  <c r="F42" i="30"/>
  <c r="F43" i="30"/>
  <c r="F44" i="30"/>
  <c r="F45" i="30"/>
  <c r="F46" i="30"/>
  <c r="F47" i="30"/>
  <c r="F48" i="30"/>
  <c r="F49" i="30"/>
  <c r="F50" i="30"/>
  <c r="F51" i="30"/>
  <c r="F52" i="30"/>
  <c r="F53" i="30"/>
  <c r="F54" i="30"/>
  <c r="F55" i="30"/>
  <c r="F56" i="30"/>
  <c r="F57" i="30"/>
  <c r="F58" i="30"/>
  <c r="F59" i="30"/>
  <c r="F60" i="30"/>
  <c r="F61" i="30"/>
  <c r="F62" i="30"/>
  <c r="F63" i="30"/>
  <c r="F64" i="30"/>
  <c r="F65" i="30"/>
  <c r="F66" i="30"/>
  <c r="F67" i="30"/>
  <c r="F68" i="30"/>
  <c r="F69" i="30"/>
  <c r="F70" i="30"/>
  <c r="F71" i="30"/>
  <c r="F72" i="30"/>
  <c r="F73" i="30"/>
  <c r="F74" i="30"/>
  <c r="F75" i="30"/>
  <c r="F76" i="30"/>
  <c r="F77" i="30"/>
  <c r="F78" i="30"/>
  <c r="F79" i="30"/>
  <c r="F80" i="30"/>
  <c r="F81" i="30"/>
  <c r="F82" i="30"/>
  <c r="F83" i="30"/>
  <c r="F84" i="30"/>
  <c r="F85" i="30"/>
  <c r="F86" i="30"/>
  <c r="F87" i="30"/>
  <c r="F88" i="30"/>
  <c r="F89" i="30"/>
  <c r="F90" i="30"/>
  <c r="F91" i="30"/>
  <c r="F92" i="30"/>
  <c r="F93" i="30"/>
  <c r="F94" i="30"/>
  <c r="F95" i="30"/>
  <c r="F96" i="30"/>
  <c r="F97" i="30"/>
  <c r="F98" i="30"/>
  <c r="F99" i="30"/>
  <c r="F100" i="30"/>
  <c r="F101" i="30"/>
  <c r="F102" i="30"/>
  <c r="F103" i="30"/>
  <c r="F104" i="30"/>
  <c r="F105" i="30"/>
  <c r="F106" i="30"/>
  <c r="F107" i="30"/>
  <c r="F108" i="30"/>
  <c r="F109" i="30"/>
  <c r="F110" i="30"/>
  <c r="F111" i="30"/>
  <c r="F112" i="30"/>
  <c r="F113" i="30"/>
  <c r="F114" i="30"/>
  <c r="F115" i="30"/>
  <c r="F116" i="30"/>
  <c r="F117" i="30"/>
  <c r="F118" i="30"/>
  <c r="F119" i="30"/>
  <c r="F120" i="30"/>
  <c r="F121" i="30"/>
  <c r="F122" i="30"/>
  <c r="F123" i="30"/>
  <c r="F124" i="30"/>
  <c r="F125" i="30"/>
  <c r="F126" i="30"/>
  <c r="F127" i="30"/>
  <c r="F128" i="30"/>
  <c r="F129" i="30"/>
  <c r="F130" i="30"/>
  <c r="F131" i="30"/>
  <c r="F132" i="30"/>
  <c r="F133" i="30"/>
  <c r="F134" i="30"/>
  <c r="F135" i="30"/>
  <c r="F136" i="30"/>
  <c r="F137" i="30"/>
  <c r="F138" i="30"/>
  <c r="F139" i="30"/>
  <c r="F140" i="30"/>
  <c r="F141" i="30"/>
  <c r="F142" i="30"/>
  <c r="F143" i="30"/>
  <c r="F144" i="30"/>
  <c r="F145" i="30"/>
  <c r="F146" i="30"/>
  <c r="F147" i="30"/>
  <c r="F148" i="30"/>
  <c r="F149" i="30"/>
  <c r="F150" i="30"/>
  <c r="F151" i="30"/>
  <c r="F152" i="30"/>
  <c r="F153" i="30"/>
  <c r="F154" i="30"/>
  <c r="F155" i="30"/>
  <c r="F156" i="30"/>
  <c r="F157" i="30"/>
  <c r="F158" i="30"/>
  <c r="F159" i="30"/>
  <c r="F160" i="30"/>
  <c r="F161" i="30"/>
  <c r="F162" i="30"/>
  <c r="F163" i="30"/>
  <c r="F164" i="30"/>
  <c r="F165" i="30"/>
  <c r="F166" i="30"/>
  <c r="F167" i="30"/>
  <c r="F168" i="30"/>
  <c r="F169" i="30"/>
  <c r="F170" i="30"/>
  <c r="F171" i="30"/>
  <c r="F172" i="30"/>
  <c r="F173" i="30"/>
  <c r="F174" i="30"/>
  <c r="F175" i="30"/>
  <c r="F176" i="30"/>
  <c r="F177" i="30"/>
  <c r="F178" i="30"/>
  <c r="F179" i="30"/>
  <c r="F180" i="30"/>
  <c r="F181" i="30"/>
  <c r="F182" i="30"/>
  <c r="F183" i="30"/>
  <c r="F184" i="30"/>
  <c r="F185" i="30"/>
  <c r="F186" i="30"/>
  <c r="F187" i="30"/>
  <c r="F188" i="30"/>
  <c r="F189" i="30"/>
  <c r="F190" i="30"/>
  <c r="F191" i="30"/>
  <c r="F192" i="30"/>
  <c r="F193" i="30"/>
  <c r="F194" i="30"/>
  <c r="F195" i="30"/>
  <c r="F196" i="30"/>
  <c r="F197" i="30"/>
  <c r="F198" i="30"/>
  <c r="F199" i="30"/>
  <c r="F200" i="30"/>
  <c r="F201" i="30"/>
  <c r="F202" i="30"/>
  <c r="F203" i="30"/>
  <c r="F204" i="30"/>
  <c r="F205" i="30"/>
  <c r="F206" i="30"/>
  <c r="F207" i="30"/>
  <c r="F208" i="30"/>
  <c r="F209" i="30"/>
  <c r="F210" i="30"/>
  <c r="F211" i="30"/>
  <c r="F212" i="30"/>
  <c r="F213" i="30"/>
  <c r="F214" i="30"/>
  <c r="F215" i="30"/>
  <c r="F216" i="30"/>
  <c r="F217" i="30"/>
  <c r="F218" i="30"/>
  <c r="F219" i="30"/>
  <c r="F220" i="30"/>
  <c r="F221" i="30"/>
  <c r="F222" i="30"/>
  <c r="F223" i="30"/>
  <c r="F224" i="30"/>
  <c r="F225" i="30"/>
  <c r="F226" i="30"/>
  <c r="F227" i="30"/>
  <c r="F228" i="30"/>
  <c r="F229" i="30"/>
  <c r="F230" i="30"/>
  <c r="F231" i="30"/>
  <c r="F232" i="30"/>
  <c r="F233" i="30"/>
  <c r="F234" i="30"/>
  <c r="F235" i="30"/>
  <c r="F236" i="30"/>
  <c r="F237" i="30"/>
  <c r="F238" i="30"/>
  <c r="F239" i="30"/>
  <c r="F240" i="30"/>
  <c r="F241" i="30"/>
  <c r="F242" i="30"/>
  <c r="F243" i="30"/>
  <c r="F244" i="30"/>
  <c r="F245" i="30"/>
  <c r="F246" i="30"/>
  <c r="F247" i="30"/>
  <c r="F248" i="30"/>
  <c r="F249" i="30"/>
  <c r="F250" i="30"/>
  <c r="F251" i="30"/>
  <c r="F252" i="30"/>
  <c r="F253" i="30"/>
  <c r="F254" i="30"/>
  <c r="F255" i="30"/>
  <c r="F256" i="30"/>
  <c r="F257" i="30"/>
  <c r="F258" i="30"/>
  <c r="F259" i="30"/>
  <c r="F260" i="30"/>
  <c r="F261" i="30"/>
  <c r="F262" i="30"/>
  <c r="F263" i="30"/>
  <c r="F264" i="30"/>
  <c r="F265" i="30"/>
  <c r="F266" i="30"/>
  <c r="F267" i="30"/>
  <c r="F268" i="30"/>
  <c r="F269" i="30"/>
  <c r="F270" i="30"/>
  <c r="F271" i="30"/>
  <c r="F272" i="30"/>
  <c r="F273" i="30"/>
  <c r="F274" i="30"/>
  <c r="F275" i="30"/>
  <c r="F276" i="30"/>
  <c r="F277" i="30"/>
  <c r="F278" i="30"/>
  <c r="F279" i="30"/>
  <c r="F280" i="30"/>
  <c r="F281" i="30"/>
  <c r="F282" i="30"/>
  <c r="F283" i="30"/>
  <c r="F284" i="30"/>
  <c r="F285" i="30"/>
  <c r="F286" i="30"/>
  <c r="F287" i="30"/>
  <c r="F288" i="30"/>
  <c r="F289" i="30"/>
  <c r="F290" i="30"/>
  <c r="F291" i="30"/>
  <c r="F292" i="30"/>
  <c r="F293" i="30"/>
  <c r="F294" i="30"/>
  <c r="F295" i="30"/>
  <c r="F296" i="30"/>
  <c r="F297" i="30"/>
  <c r="F298" i="30"/>
  <c r="F299" i="30"/>
  <c r="F300" i="30"/>
  <c r="F301" i="30"/>
  <c r="F302" i="30"/>
  <c r="F303" i="30"/>
  <c r="F304" i="30"/>
  <c r="F305" i="30"/>
  <c r="F306" i="30"/>
  <c r="F307" i="30"/>
  <c r="F308" i="30"/>
  <c r="F309" i="30"/>
  <c r="F310" i="30"/>
  <c r="F311" i="30"/>
  <c r="F312" i="30"/>
  <c r="F313" i="30"/>
  <c r="F314" i="30"/>
  <c r="F315" i="30"/>
  <c r="F316" i="30"/>
  <c r="F317" i="30"/>
  <c r="F318" i="30"/>
  <c r="F319" i="30"/>
  <c r="F320" i="30"/>
  <c r="F321" i="30"/>
  <c r="F322" i="30"/>
  <c r="F323" i="30"/>
  <c r="F324" i="30"/>
  <c r="F325" i="30"/>
  <c r="F326" i="30"/>
  <c r="F327" i="30"/>
  <c r="F328" i="30"/>
  <c r="F329" i="30"/>
  <c r="F330" i="30"/>
  <c r="F331" i="30"/>
  <c r="F332" i="30"/>
  <c r="F333" i="30"/>
  <c r="F334" i="30"/>
  <c r="F335" i="30"/>
  <c r="F336" i="30"/>
  <c r="F337" i="30"/>
  <c r="F338" i="30"/>
  <c r="F339" i="30"/>
  <c r="F340" i="30"/>
  <c r="F341" i="30"/>
  <c r="F342" i="30"/>
  <c r="F343" i="30"/>
  <c r="F344" i="30"/>
  <c r="F345" i="30"/>
  <c r="F346" i="30"/>
  <c r="F347" i="30"/>
  <c r="F348" i="30"/>
  <c r="F349" i="30"/>
  <c r="F350" i="30"/>
  <c r="F351" i="30"/>
  <c r="F352" i="30"/>
  <c r="F353" i="30"/>
  <c r="F354" i="30"/>
  <c r="F355" i="30"/>
  <c r="F356" i="30"/>
  <c r="F357" i="30"/>
  <c r="F358" i="30"/>
  <c r="F359" i="30"/>
  <c r="F360" i="30"/>
  <c r="F361" i="30"/>
  <c r="F362" i="30"/>
  <c r="F363" i="30"/>
  <c r="F364" i="30"/>
  <c r="F365" i="30"/>
  <c r="F366" i="30"/>
  <c r="F367" i="30"/>
  <c r="F368" i="30"/>
  <c r="F369" i="30"/>
  <c r="F370" i="30"/>
  <c r="F371" i="30"/>
  <c r="F372" i="30"/>
  <c r="F373" i="30"/>
  <c r="F374" i="30"/>
  <c r="F375" i="30"/>
  <c r="F376" i="30"/>
  <c r="F377" i="30"/>
  <c r="F378" i="30"/>
  <c r="F379" i="30"/>
  <c r="F380" i="30"/>
  <c r="F381" i="30"/>
  <c r="F382" i="30"/>
  <c r="F383" i="30"/>
  <c r="F384" i="30"/>
  <c r="F385" i="30"/>
  <c r="F386" i="30"/>
  <c r="F387" i="30"/>
  <c r="F388" i="30"/>
  <c r="F389" i="30"/>
  <c r="F390" i="30"/>
  <c r="F391" i="30"/>
  <c r="F392" i="30"/>
  <c r="F393" i="30"/>
  <c r="F394" i="30"/>
  <c r="F395" i="30"/>
  <c r="F396" i="30"/>
  <c r="F397" i="30"/>
  <c r="F398" i="30"/>
  <c r="F399" i="30"/>
  <c r="F400" i="30"/>
  <c r="F401" i="30"/>
  <c r="F402" i="30"/>
  <c r="F403" i="30"/>
  <c r="F404" i="30"/>
  <c r="F405" i="30"/>
  <c r="F406" i="30"/>
  <c r="F407" i="30"/>
  <c r="F408" i="30"/>
  <c r="F409" i="30"/>
  <c r="F410" i="30"/>
  <c r="F411" i="30"/>
  <c r="F412" i="30"/>
  <c r="F413" i="30"/>
  <c r="F414" i="30"/>
  <c r="F415" i="30"/>
  <c r="F416" i="30"/>
  <c r="F417" i="30"/>
  <c r="F418" i="30"/>
  <c r="F419" i="30"/>
  <c r="F420" i="30"/>
  <c r="F421" i="30"/>
  <c r="F422" i="30"/>
  <c r="F423" i="30"/>
  <c r="F424" i="30"/>
  <c r="F425" i="30"/>
  <c r="F426" i="30"/>
  <c r="F427" i="30"/>
  <c r="F428" i="30"/>
  <c r="F429" i="30"/>
  <c r="F430" i="30"/>
  <c r="F431" i="30"/>
  <c r="F432" i="30"/>
  <c r="F433" i="30"/>
  <c r="F434" i="30"/>
  <c r="F435" i="30"/>
  <c r="F436" i="30"/>
  <c r="F437" i="30"/>
  <c r="F438" i="30"/>
  <c r="F439" i="30"/>
  <c r="F440" i="30"/>
  <c r="F441" i="30"/>
  <c r="F442" i="30"/>
  <c r="F443" i="30"/>
  <c r="F444" i="30"/>
  <c r="F445" i="30"/>
  <c r="F446" i="30"/>
  <c r="F447" i="30"/>
  <c r="F448" i="30"/>
  <c r="F449" i="30"/>
  <c r="F450" i="30"/>
  <c r="F451" i="30"/>
  <c r="F452" i="30"/>
  <c r="F453" i="30"/>
  <c r="F454" i="30"/>
  <c r="F455" i="30"/>
  <c r="F456" i="30"/>
  <c r="F457" i="30"/>
  <c r="F458" i="30"/>
  <c r="F459" i="30"/>
  <c r="F460" i="30"/>
  <c r="F461" i="30"/>
  <c r="F462" i="30"/>
  <c r="F463" i="30"/>
  <c r="F464" i="30"/>
  <c r="F465" i="30"/>
  <c r="F466" i="30"/>
  <c r="F467" i="30"/>
  <c r="F468" i="30"/>
  <c r="F469" i="30"/>
  <c r="F470" i="30"/>
  <c r="F471" i="30"/>
  <c r="F472" i="30"/>
  <c r="F473" i="30"/>
  <c r="F474" i="30"/>
  <c r="F475" i="30"/>
  <c r="F476" i="30"/>
  <c r="F477" i="30"/>
  <c r="F478" i="30"/>
  <c r="F479" i="30"/>
  <c r="F480" i="30"/>
  <c r="F481" i="30"/>
  <c r="F482" i="30"/>
  <c r="F483" i="30"/>
  <c r="F484" i="30"/>
  <c r="F485" i="30"/>
  <c r="F486" i="30"/>
  <c r="F487" i="30"/>
  <c r="F488" i="30"/>
  <c r="F489" i="30"/>
  <c r="F490" i="30"/>
  <c r="F491" i="30"/>
  <c r="F492" i="30"/>
  <c r="F493" i="30"/>
  <c r="F494" i="30"/>
  <c r="F495" i="30"/>
  <c r="F496" i="30"/>
  <c r="F497" i="30"/>
  <c r="F498" i="30"/>
  <c r="F499" i="30"/>
  <c r="F500" i="30"/>
  <c r="F501" i="30"/>
  <c r="F502" i="30"/>
  <c r="F503" i="30"/>
  <c r="F504" i="30"/>
  <c r="F505" i="30"/>
  <c r="F506" i="30"/>
  <c r="F507" i="30"/>
  <c r="F508" i="30"/>
  <c r="F509" i="30"/>
  <c r="F510" i="30"/>
  <c r="F511" i="30"/>
  <c r="F512" i="30"/>
  <c r="F513" i="30"/>
  <c r="F514" i="30"/>
  <c r="F515" i="30"/>
  <c r="F516" i="30"/>
  <c r="F517" i="30"/>
  <c r="F518" i="30"/>
  <c r="F519" i="30"/>
  <c r="F520" i="30"/>
  <c r="F521" i="30"/>
  <c r="F522" i="30"/>
  <c r="F523" i="30"/>
  <c r="F524" i="30"/>
  <c r="F525" i="30"/>
  <c r="F526" i="30"/>
  <c r="F527" i="30"/>
  <c r="F528" i="30"/>
  <c r="F529" i="30"/>
  <c r="F530" i="30"/>
  <c r="F531" i="30"/>
  <c r="F532" i="30"/>
  <c r="F533" i="30"/>
  <c r="F534" i="30"/>
  <c r="F535" i="30"/>
  <c r="F536" i="30"/>
  <c r="F537" i="30"/>
  <c r="F538" i="30"/>
  <c r="F539" i="30"/>
  <c r="F540" i="30"/>
  <c r="F541" i="30"/>
  <c r="F542" i="30"/>
  <c r="F543" i="30"/>
  <c r="F544" i="30"/>
  <c r="F545" i="30"/>
  <c r="F546" i="30"/>
  <c r="F547" i="30"/>
  <c r="F548" i="30"/>
  <c r="F549" i="30"/>
  <c r="F550" i="30"/>
  <c r="F551" i="30"/>
  <c r="F552" i="30"/>
  <c r="F553" i="30"/>
  <c r="F554" i="30"/>
  <c r="F555" i="30"/>
  <c r="F556" i="30"/>
  <c r="F557" i="30"/>
  <c r="F558" i="30"/>
  <c r="F559" i="30"/>
  <c r="F560" i="30"/>
  <c r="F561" i="30"/>
  <c r="F562" i="30"/>
  <c r="F563" i="30"/>
  <c r="F564" i="30"/>
  <c r="F565" i="30"/>
  <c r="F566" i="30"/>
  <c r="F567" i="30"/>
  <c r="F568" i="30"/>
  <c r="F569" i="30"/>
  <c r="F570" i="30"/>
  <c r="F571" i="30"/>
  <c r="F572" i="30"/>
  <c r="F573" i="30"/>
  <c r="F574" i="30"/>
  <c r="F575" i="30"/>
  <c r="F576" i="30"/>
  <c r="F577" i="30"/>
  <c r="F578" i="30"/>
  <c r="F579" i="30"/>
  <c r="F580" i="30"/>
  <c r="F581" i="30"/>
  <c r="F582" i="30"/>
  <c r="F583" i="30"/>
  <c r="F584" i="30"/>
  <c r="F585" i="30"/>
  <c r="F586" i="30"/>
  <c r="F587" i="30"/>
  <c r="F588" i="30"/>
  <c r="F589" i="30"/>
  <c r="F590" i="30"/>
  <c r="F591" i="30"/>
  <c r="F592" i="30"/>
  <c r="F593" i="30"/>
  <c r="F594" i="30"/>
  <c r="F595" i="30"/>
  <c r="F596" i="30"/>
  <c r="F597" i="30"/>
  <c r="F598" i="30"/>
  <c r="F599" i="30"/>
  <c r="F600" i="30"/>
  <c r="F601" i="30"/>
  <c r="F602" i="30"/>
  <c r="F603" i="30"/>
  <c r="F604" i="30"/>
  <c r="F605" i="30"/>
  <c r="F606" i="30"/>
  <c r="F607" i="30"/>
  <c r="F608" i="30"/>
  <c r="F609" i="30"/>
  <c r="F610" i="30"/>
  <c r="F611" i="30"/>
  <c r="F612" i="30"/>
  <c r="F613" i="30"/>
  <c r="F614" i="30"/>
  <c r="F615" i="30"/>
  <c r="F616" i="30"/>
  <c r="F617" i="30"/>
  <c r="F618" i="30"/>
  <c r="F619" i="30"/>
  <c r="F620" i="30"/>
  <c r="F621" i="30"/>
  <c r="F622" i="30"/>
  <c r="F623" i="30"/>
  <c r="F624" i="30"/>
  <c r="F625" i="30"/>
  <c r="F626" i="30"/>
  <c r="F627" i="30"/>
  <c r="F628" i="30"/>
  <c r="F629" i="30"/>
  <c r="F630" i="30"/>
  <c r="F631" i="30"/>
  <c r="F632" i="30"/>
  <c r="F633" i="30"/>
  <c r="F634" i="30"/>
  <c r="F635" i="30"/>
  <c r="F636" i="30"/>
  <c r="F637" i="30"/>
  <c r="F638" i="30"/>
  <c r="F639" i="30"/>
  <c r="F640" i="30"/>
  <c r="F641" i="30"/>
  <c r="F642" i="30"/>
  <c r="F643" i="30"/>
  <c r="F644" i="30"/>
  <c r="F645" i="30"/>
  <c r="F646" i="30"/>
  <c r="F647" i="30"/>
  <c r="F648" i="30"/>
  <c r="F649" i="30"/>
  <c r="F650" i="30"/>
  <c r="F651" i="30"/>
  <c r="F652" i="30"/>
  <c r="F653" i="30"/>
  <c r="F654" i="30"/>
  <c r="F655" i="30"/>
  <c r="F656" i="30"/>
  <c r="F657" i="30"/>
  <c r="F658" i="30"/>
  <c r="F659" i="30"/>
  <c r="F660" i="30"/>
  <c r="F661" i="30"/>
  <c r="F662" i="30"/>
  <c r="F663" i="30"/>
  <c r="F664" i="30"/>
  <c r="F665" i="30"/>
  <c r="F666" i="30"/>
  <c r="F667" i="30"/>
  <c r="F668" i="30"/>
  <c r="F21" i="29"/>
  <c r="F22" i="29"/>
  <c r="F23" i="29"/>
  <c r="F24" i="29"/>
  <c r="F25" i="29"/>
  <c r="F26" i="29"/>
  <c r="F27" i="29"/>
  <c r="F28" i="29"/>
  <c r="F29" i="29"/>
  <c r="F30" i="29"/>
  <c r="F31" i="29"/>
  <c r="F32" i="29"/>
  <c r="F33" i="29"/>
  <c r="F34" i="29"/>
  <c r="F35" i="29"/>
  <c r="F36" i="29"/>
  <c r="F37" i="29"/>
  <c r="F38" i="29"/>
  <c r="F39" i="29"/>
  <c r="F40" i="29"/>
  <c r="F41" i="29"/>
  <c r="F42" i="29"/>
  <c r="F43" i="29"/>
  <c r="F44" i="29"/>
  <c r="F45" i="29"/>
  <c r="F46" i="29"/>
  <c r="F47" i="29"/>
  <c r="F48" i="29"/>
  <c r="F49" i="29"/>
  <c r="F50" i="29"/>
  <c r="F51" i="29"/>
  <c r="F52" i="29"/>
  <c r="F53" i="29"/>
  <c r="F54" i="29"/>
  <c r="F55" i="29"/>
  <c r="F56" i="29"/>
  <c r="F57" i="29"/>
  <c r="F58" i="29"/>
  <c r="F59" i="29"/>
  <c r="F60" i="29"/>
  <c r="F61" i="29"/>
  <c r="F62" i="29"/>
  <c r="F63" i="29"/>
  <c r="F64" i="29"/>
  <c r="F65" i="29"/>
  <c r="F66" i="29"/>
  <c r="F67" i="29"/>
  <c r="F68" i="29"/>
  <c r="F69" i="29"/>
  <c r="F70" i="29"/>
  <c r="F71" i="29"/>
  <c r="F72" i="29"/>
  <c r="F73" i="29"/>
  <c r="F74" i="29"/>
  <c r="F75" i="29"/>
  <c r="F76" i="29"/>
  <c r="F77" i="29"/>
  <c r="F78" i="29"/>
  <c r="F79" i="29"/>
  <c r="F80" i="29"/>
  <c r="F81" i="29"/>
  <c r="F82" i="29"/>
  <c r="F83" i="29"/>
  <c r="F84" i="29"/>
  <c r="F85" i="29"/>
  <c r="F86" i="29"/>
  <c r="F87" i="29"/>
  <c r="F88" i="29"/>
  <c r="F89" i="29"/>
  <c r="F90" i="29"/>
  <c r="F91" i="29"/>
  <c r="F92" i="29"/>
  <c r="F93" i="29"/>
  <c r="F94" i="29"/>
  <c r="F95" i="29"/>
  <c r="F96" i="29"/>
  <c r="F97" i="29"/>
  <c r="F98" i="29"/>
  <c r="F99" i="29"/>
  <c r="F100" i="29"/>
  <c r="F101" i="29"/>
  <c r="F102" i="29"/>
  <c r="F103" i="29"/>
  <c r="F104" i="29"/>
  <c r="F105" i="29"/>
  <c r="F106" i="29"/>
  <c r="F107" i="29"/>
  <c r="F108" i="29"/>
  <c r="F109" i="29"/>
  <c r="F110" i="29"/>
  <c r="F111" i="29"/>
  <c r="F112" i="29"/>
  <c r="F113" i="29"/>
  <c r="F114" i="29"/>
  <c r="F115" i="29"/>
  <c r="F116" i="29"/>
  <c r="F117" i="29"/>
  <c r="F118" i="29"/>
  <c r="F119" i="29"/>
  <c r="F120" i="29"/>
  <c r="F121" i="29"/>
  <c r="F122" i="29"/>
  <c r="F123" i="29"/>
  <c r="F124" i="29"/>
  <c r="F125" i="29"/>
  <c r="F126" i="29"/>
  <c r="F127" i="29"/>
  <c r="F128" i="29"/>
  <c r="F129" i="29"/>
  <c r="F130" i="29"/>
  <c r="F131" i="29"/>
  <c r="F132" i="29"/>
  <c r="F133" i="29"/>
  <c r="F134" i="29"/>
  <c r="F135" i="29"/>
  <c r="F136" i="29"/>
  <c r="F137" i="29"/>
  <c r="F138" i="29"/>
  <c r="F139" i="29"/>
  <c r="F140" i="29"/>
  <c r="F141" i="29"/>
  <c r="F142" i="29"/>
  <c r="F143" i="29"/>
  <c r="F144" i="29"/>
  <c r="F145" i="29"/>
  <c r="F146" i="29"/>
  <c r="F147" i="29"/>
  <c r="F148" i="29"/>
  <c r="F149" i="29"/>
  <c r="F150" i="29"/>
  <c r="F151" i="29"/>
  <c r="F152" i="29"/>
  <c r="F153" i="29"/>
  <c r="F154" i="29"/>
  <c r="F155" i="29"/>
  <c r="F156" i="29"/>
  <c r="F157" i="29"/>
  <c r="F158" i="29"/>
  <c r="F159" i="29"/>
  <c r="F160" i="29"/>
  <c r="F161" i="29"/>
  <c r="F162" i="29"/>
  <c r="F163" i="29"/>
  <c r="F164" i="29"/>
  <c r="F165" i="29"/>
  <c r="F166" i="29"/>
  <c r="F167" i="29"/>
  <c r="F168" i="29"/>
  <c r="F169" i="29"/>
  <c r="F170" i="29"/>
  <c r="F171" i="29"/>
  <c r="F172" i="29"/>
  <c r="F173" i="29"/>
  <c r="F174" i="29"/>
  <c r="F175" i="29"/>
  <c r="F176" i="29"/>
  <c r="F177" i="29"/>
  <c r="F178" i="29"/>
  <c r="F179" i="29"/>
  <c r="F180" i="29"/>
  <c r="F181" i="29"/>
  <c r="F182" i="29"/>
  <c r="F183" i="29"/>
  <c r="F184" i="29"/>
  <c r="F185" i="29"/>
  <c r="F186" i="29"/>
  <c r="F187" i="29"/>
  <c r="F188" i="29"/>
  <c r="F189" i="29"/>
  <c r="F190" i="29"/>
  <c r="F191" i="29"/>
  <c r="F192" i="29"/>
  <c r="F193" i="29"/>
  <c r="F194" i="29"/>
  <c r="F195" i="29"/>
  <c r="F196" i="29"/>
  <c r="F197" i="29"/>
  <c r="F198" i="29"/>
  <c r="F199" i="29"/>
  <c r="F200" i="29"/>
  <c r="F201" i="29"/>
  <c r="F202" i="29"/>
  <c r="F203" i="29"/>
  <c r="F204" i="29"/>
  <c r="F205" i="29"/>
  <c r="F206" i="29"/>
  <c r="F207" i="29"/>
  <c r="F208" i="29"/>
  <c r="F209" i="29"/>
  <c r="F210" i="29"/>
  <c r="F211" i="29"/>
  <c r="F212" i="29"/>
  <c r="F213" i="29"/>
  <c r="F214" i="29"/>
  <c r="F215" i="29"/>
  <c r="F216" i="29"/>
  <c r="F217" i="29"/>
  <c r="F218" i="29"/>
  <c r="F219" i="29"/>
  <c r="F220" i="29"/>
  <c r="F221" i="29"/>
  <c r="F222" i="29"/>
  <c r="F223" i="29"/>
  <c r="F224" i="29"/>
  <c r="F225" i="29"/>
  <c r="F226" i="29"/>
  <c r="F227" i="29"/>
  <c r="F228" i="29"/>
  <c r="F229" i="29"/>
  <c r="F230" i="29"/>
  <c r="F231" i="29"/>
  <c r="F232" i="29"/>
  <c r="F233" i="29"/>
  <c r="F234" i="29"/>
  <c r="F235" i="29"/>
  <c r="F236" i="29"/>
  <c r="F237" i="29"/>
  <c r="F238" i="29"/>
  <c r="F239" i="29"/>
  <c r="F240" i="29"/>
  <c r="F241" i="29"/>
  <c r="F242" i="29"/>
  <c r="F243" i="29"/>
  <c r="F244" i="29"/>
  <c r="F245" i="29"/>
  <c r="F246" i="29"/>
  <c r="F247" i="29"/>
  <c r="F248" i="29"/>
  <c r="F249" i="29"/>
  <c r="F250" i="29"/>
  <c r="F251" i="29"/>
  <c r="F252" i="29"/>
  <c r="F253" i="29"/>
  <c r="F254" i="29"/>
  <c r="F255" i="29"/>
  <c r="F256" i="29"/>
  <c r="F257" i="29"/>
  <c r="F258" i="29"/>
  <c r="F259" i="29"/>
  <c r="F260" i="29"/>
  <c r="F261" i="29"/>
  <c r="F262" i="29"/>
  <c r="F263" i="29"/>
  <c r="F264" i="29"/>
  <c r="F265" i="29"/>
  <c r="F266" i="29"/>
  <c r="F267" i="29"/>
  <c r="F268" i="29"/>
  <c r="F269" i="29"/>
  <c r="F270" i="29"/>
  <c r="F271" i="29"/>
  <c r="F272" i="29"/>
  <c r="F273" i="29"/>
  <c r="F274" i="29"/>
  <c r="F275" i="29"/>
  <c r="F276" i="29"/>
  <c r="F277" i="29"/>
  <c r="F278" i="29"/>
  <c r="F279" i="29"/>
  <c r="F280" i="29"/>
  <c r="F281" i="29"/>
  <c r="F282" i="29"/>
  <c r="F283" i="29"/>
  <c r="F284" i="29"/>
  <c r="F285" i="29"/>
  <c r="F286" i="29"/>
  <c r="F287" i="29"/>
  <c r="F288" i="29"/>
  <c r="F289" i="29"/>
  <c r="F290" i="29"/>
  <c r="F291" i="29"/>
  <c r="F292" i="29"/>
  <c r="F293" i="29"/>
  <c r="F294" i="29"/>
  <c r="F295" i="29"/>
  <c r="F296" i="29"/>
  <c r="F297" i="29"/>
  <c r="F298" i="29"/>
  <c r="F299" i="29"/>
  <c r="F300" i="29"/>
  <c r="F301" i="29"/>
  <c r="F302" i="29"/>
  <c r="F303" i="29"/>
  <c r="F304" i="29"/>
  <c r="F305" i="29"/>
  <c r="F306" i="29"/>
  <c r="F307" i="29"/>
  <c r="F308" i="29"/>
  <c r="F309" i="29"/>
  <c r="F310" i="29"/>
  <c r="F311" i="29"/>
  <c r="F312" i="29"/>
  <c r="F313" i="29"/>
  <c r="F314" i="29"/>
  <c r="F315" i="29"/>
  <c r="F316" i="29"/>
  <c r="F317" i="29"/>
  <c r="F318" i="29"/>
  <c r="F319" i="29"/>
  <c r="F320" i="29"/>
  <c r="F321" i="29"/>
  <c r="F322" i="29"/>
  <c r="F323" i="29"/>
  <c r="F324" i="29"/>
  <c r="F325" i="29"/>
  <c r="F326" i="29"/>
  <c r="F327" i="29"/>
  <c r="F328" i="29"/>
  <c r="F329" i="29"/>
  <c r="F330" i="29"/>
  <c r="F331" i="29"/>
  <c r="F332" i="29"/>
  <c r="F333" i="29"/>
  <c r="F334" i="29"/>
  <c r="F335" i="29"/>
  <c r="F336" i="29"/>
  <c r="F337" i="29"/>
  <c r="F338" i="29"/>
  <c r="F339" i="29"/>
  <c r="F340" i="29"/>
  <c r="F341" i="29"/>
  <c r="F342" i="29"/>
  <c r="F343" i="29"/>
  <c r="F344" i="29"/>
  <c r="F345" i="29"/>
  <c r="F346" i="29"/>
  <c r="F347" i="29"/>
  <c r="F348" i="29"/>
  <c r="F349" i="29"/>
  <c r="F350" i="29"/>
  <c r="F351" i="29"/>
  <c r="F352" i="29"/>
  <c r="F353" i="29"/>
  <c r="F354" i="29"/>
  <c r="F355" i="29"/>
  <c r="F356" i="29"/>
  <c r="F357" i="29"/>
  <c r="F358" i="29"/>
  <c r="F359" i="29"/>
  <c r="F360" i="29"/>
  <c r="F361" i="29"/>
  <c r="F362" i="29"/>
  <c r="F363" i="29"/>
  <c r="F364" i="29"/>
  <c r="F365" i="29"/>
  <c r="F366" i="29"/>
  <c r="F367" i="29"/>
  <c r="F368" i="29"/>
  <c r="F369" i="29"/>
  <c r="F370" i="29"/>
  <c r="F371" i="29"/>
  <c r="F372" i="29"/>
  <c r="F373" i="29"/>
  <c r="F374" i="29"/>
  <c r="F375" i="29"/>
  <c r="F376" i="29"/>
  <c r="F377" i="29"/>
  <c r="F378" i="29"/>
  <c r="F379" i="29"/>
  <c r="F380" i="29"/>
  <c r="F381" i="29"/>
  <c r="F382" i="29"/>
  <c r="F383" i="29"/>
  <c r="F384" i="29"/>
  <c r="F385" i="29"/>
  <c r="F386" i="29"/>
  <c r="F387" i="29"/>
  <c r="F388" i="29"/>
  <c r="F389" i="29"/>
  <c r="F390" i="29"/>
  <c r="F391" i="29"/>
  <c r="F392" i="29"/>
  <c r="F393" i="29"/>
  <c r="F394" i="29"/>
  <c r="F395" i="29"/>
  <c r="F396" i="29"/>
  <c r="F397" i="29"/>
  <c r="F398" i="29"/>
  <c r="F399" i="29"/>
  <c r="F400" i="29"/>
  <c r="F401" i="29"/>
  <c r="F402" i="29"/>
  <c r="F403" i="29"/>
  <c r="F404" i="29"/>
  <c r="F405" i="29"/>
  <c r="F406" i="29"/>
  <c r="F407" i="29"/>
  <c r="F408" i="29"/>
  <c r="F409" i="29"/>
  <c r="F410" i="29"/>
  <c r="F411" i="29"/>
  <c r="F412" i="29"/>
  <c r="F413" i="29"/>
  <c r="F414" i="29"/>
  <c r="F415" i="29"/>
  <c r="F416" i="29"/>
  <c r="F417" i="29"/>
  <c r="F418" i="29"/>
  <c r="F419" i="29"/>
  <c r="F420" i="29"/>
  <c r="F421" i="29"/>
  <c r="F422" i="29"/>
  <c r="F423" i="29"/>
  <c r="F424" i="29"/>
  <c r="F425" i="29"/>
  <c r="F426" i="29"/>
  <c r="F427" i="29"/>
  <c r="F428" i="29"/>
  <c r="F429" i="29"/>
  <c r="F430" i="29"/>
  <c r="F431" i="29"/>
  <c r="F432" i="29"/>
  <c r="F433" i="29"/>
  <c r="F434" i="29"/>
  <c r="F435" i="29"/>
  <c r="F436" i="29"/>
  <c r="F437" i="29"/>
  <c r="F438" i="29"/>
  <c r="F439" i="29"/>
  <c r="F440" i="29"/>
  <c r="F441" i="29"/>
  <c r="F442" i="29"/>
  <c r="F443" i="29"/>
  <c r="F444" i="29"/>
  <c r="F445" i="29"/>
  <c r="F446" i="29"/>
  <c r="F447" i="29"/>
  <c r="F448" i="29"/>
  <c r="F449" i="29"/>
  <c r="F450" i="29"/>
  <c r="F451" i="29"/>
  <c r="F452" i="29"/>
  <c r="F453" i="29"/>
  <c r="F454" i="29"/>
  <c r="F455" i="29"/>
  <c r="F456" i="29"/>
  <c r="F457" i="29"/>
  <c r="F458" i="29"/>
  <c r="F459" i="29"/>
  <c r="F460" i="29"/>
  <c r="F461" i="29"/>
  <c r="F462" i="29"/>
  <c r="F463" i="29"/>
  <c r="F464" i="29"/>
  <c r="F465" i="29"/>
  <c r="F466" i="29"/>
  <c r="F467" i="29"/>
  <c r="F468" i="29"/>
  <c r="F469" i="29"/>
  <c r="F470" i="29"/>
  <c r="F471" i="29"/>
  <c r="F472" i="29"/>
  <c r="F473" i="29"/>
  <c r="F474" i="29"/>
  <c r="F475" i="29"/>
  <c r="F476" i="29"/>
  <c r="F477" i="29"/>
  <c r="F478" i="29"/>
  <c r="F479" i="29"/>
  <c r="F480" i="29"/>
  <c r="F481" i="29"/>
  <c r="F482" i="29"/>
  <c r="F483" i="29"/>
  <c r="F484" i="29"/>
  <c r="F485" i="29"/>
  <c r="F486" i="29"/>
  <c r="F487" i="29"/>
  <c r="F488" i="29"/>
  <c r="F489" i="29"/>
  <c r="F490" i="29"/>
  <c r="F491" i="29"/>
  <c r="F492" i="29"/>
  <c r="F493" i="29"/>
  <c r="F494" i="29"/>
  <c r="F495" i="29"/>
  <c r="F496" i="29"/>
  <c r="F497" i="29"/>
  <c r="F498" i="29"/>
  <c r="F499" i="29"/>
  <c r="F500" i="29"/>
  <c r="F501" i="29"/>
  <c r="F502" i="29"/>
  <c r="F503" i="29"/>
  <c r="F504" i="29"/>
  <c r="F505" i="29"/>
  <c r="F506" i="29"/>
  <c r="F507" i="29"/>
  <c r="F508" i="29"/>
  <c r="F509" i="29"/>
  <c r="F510" i="29"/>
  <c r="F511" i="29"/>
  <c r="F512" i="29"/>
  <c r="F513" i="29"/>
  <c r="F514" i="29"/>
  <c r="F515" i="29"/>
  <c r="F516" i="29"/>
  <c r="F517" i="29"/>
  <c r="F518" i="29"/>
  <c r="F519" i="29"/>
  <c r="F520" i="29"/>
  <c r="F521" i="29"/>
  <c r="F522" i="29"/>
  <c r="F523" i="29"/>
  <c r="F524" i="29"/>
  <c r="F525" i="29"/>
  <c r="F526" i="29"/>
  <c r="F527" i="29"/>
  <c r="F528" i="29"/>
  <c r="F529" i="29"/>
  <c r="F530" i="29"/>
  <c r="F531" i="29"/>
  <c r="F532" i="29"/>
  <c r="F533" i="29"/>
  <c r="F534" i="29"/>
  <c r="F535" i="29"/>
  <c r="F536" i="29"/>
  <c r="F537" i="29"/>
  <c r="F538" i="29"/>
  <c r="F539" i="29"/>
  <c r="F540" i="29"/>
  <c r="F541" i="29"/>
  <c r="F542" i="29"/>
  <c r="F543" i="29"/>
  <c r="F544" i="29"/>
  <c r="F545" i="29"/>
  <c r="F546" i="29"/>
  <c r="F547" i="29"/>
  <c r="F548" i="29"/>
  <c r="F549" i="29"/>
  <c r="F550" i="29"/>
  <c r="F551" i="29"/>
  <c r="F552" i="29"/>
  <c r="F553" i="29"/>
  <c r="F554" i="29"/>
  <c r="F555" i="29"/>
  <c r="F556" i="29"/>
  <c r="F557" i="29"/>
  <c r="F558" i="29"/>
  <c r="F559" i="29"/>
  <c r="F560" i="29"/>
  <c r="F561" i="29"/>
  <c r="F562" i="29"/>
  <c r="F563" i="29"/>
  <c r="F564" i="29"/>
  <c r="F565" i="29"/>
  <c r="F566" i="29"/>
  <c r="F567" i="29"/>
  <c r="F568" i="29"/>
  <c r="F569" i="29"/>
  <c r="F570" i="29"/>
  <c r="F571" i="29"/>
  <c r="F572" i="29"/>
  <c r="F573" i="29"/>
  <c r="F574" i="29"/>
  <c r="F575" i="29"/>
  <c r="F576" i="29"/>
  <c r="F577" i="29"/>
  <c r="F578" i="29"/>
  <c r="F579" i="29"/>
  <c r="F580" i="29"/>
  <c r="F581" i="29"/>
  <c r="F582" i="29"/>
  <c r="F583" i="29"/>
  <c r="F584" i="29"/>
  <c r="F585" i="29"/>
  <c r="F586" i="29"/>
  <c r="F587" i="29"/>
  <c r="F588" i="29"/>
  <c r="F589" i="29"/>
  <c r="F590" i="29"/>
  <c r="F591" i="29"/>
  <c r="F592" i="29"/>
  <c r="F593" i="29"/>
  <c r="F594" i="29"/>
  <c r="F595" i="29"/>
  <c r="F596" i="29"/>
  <c r="F597" i="29"/>
  <c r="F598" i="29"/>
  <c r="F599" i="29"/>
  <c r="F600" i="29"/>
  <c r="F601" i="29"/>
  <c r="F602" i="29"/>
  <c r="F603" i="29"/>
  <c r="F604" i="29"/>
  <c r="F605" i="29"/>
  <c r="F606" i="29"/>
  <c r="F607" i="29"/>
  <c r="F608" i="29"/>
  <c r="F609" i="29"/>
  <c r="F610" i="29"/>
  <c r="F611" i="29"/>
  <c r="F612" i="29"/>
  <c r="F613" i="29"/>
  <c r="F614" i="29"/>
  <c r="F615" i="29"/>
  <c r="F616" i="29"/>
  <c r="F617" i="29"/>
  <c r="F618" i="29"/>
  <c r="F619" i="29"/>
  <c r="F620" i="29"/>
  <c r="F621" i="29"/>
  <c r="F622" i="29"/>
  <c r="F623" i="29"/>
  <c r="F624" i="29"/>
  <c r="F625" i="29"/>
  <c r="F626" i="29"/>
  <c r="F627" i="29"/>
  <c r="F628" i="29"/>
  <c r="F629" i="29"/>
  <c r="F630" i="29"/>
  <c r="F631" i="29"/>
  <c r="F632" i="29"/>
  <c r="F633" i="29"/>
  <c r="F634" i="29"/>
  <c r="F635" i="29"/>
  <c r="F636" i="29"/>
  <c r="F637" i="29"/>
  <c r="F638" i="29"/>
  <c r="F639" i="29"/>
  <c r="F640" i="29"/>
  <c r="F641" i="29"/>
  <c r="F642" i="29"/>
  <c r="F643" i="29"/>
  <c r="F644" i="29"/>
  <c r="F645" i="29"/>
  <c r="F646" i="29"/>
  <c r="F647" i="29"/>
  <c r="F648" i="29"/>
  <c r="F649" i="29"/>
  <c r="F650" i="29"/>
  <c r="F651" i="29"/>
  <c r="F652" i="29"/>
  <c r="F653" i="29"/>
  <c r="F654" i="29"/>
  <c r="F655" i="29"/>
  <c r="F656" i="29"/>
  <c r="F657" i="29"/>
  <c r="F658" i="29"/>
  <c r="F659" i="29"/>
  <c r="F660" i="29"/>
  <c r="F661" i="29"/>
  <c r="F662" i="29"/>
  <c r="F663" i="29"/>
  <c r="F664" i="29"/>
  <c r="F665" i="29"/>
  <c r="F666" i="29"/>
  <c r="F667" i="29"/>
  <c r="F668" i="29"/>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62" i="28"/>
  <c r="F63" i="28"/>
  <c r="F64" i="28"/>
  <c r="F65" i="28"/>
  <c r="F66" i="28"/>
  <c r="F67" i="28"/>
  <c r="F68" i="28"/>
  <c r="F69" i="28"/>
  <c r="F70" i="28"/>
  <c r="F71" i="28"/>
  <c r="F72" i="28"/>
  <c r="F73" i="28"/>
  <c r="F74" i="28"/>
  <c r="F75" i="28"/>
  <c r="F76" i="28"/>
  <c r="F77" i="28"/>
  <c r="F78" i="28"/>
  <c r="F79" i="28"/>
  <c r="F80" i="28"/>
  <c r="F81" i="28"/>
  <c r="F82" i="28"/>
  <c r="F83" i="28"/>
  <c r="F84" i="28"/>
  <c r="F85" i="28"/>
  <c r="F86" i="28"/>
  <c r="F87" i="28"/>
  <c r="F88" i="28"/>
  <c r="F89" i="28"/>
  <c r="F90" i="28"/>
  <c r="F91" i="28"/>
  <c r="F92" i="28"/>
  <c r="F93" i="28"/>
  <c r="F94" i="28"/>
  <c r="F95" i="28"/>
  <c r="F96" i="28"/>
  <c r="F97" i="28"/>
  <c r="F98" i="28"/>
  <c r="F99" i="28"/>
  <c r="F100" i="28"/>
  <c r="F101" i="28"/>
  <c r="F102" i="28"/>
  <c r="F103" i="28"/>
  <c r="F104" i="28"/>
  <c r="F105" i="28"/>
  <c r="F106" i="28"/>
  <c r="F107" i="28"/>
  <c r="F108" i="28"/>
  <c r="F109" i="28"/>
  <c r="F110" i="28"/>
  <c r="F111" i="28"/>
  <c r="F112" i="28"/>
  <c r="F113" i="28"/>
  <c r="F114" i="28"/>
  <c r="F115" i="28"/>
  <c r="F116" i="28"/>
  <c r="F117" i="28"/>
  <c r="F118" i="28"/>
  <c r="F119" i="28"/>
  <c r="F120" i="28"/>
  <c r="F121" i="28"/>
  <c r="F122" i="28"/>
  <c r="F123" i="28"/>
  <c r="F124" i="28"/>
  <c r="F125" i="28"/>
  <c r="F126" i="28"/>
  <c r="F127" i="28"/>
  <c r="F128" i="28"/>
  <c r="F129" i="28"/>
  <c r="F130" i="28"/>
  <c r="F131" i="28"/>
  <c r="F132" i="28"/>
  <c r="F133" i="28"/>
  <c r="F134" i="28"/>
  <c r="F135" i="28"/>
  <c r="F136" i="28"/>
  <c r="F137" i="28"/>
  <c r="F138" i="28"/>
  <c r="F139" i="28"/>
  <c r="F140" i="28"/>
  <c r="F141" i="28"/>
  <c r="F142" i="28"/>
  <c r="F143" i="28"/>
  <c r="F144" i="28"/>
  <c r="F145" i="28"/>
  <c r="F146" i="28"/>
  <c r="F147" i="28"/>
  <c r="F148" i="28"/>
  <c r="F149" i="28"/>
  <c r="F150" i="28"/>
  <c r="F151" i="28"/>
  <c r="F152" i="28"/>
  <c r="F153" i="28"/>
  <c r="F154" i="28"/>
  <c r="F155" i="28"/>
  <c r="F156" i="28"/>
  <c r="F157" i="28"/>
  <c r="F158" i="28"/>
  <c r="F159" i="28"/>
  <c r="F160" i="28"/>
  <c r="F161" i="28"/>
  <c r="F162" i="28"/>
  <c r="F163" i="28"/>
  <c r="F164" i="28"/>
  <c r="F165" i="28"/>
  <c r="F166" i="28"/>
  <c r="F167" i="28"/>
  <c r="F168" i="28"/>
  <c r="F169" i="28"/>
  <c r="F170" i="28"/>
  <c r="F171" i="28"/>
  <c r="F172" i="28"/>
  <c r="F173" i="28"/>
  <c r="F174" i="28"/>
  <c r="F175" i="28"/>
  <c r="F176" i="28"/>
  <c r="F177" i="28"/>
  <c r="F178" i="28"/>
  <c r="F179" i="28"/>
  <c r="F180" i="28"/>
  <c r="F181" i="28"/>
  <c r="F182" i="28"/>
  <c r="F183" i="28"/>
  <c r="F184" i="28"/>
  <c r="F185" i="28"/>
  <c r="F186" i="28"/>
  <c r="F187" i="28"/>
  <c r="F188" i="28"/>
  <c r="F189" i="28"/>
  <c r="F190" i="28"/>
  <c r="F191" i="28"/>
  <c r="F192" i="28"/>
  <c r="F193" i="28"/>
  <c r="F194" i="28"/>
  <c r="F195" i="28"/>
  <c r="F196" i="28"/>
  <c r="F197" i="28"/>
  <c r="F198" i="28"/>
  <c r="F199" i="28"/>
  <c r="F200" i="28"/>
  <c r="F201" i="28"/>
  <c r="F202" i="28"/>
  <c r="F203" i="28"/>
  <c r="F204" i="28"/>
  <c r="F205" i="28"/>
  <c r="F206" i="28"/>
  <c r="F207" i="28"/>
  <c r="F208" i="28"/>
  <c r="F209" i="28"/>
  <c r="F210" i="28"/>
  <c r="F211" i="28"/>
  <c r="F212" i="28"/>
  <c r="F213" i="28"/>
  <c r="F214" i="28"/>
  <c r="F215" i="28"/>
  <c r="F216" i="28"/>
  <c r="F217" i="28"/>
  <c r="F218" i="28"/>
  <c r="F219" i="28"/>
  <c r="F220" i="28"/>
  <c r="F221" i="28"/>
  <c r="F222" i="28"/>
  <c r="F223" i="28"/>
  <c r="F224" i="28"/>
  <c r="F225" i="28"/>
  <c r="F226" i="28"/>
  <c r="F227" i="28"/>
  <c r="F228" i="28"/>
  <c r="F229" i="28"/>
  <c r="F230" i="28"/>
  <c r="F231" i="28"/>
  <c r="F232" i="28"/>
  <c r="F233" i="28"/>
  <c r="F234" i="28"/>
  <c r="F235" i="28"/>
  <c r="F236" i="28"/>
  <c r="F237" i="28"/>
  <c r="F238" i="28"/>
  <c r="F239" i="28"/>
  <c r="F240" i="28"/>
  <c r="F241" i="28"/>
  <c r="F242" i="28"/>
  <c r="F243" i="28"/>
  <c r="F244" i="28"/>
  <c r="F245" i="28"/>
  <c r="F246" i="28"/>
  <c r="F247" i="28"/>
  <c r="F248" i="28"/>
  <c r="F249" i="28"/>
  <c r="F250" i="28"/>
  <c r="F251" i="28"/>
  <c r="F252" i="28"/>
  <c r="F253" i="28"/>
  <c r="F254" i="28"/>
  <c r="F255" i="28"/>
  <c r="F256" i="28"/>
  <c r="F257" i="28"/>
  <c r="F258" i="28"/>
  <c r="F259" i="28"/>
  <c r="F260" i="28"/>
  <c r="F261" i="28"/>
  <c r="F262" i="28"/>
  <c r="F263" i="28"/>
  <c r="F264" i="28"/>
  <c r="F265" i="28"/>
  <c r="F266" i="28"/>
  <c r="F267" i="28"/>
  <c r="F268" i="28"/>
  <c r="F269" i="28"/>
  <c r="F270" i="28"/>
  <c r="F271" i="28"/>
  <c r="F272" i="28"/>
  <c r="F273" i="28"/>
  <c r="F274" i="28"/>
  <c r="F275" i="28"/>
  <c r="F276" i="28"/>
  <c r="F277" i="28"/>
  <c r="F278" i="28"/>
  <c r="F279" i="28"/>
  <c r="F280" i="28"/>
  <c r="F281" i="28"/>
  <c r="F282" i="28"/>
  <c r="F283" i="28"/>
  <c r="F284" i="28"/>
  <c r="F285" i="28"/>
  <c r="F286" i="28"/>
  <c r="F287" i="28"/>
  <c r="F288" i="28"/>
  <c r="F289" i="28"/>
  <c r="F290" i="28"/>
  <c r="F291" i="28"/>
  <c r="F292" i="28"/>
  <c r="F293" i="28"/>
  <c r="F294" i="28"/>
  <c r="F295" i="28"/>
  <c r="F296" i="28"/>
  <c r="F297" i="28"/>
  <c r="F298" i="28"/>
  <c r="F299" i="28"/>
  <c r="F300" i="28"/>
  <c r="F301" i="28"/>
  <c r="F302" i="28"/>
  <c r="F303" i="28"/>
  <c r="F304" i="28"/>
  <c r="F305" i="28"/>
  <c r="F306" i="28"/>
  <c r="F307" i="28"/>
  <c r="F308" i="28"/>
  <c r="F309" i="28"/>
  <c r="F310" i="28"/>
  <c r="F311" i="28"/>
  <c r="F312" i="28"/>
  <c r="F313" i="28"/>
  <c r="F314" i="28"/>
  <c r="F315" i="28"/>
  <c r="F316" i="28"/>
  <c r="F317" i="28"/>
  <c r="F318" i="28"/>
  <c r="F319" i="28"/>
  <c r="F320" i="28"/>
  <c r="F321" i="28"/>
  <c r="F322" i="28"/>
  <c r="F323" i="28"/>
  <c r="F324" i="28"/>
  <c r="F325" i="28"/>
  <c r="F326" i="28"/>
  <c r="F327" i="28"/>
  <c r="F328" i="28"/>
  <c r="F329" i="28"/>
  <c r="F330" i="28"/>
  <c r="F331" i="28"/>
  <c r="F332" i="28"/>
  <c r="F333" i="28"/>
  <c r="F334" i="28"/>
  <c r="F335" i="28"/>
  <c r="F336" i="28"/>
  <c r="F337" i="28"/>
  <c r="F338" i="28"/>
  <c r="F339" i="28"/>
  <c r="F340" i="28"/>
  <c r="F341" i="28"/>
  <c r="F342" i="28"/>
  <c r="F343" i="28"/>
  <c r="F344" i="28"/>
  <c r="F345" i="28"/>
  <c r="F346" i="28"/>
  <c r="F347" i="28"/>
  <c r="F348" i="28"/>
  <c r="F349" i="28"/>
  <c r="F350" i="28"/>
  <c r="F351" i="28"/>
  <c r="F352" i="28"/>
  <c r="F353" i="28"/>
  <c r="F354" i="28"/>
  <c r="F355" i="28"/>
  <c r="F356" i="28"/>
  <c r="F357" i="28"/>
  <c r="F358" i="28"/>
  <c r="F359" i="28"/>
  <c r="F360" i="28"/>
  <c r="F361" i="28"/>
  <c r="F362" i="28"/>
  <c r="F363" i="28"/>
  <c r="F364" i="28"/>
  <c r="F365" i="28"/>
  <c r="F366" i="28"/>
  <c r="F367" i="28"/>
  <c r="F368" i="28"/>
  <c r="F369" i="28"/>
  <c r="F370" i="28"/>
  <c r="F371" i="28"/>
  <c r="F372" i="28"/>
  <c r="F373" i="28"/>
  <c r="F374" i="28"/>
  <c r="F375" i="28"/>
  <c r="F376" i="28"/>
  <c r="F377" i="28"/>
  <c r="F378" i="28"/>
  <c r="F379" i="28"/>
  <c r="F380" i="28"/>
  <c r="F381" i="28"/>
  <c r="F382" i="28"/>
  <c r="F383" i="28"/>
  <c r="F384" i="28"/>
  <c r="F385" i="28"/>
  <c r="F386" i="28"/>
  <c r="F387" i="28"/>
  <c r="F388" i="28"/>
  <c r="F389" i="28"/>
  <c r="F390" i="28"/>
  <c r="F391" i="28"/>
  <c r="F392" i="28"/>
  <c r="F393" i="28"/>
  <c r="F394" i="28"/>
  <c r="F395" i="28"/>
  <c r="F396" i="28"/>
  <c r="F397" i="28"/>
  <c r="F398" i="28"/>
  <c r="F399" i="28"/>
  <c r="F400" i="28"/>
  <c r="F401" i="28"/>
  <c r="F402" i="28"/>
  <c r="F403" i="28"/>
  <c r="F404" i="28"/>
  <c r="F405" i="28"/>
  <c r="F406" i="28"/>
  <c r="F407" i="28"/>
  <c r="F408" i="28"/>
  <c r="F409" i="28"/>
  <c r="F410" i="28"/>
  <c r="F411" i="28"/>
  <c r="F412" i="28"/>
  <c r="F413" i="28"/>
  <c r="F414" i="28"/>
  <c r="F415" i="28"/>
  <c r="F416" i="28"/>
  <c r="F417" i="28"/>
  <c r="F418" i="28"/>
  <c r="F419" i="28"/>
  <c r="F420" i="28"/>
  <c r="F421" i="28"/>
  <c r="F422" i="28"/>
  <c r="F423" i="28"/>
  <c r="F424" i="28"/>
  <c r="F425" i="28"/>
  <c r="F426" i="28"/>
  <c r="F427" i="28"/>
  <c r="F428" i="28"/>
  <c r="F429" i="28"/>
  <c r="F430" i="28"/>
  <c r="F431" i="28"/>
  <c r="F432" i="28"/>
  <c r="F433" i="28"/>
  <c r="F434" i="28"/>
  <c r="F435" i="28"/>
  <c r="F436" i="28"/>
  <c r="F437" i="28"/>
  <c r="F438" i="28"/>
  <c r="F439" i="28"/>
  <c r="F440" i="28"/>
  <c r="F441" i="28"/>
  <c r="F442" i="28"/>
  <c r="F443" i="28"/>
  <c r="F444" i="28"/>
  <c r="F445" i="28"/>
  <c r="F446" i="28"/>
  <c r="F447" i="28"/>
  <c r="F448" i="28"/>
  <c r="F449" i="28"/>
  <c r="F450" i="28"/>
  <c r="F451" i="28"/>
  <c r="F452" i="28"/>
  <c r="F453" i="28"/>
  <c r="F454" i="28"/>
  <c r="F455" i="28"/>
  <c r="F456" i="28"/>
  <c r="F457" i="28"/>
  <c r="F458" i="28"/>
  <c r="F459" i="28"/>
  <c r="F460" i="28"/>
  <c r="F461" i="28"/>
  <c r="F462" i="28"/>
  <c r="F463" i="28"/>
  <c r="F464" i="28"/>
  <c r="F465" i="28"/>
  <c r="F466" i="28"/>
  <c r="F467" i="28"/>
  <c r="F468" i="28"/>
  <c r="F469" i="28"/>
  <c r="F470" i="28"/>
  <c r="F471" i="28"/>
  <c r="F472" i="28"/>
  <c r="F473" i="28"/>
  <c r="F474" i="28"/>
  <c r="F475" i="28"/>
  <c r="F476" i="28"/>
  <c r="F477" i="28"/>
  <c r="F478" i="28"/>
  <c r="F479" i="28"/>
  <c r="F480" i="28"/>
  <c r="F481" i="28"/>
  <c r="F482" i="28"/>
  <c r="F483" i="28"/>
  <c r="F484" i="28"/>
  <c r="F485" i="28"/>
  <c r="F486" i="28"/>
  <c r="F487" i="28"/>
  <c r="F488" i="28"/>
  <c r="F489" i="28"/>
  <c r="F490" i="28"/>
  <c r="F491" i="28"/>
  <c r="F492" i="28"/>
  <c r="F493" i="28"/>
  <c r="F494" i="28"/>
  <c r="F495" i="28"/>
  <c r="F496" i="28"/>
  <c r="F497" i="28"/>
  <c r="F498" i="28"/>
  <c r="F499" i="28"/>
  <c r="F500" i="28"/>
  <c r="F501" i="28"/>
  <c r="F502" i="28"/>
  <c r="F503" i="28"/>
  <c r="F504" i="28"/>
  <c r="F505" i="28"/>
  <c r="F506" i="28"/>
  <c r="F507" i="28"/>
  <c r="F508" i="28"/>
  <c r="F509" i="28"/>
  <c r="F510" i="28"/>
  <c r="F511" i="28"/>
  <c r="F512" i="28"/>
  <c r="F513" i="28"/>
  <c r="F514" i="28"/>
  <c r="F515" i="28"/>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F130"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7" i="27"/>
  <c r="F168" i="27"/>
  <c r="F169" i="27"/>
  <c r="F170" i="27"/>
  <c r="F171" i="27"/>
  <c r="F172" i="27"/>
  <c r="F173" i="27"/>
  <c r="F174" i="27"/>
  <c r="F175" i="27"/>
  <c r="F176" i="27"/>
  <c r="F177" i="27"/>
  <c r="F178" i="27"/>
  <c r="F179" i="27"/>
  <c r="F180" i="27"/>
  <c r="F181" i="27"/>
  <c r="F182" i="27"/>
  <c r="F183" i="27"/>
  <c r="F184" i="27"/>
  <c r="F185" i="27"/>
  <c r="F186" i="27"/>
  <c r="F187" i="27"/>
  <c r="F188" i="27"/>
  <c r="F189" i="27"/>
  <c r="F190" i="27"/>
  <c r="F191" i="27"/>
  <c r="F192" i="27"/>
  <c r="F193" i="27"/>
  <c r="F194" i="27"/>
  <c r="F195" i="27"/>
  <c r="F196" i="27"/>
  <c r="F197" i="27"/>
  <c r="F198" i="27"/>
  <c r="F199" i="27"/>
  <c r="F200" i="27"/>
  <c r="F201" i="27"/>
  <c r="F202" i="27"/>
  <c r="F203" i="27"/>
  <c r="F204" i="27"/>
  <c r="F205" i="27"/>
  <c r="F206" i="27"/>
  <c r="F207" i="27"/>
  <c r="F208" i="27"/>
  <c r="F209" i="27"/>
  <c r="F210" i="27"/>
  <c r="F211" i="27"/>
  <c r="F212" i="27"/>
  <c r="F213" i="27"/>
  <c r="F214" i="27"/>
  <c r="F215" i="27"/>
  <c r="F216" i="27"/>
  <c r="F217" i="27"/>
  <c r="F218" i="27"/>
  <c r="F219" i="27"/>
  <c r="F220" i="27"/>
  <c r="F221" i="27"/>
  <c r="F222" i="27"/>
  <c r="F223" i="27"/>
  <c r="F224" i="27"/>
  <c r="F225" i="27"/>
  <c r="F226" i="27"/>
  <c r="F227" i="27"/>
  <c r="F228" i="27"/>
  <c r="F229" i="27"/>
  <c r="F230" i="27"/>
  <c r="F231" i="27"/>
  <c r="F232" i="27"/>
  <c r="F233" i="27"/>
  <c r="F234" i="27"/>
  <c r="F235" i="27"/>
  <c r="F236" i="27"/>
  <c r="F237" i="27"/>
  <c r="F238" i="27"/>
  <c r="F239" i="27"/>
  <c r="F240" i="27"/>
  <c r="F241" i="27"/>
  <c r="F242" i="27"/>
  <c r="F243" i="27"/>
  <c r="F244" i="27"/>
  <c r="F245" i="27"/>
  <c r="F246" i="27"/>
  <c r="F247" i="27"/>
  <c r="F248" i="27"/>
  <c r="F249" i="27"/>
  <c r="F250" i="27"/>
  <c r="F251" i="27"/>
  <c r="F252" i="27"/>
  <c r="F253" i="27"/>
  <c r="F254" i="27"/>
  <c r="F255" i="27"/>
  <c r="F256" i="27"/>
  <c r="F257" i="27"/>
  <c r="F258" i="27"/>
  <c r="F259" i="27"/>
  <c r="F260" i="27"/>
  <c r="F261" i="27"/>
  <c r="F262" i="27"/>
  <c r="F263" i="27"/>
  <c r="F264" i="27"/>
  <c r="F265" i="27"/>
  <c r="F266" i="27"/>
  <c r="F267" i="27"/>
  <c r="F268" i="27"/>
  <c r="F269" i="27"/>
  <c r="F270" i="27"/>
  <c r="F271" i="27"/>
  <c r="F272" i="27"/>
  <c r="F273" i="27"/>
  <c r="F274" i="27"/>
  <c r="F275" i="27"/>
  <c r="F276" i="27"/>
  <c r="F277" i="27"/>
  <c r="F278" i="27"/>
  <c r="F279" i="27"/>
  <c r="F280" i="27"/>
  <c r="F281" i="27"/>
  <c r="F282" i="27"/>
  <c r="F283" i="27"/>
  <c r="F284" i="27"/>
  <c r="F285" i="27"/>
  <c r="F286" i="27"/>
  <c r="F287" i="27"/>
  <c r="F288" i="27"/>
  <c r="F289" i="27"/>
  <c r="F290" i="27"/>
  <c r="F291" i="27"/>
  <c r="F292" i="27"/>
  <c r="F293" i="27"/>
  <c r="F294" i="27"/>
  <c r="F295" i="27"/>
  <c r="F296" i="27"/>
  <c r="F297" i="27"/>
  <c r="F298" i="27"/>
  <c r="F299" i="27"/>
  <c r="F300" i="27"/>
  <c r="F301" i="27"/>
  <c r="F302" i="27"/>
  <c r="F303" i="27"/>
  <c r="F304" i="27"/>
  <c r="F305" i="27"/>
  <c r="F306" i="27"/>
  <c r="F307" i="27"/>
  <c r="F308" i="27"/>
  <c r="F309" i="27"/>
  <c r="F310" i="27"/>
  <c r="F311" i="27"/>
  <c r="F312" i="27"/>
  <c r="F313" i="27"/>
  <c r="F314" i="27"/>
  <c r="F315" i="27"/>
  <c r="F316" i="27"/>
  <c r="F317" i="27"/>
  <c r="F318" i="27"/>
  <c r="F319" i="27"/>
  <c r="F320" i="27"/>
  <c r="F321" i="27"/>
  <c r="F322" i="27"/>
  <c r="F323" i="27"/>
  <c r="F324" i="27"/>
  <c r="F325" i="27"/>
  <c r="F326" i="27"/>
  <c r="F327" i="27"/>
  <c r="F328" i="27"/>
  <c r="F329" i="27"/>
  <c r="F330" i="27"/>
  <c r="F331" i="27"/>
  <c r="F332" i="27"/>
  <c r="F333" i="27"/>
  <c r="F334" i="27"/>
  <c r="F335" i="27"/>
  <c r="F336" i="27"/>
  <c r="F337" i="27"/>
  <c r="F338" i="27"/>
  <c r="F339" i="27"/>
  <c r="F340" i="27"/>
  <c r="F341" i="27"/>
  <c r="F342" i="27"/>
  <c r="F343" i="27"/>
  <c r="F344" i="27"/>
  <c r="F345" i="27"/>
  <c r="F346" i="27"/>
  <c r="F347" i="27"/>
  <c r="F348" i="27"/>
  <c r="F349" i="27"/>
  <c r="F350" i="27"/>
  <c r="F351" i="27"/>
  <c r="F352" i="27"/>
  <c r="F353" i="27"/>
  <c r="F354" i="27"/>
  <c r="F355" i="27"/>
  <c r="F356" i="27"/>
  <c r="F357" i="27"/>
  <c r="F358" i="27"/>
  <c r="F359" i="27"/>
  <c r="F360" i="27"/>
  <c r="F361" i="27"/>
  <c r="F362" i="27"/>
  <c r="F363" i="27"/>
  <c r="F364" i="27"/>
  <c r="F365" i="27"/>
  <c r="F366" i="27"/>
  <c r="F367" i="27"/>
  <c r="F368" i="27"/>
  <c r="F369" i="27"/>
  <c r="F370" i="27"/>
  <c r="F371" i="27"/>
  <c r="F372" i="27"/>
  <c r="F373" i="27"/>
  <c r="F374" i="27"/>
  <c r="F375" i="27"/>
  <c r="F376" i="27"/>
  <c r="F377" i="27"/>
  <c r="F378" i="27"/>
  <c r="F379" i="27"/>
  <c r="F380" i="27"/>
  <c r="F381" i="27"/>
  <c r="F382" i="27"/>
  <c r="F383" i="27"/>
  <c r="F384" i="27"/>
  <c r="F385" i="27"/>
  <c r="F386" i="27"/>
  <c r="F387" i="27"/>
  <c r="F388" i="27"/>
  <c r="F389" i="27"/>
  <c r="F390" i="27"/>
  <c r="F391" i="27"/>
  <c r="F392" i="27"/>
  <c r="F393" i="27"/>
  <c r="F394" i="27"/>
  <c r="F395" i="27"/>
  <c r="F396" i="27"/>
  <c r="F397" i="27"/>
  <c r="F398" i="27"/>
  <c r="F399" i="27"/>
  <c r="F400" i="27"/>
  <c r="F401" i="27"/>
  <c r="F402" i="27"/>
  <c r="F403" i="27"/>
  <c r="F404" i="27"/>
  <c r="F405" i="27"/>
  <c r="F406" i="27"/>
  <c r="F407" i="27"/>
  <c r="F408" i="27"/>
  <c r="F409" i="27"/>
  <c r="F410" i="27"/>
  <c r="F411" i="27"/>
  <c r="F412" i="27"/>
  <c r="F413" i="27"/>
  <c r="F414" i="27"/>
  <c r="F415" i="27"/>
  <c r="F416" i="27"/>
  <c r="F417" i="27"/>
  <c r="F418" i="27"/>
  <c r="F419" i="27"/>
  <c r="F420" i="27"/>
  <c r="F421" i="27"/>
  <c r="F422" i="27"/>
  <c r="F423" i="27"/>
  <c r="F424" i="27"/>
  <c r="F425" i="27"/>
  <c r="F426" i="27"/>
  <c r="F427" i="27"/>
  <c r="F428" i="27"/>
  <c r="F429" i="27"/>
  <c r="F430" i="27"/>
  <c r="F431" i="27"/>
  <c r="F432" i="27"/>
  <c r="F433" i="27"/>
  <c r="F434" i="27"/>
  <c r="F435" i="27"/>
  <c r="F436" i="27"/>
  <c r="F437" i="27"/>
  <c r="F438" i="27"/>
  <c r="F439" i="27"/>
  <c r="F440" i="27"/>
  <c r="F441" i="27"/>
  <c r="F442" i="27"/>
  <c r="F443" i="27"/>
  <c r="F444" i="27"/>
  <c r="F445" i="27"/>
  <c r="F446" i="27"/>
  <c r="F447" i="27"/>
  <c r="F448" i="27"/>
  <c r="F449" i="27"/>
  <c r="F450" i="27"/>
  <c r="F451" i="27"/>
  <c r="F452" i="27"/>
  <c r="F453" i="27"/>
  <c r="F454" i="27"/>
  <c r="F455" i="27"/>
  <c r="F456" i="27"/>
  <c r="F457" i="27"/>
  <c r="F458" i="27"/>
  <c r="F459" i="27"/>
  <c r="F460" i="27"/>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F313" i="26"/>
  <c r="F314" i="26"/>
  <c r="F315" i="26"/>
  <c r="F316" i="26"/>
  <c r="F317" i="26"/>
  <c r="F318" i="26"/>
  <c r="F319" i="26"/>
  <c r="F320" i="26"/>
  <c r="F321" i="26"/>
  <c r="F322" i="26"/>
  <c r="F323" i="26"/>
  <c r="F324" i="26"/>
  <c r="F325" i="26"/>
  <c r="F326" i="26"/>
  <c r="F327" i="26"/>
  <c r="F328" i="26"/>
  <c r="F329" i="26"/>
  <c r="F330" i="26"/>
  <c r="F331" i="26"/>
  <c r="F332" i="26"/>
  <c r="F333" i="26"/>
  <c r="F334" i="26"/>
  <c r="F335" i="26"/>
  <c r="F336" i="26"/>
  <c r="F337" i="26"/>
  <c r="F338" i="26"/>
  <c r="F339" i="26"/>
  <c r="F340" i="26"/>
  <c r="F341" i="26"/>
  <c r="F342" i="26"/>
  <c r="F343" i="26"/>
  <c r="F344" i="26"/>
  <c r="F345" i="26"/>
  <c r="F346" i="26"/>
  <c r="F347" i="26"/>
  <c r="F348" i="26"/>
  <c r="F349" i="26"/>
  <c r="F350" i="26"/>
  <c r="F351" i="26"/>
  <c r="F352" i="26"/>
  <c r="F353" i="26"/>
  <c r="F354" i="26"/>
  <c r="F355" i="26"/>
  <c r="F356" i="26"/>
  <c r="F357" i="26"/>
  <c r="F358" i="26"/>
  <c r="F359" i="26"/>
  <c r="F360" i="26"/>
  <c r="F361" i="26"/>
  <c r="F362" i="26"/>
  <c r="F363" i="26"/>
  <c r="F364" i="26"/>
  <c r="F365" i="26"/>
  <c r="F366" i="26"/>
  <c r="F367" i="26"/>
  <c r="F368" i="26"/>
  <c r="F369" i="26"/>
  <c r="F370" i="26"/>
  <c r="F371" i="26"/>
  <c r="F372" i="26"/>
  <c r="F373" i="26"/>
  <c r="F374" i="26"/>
  <c r="F375" i="26"/>
  <c r="F376" i="26"/>
  <c r="F377" i="26"/>
  <c r="F378" i="26"/>
  <c r="F379" i="26"/>
  <c r="F380" i="26"/>
  <c r="F381" i="26"/>
  <c r="F382" i="26"/>
  <c r="F383" i="26"/>
  <c r="F384" i="26"/>
  <c r="F385" i="26"/>
  <c r="F386" i="26"/>
  <c r="F387" i="26"/>
  <c r="F388" i="26"/>
  <c r="F389" i="26"/>
  <c r="F390" i="26"/>
  <c r="F391" i="26"/>
  <c r="F392" i="26"/>
  <c r="F393" i="26"/>
  <c r="F394" i="26"/>
  <c r="F395" i="26"/>
  <c r="F396" i="26"/>
  <c r="F397" i="26"/>
  <c r="F398" i="26"/>
  <c r="F399" i="26"/>
  <c r="F400" i="26"/>
  <c r="F401" i="26"/>
  <c r="F402" i="26"/>
  <c r="F403" i="26"/>
  <c r="F404" i="26"/>
  <c r="F405" i="26"/>
  <c r="F406" i="26"/>
  <c r="F407" i="26"/>
  <c r="F408" i="26"/>
  <c r="F409" i="26"/>
  <c r="F410" i="26"/>
  <c r="F411" i="26"/>
  <c r="F412" i="26"/>
  <c r="F413" i="26"/>
  <c r="F414" i="26"/>
  <c r="F415" i="26"/>
  <c r="F416" i="26"/>
  <c r="F417" i="26"/>
  <c r="F418" i="26"/>
  <c r="F419" i="26"/>
  <c r="F420" i="26"/>
  <c r="F421" i="26"/>
  <c r="F422" i="26"/>
  <c r="F423" i="26"/>
  <c r="F424" i="26"/>
  <c r="F425" i="26"/>
  <c r="F426" i="26"/>
  <c r="F427" i="26"/>
  <c r="F428" i="26"/>
  <c r="F429" i="26"/>
  <c r="F430" i="26"/>
  <c r="F431" i="26"/>
  <c r="F432" i="26"/>
  <c r="F433" i="26"/>
  <c r="F434" i="26"/>
  <c r="F435" i="26"/>
  <c r="F436" i="26"/>
  <c r="F437" i="26"/>
  <c r="F438" i="26"/>
  <c r="F439" i="26"/>
  <c r="F440" i="26"/>
  <c r="F441" i="26"/>
  <c r="F442" i="26"/>
  <c r="F443" i="26"/>
  <c r="F444" i="26"/>
  <c r="F445" i="26"/>
  <c r="F446" i="26"/>
  <c r="F447" i="26"/>
  <c r="F448" i="26"/>
  <c r="F449" i="26"/>
  <c r="F450" i="26"/>
  <c r="F451" i="26"/>
  <c r="F452" i="26"/>
  <c r="F453" i="26"/>
  <c r="F454" i="26"/>
  <c r="F455" i="26"/>
  <c r="F456" i="26"/>
  <c r="F457" i="26"/>
  <c r="F458" i="26"/>
  <c r="F459" i="26"/>
  <c r="F460" i="26"/>
  <c r="F461" i="26"/>
  <c r="F462" i="26"/>
  <c r="F463" i="26"/>
  <c r="F464" i="26"/>
  <c r="F465" i="26"/>
  <c r="F466" i="26"/>
  <c r="F467" i="26"/>
  <c r="F468" i="26"/>
  <c r="F469" i="26"/>
  <c r="F470" i="26"/>
  <c r="F471" i="26"/>
  <c r="F472" i="26"/>
  <c r="F473" i="26"/>
  <c r="F474" i="26"/>
  <c r="F475" i="26"/>
  <c r="F476" i="26"/>
  <c r="F477" i="26"/>
  <c r="F478" i="26"/>
  <c r="F479" i="26"/>
  <c r="F480" i="26"/>
  <c r="F481" i="26"/>
  <c r="F482" i="26"/>
  <c r="F483" i="26"/>
  <c r="F484" i="26"/>
  <c r="F485" i="26"/>
  <c r="F486" i="26"/>
  <c r="F487" i="26"/>
  <c r="F488" i="26"/>
  <c r="F489" i="26"/>
  <c r="F490" i="26"/>
  <c r="F491" i="26"/>
  <c r="F492" i="26"/>
  <c r="F493" i="26"/>
  <c r="F494" i="26"/>
  <c r="F495" i="26"/>
  <c r="F496" i="26"/>
  <c r="F497" i="26"/>
  <c r="F498" i="26"/>
  <c r="F499" i="26"/>
  <c r="F500" i="26"/>
  <c r="F501" i="26"/>
  <c r="F502" i="26"/>
  <c r="F503" i="26"/>
  <c r="F504" i="26"/>
  <c r="F505" i="26"/>
  <c r="F506" i="26"/>
  <c r="F507" i="26"/>
  <c r="F508" i="26"/>
  <c r="F509" i="26"/>
  <c r="F510" i="26"/>
  <c r="F511" i="26"/>
  <c r="F512" i="26"/>
  <c r="F513" i="26"/>
  <c r="F514" i="26"/>
  <c r="F515" i="26"/>
  <c r="F516" i="26"/>
  <c r="F517" i="26"/>
  <c r="F518" i="26"/>
  <c r="F519" i="26"/>
  <c r="F520" i="26"/>
  <c r="F521" i="26"/>
  <c r="F522" i="26"/>
  <c r="F523" i="26"/>
  <c r="F524" i="26"/>
  <c r="F525" i="26"/>
  <c r="F526" i="26"/>
  <c r="F527" i="26"/>
  <c r="F528" i="26"/>
  <c r="F529" i="26"/>
  <c r="F530" i="26"/>
  <c r="F531" i="26"/>
  <c r="F532" i="26"/>
  <c r="F533" i="26"/>
  <c r="F534" i="26"/>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F57" i="25"/>
  <c r="F58" i="25"/>
  <c r="F59" i="25"/>
  <c r="F60" i="25"/>
  <c r="F61" i="25"/>
  <c r="F62" i="25"/>
  <c r="F63" i="25"/>
  <c r="F64" i="25"/>
  <c r="F65" i="25"/>
  <c r="F66" i="25"/>
  <c r="F67" i="25"/>
  <c r="F68" i="25"/>
  <c r="F69" i="25"/>
  <c r="F70" i="25"/>
  <c r="F71" i="25"/>
  <c r="F72" i="25"/>
  <c r="F73" i="25"/>
  <c r="F74" i="25"/>
  <c r="F75" i="25"/>
  <c r="F76" i="25"/>
  <c r="F77" i="25"/>
  <c r="F78" i="25"/>
  <c r="F79" i="25"/>
  <c r="F80" i="25"/>
  <c r="F81" i="25"/>
  <c r="F82" i="25"/>
  <c r="F83" i="25"/>
  <c r="F84" i="25"/>
  <c r="F85" i="25"/>
  <c r="F86" i="25"/>
  <c r="F87" i="25"/>
  <c r="F88" i="25"/>
  <c r="F89" i="25"/>
  <c r="F90" i="25"/>
  <c r="F91" i="25"/>
  <c r="F92" i="25"/>
  <c r="F93" i="25"/>
  <c r="F94" i="25"/>
  <c r="F95" i="25"/>
  <c r="F96" i="25"/>
  <c r="F97" i="25"/>
  <c r="F98" i="25"/>
  <c r="F99" i="25"/>
  <c r="F100" i="25"/>
  <c r="F101" i="25"/>
  <c r="F102" i="25"/>
  <c r="F103" i="25"/>
  <c r="F104" i="25"/>
  <c r="F105" i="25"/>
  <c r="F106" i="25"/>
  <c r="F107" i="25"/>
  <c r="F108" i="25"/>
  <c r="F109" i="25"/>
  <c r="F110" i="25"/>
  <c r="F111" i="25"/>
  <c r="F112" i="25"/>
  <c r="F113" i="25"/>
  <c r="F114" i="25"/>
  <c r="F115" i="25"/>
  <c r="F116" i="25"/>
  <c r="F117" i="25"/>
  <c r="F118" i="25"/>
  <c r="F119" i="25"/>
  <c r="F120" i="25"/>
  <c r="F121" i="25"/>
  <c r="F122" i="25"/>
  <c r="F123" i="25"/>
  <c r="F124" i="25"/>
  <c r="F125" i="25"/>
  <c r="F126" i="25"/>
  <c r="F127" i="25"/>
  <c r="F128" i="25"/>
  <c r="F129" i="25"/>
  <c r="F130" i="25"/>
  <c r="F131" i="25"/>
  <c r="F132" i="25"/>
  <c r="F133" i="25"/>
  <c r="F134" i="25"/>
  <c r="F135" i="25"/>
  <c r="F136" i="25"/>
  <c r="F137" i="25"/>
  <c r="F138" i="25"/>
  <c r="F139" i="25"/>
  <c r="F140" i="25"/>
  <c r="F141" i="25"/>
  <c r="F142" i="25"/>
  <c r="F143" i="25"/>
  <c r="F144" i="25"/>
  <c r="F145" i="25"/>
  <c r="F146" i="25"/>
  <c r="F147" i="25"/>
  <c r="F148" i="25"/>
  <c r="F149" i="25"/>
  <c r="F150" i="25"/>
  <c r="F151" i="25"/>
  <c r="F152" i="25"/>
  <c r="F153" i="25"/>
  <c r="F154" i="25"/>
  <c r="F155" i="25"/>
  <c r="F156" i="25"/>
  <c r="F157" i="25"/>
  <c r="F158" i="25"/>
  <c r="F159" i="25"/>
  <c r="F160" i="25"/>
  <c r="F161" i="25"/>
  <c r="F162" i="25"/>
  <c r="F163" i="25"/>
  <c r="F164" i="25"/>
  <c r="F165" i="25"/>
  <c r="F166" i="25"/>
  <c r="F167" i="25"/>
  <c r="F168" i="25"/>
  <c r="F169" i="25"/>
  <c r="F170" i="25"/>
  <c r="F171" i="25"/>
  <c r="F172" i="25"/>
  <c r="F173" i="25"/>
  <c r="F174" i="25"/>
  <c r="F175" i="25"/>
  <c r="F176" i="25"/>
  <c r="F177" i="25"/>
  <c r="F178" i="25"/>
  <c r="F179" i="25"/>
  <c r="F180" i="25"/>
  <c r="F181" i="25"/>
  <c r="F182" i="25"/>
  <c r="F183" i="25"/>
  <c r="F184" i="25"/>
  <c r="F185" i="25"/>
  <c r="F186" i="25"/>
  <c r="F187" i="25"/>
  <c r="F188" i="25"/>
  <c r="F189" i="25"/>
  <c r="F190" i="25"/>
  <c r="F191" i="25"/>
  <c r="F192" i="25"/>
  <c r="F193" i="25"/>
  <c r="F194" i="25"/>
  <c r="F195" i="25"/>
  <c r="F196" i="25"/>
  <c r="F197" i="25"/>
  <c r="F198" i="25"/>
  <c r="F199" i="25"/>
  <c r="F200" i="25"/>
  <c r="F201" i="25"/>
  <c r="F202" i="25"/>
  <c r="F203" i="25"/>
  <c r="F204" i="25"/>
  <c r="F205" i="25"/>
  <c r="F206" i="25"/>
  <c r="F207" i="25"/>
  <c r="F208" i="25"/>
  <c r="F209" i="25"/>
  <c r="F210" i="25"/>
  <c r="F211" i="25"/>
  <c r="F212" i="25"/>
  <c r="F213" i="25"/>
  <c r="F214" i="25"/>
  <c r="F215" i="25"/>
  <c r="F216" i="25"/>
  <c r="F217" i="25"/>
  <c r="F218" i="25"/>
  <c r="F219" i="25"/>
  <c r="F220" i="25"/>
  <c r="F221" i="25"/>
  <c r="F222" i="25"/>
  <c r="F223" i="25"/>
  <c r="F224" i="25"/>
  <c r="F225" i="25"/>
  <c r="F226" i="25"/>
  <c r="F227" i="25"/>
  <c r="F228" i="25"/>
  <c r="F229" i="25"/>
  <c r="F230" i="25"/>
  <c r="F231" i="25"/>
  <c r="F232" i="25"/>
  <c r="F233" i="25"/>
  <c r="F234" i="25"/>
  <c r="F235" i="25"/>
  <c r="F236" i="25"/>
  <c r="F237" i="25"/>
  <c r="F238" i="25"/>
  <c r="F239" i="25"/>
  <c r="F240" i="25"/>
  <c r="F241" i="25"/>
  <c r="F242" i="25"/>
  <c r="F243" i="25"/>
  <c r="F244" i="25"/>
  <c r="F245" i="25"/>
  <c r="F246" i="25"/>
  <c r="F247" i="25"/>
  <c r="F248" i="25"/>
  <c r="F249" i="25"/>
  <c r="F250" i="25"/>
  <c r="F251" i="25"/>
  <c r="F252" i="25"/>
  <c r="F253" i="25"/>
  <c r="F254" i="25"/>
  <c r="F255" i="25"/>
  <c r="F256" i="25"/>
  <c r="F257" i="25"/>
  <c r="F258" i="25"/>
  <c r="F259" i="25"/>
  <c r="F260" i="25"/>
  <c r="F261" i="25"/>
  <c r="F262" i="25"/>
  <c r="F263" i="25"/>
  <c r="F264" i="25"/>
  <c r="F265" i="25"/>
  <c r="F266" i="25"/>
  <c r="F267" i="25"/>
  <c r="F268" i="25"/>
  <c r="F269" i="25"/>
  <c r="F270" i="25"/>
  <c r="F271" i="25"/>
  <c r="F272" i="25"/>
  <c r="F273" i="25"/>
  <c r="F274" i="25"/>
  <c r="F275" i="25"/>
  <c r="F276" i="25"/>
  <c r="F277" i="25"/>
  <c r="F278" i="25"/>
  <c r="F279" i="25"/>
  <c r="F280" i="25"/>
  <c r="F281" i="25"/>
  <c r="F282" i="25"/>
  <c r="F283" i="25"/>
  <c r="F284" i="25"/>
  <c r="F285" i="25"/>
  <c r="F286" i="25"/>
  <c r="F287" i="25"/>
  <c r="F288" i="25"/>
  <c r="F289" i="25"/>
  <c r="F290" i="25"/>
  <c r="F291" i="25"/>
  <c r="F292" i="25"/>
  <c r="F293" i="25"/>
  <c r="F294" i="25"/>
  <c r="F295" i="25"/>
  <c r="F296" i="25"/>
  <c r="F297" i="25"/>
  <c r="F298" i="25"/>
  <c r="F299" i="25"/>
  <c r="F300" i="25"/>
  <c r="F301" i="25"/>
  <c r="F302" i="25"/>
  <c r="F303" i="25"/>
  <c r="F304" i="25"/>
  <c r="F305" i="25"/>
  <c r="F306" i="25"/>
  <c r="F307" i="25"/>
  <c r="F308" i="25"/>
  <c r="F309" i="25"/>
  <c r="F310" i="25"/>
  <c r="F311" i="25"/>
  <c r="F312" i="25"/>
  <c r="F313" i="25"/>
  <c r="F314" i="25"/>
  <c r="F315" i="25"/>
  <c r="F316" i="25"/>
  <c r="F317" i="25"/>
  <c r="F318" i="25"/>
  <c r="F319" i="25"/>
  <c r="F320" i="25"/>
  <c r="F321" i="25"/>
  <c r="F322" i="25"/>
  <c r="F323" i="25"/>
  <c r="F324" i="25"/>
  <c r="F325" i="25"/>
  <c r="F326" i="25"/>
  <c r="F327" i="25"/>
  <c r="F328" i="25"/>
  <c r="F329" i="25"/>
  <c r="F330" i="25"/>
  <c r="F331" i="25"/>
  <c r="F332" i="25"/>
  <c r="F333" i="25"/>
  <c r="F334" i="25"/>
  <c r="F335" i="25"/>
  <c r="F336" i="25"/>
  <c r="F337" i="25"/>
  <c r="F338" i="25"/>
  <c r="F339" i="25"/>
  <c r="F340" i="25"/>
  <c r="F341" i="25"/>
  <c r="F342" i="25"/>
  <c r="F343" i="25"/>
  <c r="F344" i="25"/>
  <c r="F345" i="25"/>
  <c r="F346" i="25"/>
  <c r="F347" i="25"/>
  <c r="F348" i="25"/>
  <c r="F349" i="25"/>
  <c r="F350" i="25"/>
  <c r="F351" i="25"/>
  <c r="F352" i="25"/>
  <c r="F353" i="25"/>
  <c r="F354" i="25"/>
  <c r="F355" i="25"/>
  <c r="F356" i="25"/>
  <c r="F357" i="25"/>
  <c r="F358" i="25"/>
  <c r="F359" i="25"/>
  <c r="F360" i="25"/>
  <c r="F361" i="25"/>
  <c r="F362" i="25"/>
  <c r="F363" i="25"/>
  <c r="F364" i="25"/>
  <c r="F365" i="25"/>
  <c r="F366" i="25"/>
  <c r="F367" i="25"/>
  <c r="F368" i="25"/>
  <c r="F369" i="25"/>
  <c r="F370" i="25"/>
  <c r="F371" i="25"/>
  <c r="F372" i="25"/>
  <c r="F373" i="25"/>
  <c r="F374" i="25"/>
  <c r="F375" i="25"/>
  <c r="F376" i="25"/>
  <c r="F377" i="25"/>
  <c r="F378" i="25"/>
  <c r="F379" i="25"/>
  <c r="F380" i="25"/>
  <c r="F381" i="25"/>
  <c r="F382" i="25"/>
  <c r="F383" i="25"/>
  <c r="F384" i="25"/>
  <c r="F385" i="25"/>
  <c r="F386" i="25"/>
  <c r="F387" i="25"/>
  <c r="F388" i="25"/>
  <c r="F389" i="25"/>
  <c r="F390" i="25"/>
  <c r="F391" i="25"/>
  <c r="F392" i="25"/>
  <c r="F393" i="25"/>
  <c r="F394" i="25"/>
  <c r="F395" i="25"/>
  <c r="F396" i="25"/>
  <c r="F397" i="25"/>
  <c r="F398" i="25"/>
  <c r="F399" i="25"/>
  <c r="F400" i="25"/>
  <c r="F401" i="25"/>
  <c r="F402" i="25"/>
  <c r="F403" i="25"/>
  <c r="F404" i="25"/>
  <c r="F405" i="25"/>
  <c r="F406" i="25"/>
  <c r="F407" i="25"/>
  <c r="F408" i="25"/>
  <c r="F409" i="25"/>
  <c r="F410" i="25"/>
  <c r="F411" i="25"/>
  <c r="F412" i="25"/>
  <c r="F413" i="25"/>
  <c r="F414" i="25"/>
  <c r="F415" i="25"/>
  <c r="F416" i="25"/>
  <c r="F417" i="25"/>
  <c r="F418" i="25"/>
  <c r="F419" i="25"/>
  <c r="F420" i="25"/>
  <c r="F421" i="25"/>
  <c r="F422" i="25"/>
  <c r="F423" i="25"/>
  <c r="F424" i="25"/>
  <c r="F425" i="25"/>
  <c r="F426" i="25"/>
  <c r="F427" i="25"/>
  <c r="F428" i="25"/>
  <c r="F429" i="25"/>
  <c r="F430" i="25"/>
  <c r="F431" i="25"/>
  <c r="F432" i="25"/>
  <c r="F433" i="25"/>
  <c r="F434" i="25"/>
  <c r="F435" i="25"/>
  <c r="F436" i="25"/>
  <c r="F437" i="25"/>
  <c r="F438" i="25"/>
  <c r="F439" i="25"/>
  <c r="F440" i="25"/>
  <c r="F441" i="25"/>
  <c r="F442" i="25"/>
  <c r="F443" i="25"/>
  <c r="F444" i="25"/>
  <c r="F445" i="25"/>
  <c r="F446" i="25"/>
  <c r="F447" i="25"/>
  <c r="F448" i="25"/>
  <c r="F449" i="25"/>
  <c r="F450" i="25"/>
  <c r="F451" i="25"/>
  <c r="F452" i="25"/>
  <c r="F453" i="25"/>
  <c r="F454" i="25"/>
  <c r="F455" i="25"/>
  <c r="F456" i="25"/>
  <c r="F457" i="25"/>
  <c r="F458" i="25"/>
  <c r="F459" i="25"/>
  <c r="F460" i="25"/>
  <c r="F461" i="25"/>
  <c r="F462" i="25"/>
  <c r="F463" i="25"/>
  <c r="F464" i="25"/>
  <c r="F465" i="25"/>
  <c r="F466" i="25"/>
  <c r="F467" i="25"/>
  <c r="F468" i="25"/>
  <c r="F469" i="25"/>
  <c r="F470" i="25"/>
  <c r="F471" i="25"/>
  <c r="F472" i="25"/>
  <c r="F473" i="25"/>
  <c r="F474" i="25"/>
  <c r="F475" i="25"/>
  <c r="F476" i="25"/>
  <c r="F477" i="25"/>
  <c r="F478" i="25"/>
  <c r="F479" i="25"/>
  <c r="F480" i="25"/>
  <c r="F481" i="25"/>
  <c r="F482" i="25"/>
  <c r="F483" i="25"/>
  <c r="F484" i="25"/>
  <c r="F485" i="25"/>
  <c r="F486" i="25"/>
  <c r="F487" i="25"/>
  <c r="F488" i="25"/>
  <c r="F489" i="25"/>
  <c r="F490" i="25"/>
  <c r="F491" i="25"/>
  <c r="F492" i="25"/>
  <c r="F493" i="25"/>
  <c r="F494" i="25"/>
  <c r="F495" i="25"/>
  <c r="F496" i="25"/>
  <c r="F497" i="25"/>
  <c r="F498" i="25"/>
  <c r="F499" i="25"/>
  <c r="F500" i="25"/>
  <c r="F501" i="25"/>
  <c r="F502" i="25"/>
  <c r="F503" i="25"/>
  <c r="F504" i="25"/>
  <c r="F505" i="25"/>
  <c r="F506" i="25"/>
  <c r="F507" i="25"/>
  <c r="F508" i="25"/>
  <c r="F509" i="25"/>
  <c r="F510" i="25"/>
  <c r="F511" i="25"/>
  <c r="F512" i="25"/>
  <c r="F513" i="25"/>
  <c r="F514" i="25"/>
  <c r="F515" i="25"/>
  <c r="F516" i="25"/>
  <c r="F517" i="25"/>
  <c r="F518" i="25"/>
  <c r="F519" i="25"/>
  <c r="F520" i="25"/>
  <c r="F521" i="25"/>
  <c r="F522" i="25"/>
  <c r="F523" i="25"/>
  <c r="F524" i="25"/>
  <c r="F525" i="25"/>
  <c r="F526" i="25"/>
  <c r="F527" i="25"/>
  <c r="F528" i="25"/>
  <c r="F529" i="25"/>
  <c r="F530" i="25"/>
  <c r="F531" i="25"/>
  <c r="F532" i="25"/>
  <c r="F533" i="25"/>
  <c r="F534" i="25"/>
  <c r="F535" i="25"/>
  <c r="F536" i="25"/>
  <c r="F537" i="25"/>
  <c r="F538" i="25"/>
  <c r="F539" i="25"/>
  <c r="F540" i="25"/>
  <c r="F541" i="25"/>
  <c r="F542" i="25"/>
  <c r="F543" i="25"/>
  <c r="F544" i="25"/>
  <c r="F545" i="25"/>
  <c r="F546" i="25"/>
  <c r="F547" i="25"/>
  <c r="F548" i="25"/>
  <c r="F549" i="25"/>
  <c r="F550" i="25"/>
  <c r="F551" i="25"/>
  <c r="F552" i="25"/>
  <c r="F553" i="25"/>
  <c r="F554" i="25"/>
  <c r="F555" i="25"/>
  <c r="F556" i="25"/>
  <c r="F557" i="25"/>
  <c r="F558" i="25"/>
  <c r="F559" i="25"/>
  <c r="F560" i="25"/>
  <c r="F562" i="25"/>
  <c r="F563" i="25"/>
  <c r="F564" i="25"/>
  <c r="F565" i="25"/>
  <c r="F566" i="25"/>
  <c r="F567" i="25"/>
  <c r="F568" i="25"/>
  <c r="F569" i="25"/>
  <c r="F570" i="25"/>
  <c r="F571" i="25"/>
  <c r="F572" i="25"/>
  <c r="F573" i="25"/>
  <c r="F574" i="25"/>
  <c r="F575" i="25"/>
  <c r="F576" i="25"/>
  <c r="F577" i="25"/>
  <c r="F578" i="25"/>
  <c r="F579" i="25"/>
  <c r="F580" i="25"/>
  <c r="F581" i="25"/>
  <c r="F582" i="25"/>
  <c r="F583" i="25"/>
  <c r="F584" i="25"/>
  <c r="F585" i="25"/>
  <c r="F586" i="25"/>
  <c r="F587" i="25"/>
  <c r="F588" i="25"/>
  <c r="F589" i="25"/>
  <c r="F590" i="25"/>
  <c r="F591" i="25"/>
  <c r="F592" i="25"/>
  <c r="F593" i="25"/>
  <c r="F594" i="25"/>
  <c r="F595" i="25"/>
  <c r="F596" i="25"/>
  <c r="F597" i="25"/>
  <c r="F598" i="25"/>
  <c r="F599" i="25"/>
  <c r="F600" i="25"/>
  <c r="F601" i="25"/>
  <c r="F602" i="25"/>
  <c r="F603" i="25"/>
  <c r="F604" i="25"/>
  <c r="F605" i="25"/>
  <c r="F606" i="25"/>
  <c r="F607" i="25"/>
  <c r="F608" i="25"/>
  <c r="F609" i="25"/>
  <c r="F610" i="25"/>
  <c r="F611" i="25"/>
  <c r="F612" i="25"/>
  <c r="F613" i="25"/>
  <c r="F614" i="25"/>
  <c r="F615" i="25"/>
  <c r="F616" i="25"/>
  <c r="F617" i="25"/>
  <c r="F618" i="25"/>
  <c r="F619" i="25"/>
  <c r="F620" i="25"/>
  <c r="F621" i="25"/>
  <c r="F622" i="25"/>
  <c r="F623" i="25"/>
  <c r="F624" i="25"/>
  <c r="F625" i="25"/>
  <c r="F626" i="25"/>
  <c r="F627" i="25"/>
  <c r="F628" i="25"/>
  <c r="F629" i="25"/>
  <c r="F630" i="25"/>
  <c r="F631" i="25"/>
  <c r="F632" i="25"/>
  <c r="F633" i="25"/>
  <c r="F634" i="25"/>
  <c r="F635" i="25"/>
  <c r="F636" i="25"/>
  <c r="F637" i="25"/>
  <c r="F638" i="25"/>
  <c r="F639" i="25"/>
  <c r="F640" i="25"/>
  <c r="F641" i="25"/>
  <c r="F642" i="25"/>
  <c r="F643" i="25"/>
  <c r="F644" i="25"/>
  <c r="F645" i="25"/>
  <c r="F646" i="25"/>
  <c r="F647" i="25"/>
  <c r="F648" i="25"/>
  <c r="F649" i="25"/>
  <c r="F650" i="25"/>
  <c r="F651" i="25"/>
  <c r="F652" i="25"/>
  <c r="F653" i="25"/>
  <c r="F654" i="25"/>
  <c r="F655" i="25"/>
  <c r="F656" i="25"/>
  <c r="F657" i="25"/>
  <c r="F658" i="25"/>
  <c r="F659" i="25"/>
  <c r="F660" i="25"/>
  <c r="F661" i="25"/>
  <c r="F662" i="25"/>
  <c r="F663" i="25"/>
  <c r="F664" i="25"/>
  <c r="F665" i="25"/>
  <c r="F666" i="25"/>
  <c r="F667" i="25"/>
  <c r="F668" i="25"/>
  <c r="F669" i="25"/>
  <c r="F670" i="25"/>
  <c r="F671" i="25"/>
  <c r="F672" i="25"/>
  <c r="F673" i="25"/>
  <c r="F674" i="25"/>
  <c r="F675" i="25"/>
  <c r="F676" i="25"/>
  <c r="F677" i="25"/>
  <c r="F678" i="25"/>
  <c r="F679" i="25"/>
  <c r="F680" i="25"/>
  <c r="F681" i="25"/>
  <c r="F682" i="25"/>
  <c r="F683" i="25"/>
  <c r="F684" i="25"/>
  <c r="F685" i="25"/>
  <c r="F686" i="25"/>
  <c r="F687" i="25"/>
  <c r="F688" i="25"/>
  <c r="F689" i="25"/>
  <c r="F690" i="25"/>
  <c r="F691" i="25"/>
  <c r="F692" i="25"/>
  <c r="F693" i="25"/>
  <c r="F694" i="25"/>
  <c r="F695" i="25"/>
  <c r="F696" i="25"/>
  <c r="F697" i="25"/>
  <c r="F698" i="25"/>
  <c r="F699" i="25"/>
  <c r="F700" i="25"/>
  <c r="F701" i="25"/>
  <c r="F702" i="25"/>
  <c r="F703" i="25"/>
  <c r="F704" i="25"/>
  <c r="F705" i="25"/>
  <c r="F706" i="25"/>
  <c r="F707" i="25"/>
  <c r="F708" i="25"/>
  <c r="F709" i="25"/>
  <c r="F710" i="25"/>
  <c r="F711" i="25"/>
  <c r="F712" i="25"/>
  <c r="F713" i="25"/>
  <c r="F714" i="25"/>
  <c r="F715" i="25"/>
  <c r="F716" i="25"/>
  <c r="F717" i="25"/>
  <c r="F718" i="25"/>
  <c r="F719" i="25"/>
  <c r="F720" i="25"/>
  <c r="F721" i="25"/>
  <c r="F722" i="25"/>
  <c r="F723" i="25"/>
  <c r="F724" i="25"/>
  <c r="F725" i="25"/>
  <c r="F726" i="25"/>
  <c r="F727" i="25"/>
  <c r="F728" i="25"/>
  <c r="F729" i="25"/>
  <c r="F730" i="25"/>
  <c r="F731" i="25"/>
  <c r="F732" i="25"/>
  <c r="F733" i="25"/>
  <c r="F734" i="25"/>
  <c r="F735" i="25"/>
  <c r="F736" i="25"/>
  <c r="F737" i="25"/>
  <c r="F738" i="25"/>
  <c r="F739" i="25"/>
  <c r="F740" i="25"/>
  <c r="F741" i="25"/>
  <c r="F742" i="25"/>
  <c r="F743" i="25"/>
  <c r="F744" i="25"/>
  <c r="F745" i="25"/>
  <c r="F746" i="25"/>
  <c r="F747" i="25"/>
  <c r="F748" i="25"/>
  <c r="F749" i="25"/>
  <c r="F750" i="25"/>
  <c r="F751" i="25"/>
  <c r="F752" i="25"/>
  <c r="F753" i="25"/>
  <c r="F754" i="25"/>
  <c r="F755" i="25"/>
  <c r="F756" i="25"/>
  <c r="F757" i="25"/>
  <c r="F758" i="25"/>
  <c r="F759" i="25"/>
  <c r="F760" i="25"/>
  <c r="F761" i="25"/>
  <c r="F762" i="25"/>
  <c r="F763" i="25"/>
  <c r="F764" i="25"/>
  <c r="F765" i="25"/>
  <c r="F766" i="25"/>
  <c r="F767" i="25"/>
  <c r="F768" i="25"/>
  <c r="F769" i="25"/>
  <c r="F770" i="25"/>
  <c r="F771" i="25"/>
  <c r="F772" i="25"/>
  <c r="F773" i="25"/>
  <c r="F774" i="25"/>
  <c r="F775" i="25"/>
  <c r="F776" i="25"/>
  <c r="F777" i="25"/>
  <c r="F778" i="25"/>
  <c r="F779" i="25"/>
  <c r="F780" i="25"/>
  <c r="F781" i="25"/>
  <c r="F782" i="25"/>
  <c r="F783" i="25"/>
  <c r="F784" i="25"/>
  <c r="F785" i="25"/>
  <c r="F786" i="25"/>
  <c r="F787" i="25"/>
  <c r="F788" i="25"/>
  <c r="F789" i="25"/>
  <c r="F790" i="25"/>
  <c r="F791" i="25"/>
  <c r="F792" i="25"/>
  <c r="F793" i="25"/>
  <c r="F794" i="25"/>
  <c r="F795" i="25"/>
  <c r="F796" i="25"/>
  <c r="F797" i="25"/>
  <c r="F798" i="25"/>
  <c r="F799" i="25"/>
  <c r="F800" i="25"/>
  <c r="F801" i="25"/>
  <c r="F802" i="25"/>
  <c r="F803" i="25"/>
  <c r="F804" i="25"/>
  <c r="F805" i="25"/>
  <c r="F806" i="25"/>
  <c r="F807" i="25"/>
  <c r="F808" i="25"/>
  <c r="F809" i="25"/>
  <c r="F810" i="25"/>
  <c r="F811" i="25"/>
  <c r="F812" i="25"/>
  <c r="F813" i="25"/>
  <c r="F814" i="25"/>
  <c r="F815" i="25"/>
  <c r="F816" i="25"/>
  <c r="F817" i="25"/>
  <c r="F818" i="25"/>
  <c r="F819" i="25"/>
  <c r="F820" i="25"/>
  <c r="F821" i="25"/>
  <c r="F822" i="25"/>
  <c r="F823" i="25"/>
  <c r="F824" i="25"/>
  <c r="F825" i="25"/>
  <c r="F826" i="25"/>
  <c r="F827" i="25"/>
  <c r="F828" i="25"/>
  <c r="F829" i="25"/>
  <c r="F830" i="25"/>
  <c r="F831" i="25"/>
  <c r="F832" i="25"/>
  <c r="F833" i="25"/>
  <c r="F834" i="25"/>
  <c r="F835" i="25"/>
  <c r="F836" i="25"/>
  <c r="F837" i="25"/>
  <c r="F838" i="25"/>
  <c r="F839" i="25"/>
  <c r="F840" i="25"/>
  <c r="F841" i="25"/>
  <c r="F842" i="25"/>
  <c r="F843" i="25"/>
  <c r="F844" i="25"/>
  <c r="F845" i="25"/>
  <c r="F846" i="25"/>
  <c r="F847" i="25"/>
  <c r="F848" i="25"/>
  <c r="F849" i="25"/>
  <c r="F850" i="25"/>
  <c r="F851" i="25"/>
  <c r="F852" i="25"/>
  <c r="F853" i="25"/>
  <c r="F854" i="25"/>
  <c r="F855" i="25"/>
  <c r="F856" i="25"/>
  <c r="F857" i="25"/>
  <c r="F858" i="25"/>
  <c r="F859" i="25"/>
  <c r="F860" i="25"/>
  <c r="F861" i="25"/>
  <c r="F862" i="25"/>
  <c r="F863" i="25"/>
  <c r="F864" i="25"/>
  <c r="F865" i="25"/>
  <c r="F866" i="25"/>
  <c r="F867" i="25"/>
  <c r="F868" i="25"/>
  <c r="F869" i="25"/>
  <c r="F870" i="25"/>
  <c r="F871" i="25"/>
  <c r="F872" i="25"/>
  <c r="F873" i="25"/>
  <c r="F874" i="25"/>
  <c r="F875" i="25"/>
  <c r="F876" i="25"/>
  <c r="F877" i="25"/>
  <c r="F878" i="25"/>
  <c r="F879" i="25"/>
  <c r="F880" i="25"/>
  <c r="F881" i="25"/>
  <c r="F882" i="25"/>
  <c r="F883" i="25"/>
  <c r="F884" i="25"/>
  <c r="F885" i="25"/>
  <c r="F886" i="25"/>
  <c r="F887" i="25"/>
  <c r="F888" i="25"/>
  <c r="F889" i="25"/>
  <c r="F890" i="25"/>
  <c r="F891" i="25"/>
  <c r="F892" i="25"/>
  <c r="F893" i="25"/>
  <c r="F894" i="25"/>
  <c r="F895" i="25"/>
  <c r="F896" i="25"/>
  <c r="F897" i="25"/>
  <c r="F898" i="25"/>
  <c r="F899" i="25"/>
  <c r="F900" i="25"/>
  <c r="F901" i="25"/>
  <c r="F902" i="25"/>
  <c r="F903" i="25"/>
  <c r="F904" i="25"/>
  <c r="F905" i="25"/>
  <c r="F906" i="25"/>
  <c r="F907" i="25"/>
  <c r="F908" i="25"/>
  <c r="F909" i="25"/>
  <c r="F910" i="25"/>
  <c r="F911" i="25"/>
  <c r="F912" i="25"/>
  <c r="F913" i="25"/>
  <c r="F914" i="25"/>
  <c r="F915" i="25"/>
  <c r="F916" i="25"/>
  <c r="F917" i="25"/>
  <c r="F918" i="25"/>
  <c r="F919" i="25"/>
  <c r="F920" i="25"/>
  <c r="F921" i="25"/>
  <c r="F922" i="25"/>
  <c r="F923" i="25"/>
  <c r="F924" i="25"/>
  <c r="F925" i="25"/>
  <c r="F926" i="25"/>
  <c r="F927" i="25"/>
  <c r="F928" i="25"/>
  <c r="F929" i="25"/>
  <c r="F930" i="25"/>
  <c r="F931" i="25"/>
  <c r="F932" i="25"/>
  <c r="F933" i="25"/>
  <c r="F934" i="25"/>
  <c r="F935" i="25"/>
  <c r="F936" i="25"/>
  <c r="F937" i="25"/>
  <c r="F938" i="25"/>
  <c r="F939" i="25"/>
  <c r="F940" i="25"/>
  <c r="F941" i="25"/>
  <c r="F942" i="25"/>
  <c r="F943" i="25"/>
  <c r="F944" i="25"/>
  <c r="F945" i="25"/>
  <c r="F946" i="25"/>
  <c r="F947" i="25"/>
  <c r="F948" i="25"/>
  <c r="F949" i="25"/>
  <c r="F950" i="25"/>
  <c r="F951" i="25"/>
  <c r="F952" i="25"/>
  <c r="F953" i="25"/>
  <c r="F954" i="25"/>
  <c r="F955" i="25"/>
  <c r="F956" i="25"/>
  <c r="F957" i="25"/>
  <c r="F958" i="25"/>
  <c r="F959" i="25"/>
  <c r="F960" i="25"/>
  <c r="F961" i="25"/>
  <c r="F962" i="25"/>
  <c r="F963" i="25"/>
  <c r="F964" i="25"/>
  <c r="F965" i="25"/>
  <c r="F966" i="25"/>
  <c r="F967" i="25"/>
  <c r="F968" i="25"/>
  <c r="F969" i="25"/>
  <c r="F970" i="25"/>
  <c r="F971" i="25"/>
  <c r="F972" i="25"/>
  <c r="F973" i="25"/>
  <c r="F974" i="25"/>
  <c r="F975" i="25"/>
  <c r="F976" i="25"/>
  <c r="F977" i="25"/>
  <c r="F978" i="25"/>
  <c r="F979" i="25"/>
  <c r="F980" i="25"/>
  <c r="F981" i="25"/>
  <c r="F982" i="25"/>
  <c r="F983" i="25"/>
  <c r="F984" i="25"/>
  <c r="F985" i="25"/>
  <c r="F986" i="25"/>
  <c r="F987" i="25"/>
  <c r="F988" i="25"/>
  <c r="F989" i="25"/>
  <c r="F990" i="25"/>
  <c r="F991" i="25"/>
  <c r="F992" i="25"/>
  <c r="F993" i="25"/>
  <c r="F994" i="25"/>
  <c r="F995" i="25"/>
  <c r="F996" i="25"/>
  <c r="F997" i="25"/>
  <c r="F998" i="25"/>
  <c r="F999" i="25"/>
  <c r="F1000" i="25"/>
  <c r="F1001" i="25"/>
  <c r="F1002" i="25"/>
  <c r="F1003" i="25"/>
  <c r="F1004" i="25"/>
  <c r="F1005" i="25"/>
  <c r="F1006" i="25"/>
  <c r="F1007" i="25"/>
  <c r="F1008" i="25"/>
  <c r="F1009" i="25"/>
  <c r="F1010" i="25"/>
  <c r="F1011" i="25"/>
  <c r="F1012" i="25"/>
  <c r="F1013" i="25"/>
  <c r="F1014" i="25"/>
  <c r="F1015" i="25"/>
  <c r="F1016" i="25"/>
  <c r="F1017" i="25"/>
  <c r="F1018" i="25"/>
  <c r="F1019" i="25"/>
  <c r="F1020" i="25"/>
  <c r="F1021" i="25"/>
  <c r="F1022" i="25"/>
  <c r="F1023" i="25"/>
  <c r="F1024" i="25"/>
  <c r="F1025" i="25"/>
  <c r="F1026" i="25"/>
  <c r="F1027" i="25"/>
  <c r="F1028" i="25"/>
  <c r="F1029" i="25"/>
  <c r="F1030" i="25"/>
  <c r="F1031" i="25"/>
  <c r="F1032" i="25"/>
  <c r="F1033" i="25"/>
  <c r="F1034" i="25"/>
  <c r="F1035" i="25"/>
  <c r="F1036" i="25"/>
  <c r="F1037" i="25"/>
  <c r="F1038" i="25"/>
  <c r="F1039" i="25"/>
  <c r="F1040" i="25"/>
  <c r="F1041" i="25"/>
  <c r="F1042" i="25"/>
  <c r="F1043" i="25"/>
  <c r="F1044" i="25"/>
  <c r="F1045" i="25"/>
  <c r="F1046" i="25"/>
  <c r="F1047" i="25"/>
  <c r="F1048" i="25"/>
  <c r="F1049" i="25"/>
  <c r="F1050" i="25"/>
  <c r="F1051" i="25"/>
  <c r="F1052" i="25"/>
  <c r="F1053" i="25"/>
  <c r="F1054" i="25"/>
  <c r="F1055" i="25"/>
  <c r="F1056" i="25"/>
  <c r="F1057" i="25"/>
  <c r="F1058" i="25"/>
  <c r="F1059" i="25"/>
  <c r="F1060" i="25"/>
  <c r="F1061" i="25"/>
  <c r="F1062" i="25"/>
  <c r="F1063" i="25"/>
  <c r="F1064" i="25"/>
  <c r="F1065" i="25"/>
  <c r="F1066" i="25"/>
  <c r="F1067" i="25"/>
  <c r="F1068" i="25"/>
  <c r="F1069" i="25"/>
  <c r="F1070" i="25"/>
  <c r="F1071" i="25"/>
  <c r="F1072" i="25"/>
  <c r="F1073" i="25"/>
  <c r="F1074" i="25"/>
  <c r="F1075" i="25"/>
  <c r="F1076" i="25"/>
  <c r="F1077" i="25"/>
  <c r="F1078" i="25"/>
  <c r="F1079" i="25"/>
  <c r="F1080" i="25"/>
  <c r="F1081" i="25"/>
  <c r="F1082" i="25"/>
  <c r="F1083" i="25"/>
  <c r="F1084" i="25"/>
  <c r="F1085" i="25"/>
  <c r="F1086" i="25"/>
  <c r="F1087" i="25"/>
  <c r="F1088" i="25"/>
  <c r="F1089" i="25"/>
  <c r="F1090" i="25"/>
  <c r="F1091" i="25"/>
  <c r="F1092" i="25"/>
  <c r="F1093" i="25"/>
  <c r="F1094" i="25"/>
  <c r="F1095" i="25"/>
  <c r="F1096" i="25"/>
  <c r="F1097" i="25"/>
  <c r="F1098" i="25"/>
  <c r="F1099" i="25"/>
  <c r="F1100" i="25"/>
  <c r="F1101" i="25"/>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F91" i="24"/>
  <c r="F92" i="24"/>
  <c r="F93" i="24"/>
  <c r="F94" i="24"/>
  <c r="F95" i="24"/>
  <c r="F96" i="24"/>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125" i="24"/>
  <c r="F126" i="24"/>
  <c r="F127" i="24"/>
  <c r="F128" i="24"/>
  <c r="F129" i="24"/>
  <c r="F130" i="24"/>
  <c r="F131" i="24"/>
  <c r="F132" i="24"/>
  <c r="F133" i="24"/>
  <c r="F134" i="24"/>
  <c r="F135" i="24"/>
  <c r="F136" i="24"/>
  <c r="F137" i="24"/>
  <c r="F138" i="24"/>
  <c r="F139" i="24"/>
  <c r="F140" i="24"/>
  <c r="F141" i="24"/>
  <c r="F142" i="24"/>
  <c r="F143" i="24"/>
  <c r="F144" i="24"/>
  <c r="F145" i="24"/>
  <c r="F146" i="24"/>
  <c r="F147" i="24"/>
  <c r="F148" i="24"/>
  <c r="F149" i="24"/>
  <c r="F150" i="24"/>
  <c r="F151" i="24"/>
  <c r="F152" i="24"/>
  <c r="F153" i="24"/>
  <c r="F154" i="24"/>
  <c r="F155" i="24"/>
  <c r="F156" i="24"/>
  <c r="F157" i="24"/>
  <c r="F158" i="24"/>
  <c r="F159" i="24"/>
  <c r="F160" i="24"/>
  <c r="F161" i="24"/>
  <c r="F162" i="24"/>
  <c r="F163" i="24"/>
  <c r="F164" i="24"/>
  <c r="F165" i="24"/>
  <c r="F166" i="24"/>
  <c r="F167" i="24"/>
  <c r="F168" i="24"/>
  <c r="F169" i="24"/>
  <c r="F170" i="24"/>
  <c r="F171" i="24"/>
  <c r="F172" i="24"/>
  <c r="F173" i="24"/>
  <c r="F174" i="24"/>
  <c r="F175" i="24"/>
  <c r="F176" i="24"/>
  <c r="F177" i="24"/>
  <c r="F178" i="24"/>
  <c r="F179" i="24"/>
  <c r="F180" i="24"/>
  <c r="F181" i="24"/>
  <c r="F182" i="24"/>
  <c r="F183" i="24"/>
  <c r="F184" i="24"/>
  <c r="F185" i="24"/>
  <c r="F186" i="24"/>
  <c r="F187" i="24"/>
  <c r="F188" i="24"/>
  <c r="F189" i="24"/>
  <c r="F190" i="24"/>
  <c r="F191" i="24"/>
  <c r="F192" i="24"/>
  <c r="F193" i="24"/>
  <c r="F194" i="24"/>
  <c r="F195" i="24"/>
  <c r="F196" i="24"/>
  <c r="F197" i="24"/>
  <c r="F198" i="24"/>
  <c r="F199" i="24"/>
  <c r="F200" i="24"/>
  <c r="F201" i="24"/>
  <c r="F202" i="24"/>
  <c r="F203" i="24"/>
  <c r="F204" i="24"/>
  <c r="F205" i="24"/>
  <c r="F206" i="24"/>
  <c r="F207" i="24"/>
  <c r="F208" i="24"/>
  <c r="F209" i="24"/>
  <c r="F210" i="24"/>
  <c r="F211" i="24"/>
  <c r="F212" i="24"/>
  <c r="F213" i="24"/>
  <c r="F214" i="24"/>
  <c r="F215" i="24"/>
  <c r="F216" i="24"/>
  <c r="F217" i="24"/>
  <c r="F218" i="24"/>
  <c r="F219" i="24"/>
  <c r="F220" i="24"/>
  <c r="F221" i="24"/>
  <c r="F222" i="24"/>
  <c r="F223" i="24"/>
  <c r="F224" i="24"/>
  <c r="F225" i="24"/>
  <c r="F226" i="24"/>
  <c r="F227" i="24"/>
  <c r="F228" i="24"/>
  <c r="F229" i="24"/>
  <c r="F230" i="24"/>
  <c r="F231" i="24"/>
  <c r="F232" i="24"/>
  <c r="F233" i="24"/>
  <c r="F234" i="24"/>
  <c r="F235" i="24"/>
  <c r="F236" i="24"/>
  <c r="F237" i="24"/>
  <c r="F238" i="24"/>
  <c r="F239" i="24"/>
  <c r="F240" i="24"/>
  <c r="F241" i="24"/>
  <c r="F242" i="24"/>
  <c r="F243" i="24"/>
  <c r="F244" i="24"/>
  <c r="F245" i="24"/>
  <c r="F246" i="24"/>
  <c r="F247" i="24"/>
  <c r="F248" i="24"/>
  <c r="F249" i="24"/>
  <c r="F250" i="24"/>
  <c r="F251" i="24"/>
  <c r="F252" i="24"/>
  <c r="F253" i="24"/>
  <c r="F254" i="24"/>
  <c r="F255" i="24"/>
  <c r="F256" i="24"/>
  <c r="F257" i="24"/>
  <c r="F258" i="24"/>
  <c r="F259" i="24"/>
  <c r="F260" i="24"/>
  <c r="F261" i="24"/>
  <c r="F262" i="24"/>
  <c r="F263" i="24"/>
  <c r="F264" i="24"/>
  <c r="F265" i="24"/>
  <c r="F266" i="24"/>
  <c r="F267" i="24"/>
  <c r="F268" i="24"/>
  <c r="F269" i="24"/>
  <c r="F270" i="24"/>
  <c r="F271" i="24"/>
  <c r="F272" i="24"/>
  <c r="F273" i="24"/>
  <c r="F274" i="24"/>
  <c r="F275" i="24"/>
  <c r="F276" i="24"/>
  <c r="F277" i="24"/>
  <c r="F278" i="24"/>
  <c r="F279" i="24"/>
  <c r="F280" i="24"/>
  <c r="F281" i="24"/>
  <c r="F282" i="24"/>
  <c r="F283" i="24"/>
  <c r="F284" i="24"/>
  <c r="F285" i="24"/>
  <c r="F286" i="24"/>
  <c r="F287" i="24"/>
  <c r="F288" i="24"/>
  <c r="F289" i="24"/>
  <c r="F290" i="24"/>
  <c r="F291" i="24"/>
  <c r="F292" i="24"/>
  <c r="F293" i="24"/>
  <c r="F294" i="24"/>
  <c r="F295" i="24"/>
  <c r="F296" i="24"/>
  <c r="F297" i="24"/>
  <c r="F298" i="24"/>
  <c r="F299" i="24"/>
  <c r="F300" i="24"/>
  <c r="F301" i="24"/>
  <c r="F302" i="24"/>
  <c r="F303" i="24"/>
  <c r="F304" i="24"/>
  <c r="F305" i="24"/>
  <c r="F306" i="24"/>
  <c r="F307" i="24"/>
  <c r="F308" i="24"/>
  <c r="F309" i="24"/>
  <c r="F310" i="24"/>
  <c r="F311" i="24"/>
  <c r="F312" i="24"/>
  <c r="F313" i="24"/>
  <c r="F314" i="24"/>
  <c r="F315" i="24"/>
  <c r="F316" i="24"/>
  <c r="F317" i="24"/>
  <c r="F318" i="24"/>
  <c r="F319" i="24"/>
  <c r="F320" i="24"/>
  <c r="F321" i="24"/>
  <c r="F322" i="24"/>
  <c r="F323" i="24"/>
  <c r="F324" i="24"/>
  <c r="F325" i="24"/>
  <c r="F326" i="24"/>
  <c r="F327" i="24"/>
  <c r="F328" i="24"/>
  <c r="F329" i="24"/>
  <c r="F330" i="24"/>
  <c r="F331" i="24"/>
  <c r="F332" i="24"/>
  <c r="F333" i="24"/>
  <c r="F334" i="24"/>
  <c r="F335" i="24"/>
  <c r="F336" i="24"/>
  <c r="F337" i="24"/>
  <c r="F338" i="24"/>
  <c r="F339" i="24"/>
  <c r="F340" i="24"/>
  <c r="F341" i="24"/>
  <c r="F342" i="24"/>
  <c r="F343" i="24"/>
  <c r="F344" i="24"/>
  <c r="F345" i="24"/>
  <c r="F346" i="24"/>
  <c r="F347" i="24"/>
  <c r="F348" i="24"/>
  <c r="F349" i="24"/>
  <c r="F350" i="24"/>
  <c r="F351" i="24"/>
  <c r="F352" i="24"/>
  <c r="F353" i="24"/>
  <c r="F354" i="24"/>
  <c r="F355" i="24"/>
  <c r="F356" i="24"/>
  <c r="F357" i="24"/>
  <c r="F358" i="24"/>
  <c r="F359" i="24"/>
  <c r="F360" i="24"/>
  <c r="F361" i="24"/>
  <c r="F362" i="24"/>
  <c r="F363" i="24"/>
  <c r="F364" i="24"/>
  <c r="F365" i="24"/>
  <c r="F366" i="24"/>
  <c r="F367" i="24"/>
  <c r="F368" i="24"/>
  <c r="F369" i="24"/>
  <c r="F370" i="24"/>
  <c r="F371" i="24"/>
  <c r="F372" i="24"/>
  <c r="F373" i="24"/>
  <c r="F374" i="24"/>
  <c r="F375" i="24"/>
  <c r="F376" i="24"/>
  <c r="F377" i="24"/>
  <c r="F378" i="24"/>
  <c r="F379" i="24"/>
  <c r="F380" i="24"/>
  <c r="F381" i="24"/>
  <c r="F382" i="24"/>
  <c r="F383" i="24"/>
  <c r="F384" i="24"/>
  <c r="F385" i="24"/>
  <c r="F386" i="24"/>
  <c r="F387" i="24"/>
  <c r="F388" i="24"/>
  <c r="F389" i="24"/>
  <c r="F390" i="24"/>
  <c r="F391" i="24"/>
  <c r="F392" i="24"/>
  <c r="F393" i="24"/>
  <c r="F394" i="24"/>
  <c r="F395" i="24"/>
  <c r="F396" i="24"/>
  <c r="F397" i="24"/>
  <c r="F398" i="24"/>
  <c r="F399" i="24"/>
  <c r="F400" i="24"/>
  <c r="F401" i="24"/>
  <c r="F402" i="24"/>
  <c r="F403" i="24"/>
  <c r="F404" i="24"/>
  <c r="F405" i="24"/>
  <c r="F406" i="24"/>
  <c r="F407" i="24"/>
  <c r="F408" i="24"/>
  <c r="F409" i="24"/>
  <c r="F410" i="24"/>
  <c r="F411" i="24"/>
  <c r="F412" i="24"/>
  <c r="F413" i="24"/>
  <c r="F414" i="24"/>
  <c r="F415" i="24"/>
  <c r="F416" i="24"/>
  <c r="F417" i="24"/>
  <c r="F418" i="24"/>
  <c r="F419" i="24"/>
  <c r="F420" i="24"/>
  <c r="F421" i="24"/>
  <c r="F422" i="24"/>
  <c r="F423" i="24"/>
  <c r="F424" i="24"/>
  <c r="F425" i="24"/>
  <c r="F426" i="24"/>
  <c r="F427" i="24"/>
  <c r="F428" i="24"/>
  <c r="F429" i="24"/>
  <c r="F430" i="24"/>
  <c r="F431" i="24"/>
  <c r="F432" i="24"/>
  <c r="F433" i="24"/>
  <c r="F434" i="24"/>
  <c r="F435" i="24"/>
  <c r="F436" i="24"/>
  <c r="F437" i="24"/>
  <c r="F438" i="24"/>
  <c r="F439" i="24"/>
  <c r="F440" i="24"/>
  <c r="F441" i="24"/>
  <c r="F442" i="24"/>
  <c r="F443" i="24"/>
  <c r="F444" i="24"/>
  <c r="F445" i="24"/>
  <c r="F446" i="24"/>
  <c r="F447" i="24"/>
  <c r="F448" i="24"/>
  <c r="F449" i="24"/>
  <c r="F450" i="24"/>
  <c r="F451" i="24"/>
  <c r="F452" i="24"/>
  <c r="F453" i="24"/>
  <c r="F454" i="24"/>
  <c r="F455" i="24"/>
  <c r="F456" i="24"/>
  <c r="F457" i="24"/>
  <c r="F458" i="24"/>
  <c r="F459" i="24"/>
  <c r="F460" i="24"/>
  <c r="F461" i="24"/>
  <c r="F462" i="24"/>
  <c r="F463" i="24"/>
  <c r="F464" i="24"/>
  <c r="F465" i="24"/>
  <c r="F466" i="24"/>
  <c r="F467" i="24"/>
  <c r="F468" i="24"/>
  <c r="F469" i="24"/>
  <c r="F470" i="24"/>
  <c r="F471" i="24"/>
  <c r="F472" i="24"/>
  <c r="F473" i="24"/>
  <c r="F474" i="24"/>
  <c r="F475" i="24"/>
  <c r="F476" i="24"/>
  <c r="F477" i="24"/>
  <c r="F478" i="24"/>
  <c r="F479" i="24"/>
  <c r="F480" i="24"/>
  <c r="F481" i="24"/>
  <c r="F482" i="24"/>
  <c r="F483" i="24"/>
  <c r="F484" i="24"/>
  <c r="F485" i="24"/>
  <c r="F486" i="24"/>
  <c r="F487" i="24"/>
  <c r="F611" i="33"/>
  <c r="F612" i="33"/>
  <c r="F613" i="33"/>
  <c r="F614" i="33"/>
  <c r="F615" i="33"/>
  <c r="F616" i="33"/>
  <c r="F617" i="33"/>
  <c r="F618" i="33"/>
  <c r="F619" i="33"/>
  <c r="F620" i="33"/>
  <c r="F621" i="33"/>
  <c r="F622" i="33"/>
  <c r="F623" i="33"/>
  <c r="F624" i="33"/>
  <c r="F625" i="33"/>
  <c r="F626" i="33"/>
  <c r="F627" i="33"/>
  <c r="F628" i="33"/>
  <c r="F629" i="33"/>
  <c r="F630" i="33"/>
  <c r="F631" i="33"/>
  <c r="F632" i="33"/>
  <c r="F633" i="33"/>
  <c r="F634" i="33"/>
  <c r="F635" i="33"/>
  <c r="F636" i="33"/>
  <c r="F637" i="33"/>
  <c r="F638" i="33"/>
  <c r="F639" i="33"/>
  <c r="F640" i="33"/>
  <c r="F641" i="33"/>
  <c r="F642" i="33"/>
  <c r="F643" i="33"/>
  <c r="F644" i="33"/>
  <c r="F645" i="33"/>
  <c r="F646" i="33"/>
  <c r="F647" i="33"/>
  <c r="F648" i="33"/>
  <c r="F649" i="33"/>
  <c r="F650" i="33"/>
  <c r="F651" i="33"/>
  <c r="F652" i="33"/>
  <c r="F653" i="33"/>
  <c r="F654" i="33"/>
  <c r="F655" i="33"/>
  <c r="F656" i="33"/>
  <c r="F657" i="33"/>
  <c r="F658" i="33"/>
  <c r="F659" i="33"/>
  <c r="F660" i="33"/>
  <c r="F661" i="33"/>
  <c r="F662" i="33"/>
  <c r="F663" i="33"/>
  <c r="F664" i="33"/>
  <c r="F665" i="33"/>
  <c r="F666" i="33"/>
  <c r="F667" i="33"/>
  <c r="F668" i="33"/>
  <c r="F669" i="33"/>
  <c r="F670" i="33"/>
  <c r="F671" i="33"/>
  <c r="F672" i="33"/>
  <c r="F673" i="33"/>
  <c r="F674" i="33"/>
  <c r="F675" i="33"/>
  <c r="F676" i="33"/>
  <c r="F677" i="33"/>
  <c r="F678" i="33"/>
  <c r="F679" i="33"/>
  <c r="F680" i="33"/>
  <c r="F681" i="33"/>
  <c r="F682" i="33"/>
  <c r="F683" i="33"/>
  <c r="F684" i="33"/>
  <c r="F685" i="33"/>
  <c r="F686" i="33"/>
  <c r="F687" i="33"/>
  <c r="F688" i="33"/>
  <c r="F689" i="33"/>
  <c r="F690" i="33"/>
  <c r="F691" i="33"/>
  <c r="F692" i="33"/>
  <c r="F693" i="33"/>
  <c r="F694" i="33"/>
  <c r="F695" i="33"/>
  <c r="F696" i="33"/>
  <c r="F697" i="33"/>
  <c r="F698" i="33"/>
  <c r="F699" i="33"/>
  <c r="F700" i="33"/>
  <c r="F701" i="33"/>
  <c r="F702" i="33"/>
  <c r="F703" i="33"/>
  <c r="F704" i="33"/>
  <c r="F705" i="33"/>
  <c r="F706" i="33"/>
  <c r="F707" i="33"/>
  <c r="F708" i="33"/>
  <c r="F709" i="33"/>
  <c r="F710" i="33"/>
  <c r="F711" i="33"/>
  <c r="F712" i="33"/>
  <c r="F713" i="33"/>
  <c r="F714" i="33"/>
  <c r="F715" i="33"/>
  <c r="F716" i="33"/>
  <c r="F717" i="33"/>
  <c r="F718" i="33"/>
  <c r="F719" i="33"/>
  <c r="F720" i="33"/>
  <c r="F721" i="33"/>
  <c r="F722" i="33"/>
  <c r="F723" i="33"/>
  <c r="F724" i="33"/>
  <c r="F725" i="33"/>
  <c r="F726" i="33"/>
  <c r="F727" i="33"/>
  <c r="F728" i="33"/>
  <c r="F729" i="33"/>
  <c r="F730" i="33"/>
  <c r="F731" i="33"/>
  <c r="F732" i="33"/>
  <c r="F733" i="33"/>
  <c r="F734" i="33"/>
  <c r="F735" i="33"/>
  <c r="F736" i="33"/>
  <c r="F737" i="33"/>
  <c r="F738" i="33"/>
  <c r="F739" i="33"/>
  <c r="F740" i="33"/>
  <c r="F741" i="33"/>
  <c r="F742" i="33"/>
  <c r="F743" i="33"/>
  <c r="F744" i="33"/>
  <c r="F745" i="33"/>
  <c r="F746" i="33"/>
  <c r="F747" i="33"/>
  <c r="F748" i="33"/>
  <c r="F749" i="33"/>
  <c r="F750" i="33"/>
  <c r="F751" i="33"/>
  <c r="F752" i="33"/>
  <c r="F753" i="33"/>
  <c r="F754" i="33"/>
  <c r="F755" i="33"/>
  <c r="F756" i="33"/>
  <c r="F757" i="33"/>
  <c r="F758" i="33"/>
  <c r="F759" i="33"/>
  <c r="F760" i="33"/>
  <c r="F761" i="33"/>
  <c r="F762" i="33"/>
  <c r="F763" i="33"/>
  <c r="F764" i="33"/>
  <c r="F765" i="33"/>
  <c r="F766" i="33"/>
  <c r="F767" i="33"/>
  <c r="F768" i="33"/>
  <c r="F769" i="33"/>
  <c r="F770" i="33"/>
  <c r="F771" i="33"/>
  <c r="F772" i="33"/>
  <c r="F773" i="33"/>
  <c r="F774" i="33"/>
  <c r="F775" i="33"/>
  <c r="F776" i="33"/>
  <c r="F777" i="33"/>
  <c r="F778" i="33"/>
  <c r="F779" i="33"/>
  <c r="F780" i="33"/>
  <c r="F781" i="33"/>
  <c r="F782" i="33"/>
  <c r="F783" i="33"/>
  <c r="F784" i="33"/>
  <c r="F785" i="33"/>
  <c r="F786" i="33"/>
  <c r="F787" i="33"/>
  <c r="F788" i="33"/>
  <c r="F789" i="33"/>
  <c r="F790" i="33"/>
  <c r="F791" i="33"/>
  <c r="F792" i="33"/>
  <c r="F793" i="33"/>
  <c r="F794" i="33"/>
  <c r="F795" i="33"/>
  <c r="F796" i="33"/>
  <c r="F797" i="33"/>
  <c r="F798" i="33"/>
  <c r="F799" i="33"/>
  <c r="F800" i="33"/>
  <c r="F801" i="33"/>
  <c r="F802" i="33"/>
  <c r="F803" i="33"/>
  <c r="F804" i="33"/>
  <c r="F805" i="33"/>
  <c r="F806" i="33"/>
  <c r="F807" i="33"/>
  <c r="F808" i="33"/>
  <c r="F809" i="33"/>
  <c r="F810" i="33"/>
  <c r="F811" i="33"/>
  <c r="F812" i="33"/>
  <c r="F813" i="33"/>
  <c r="F814" i="33"/>
  <c r="F815" i="33"/>
  <c r="F816" i="33"/>
  <c r="F817" i="33"/>
  <c r="F818" i="33"/>
  <c r="F819" i="33"/>
  <c r="F820" i="33"/>
  <c r="F821" i="33"/>
  <c r="F822" i="33"/>
  <c r="F823" i="33"/>
  <c r="F824" i="33"/>
  <c r="F825" i="33"/>
  <c r="F826" i="33"/>
  <c r="F827" i="33"/>
  <c r="F828" i="33"/>
  <c r="F829" i="33"/>
  <c r="F830" i="33"/>
  <c r="F831" i="33"/>
  <c r="F832" i="33"/>
  <c r="F833" i="33"/>
  <c r="F834" i="33"/>
  <c r="F835" i="33"/>
  <c r="F836" i="33"/>
  <c r="F837" i="33"/>
  <c r="F838" i="33"/>
  <c r="F839" i="33"/>
  <c r="F840" i="33"/>
  <c r="F841" i="33"/>
  <c r="F842" i="33"/>
  <c r="F843" i="33"/>
  <c r="F844" i="33"/>
  <c r="F845" i="33"/>
  <c r="F846" i="33"/>
  <c r="F847" i="33"/>
  <c r="F848" i="33"/>
  <c r="F849" i="33"/>
  <c r="F850" i="33"/>
  <c r="F851" i="33"/>
  <c r="F852" i="33"/>
  <c r="F853" i="33"/>
  <c r="F854" i="33"/>
  <c r="F855" i="33"/>
  <c r="F856" i="33"/>
  <c r="F857" i="33"/>
  <c r="F858" i="33"/>
  <c r="F859" i="33"/>
  <c r="F860" i="33"/>
  <c r="F861" i="33"/>
  <c r="F862" i="33"/>
  <c r="F863" i="33"/>
  <c r="F864" i="33"/>
  <c r="F865" i="33"/>
  <c r="F866" i="33"/>
  <c r="F867" i="33"/>
  <c r="F868" i="33"/>
  <c r="F869" i="33"/>
  <c r="F870" i="33"/>
  <c r="F871" i="33"/>
  <c r="F872" i="33"/>
  <c r="F873" i="33"/>
  <c r="F874" i="33"/>
  <c r="F875" i="33"/>
  <c r="F876" i="33"/>
  <c r="F877" i="33"/>
  <c r="F878" i="33"/>
  <c r="F879" i="33"/>
  <c r="F880" i="33"/>
  <c r="F881" i="33"/>
  <c r="F882" i="33"/>
  <c r="F883" i="33"/>
  <c r="F884" i="33"/>
  <c r="F885" i="33"/>
  <c r="F886" i="33"/>
  <c r="F887" i="33"/>
  <c r="F888" i="33"/>
  <c r="F889" i="33"/>
  <c r="F890" i="33"/>
  <c r="F891" i="33"/>
  <c r="F892" i="33"/>
  <c r="F893" i="33"/>
  <c r="F894" i="33"/>
  <c r="F895" i="33"/>
  <c r="F896" i="33"/>
  <c r="F897" i="33"/>
  <c r="F898" i="33"/>
  <c r="F899" i="33"/>
  <c r="F900" i="33"/>
  <c r="F901" i="33"/>
  <c r="F902" i="33"/>
  <c r="F903" i="33"/>
  <c r="F904" i="33"/>
  <c r="F905" i="33"/>
  <c r="F906" i="33"/>
  <c r="F907" i="33"/>
  <c r="F908" i="33"/>
  <c r="F909" i="33"/>
  <c r="F910" i="33"/>
  <c r="F911" i="33"/>
  <c r="F912" i="33"/>
  <c r="F913" i="33"/>
  <c r="F914" i="33"/>
  <c r="F915" i="33"/>
  <c r="F916" i="33"/>
  <c r="F917" i="33"/>
  <c r="F918" i="33"/>
  <c r="F919" i="33"/>
  <c r="F920" i="33"/>
  <c r="F921" i="33"/>
  <c r="F922" i="33"/>
  <c r="F923" i="33"/>
  <c r="F924" i="33"/>
  <c r="F925" i="33"/>
  <c r="F926" i="33"/>
  <c r="F927" i="33"/>
  <c r="F928" i="33"/>
  <c r="F929" i="33"/>
  <c r="F930" i="33"/>
  <c r="F931" i="33"/>
  <c r="F932" i="33"/>
  <c r="F933" i="33"/>
  <c r="F934" i="33"/>
  <c r="F935" i="33"/>
  <c r="F936" i="33"/>
  <c r="F937" i="33"/>
  <c r="F938" i="33"/>
  <c r="F939" i="33"/>
  <c r="F940" i="33"/>
  <c r="F941" i="33"/>
  <c r="F942" i="33"/>
  <c r="F943" i="33"/>
  <c r="F944" i="33"/>
  <c r="F945" i="33"/>
  <c r="F946" i="33"/>
  <c r="F947" i="33"/>
  <c r="F948" i="33"/>
  <c r="F949" i="33"/>
  <c r="F950" i="33"/>
  <c r="F951" i="33"/>
  <c r="F952" i="33"/>
  <c r="F953" i="33"/>
  <c r="F954" i="33"/>
  <c r="F955" i="33"/>
  <c r="F956" i="33"/>
  <c r="F957" i="33"/>
  <c r="F958" i="33"/>
  <c r="F959" i="33"/>
  <c r="F960" i="33"/>
  <c r="F961" i="33"/>
  <c r="F962" i="33"/>
  <c r="F963" i="33"/>
  <c r="F964" i="33"/>
  <c r="F965" i="33"/>
  <c r="F966" i="33"/>
  <c r="F967" i="33"/>
  <c r="F968" i="33"/>
  <c r="F969" i="33"/>
  <c r="F970" i="33"/>
  <c r="F971" i="33"/>
  <c r="F972" i="33"/>
  <c r="F973" i="33"/>
  <c r="F974" i="33"/>
  <c r="F975" i="33"/>
  <c r="F976" i="33"/>
  <c r="F977" i="33"/>
  <c r="F978" i="33"/>
  <c r="F979" i="33"/>
  <c r="F980" i="33"/>
  <c r="F981" i="33"/>
  <c r="F982" i="33"/>
  <c r="F983" i="33"/>
  <c r="F984" i="33"/>
  <c r="F985" i="33"/>
  <c r="F986" i="33"/>
  <c r="F987" i="33"/>
  <c r="F988" i="33"/>
  <c r="F989" i="33"/>
  <c r="F990" i="33"/>
  <c r="F991" i="33"/>
  <c r="F992" i="33"/>
  <c r="F993" i="33"/>
  <c r="F994" i="33"/>
  <c r="F995" i="33"/>
  <c r="F996" i="33"/>
  <c r="F997" i="33"/>
  <c r="F998" i="33"/>
  <c r="F999" i="33"/>
  <c r="F1000" i="33"/>
  <c r="F1001" i="33"/>
  <c r="F1002" i="33"/>
  <c r="F1003" i="33"/>
  <c r="F1004" i="33"/>
  <c r="F1005" i="33"/>
  <c r="F1006" i="33"/>
  <c r="F1007" i="33"/>
  <c r="F1008" i="33"/>
  <c r="F1009" i="33"/>
  <c r="F1010" i="33"/>
  <c r="F1011" i="33"/>
  <c r="F1012" i="33"/>
  <c r="F1013" i="33"/>
  <c r="F1014" i="33"/>
  <c r="F1015" i="33"/>
  <c r="F1016" i="33"/>
  <c r="F1017" i="33"/>
  <c r="F1018" i="33"/>
  <c r="F1019" i="33"/>
  <c r="F1020" i="33"/>
  <c r="F1021" i="33"/>
  <c r="F1022" i="33"/>
  <c r="F1023" i="33"/>
  <c r="F1024" i="33"/>
  <c r="F1025" i="33"/>
  <c r="F1026" i="33"/>
  <c r="F1027" i="33"/>
  <c r="F1028" i="33"/>
  <c r="F1029" i="33"/>
  <c r="F1030" i="33"/>
  <c r="F1031" i="33"/>
  <c r="F1032" i="33"/>
  <c r="F1033" i="33"/>
  <c r="F1034" i="33"/>
  <c r="F1035" i="33"/>
  <c r="F1036" i="33"/>
  <c r="F1037" i="33"/>
  <c r="F1038" i="33"/>
  <c r="F1039" i="33"/>
  <c r="F1040" i="33"/>
  <c r="F1041" i="33"/>
  <c r="F1042" i="33"/>
  <c r="F1043" i="33"/>
  <c r="F1044" i="33"/>
  <c r="F1045" i="33"/>
  <c r="F1046" i="33"/>
  <c r="F1047" i="33"/>
  <c r="F1048" i="33"/>
  <c r="F1049" i="33"/>
  <c r="F1050" i="33"/>
  <c r="F1051" i="33"/>
  <c r="F1052" i="33"/>
  <c r="F1053" i="33"/>
  <c r="F1054" i="33"/>
  <c r="F1055" i="33"/>
  <c r="F1056" i="33"/>
  <c r="F1057" i="33"/>
  <c r="F1058" i="33"/>
  <c r="F1059" i="33"/>
  <c r="F1060" i="33"/>
  <c r="F1061" i="33"/>
  <c r="F1062" i="33"/>
  <c r="F1063" i="33"/>
  <c r="F1064" i="33"/>
  <c r="F1065" i="33"/>
  <c r="F1066" i="33"/>
  <c r="F1067" i="33"/>
  <c r="F1068" i="33"/>
  <c r="F1069" i="33"/>
  <c r="F1070" i="33"/>
  <c r="F1071" i="33"/>
  <c r="F1072" i="33"/>
  <c r="F1073" i="33"/>
  <c r="F1074" i="33"/>
  <c r="F1075" i="33"/>
  <c r="F1076" i="33"/>
  <c r="F1077" i="33"/>
  <c r="F1078" i="33"/>
  <c r="F1079" i="33"/>
  <c r="F1080" i="33"/>
  <c r="F1081" i="33"/>
  <c r="F1082" i="33"/>
  <c r="F1083" i="33"/>
  <c r="F1084" i="33"/>
  <c r="F1085" i="33"/>
  <c r="F1086" i="33"/>
  <c r="F1087" i="33"/>
  <c r="F1088" i="33"/>
  <c r="F1089" i="33"/>
  <c r="F1090" i="33"/>
  <c r="F1091" i="33"/>
  <c r="F1092" i="33"/>
  <c r="F1093" i="33"/>
  <c r="F1094" i="33"/>
  <c r="F1095" i="33"/>
  <c r="F1096" i="33"/>
  <c r="F1097" i="33"/>
  <c r="F1098" i="33"/>
  <c r="F1099" i="33"/>
  <c r="F1100" i="33"/>
  <c r="F1101" i="33"/>
  <c r="F1102" i="33"/>
  <c r="F1103" i="33"/>
  <c r="F1104" i="33"/>
  <c r="F1105" i="33"/>
  <c r="F1106" i="33"/>
  <c r="F1107" i="33"/>
  <c r="F1108" i="33"/>
  <c r="F1109" i="33"/>
  <c r="F1110" i="33"/>
  <c r="F1111" i="33"/>
  <c r="F1112" i="33"/>
  <c r="F1113" i="33"/>
  <c r="F1114" i="33"/>
  <c r="F1115" i="33"/>
  <c r="F1116" i="33"/>
  <c r="F1117" i="33"/>
  <c r="F1118" i="33"/>
  <c r="F1119" i="33"/>
  <c r="F1120" i="33"/>
  <c r="F1121" i="33"/>
  <c r="F1122" i="33"/>
  <c r="F1123" i="33"/>
  <c r="F1124" i="33"/>
  <c r="F1125" i="33"/>
  <c r="F1126" i="33"/>
  <c r="F1127" i="33"/>
  <c r="F1128" i="33"/>
  <c r="F1129" i="33"/>
  <c r="F1130" i="33"/>
  <c r="F1131" i="33"/>
  <c r="F1132" i="33"/>
  <c r="F1133" i="33"/>
  <c r="F1134" i="33"/>
  <c r="F1135" i="33"/>
  <c r="F1136" i="33"/>
  <c r="F1137" i="33"/>
  <c r="F1138" i="33"/>
  <c r="F1139" i="33"/>
  <c r="F1140" i="33"/>
  <c r="F1141" i="33"/>
  <c r="F1142" i="33"/>
  <c r="F1143" i="33"/>
  <c r="F1144" i="33"/>
  <c r="F1145" i="33"/>
  <c r="F1146" i="33"/>
  <c r="F1147" i="33"/>
  <c r="F1148" i="33"/>
  <c r="F1149" i="33"/>
  <c r="F1150" i="33"/>
  <c r="F1151" i="33"/>
  <c r="F1152" i="33"/>
  <c r="F1153" i="33"/>
  <c r="F1154" i="33"/>
  <c r="F1155" i="33"/>
  <c r="F1156" i="33"/>
  <c r="F1157" i="33"/>
  <c r="F1158" i="33"/>
  <c r="F1159" i="33"/>
  <c r="F1160" i="33"/>
  <c r="F1161" i="33"/>
  <c r="F1162" i="33"/>
  <c r="F1163" i="33"/>
  <c r="F1164" i="33"/>
  <c r="F1165" i="33"/>
  <c r="F1166" i="33"/>
  <c r="F1167" i="33"/>
  <c r="F1168" i="33"/>
  <c r="F1169" i="33"/>
  <c r="F1170" i="33"/>
  <c r="F1171" i="33"/>
  <c r="F1172" i="33"/>
  <c r="F1173" i="33"/>
  <c r="F1174" i="33"/>
  <c r="F1175" i="33"/>
  <c r="F1176" i="33"/>
  <c r="F1177" i="33"/>
  <c r="F1178" i="33"/>
  <c r="F1179" i="33"/>
  <c r="F1180" i="33"/>
  <c r="F1181" i="33"/>
  <c r="F1182" i="33"/>
  <c r="F1183" i="33"/>
  <c r="F1184" i="33"/>
  <c r="F1185" i="33"/>
  <c r="F1186" i="33"/>
  <c r="F1187" i="33"/>
  <c r="F1188" i="33"/>
  <c r="F1189" i="33"/>
  <c r="F1190" i="33"/>
  <c r="F1191" i="33"/>
  <c r="F1192" i="33"/>
  <c r="F1193" i="33"/>
  <c r="F1194" i="33"/>
  <c r="F1195" i="33"/>
  <c r="F1196" i="33"/>
  <c r="F1197" i="33"/>
  <c r="F1198" i="33"/>
  <c r="F1199" i="33"/>
  <c r="F1200" i="33"/>
  <c r="F1201" i="33"/>
  <c r="F1202" i="33"/>
  <c r="F1203" i="33"/>
  <c r="F1204" i="33"/>
  <c r="F1205" i="33"/>
  <c r="F1206" i="33"/>
  <c r="F1207" i="33"/>
  <c r="F651" i="32"/>
  <c r="F652" i="32"/>
  <c r="F653" i="32"/>
  <c r="F654" i="32"/>
  <c r="F655" i="32"/>
  <c r="F656" i="32"/>
  <c r="F657" i="32"/>
  <c r="F658" i="32"/>
  <c r="F659" i="32"/>
  <c r="F660" i="32"/>
  <c r="F661" i="32"/>
  <c r="F662" i="32"/>
  <c r="F663" i="32"/>
  <c r="F664" i="32"/>
  <c r="F665" i="32"/>
  <c r="F666" i="32"/>
  <c r="F667" i="32"/>
  <c r="F668" i="32"/>
  <c r="F669" i="32"/>
  <c r="F670" i="32"/>
  <c r="F671" i="32"/>
  <c r="F672" i="32"/>
  <c r="F673" i="32"/>
  <c r="F674" i="32"/>
  <c r="F675" i="32"/>
  <c r="F676" i="32"/>
  <c r="F677" i="32"/>
  <c r="F678" i="32"/>
  <c r="F679" i="32"/>
  <c r="F680" i="32"/>
  <c r="F681" i="32"/>
  <c r="F682" i="32"/>
  <c r="F683" i="32"/>
  <c r="F684" i="32"/>
  <c r="F685" i="32"/>
  <c r="F686" i="32"/>
  <c r="F687" i="32"/>
  <c r="F688" i="32"/>
  <c r="F689" i="32"/>
  <c r="F690" i="32"/>
  <c r="F691" i="32"/>
  <c r="F692" i="32"/>
  <c r="F693" i="32"/>
  <c r="F694" i="32"/>
  <c r="F695" i="32"/>
  <c r="F696" i="32"/>
  <c r="F697" i="32"/>
  <c r="F698" i="32"/>
  <c r="F699" i="32"/>
  <c r="F700" i="32"/>
  <c r="F701" i="32"/>
  <c r="F702" i="32"/>
  <c r="F703" i="32"/>
  <c r="F704" i="32"/>
  <c r="F705" i="32"/>
  <c r="F706" i="32"/>
  <c r="F707" i="32"/>
  <c r="F708" i="32"/>
  <c r="F709" i="32"/>
  <c r="F710" i="32"/>
  <c r="F711" i="32"/>
  <c r="F712" i="32"/>
  <c r="F713" i="32"/>
  <c r="F714" i="32"/>
  <c r="F715" i="32"/>
  <c r="F716" i="32"/>
  <c r="F717" i="32"/>
  <c r="F718" i="32"/>
  <c r="F719" i="32"/>
  <c r="F720" i="32"/>
  <c r="F721" i="32"/>
  <c r="F722" i="32"/>
  <c r="F723" i="32"/>
  <c r="F724" i="32"/>
  <c r="F725" i="32"/>
  <c r="F726" i="32"/>
  <c r="F727" i="32"/>
  <c r="F728" i="32"/>
  <c r="F729" i="32"/>
  <c r="F730" i="32"/>
  <c r="F731" i="32"/>
  <c r="F732" i="32"/>
  <c r="F733" i="32"/>
  <c r="F734" i="32"/>
  <c r="F735" i="32"/>
  <c r="F736" i="32"/>
  <c r="F737" i="32"/>
  <c r="F738" i="32"/>
  <c r="F739" i="32"/>
  <c r="F740" i="32"/>
  <c r="F741" i="32"/>
  <c r="F742" i="32"/>
  <c r="F743" i="32"/>
  <c r="F744" i="32"/>
  <c r="F745" i="32"/>
  <c r="F746" i="32"/>
  <c r="F747" i="32"/>
  <c r="F748" i="32"/>
  <c r="F749" i="32"/>
  <c r="F750" i="32"/>
  <c r="F751" i="32"/>
  <c r="F752" i="32"/>
  <c r="F753" i="32"/>
  <c r="F754" i="32"/>
  <c r="F755" i="32"/>
  <c r="F756" i="32"/>
  <c r="F757" i="32"/>
  <c r="F758" i="32"/>
  <c r="F759" i="32"/>
  <c r="F760" i="32"/>
  <c r="F761" i="32"/>
  <c r="F762" i="32"/>
  <c r="F763" i="32"/>
  <c r="F764" i="32"/>
  <c r="F765" i="32"/>
  <c r="F766" i="32"/>
  <c r="F767" i="32"/>
  <c r="F768" i="32"/>
  <c r="F769" i="32"/>
  <c r="F770" i="32"/>
  <c r="F771" i="32"/>
  <c r="F772" i="32"/>
  <c r="F773" i="32"/>
  <c r="F774" i="32"/>
  <c r="F775" i="32"/>
  <c r="F776" i="32"/>
  <c r="F777" i="32"/>
  <c r="F778" i="32"/>
  <c r="F779" i="32"/>
  <c r="F780" i="32"/>
  <c r="F781" i="32"/>
  <c r="F782" i="32"/>
  <c r="F783" i="32"/>
  <c r="F784" i="32"/>
  <c r="F785" i="32"/>
  <c r="F786" i="32"/>
  <c r="F787" i="32"/>
  <c r="F788" i="32"/>
  <c r="F789" i="32"/>
  <c r="F790" i="32"/>
  <c r="F791" i="32"/>
  <c r="F792" i="32"/>
  <c r="F793" i="32"/>
  <c r="F794" i="32"/>
  <c r="F795" i="32"/>
  <c r="F796" i="32"/>
  <c r="F797" i="32"/>
  <c r="F798" i="32"/>
  <c r="F799" i="32"/>
  <c r="F800" i="32"/>
  <c r="F801" i="32"/>
  <c r="F802" i="32"/>
  <c r="F803" i="32"/>
  <c r="F804" i="32"/>
  <c r="F805" i="32"/>
  <c r="F806" i="32"/>
  <c r="F807" i="32"/>
  <c r="F808" i="32"/>
  <c r="F809" i="32"/>
  <c r="F810" i="32"/>
  <c r="F811" i="32"/>
  <c r="F812" i="32"/>
  <c r="F813" i="32"/>
  <c r="F814" i="32"/>
  <c r="F815" i="32"/>
  <c r="F816" i="32"/>
  <c r="F817" i="32"/>
  <c r="F818" i="32"/>
  <c r="F819" i="32"/>
  <c r="F820" i="32"/>
  <c r="F821" i="32"/>
  <c r="F822" i="32"/>
  <c r="F823" i="32"/>
  <c r="F824" i="32"/>
  <c r="F825" i="32"/>
  <c r="F826" i="32"/>
  <c r="F827" i="32"/>
  <c r="F828" i="32"/>
  <c r="F829" i="32"/>
  <c r="F830" i="32"/>
  <c r="F831" i="32"/>
  <c r="F832" i="32"/>
  <c r="F833" i="32"/>
  <c r="F834" i="32"/>
  <c r="F835" i="32"/>
  <c r="F836" i="32"/>
  <c r="F837" i="32"/>
  <c r="F838" i="32"/>
  <c r="F839" i="32"/>
  <c r="F840" i="32"/>
  <c r="F841" i="32"/>
  <c r="F842" i="32"/>
  <c r="F843" i="32"/>
  <c r="F844" i="32"/>
  <c r="F845" i="32"/>
  <c r="F846" i="32"/>
  <c r="F847" i="32"/>
  <c r="F848" i="32"/>
  <c r="F849" i="32"/>
  <c r="F850" i="32"/>
  <c r="F851" i="32"/>
  <c r="F852" i="32"/>
  <c r="F853" i="32"/>
  <c r="F854" i="32"/>
  <c r="F855" i="32"/>
  <c r="F856" i="32"/>
  <c r="F857" i="32"/>
  <c r="F858" i="32"/>
  <c r="F859" i="32"/>
  <c r="F860" i="32"/>
  <c r="F861" i="32"/>
  <c r="F862" i="32"/>
  <c r="F863" i="32"/>
  <c r="F864" i="32"/>
  <c r="F865" i="32"/>
  <c r="F866" i="32"/>
  <c r="F867" i="32"/>
  <c r="F868" i="32"/>
  <c r="F869" i="32"/>
  <c r="F870" i="32"/>
  <c r="F871" i="32"/>
  <c r="F872" i="32"/>
  <c r="F873" i="32"/>
  <c r="F874" i="32"/>
  <c r="F875" i="32"/>
  <c r="F876" i="32"/>
  <c r="F877" i="32"/>
  <c r="F878" i="32"/>
  <c r="F879" i="32"/>
  <c r="F880" i="32"/>
  <c r="F881" i="32"/>
  <c r="F882" i="32"/>
  <c r="F883" i="32"/>
  <c r="F884" i="32"/>
  <c r="F885" i="32"/>
  <c r="F886" i="32"/>
  <c r="F887" i="32"/>
  <c r="F888" i="32"/>
  <c r="F889" i="32"/>
  <c r="F890" i="32"/>
  <c r="F891" i="32"/>
  <c r="F892" i="32"/>
  <c r="F893" i="32"/>
  <c r="F894" i="32"/>
  <c r="F895" i="32"/>
  <c r="F896" i="32"/>
  <c r="F897" i="32"/>
  <c r="F898" i="32"/>
  <c r="F899" i="32"/>
  <c r="F900" i="32"/>
  <c r="F901" i="32"/>
  <c r="F902" i="32"/>
  <c r="F903" i="32"/>
  <c r="F904" i="32"/>
  <c r="F905" i="32"/>
  <c r="F906" i="32"/>
  <c r="F907" i="32"/>
  <c r="F908" i="32"/>
  <c r="F909" i="32"/>
  <c r="F910" i="32"/>
  <c r="F911" i="32"/>
  <c r="F912" i="32"/>
  <c r="F913" i="32"/>
  <c r="F914" i="32"/>
  <c r="F915" i="32"/>
  <c r="F916" i="32"/>
  <c r="F917" i="32"/>
  <c r="F918" i="32"/>
  <c r="F919" i="32"/>
  <c r="F920" i="32"/>
  <c r="F921" i="32"/>
  <c r="F922" i="32"/>
  <c r="F923" i="32"/>
  <c r="F924" i="32"/>
  <c r="F925" i="32"/>
  <c r="F926" i="32"/>
  <c r="F927" i="32"/>
  <c r="F928" i="32"/>
  <c r="F929" i="32"/>
  <c r="F930" i="32"/>
  <c r="F931" i="32"/>
  <c r="F932" i="32"/>
  <c r="F933" i="32"/>
  <c r="F934" i="32"/>
  <c r="F935" i="32"/>
  <c r="F936" i="32"/>
  <c r="F937" i="32"/>
  <c r="F938" i="32"/>
  <c r="F939" i="32"/>
  <c r="F940" i="32"/>
  <c r="F941" i="32"/>
  <c r="F942" i="32"/>
  <c r="F943" i="32"/>
  <c r="F944" i="32"/>
  <c r="F945" i="32"/>
  <c r="F946" i="32"/>
  <c r="F947" i="32"/>
  <c r="F948" i="32"/>
  <c r="F949" i="32"/>
  <c r="F950" i="32"/>
  <c r="F951" i="32"/>
  <c r="F952" i="32"/>
  <c r="F953" i="32"/>
  <c r="F954" i="32"/>
  <c r="F955" i="32"/>
  <c r="F956" i="32"/>
  <c r="F957" i="32"/>
  <c r="F958" i="32"/>
  <c r="F959" i="32"/>
  <c r="F960" i="32"/>
  <c r="F961" i="32"/>
  <c r="F962" i="32"/>
  <c r="F963" i="32"/>
  <c r="F964" i="32"/>
  <c r="F965" i="32"/>
  <c r="F966" i="32"/>
  <c r="F967" i="32"/>
  <c r="F968" i="32"/>
  <c r="F969" i="32"/>
  <c r="F970" i="32"/>
  <c r="F971" i="32"/>
  <c r="F972" i="32"/>
  <c r="F973" i="32"/>
  <c r="F974" i="32"/>
  <c r="F975" i="32"/>
  <c r="F976" i="32"/>
  <c r="F977" i="32"/>
  <c r="F978" i="32"/>
  <c r="F979" i="32"/>
  <c r="F980" i="32"/>
  <c r="F981" i="32"/>
  <c r="F982" i="32"/>
  <c r="F983" i="32"/>
  <c r="F984" i="32"/>
  <c r="F985" i="32"/>
  <c r="F986" i="32"/>
  <c r="F987" i="32"/>
  <c r="F988" i="32"/>
  <c r="F989" i="32"/>
  <c r="F990" i="32"/>
  <c r="F991" i="32"/>
  <c r="F992" i="32"/>
  <c r="F993" i="32"/>
  <c r="F994" i="32"/>
  <c r="F995" i="32"/>
  <c r="F996" i="32"/>
  <c r="F997" i="32"/>
  <c r="F998" i="32"/>
  <c r="F999" i="32"/>
  <c r="F1000" i="32"/>
  <c r="F1001" i="32"/>
  <c r="F1002" i="32"/>
  <c r="F1003" i="32"/>
  <c r="F1004" i="32"/>
  <c r="F1005" i="32"/>
  <c r="F1006" i="32"/>
  <c r="F1007" i="32"/>
  <c r="F1008" i="32"/>
  <c r="F1009" i="32"/>
  <c r="F1010" i="32"/>
  <c r="F1011" i="32"/>
  <c r="F1012" i="32"/>
  <c r="F1013" i="32"/>
  <c r="F1014" i="32"/>
  <c r="F1015" i="32"/>
  <c r="F1016" i="32"/>
  <c r="F1017" i="32"/>
  <c r="F1018" i="32"/>
  <c r="F1019" i="32"/>
  <c r="F1020" i="32"/>
  <c r="F1021" i="32"/>
  <c r="F1022" i="32"/>
  <c r="F1023" i="32"/>
  <c r="F1024" i="32"/>
  <c r="F1025" i="32"/>
  <c r="F1026" i="32"/>
  <c r="F1027" i="32"/>
  <c r="F1028" i="32"/>
  <c r="F1029" i="32"/>
  <c r="F1030" i="32"/>
  <c r="F1031" i="32"/>
  <c r="F1032" i="32"/>
  <c r="F1033" i="32"/>
  <c r="F1034" i="32"/>
  <c r="F1035" i="32"/>
  <c r="F1036" i="32"/>
  <c r="F1037" i="32"/>
  <c r="F1038" i="32"/>
  <c r="F1039" i="32"/>
  <c r="F1040" i="32"/>
  <c r="F1041" i="32"/>
  <c r="F1042" i="32"/>
  <c r="F1043" i="32"/>
  <c r="F1044" i="32"/>
  <c r="F1045" i="32"/>
  <c r="F1046" i="32"/>
  <c r="F1047" i="32"/>
  <c r="F1048" i="32"/>
  <c r="F1049" i="32"/>
  <c r="F1050" i="32"/>
  <c r="F1051" i="32"/>
  <c r="F1052" i="32"/>
  <c r="F1053" i="32"/>
  <c r="F1054" i="32"/>
  <c r="F1055" i="32"/>
  <c r="F1056" i="32"/>
  <c r="F1057" i="32"/>
  <c r="F1058" i="32"/>
  <c r="F1059" i="32"/>
  <c r="F1060" i="32"/>
  <c r="F1061" i="32"/>
  <c r="F1062" i="32"/>
  <c r="F1063" i="32"/>
  <c r="F1064" i="32"/>
  <c r="F1065" i="32"/>
  <c r="F1066" i="32"/>
  <c r="F1067" i="32"/>
  <c r="F1068" i="32"/>
  <c r="F1069" i="32"/>
  <c r="F1070" i="32"/>
  <c r="F1071" i="32"/>
  <c r="F1072" i="32"/>
  <c r="F1073" i="32"/>
  <c r="F1074" i="32"/>
  <c r="F1075" i="32"/>
  <c r="F1076" i="32"/>
  <c r="F1077" i="32"/>
  <c r="F1078" i="32"/>
  <c r="F1079" i="32"/>
  <c r="F1080" i="32"/>
  <c r="F1081" i="32"/>
  <c r="F1082" i="32"/>
  <c r="F1083" i="32"/>
  <c r="F1084" i="32"/>
  <c r="F1085" i="32"/>
  <c r="F1086" i="32"/>
  <c r="F1087" i="32"/>
  <c r="F1088" i="32"/>
  <c r="F1089" i="32"/>
  <c r="F1090" i="32"/>
  <c r="F1091" i="32"/>
  <c r="F1092" i="32"/>
  <c r="F1093" i="32"/>
  <c r="F1094" i="32"/>
  <c r="F1095" i="32"/>
  <c r="F1096" i="32"/>
  <c r="F1097" i="32"/>
  <c r="F1098" i="32"/>
  <c r="F1099" i="32"/>
  <c r="F1100" i="32"/>
  <c r="F1101" i="32"/>
  <c r="F1102" i="32"/>
  <c r="F1103" i="32"/>
  <c r="F1104" i="32"/>
  <c r="F1105" i="32"/>
  <c r="F1106" i="32"/>
  <c r="F1107" i="32"/>
  <c r="F1108" i="32"/>
  <c r="F1109" i="32"/>
  <c r="F1110" i="32"/>
  <c r="F1111" i="32"/>
  <c r="F1112" i="32"/>
  <c r="F1113" i="32"/>
  <c r="F1114" i="32"/>
  <c r="F1115" i="32"/>
  <c r="F1116" i="32"/>
  <c r="F1117" i="32"/>
  <c r="F1118" i="32"/>
  <c r="F1119" i="32"/>
  <c r="F1120" i="32"/>
  <c r="F1121" i="32"/>
  <c r="F1122" i="32"/>
  <c r="F1123" i="32"/>
  <c r="F1124" i="32"/>
  <c r="F1125" i="32"/>
  <c r="F1126" i="32"/>
  <c r="F1127" i="32"/>
  <c r="F1128" i="32"/>
  <c r="F1129" i="32"/>
  <c r="F1130" i="32"/>
  <c r="F1131" i="32"/>
  <c r="F1132" i="32"/>
  <c r="F1133" i="32"/>
  <c r="F1134" i="32"/>
  <c r="F1135" i="32"/>
  <c r="F1136" i="32"/>
  <c r="F1137" i="32"/>
  <c r="F1138" i="32"/>
  <c r="F1139" i="32"/>
  <c r="F1140" i="32"/>
  <c r="F1141" i="32"/>
  <c r="F1142" i="32"/>
  <c r="F1143" i="32"/>
  <c r="F1144" i="32"/>
  <c r="F1145" i="32"/>
  <c r="F1146" i="32"/>
  <c r="F1147" i="32"/>
  <c r="F1148" i="32"/>
  <c r="F1149" i="32"/>
  <c r="F1150" i="32"/>
  <c r="F1151" i="32"/>
  <c r="F1152" i="32"/>
  <c r="F1153" i="32"/>
  <c r="F1154" i="32"/>
  <c r="F1155" i="32"/>
  <c r="F1156" i="32"/>
  <c r="F1157" i="32"/>
  <c r="F1158" i="32"/>
  <c r="F1159" i="32"/>
  <c r="F1160" i="32"/>
  <c r="F1161" i="32"/>
  <c r="F1162" i="32"/>
  <c r="F1163" i="32"/>
  <c r="F1164" i="32"/>
  <c r="F1165" i="32"/>
  <c r="F1166" i="32"/>
  <c r="F1167" i="32"/>
  <c r="F1168" i="32"/>
  <c r="F1169" i="32"/>
  <c r="F1170" i="32"/>
  <c r="F1171" i="32"/>
  <c r="F1172" i="32"/>
  <c r="F1173" i="32"/>
  <c r="F1174" i="32"/>
  <c r="F1175" i="32"/>
  <c r="F1176" i="32"/>
  <c r="F1177" i="32"/>
  <c r="F1178" i="32"/>
  <c r="F1179" i="32"/>
  <c r="F1180" i="32"/>
  <c r="F1181" i="32"/>
  <c r="F1182" i="32"/>
  <c r="F1183" i="32"/>
  <c r="F1184" i="32"/>
  <c r="F1185" i="32"/>
  <c r="F1186" i="32"/>
  <c r="F1187" i="32"/>
  <c r="F1188" i="32"/>
  <c r="F1189" i="32"/>
  <c r="F1190" i="32"/>
  <c r="F1191" i="32"/>
  <c r="F1192" i="32"/>
  <c r="F1193" i="32"/>
  <c r="F1194" i="32"/>
  <c r="F1195" i="32"/>
  <c r="F1196" i="32"/>
  <c r="F1197" i="32"/>
  <c r="F1198" i="32"/>
  <c r="F1199" i="32"/>
  <c r="F1200" i="32"/>
  <c r="F1201" i="32"/>
  <c r="F1202" i="32"/>
  <c r="F1203" i="32"/>
  <c r="F1204" i="32"/>
  <c r="F1205" i="32"/>
  <c r="F1206" i="32"/>
  <c r="F1207" i="32"/>
  <c r="F1208" i="32"/>
  <c r="F1209" i="32"/>
  <c r="F1210" i="32"/>
  <c r="F1211" i="32"/>
  <c r="F1212" i="32"/>
  <c r="F1213" i="32"/>
  <c r="F1214" i="32"/>
  <c r="F1215" i="32"/>
  <c r="F1216" i="32"/>
  <c r="F1217" i="32"/>
  <c r="F1218" i="32"/>
  <c r="F1219" i="32"/>
  <c r="F1220" i="32"/>
  <c r="F1221" i="32"/>
  <c r="F1222" i="32"/>
  <c r="F1223" i="32"/>
  <c r="F1224" i="32"/>
  <c r="F1225" i="32"/>
  <c r="F1226" i="32"/>
  <c r="F1227" i="32"/>
  <c r="F1228" i="32"/>
  <c r="F1229" i="32"/>
  <c r="F1230" i="32"/>
  <c r="F1231" i="32"/>
  <c r="F1232" i="32"/>
  <c r="F1233" i="32"/>
  <c r="F1234" i="32"/>
  <c r="F1235" i="32"/>
  <c r="F1236" i="32"/>
  <c r="F1237" i="32"/>
  <c r="F1238" i="32"/>
  <c r="F1239" i="32"/>
  <c r="F1240" i="32"/>
  <c r="F1241" i="32"/>
  <c r="F1242" i="32"/>
  <c r="F1243" i="32"/>
  <c r="F1244" i="32"/>
  <c r="F1245" i="32"/>
  <c r="F1246" i="32"/>
  <c r="F1247" i="32"/>
  <c r="F1248" i="32"/>
  <c r="F1249" i="32"/>
  <c r="F1250" i="32"/>
  <c r="F1251" i="32"/>
  <c r="F1252" i="32"/>
  <c r="F1253" i="32"/>
  <c r="F1254" i="32"/>
  <c r="F1255" i="32"/>
  <c r="F1256" i="32"/>
  <c r="F1257" i="32"/>
  <c r="F1258" i="32"/>
  <c r="F1259" i="32"/>
  <c r="F1260" i="32"/>
  <c r="F1261" i="32"/>
  <c r="F1262" i="32"/>
  <c r="F1263" i="32"/>
  <c r="F1264" i="32"/>
  <c r="F1265" i="32"/>
  <c r="F1266" i="32"/>
  <c r="F1267" i="32"/>
  <c r="F1268" i="32"/>
  <c r="F1269" i="32"/>
  <c r="F1270" i="32"/>
  <c r="F1271" i="32"/>
  <c r="F1272" i="32"/>
  <c r="F1273" i="32"/>
  <c r="F1274" i="32"/>
  <c r="F1275" i="32"/>
  <c r="F1276" i="32"/>
  <c r="F1277" i="32"/>
  <c r="F1278" i="32"/>
  <c r="F1279" i="32"/>
  <c r="F1280" i="32"/>
  <c r="F1281" i="32"/>
  <c r="F1282" i="32"/>
  <c r="F1283" i="32"/>
  <c r="F1284" i="32"/>
  <c r="F1285" i="32"/>
  <c r="F1286" i="32"/>
  <c r="F1287" i="32"/>
  <c r="F598" i="31"/>
  <c r="F599" i="31"/>
  <c r="F600" i="31"/>
  <c r="F601" i="31"/>
  <c r="F602" i="31"/>
  <c r="F603" i="31"/>
  <c r="F604" i="31"/>
  <c r="F605" i="31"/>
  <c r="F606" i="31"/>
  <c r="F607" i="31"/>
  <c r="F608" i="31"/>
  <c r="F609" i="31"/>
  <c r="F610" i="31"/>
  <c r="F611" i="31"/>
  <c r="F612" i="31"/>
  <c r="F613" i="31"/>
  <c r="F614" i="31"/>
  <c r="F615" i="31"/>
  <c r="F616" i="31"/>
  <c r="F617" i="31"/>
  <c r="F618" i="31"/>
  <c r="F619" i="31"/>
  <c r="F620" i="31"/>
  <c r="F621" i="31"/>
  <c r="F622" i="31"/>
  <c r="F623" i="31"/>
  <c r="F624" i="31"/>
  <c r="F625" i="31"/>
  <c r="F626" i="31"/>
  <c r="F627" i="31"/>
  <c r="F628" i="31"/>
  <c r="F629" i="31"/>
  <c r="F630" i="31"/>
  <c r="F631" i="31"/>
  <c r="F632" i="31"/>
  <c r="F633" i="31"/>
  <c r="F634" i="31"/>
  <c r="F635" i="31"/>
  <c r="F636" i="31"/>
  <c r="F637" i="31"/>
  <c r="F638" i="31"/>
  <c r="F639" i="31"/>
  <c r="F640" i="31"/>
  <c r="F641" i="31"/>
  <c r="F642" i="31"/>
  <c r="F643" i="31"/>
  <c r="F644" i="31"/>
  <c r="F645" i="31"/>
  <c r="F646" i="31"/>
  <c r="F647" i="31"/>
  <c r="F648" i="31"/>
  <c r="F649" i="31"/>
  <c r="F650" i="31"/>
  <c r="F651" i="31"/>
  <c r="F652" i="31"/>
  <c r="F653" i="31"/>
  <c r="F654" i="31"/>
  <c r="F655" i="31"/>
  <c r="F656" i="31"/>
  <c r="F657" i="31"/>
  <c r="F658" i="31"/>
  <c r="F659" i="31"/>
  <c r="F660" i="31"/>
  <c r="F661" i="31"/>
  <c r="F662" i="31"/>
  <c r="F663" i="31"/>
  <c r="F664" i="31"/>
  <c r="F665" i="31"/>
  <c r="F666" i="31"/>
  <c r="F667" i="31"/>
  <c r="F668" i="31"/>
  <c r="F669" i="31"/>
  <c r="F670" i="31"/>
  <c r="F671" i="31"/>
  <c r="F672" i="31"/>
  <c r="F673" i="31"/>
  <c r="F674" i="31"/>
  <c r="F675" i="31"/>
  <c r="F676" i="31"/>
  <c r="F677" i="31"/>
  <c r="F678" i="31"/>
  <c r="F679" i="31"/>
  <c r="F680" i="31"/>
  <c r="F681" i="31"/>
  <c r="F682" i="31"/>
  <c r="F683" i="31"/>
  <c r="F684" i="31"/>
  <c r="F685" i="31"/>
  <c r="F686" i="31"/>
  <c r="F687" i="31"/>
  <c r="F688" i="31"/>
  <c r="F689" i="31"/>
  <c r="F690" i="31"/>
  <c r="F691" i="31"/>
  <c r="F692" i="31"/>
  <c r="F693" i="31"/>
  <c r="F694" i="31"/>
  <c r="F695" i="31"/>
  <c r="F696" i="31"/>
  <c r="F697" i="31"/>
  <c r="F698" i="31"/>
  <c r="F699" i="31"/>
  <c r="F700" i="31"/>
  <c r="F701" i="31"/>
  <c r="F702" i="31"/>
  <c r="F703" i="31"/>
  <c r="F704" i="31"/>
  <c r="F705" i="31"/>
  <c r="F706" i="31"/>
  <c r="F707" i="31"/>
  <c r="F708" i="31"/>
  <c r="F709" i="31"/>
  <c r="F710" i="31"/>
  <c r="F711" i="31"/>
  <c r="F712" i="31"/>
  <c r="F713" i="31"/>
  <c r="F714" i="31"/>
  <c r="F715" i="31"/>
  <c r="F716" i="31"/>
  <c r="F717" i="31"/>
  <c r="F718" i="31"/>
  <c r="F719" i="31"/>
  <c r="F720" i="31"/>
  <c r="F721" i="31"/>
  <c r="F722" i="31"/>
  <c r="F723" i="31"/>
  <c r="F724" i="31"/>
  <c r="F725" i="31"/>
  <c r="F726" i="31"/>
  <c r="F727" i="31"/>
  <c r="F728" i="31"/>
  <c r="F729" i="31"/>
  <c r="F730" i="31"/>
  <c r="F731" i="31"/>
  <c r="F732" i="31"/>
  <c r="F733" i="31"/>
  <c r="F734" i="31"/>
  <c r="F735" i="31"/>
  <c r="F736" i="31"/>
  <c r="F737" i="31"/>
  <c r="F738" i="31"/>
  <c r="F739" i="31"/>
  <c r="F740" i="31"/>
  <c r="F741" i="31"/>
  <c r="F742" i="31"/>
  <c r="F743" i="31"/>
  <c r="F744" i="31"/>
  <c r="F745" i="31"/>
  <c r="F746" i="31"/>
  <c r="F747" i="31"/>
  <c r="F748" i="31"/>
  <c r="F749" i="31"/>
  <c r="F750" i="31"/>
  <c r="F751" i="31"/>
  <c r="F752" i="31"/>
  <c r="F753" i="31"/>
  <c r="F754" i="31"/>
  <c r="F755" i="31"/>
  <c r="F756" i="31"/>
  <c r="F757" i="31"/>
  <c r="F758" i="31"/>
  <c r="F759" i="31"/>
  <c r="F760" i="31"/>
  <c r="F761" i="31"/>
  <c r="F762" i="31"/>
  <c r="F763" i="31"/>
  <c r="F764" i="31"/>
  <c r="F765" i="31"/>
  <c r="F766" i="31"/>
  <c r="F767" i="31"/>
  <c r="F768" i="31"/>
  <c r="F769" i="31"/>
  <c r="F770" i="31"/>
  <c r="F771" i="31"/>
  <c r="F772" i="31"/>
  <c r="F773" i="31"/>
  <c r="F774" i="31"/>
  <c r="F775" i="31"/>
  <c r="F776" i="31"/>
  <c r="F777" i="31"/>
  <c r="F778" i="31"/>
  <c r="F779" i="31"/>
  <c r="F780" i="31"/>
  <c r="F781" i="31"/>
  <c r="F782" i="31"/>
  <c r="F783" i="31"/>
  <c r="F784" i="31"/>
  <c r="F785" i="31"/>
  <c r="F786" i="31"/>
  <c r="F787" i="31"/>
  <c r="F788" i="31"/>
  <c r="F789" i="31"/>
  <c r="F790" i="31"/>
  <c r="F791" i="31"/>
  <c r="F792" i="31"/>
  <c r="F793" i="31"/>
  <c r="F794" i="31"/>
  <c r="F795" i="31"/>
  <c r="F796" i="31"/>
  <c r="F797" i="31"/>
  <c r="F798" i="31"/>
  <c r="F799" i="31"/>
  <c r="F800" i="31"/>
  <c r="F801" i="31"/>
  <c r="F802" i="31"/>
  <c r="F803" i="31"/>
  <c r="F804" i="31"/>
  <c r="F805" i="31"/>
  <c r="F806" i="31"/>
  <c r="F807" i="31"/>
  <c r="F808" i="31"/>
  <c r="F809" i="31"/>
  <c r="F810" i="31"/>
  <c r="F811" i="31"/>
  <c r="F812" i="31"/>
  <c r="F813" i="31"/>
  <c r="F814" i="31"/>
  <c r="F815" i="31"/>
  <c r="F816" i="31"/>
  <c r="F817" i="31"/>
  <c r="F818" i="31"/>
  <c r="F819" i="31"/>
  <c r="F820" i="31"/>
  <c r="F821" i="31"/>
  <c r="F822" i="31"/>
  <c r="F823" i="31"/>
  <c r="F824" i="31"/>
  <c r="F825" i="31"/>
  <c r="F826" i="31"/>
  <c r="F827" i="31"/>
  <c r="F828" i="31"/>
  <c r="F829" i="31"/>
  <c r="F830" i="31"/>
  <c r="F831" i="31"/>
  <c r="F832" i="31"/>
  <c r="F833" i="31"/>
  <c r="F834" i="31"/>
  <c r="F835" i="31"/>
  <c r="F836" i="31"/>
  <c r="F837" i="31"/>
  <c r="F838" i="31"/>
  <c r="F839" i="31"/>
  <c r="F840" i="31"/>
  <c r="F841" i="31"/>
  <c r="F842" i="31"/>
  <c r="F843" i="31"/>
  <c r="F844" i="31"/>
  <c r="F845" i="31"/>
  <c r="F846" i="31"/>
  <c r="F847" i="31"/>
  <c r="F848" i="31"/>
  <c r="F849" i="31"/>
  <c r="F850" i="31"/>
  <c r="F851" i="31"/>
  <c r="F852" i="31"/>
  <c r="F853" i="31"/>
  <c r="F854" i="31"/>
  <c r="F855" i="31"/>
  <c r="F856" i="31"/>
  <c r="F857" i="31"/>
  <c r="F858" i="31"/>
  <c r="F859" i="31"/>
  <c r="F860" i="31"/>
  <c r="F861" i="31"/>
  <c r="F862" i="31"/>
  <c r="F863" i="31"/>
  <c r="F864" i="31"/>
  <c r="F865" i="31"/>
  <c r="F866" i="31"/>
  <c r="F867" i="31"/>
  <c r="F868" i="31"/>
  <c r="F869" i="31"/>
  <c r="F870" i="31"/>
  <c r="F871" i="31"/>
  <c r="F872" i="31"/>
  <c r="F873" i="31"/>
  <c r="F874" i="31"/>
  <c r="F875" i="31"/>
  <c r="F876" i="31"/>
  <c r="F877" i="31"/>
  <c r="F878" i="31"/>
  <c r="F879" i="31"/>
  <c r="F880" i="31"/>
  <c r="F881" i="31"/>
  <c r="F882" i="31"/>
  <c r="F883" i="31"/>
  <c r="F884" i="31"/>
  <c r="F885" i="31"/>
  <c r="F886" i="31"/>
  <c r="F887" i="31"/>
  <c r="F888" i="31"/>
  <c r="F889" i="31"/>
  <c r="F890" i="31"/>
  <c r="F891" i="31"/>
  <c r="F892" i="31"/>
  <c r="F893" i="31"/>
  <c r="F894" i="31"/>
  <c r="F895" i="31"/>
  <c r="F896" i="31"/>
  <c r="F897" i="31"/>
  <c r="F898" i="31"/>
  <c r="F899" i="31"/>
  <c r="F900" i="31"/>
  <c r="F901" i="31"/>
  <c r="F902" i="31"/>
  <c r="F903" i="31"/>
  <c r="F904" i="31"/>
  <c r="F905" i="31"/>
  <c r="F906" i="31"/>
  <c r="F907" i="31"/>
  <c r="F908" i="31"/>
  <c r="F909" i="31"/>
  <c r="F910" i="31"/>
  <c r="F911" i="31"/>
  <c r="F912" i="31"/>
  <c r="F913" i="31"/>
  <c r="F914" i="31"/>
  <c r="F915" i="31"/>
  <c r="F916" i="31"/>
  <c r="F917" i="31"/>
  <c r="F918" i="31"/>
  <c r="F919" i="31"/>
  <c r="F920" i="31"/>
  <c r="F921" i="31"/>
  <c r="F922" i="31"/>
  <c r="F923" i="31"/>
  <c r="F924" i="31"/>
  <c r="F925" i="31"/>
  <c r="F926" i="31"/>
  <c r="F927" i="31"/>
  <c r="F928" i="31"/>
  <c r="F929" i="31"/>
  <c r="F930" i="31"/>
  <c r="F931" i="31"/>
  <c r="F932" i="31"/>
  <c r="F933" i="31"/>
  <c r="F934" i="31"/>
  <c r="F935" i="31"/>
  <c r="F936" i="31"/>
  <c r="F937" i="31"/>
  <c r="F938" i="31"/>
  <c r="F939" i="31"/>
  <c r="F940" i="31"/>
  <c r="F941" i="31"/>
  <c r="F942" i="31"/>
  <c r="F943" i="31"/>
  <c r="F944" i="31"/>
  <c r="F945" i="31"/>
  <c r="F946" i="31"/>
  <c r="F947" i="31"/>
  <c r="F948" i="31"/>
  <c r="F949" i="31"/>
  <c r="F950" i="31"/>
  <c r="F951" i="31"/>
  <c r="F952" i="31"/>
  <c r="F953" i="31"/>
  <c r="F954" i="31"/>
  <c r="F955" i="31"/>
  <c r="F956" i="31"/>
  <c r="F957" i="31"/>
  <c r="F958" i="31"/>
  <c r="F959" i="31"/>
  <c r="F960" i="31"/>
  <c r="F961" i="31"/>
  <c r="F962" i="31"/>
  <c r="F963" i="31"/>
  <c r="F964" i="31"/>
  <c r="F965" i="31"/>
  <c r="F966" i="31"/>
  <c r="F967" i="31"/>
  <c r="F968" i="31"/>
  <c r="F969" i="31"/>
  <c r="F970" i="31"/>
  <c r="F971" i="31"/>
  <c r="F972" i="31"/>
  <c r="F973" i="31"/>
  <c r="F974" i="31"/>
  <c r="F975" i="31"/>
  <c r="F976" i="31"/>
  <c r="F977" i="31"/>
  <c r="F978" i="31"/>
  <c r="F979" i="31"/>
  <c r="F980" i="31"/>
  <c r="F981" i="31"/>
  <c r="F982" i="31"/>
  <c r="F983" i="31"/>
  <c r="F984" i="31"/>
  <c r="F985" i="31"/>
  <c r="F986" i="31"/>
  <c r="F987" i="31"/>
  <c r="F988" i="31"/>
  <c r="F989" i="31"/>
  <c r="F990" i="31"/>
  <c r="F991" i="31"/>
  <c r="F992" i="31"/>
  <c r="F993" i="31"/>
  <c r="F994" i="31"/>
  <c r="F995" i="31"/>
  <c r="F996" i="31"/>
  <c r="F997" i="31"/>
  <c r="F998" i="31"/>
  <c r="F999" i="31"/>
  <c r="F1000" i="31"/>
  <c r="F1001" i="31"/>
  <c r="F1002" i="31"/>
  <c r="F1003" i="31"/>
  <c r="F1004" i="31"/>
  <c r="F1005" i="31"/>
  <c r="F1006" i="31"/>
  <c r="F1007" i="31"/>
  <c r="F1008" i="31"/>
  <c r="F1009" i="31"/>
  <c r="F1010" i="31"/>
  <c r="F1011" i="31"/>
  <c r="F1012" i="31"/>
  <c r="F1013" i="31"/>
  <c r="F1014" i="31"/>
  <c r="F1015" i="31"/>
  <c r="F1016" i="31"/>
  <c r="F1017" i="31"/>
  <c r="F1018" i="31"/>
  <c r="F1019" i="31"/>
  <c r="F1020" i="31"/>
  <c r="F1021" i="31"/>
  <c r="F1022" i="31"/>
  <c r="F1023" i="31"/>
  <c r="F1024" i="31"/>
  <c r="F1025" i="31"/>
  <c r="F1026" i="31"/>
  <c r="F1027" i="31"/>
  <c r="F1028" i="31"/>
  <c r="F1029" i="31"/>
  <c r="F1030" i="31"/>
  <c r="F1031" i="31"/>
  <c r="F1032" i="31"/>
  <c r="F1033" i="31"/>
  <c r="F1034" i="31"/>
  <c r="F1035" i="31"/>
  <c r="F1036" i="31"/>
  <c r="F1037" i="31"/>
  <c r="F1038" i="31"/>
  <c r="F1039" i="31"/>
  <c r="F1040" i="31"/>
  <c r="F1041" i="31"/>
  <c r="F1042" i="31"/>
  <c r="F1043" i="31"/>
  <c r="F1044" i="31"/>
  <c r="F1045" i="31"/>
  <c r="F1046" i="31"/>
  <c r="F1047" i="31"/>
  <c r="F1048" i="31"/>
  <c r="F1049" i="31"/>
  <c r="F1050" i="31"/>
  <c r="F1051" i="31"/>
  <c r="F1052" i="31"/>
  <c r="F1053" i="31"/>
  <c r="F1054" i="31"/>
  <c r="F1055" i="31"/>
  <c r="F1056" i="31"/>
  <c r="F1057" i="31"/>
  <c r="F1058" i="31"/>
  <c r="F1059" i="31"/>
  <c r="F1060" i="31"/>
  <c r="F1061" i="31"/>
  <c r="F1062" i="31"/>
  <c r="F1063" i="31"/>
  <c r="F1064" i="31"/>
  <c r="F1065" i="31"/>
  <c r="F1066" i="31"/>
  <c r="F1067" i="31"/>
  <c r="F1068" i="31"/>
  <c r="F1069" i="31"/>
  <c r="F1070" i="31"/>
  <c r="F1071" i="31"/>
  <c r="F1072" i="31"/>
  <c r="F1073" i="31"/>
  <c r="F1074" i="31"/>
  <c r="F1075" i="31"/>
  <c r="F1076" i="31"/>
  <c r="F1077" i="31"/>
  <c r="F1078" i="31"/>
  <c r="F1079" i="31"/>
  <c r="F1080" i="31"/>
  <c r="F1081" i="31"/>
  <c r="F1082" i="31"/>
  <c r="F1083" i="31"/>
  <c r="F1084" i="31"/>
  <c r="F1085" i="31"/>
  <c r="F1086" i="31"/>
  <c r="F1087" i="31"/>
  <c r="F1088" i="31"/>
  <c r="F1089" i="31"/>
  <c r="F1090" i="31"/>
  <c r="F1091" i="31"/>
  <c r="F1092" i="31"/>
  <c r="F1093" i="31"/>
  <c r="F1094" i="31"/>
  <c r="F1095" i="31"/>
  <c r="F1096" i="31"/>
  <c r="F1097" i="31"/>
  <c r="F1098" i="31"/>
  <c r="F1099" i="31"/>
  <c r="F1100" i="31"/>
  <c r="F1101" i="31"/>
  <c r="F1102" i="31"/>
  <c r="F1103" i="31"/>
  <c r="F1104" i="31"/>
  <c r="F1105" i="31"/>
  <c r="F1106" i="31"/>
  <c r="F1107" i="31"/>
  <c r="F1108" i="31"/>
  <c r="F1109" i="31"/>
  <c r="F1110" i="31"/>
  <c r="F1111" i="31"/>
  <c r="F1112" i="31"/>
  <c r="F1113" i="31"/>
  <c r="F1114" i="31"/>
  <c r="F1115" i="31"/>
  <c r="F1116" i="31"/>
  <c r="F1117" i="31"/>
  <c r="F1118" i="31"/>
  <c r="F1119" i="31"/>
  <c r="F1120" i="31"/>
  <c r="F1121" i="31"/>
  <c r="F1122" i="31"/>
  <c r="F1123" i="31"/>
  <c r="F1124" i="31"/>
  <c r="F1125" i="31"/>
  <c r="F1126" i="31"/>
  <c r="F1127" i="31"/>
  <c r="F1128" i="31"/>
  <c r="F1129" i="31"/>
  <c r="F1130" i="31"/>
  <c r="F1131" i="31"/>
  <c r="F1132" i="31"/>
  <c r="F1133" i="31"/>
  <c r="F1134" i="31"/>
  <c r="F1135" i="31"/>
  <c r="F1136" i="31"/>
  <c r="F1137" i="31"/>
  <c r="F1138" i="31"/>
  <c r="F1139" i="31"/>
  <c r="F1140" i="31"/>
  <c r="F1141" i="31"/>
  <c r="F1142" i="31"/>
  <c r="F1143" i="31"/>
  <c r="F1144" i="31"/>
  <c r="F1145" i="31"/>
  <c r="F1146" i="31"/>
  <c r="F1147" i="31"/>
  <c r="F1148" i="31"/>
  <c r="F1149" i="31"/>
  <c r="F1150" i="31"/>
  <c r="F1151" i="31"/>
  <c r="F1152" i="31"/>
  <c r="F1153" i="31"/>
  <c r="F1154" i="31"/>
  <c r="F1155" i="31"/>
  <c r="F1156" i="31"/>
  <c r="F1157" i="31"/>
  <c r="F1158" i="31"/>
  <c r="F1159" i="31"/>
  <c r="F1160" i="31"/>
  <c r="F1161" i="31"/>
  <c r="F1162" i="31"/>
  <c r="F1163" i="31"/>
  <c r="F1164" i="31"/>
  <c r="F1165" i="31"/>
  <c r="F1166" i="31"/>
  <c r="F1167" i="31"/>
  <c r="F1168" i="31"/>
  <c r="F1169" i="31"/>
  <c r="F1170" i="31"/>
  <c r="F1171" i="31"/>
  <c r="F1172" i="31"/>
  <c r="F1173" i="31"/>
  <c r="F1174" i="31"/>
  <c r="F1175" i="31"/>
  <c r="F1176" i="31"/>
  <c r="F1177" i="31"/>
  <c r="F670" i="30"/>
  <c r="F671" i="30"/>
  <c r="F672" i="30"/>
  <c r="F673" i="30"/>
  <c r="F674" i="30"/>
  <c r="F675" i="30"/>
  <c r="F676" i="30"/>
  <c r="F677" i="30"/>
  <c r="F678" i="30"/>
  <c r="F679" i="30"/>
  <c r="F680" i="30"/>
  <c r="F681" i="30"/>
  <c r="F682" i="30"/>
  <c r="F683" i="30"/>
  <c r="F684" i="30"/>
  <c r="F685" i="30"/>
  <c r="F686" i="30"/>
  <c r="F687" i="30"/>
  <c r="F688" i="30"/>
  <c r="F689" i="30"/>
  <c r="F690" i="30"/>
  <c r="F691" i="30"/>
  <c r="F692" i="30"/>
  <c r="F693" i="30"/>
  <c r="F694" i="30"/>
  <c r="F695" i="30"/>
  <c r="F696" i="30"/>
  <c r="F697" i="30"/>
  <c r="F698" i="30"/>
  <c r="F699" i="30"/>
  <c r="F700" i="30"/>
  <c r="F701" i="30"/>
  <c r="F702" i="30"/>
  <c r="F703" i="30"/>
  <c r="F704" i="30"/>
  <c r="F705" i="30"/>
  <c r="F706" i="30"/>
  <c r="F707" i="30"/>
  <c r="F708" i="30"/>
  <c r="F709" i="30"/>
  <c r="F710" i="30"/>
  <c r="F711" i="30"/>
  <c r="F712" i="30"/>
  <c r="F713" i="30"/>
  <c r="F714" i="30"/>
  <c r="F715" i="30"/>
  <c r="F716" i="30"/>
  <c r="F717" i="30"/>
  <c r="F718" i="30"/>
  <c r="F719" i="30"/>
  <c r="F720" i="30"/>
  <c r="F721" i="30"/>
  <c r="F722" i="30"/>
  <c r="F723" i="30"/>
  <c r="F724" i="30"/>
  <c r="F725" i="30"/>
  <c r="F726" i="30"/>
  <c r="F727" i="30"/>
  <c r="F728" i="30"/>
  <c r="F729" i="30"/>
  <c r="F730" i="30"/>
  <c r="F731" i="30"/>
  <c r="F732" i="30"/>
  <c r="F733" i="30"/>
  <c r="F734" i="30"/>
  <c r="F735" i="30"/>
  <c r="F736" i="30"/>
  <c r="F737" i="30"/>
  <c r="F738" i="30"/>
  <c r="F739" i="30"/>
  <c r="F740" i="30"/>
  <c r="F741" i="30"/>
  <c r="F742" i="30"/>
  <c r="F743" i="30"/>
  <c r="F744" i="30"/>
  <c r="F745" i="30"/>
  <c r="F746" i="30"/>
  <c r="F747" i="30"/>
  <c r="F748" i="30"/>
  <c r="F749" i="30"/>
  <c r="F750" i="30"/>
  <c r="F751" i="30"/>
  <c r="F752" i="30"/>
  <c r="F753" i="30"/>
  <c r="F754" i="30"/>
  <c r="F755" i="30"/>
  <c r="F756" i="30"/>
  <c r="F757" i="30"/>
  <c r="F758" i="30"/>
  <c r="F759" i="30"/>
  <c r="F760" i="30"/>
  <c r="F761" i="30"/>
  <c r="F762" i="30"/>
  <c r="F763" i="30"/>
  <c r="F764" i="30"/>
  <c r="F765" i="30"/>
  <c r="F766" i="30"/>
  <c r="F767" i="30"/>
  <c r="F768" i="30"/>
  <c r="F769" i="30"/>
  <c r="F770" i="30"/>
  <c r="F771" i="30"/>
  <c r="F772" i="30"/>
  <c r="F773" i="30"/>
  <c r="F774" i="30"/>
  <c r="F775" i="30"/>
  <c r="F776" i="30"/>
  <c r="F777" i="30"/>
  <c r="F778" i="30"/>
  <c r="F779" i="30"/>
  <c r="F780" i="30"/>
  <c r="F781" i="30"/>
  <c r="F782" i="30"/>
  <c r="F783" i="30"/>
  <c r="F784" i="30"/>
  <c r="F785" i="30"/>
  <c r="F786" i="30"/>
  <c r="F787" i="30"/>
  <c r="F788" i="30"/>
  <c r="F789" i="30"/>
  <c r="F790" i="30"/>
  <c r="F791" i="30"/>
  <c r="F792" i="30"/>
  <c r="F793" i="30"/>
  <c r="F794" i="30"/>
  <c r="F795" i="30"/>
  <c r="F796" i="30"/>
  <c r="F797" i="30"/>
  <c r="F798" i="30"/>
  <c r="F799" i="30"/>
  <c r="F800" i="30"/>
  <c r="F801" i="30"/>
  <c r="F802" i="30"/>
  <c r="F803" i="30"/>
  <c r="F804" i="30"/>
  <c r="F805" i="30"/>
  <c r="F806" i="30"/>
  <c r="F807" i="30"/>
  <c r="F808" i="30"/>
  <c r="F809" i="30"/>
  <c r="F810" i="30"/>
  <c r="F811" i="30"/>
  <c r="F812" i="30"/>
  <c r="F813" i="30"/>
  <c r="F814" i="30"/>
  <c r="F815" i="30"/>
  <c r="F816" i="30"/>
  <c r="F817" i="30"/>
  <c r="F818" i="30"/>
  <c r="F819" i="30"/>
  <c r="F820" i="30"/>
  <c r="F821" i="30"/>
  <c r="F822" i="30"/>
  <c r="F823" i="30"/>
  <c r="F824" i="30"/>
  <c r="F825" i="30"/>
  <c r="F826" i="30"/>
  <c r="F827" i="30"/>
  <c r="F828" i="30"/>
  <c r="F829" i="30"/>
  <c r="F830" i="30"/>
  <c r="F831" i="30"/>
  <c r="F832" i="30"/>
  <c r="F833" i="30"/>
  <c r="F834" i="30"/>
  <c r="F835" i="30"/>
  <c r="F836" i="30"/>
  <c r="F837" i="30"/>
  <c r="F838" i="30"/>
  <c r="F839" i="30"/>
  <c r="F840" i="30"/>
  <c r="F841" i="30"/>
  <c r="F842" i="30"/>
  <c r="F843" i="30"/>
  <c r="F844" i="30"/>
  <c r="F845" i="30"/>
  <c r="F846" i="30"/>
  <c r="F847" i="30"/>
  <c r="F848" i="30"/>
  <c r="F849" i="30"/>
  <c r="F850" i="30"/>
  <c r="F851" i="30"/>
  <c r="F852" i="30"/>
  <c r="F853" i="30"/>
  <c r="F854" i="30"/>
  <c r="F855" i="30"/>
  <c r="F856" i="30"/>
  <c r="F857" i="30"/>
  <c r="F858" i="30"/>
  <c r="F859" i="30"/>
  <c r="F860" i="30"/>
  <c r="F861" i="30"/>
  <c r="F862" i="30"/>
  <c r="F863" i="30"/>
  <c r="F864" i="30"/>
  <c r="F865" i="30"/>
  <c r="F866" i="30"/>
  <c r="F867" i="30"/>
  <c r="F868" i="30"/>
  <c r="F869" i="30"/>
  <c r="F870" i="30"/>
  <c r="F871" i="30"/>
  <c r="F872" i="30"/>
  <c r="F873" i="30"/>
  <c r="F874" i="30"/>
  <c r="F875" i="30"/>
  <c r="F876" i="30"/>
  <c r="F877" i="30"/>
  <c r="F878" i="30"/>
  <c r="F879" i="30"/>
  <c r="F880" i="30"/>
  <c r="F881" i="30"/>
  <c r="F882" i="30"/>
  <c r="F883" i="30"/>
  <c r="F884" i="30"/>
  <c r="F885" i="30"/>
  <c r="F886" i="30"/>
  <c r="F887" i="30"/>
  <c r="F888" i="30"/>
  <c r="F889" i="30"/>
  <c r="F890" i="30"/>
  <c r="F891" i="30"/>
  <c r="F892" i="30"/>
  <c r="F893" i="30"/>
  <c r="F894" i="30"/>
  <c r="F895" i="30"/>
  <c r="F896" i="30"/>
  <c r="F897" i="30"/>
  <c r="F898" i="30"/>
  <c r="F899" i="30"/>
  <c r="F900" i="30"/>
  <c r="F901" i="30"/>
  <c r="F902" i="30"/>
  <c r="F903" i="30"/>
  <c r="F904" i="30"/>
  <c r="F905" i="30"/>
  <c r="F906" i="30"/>
  <c r="F907" i="30"/>
  <c r="F908" i="30"/>
  <c r="F909" i="30"/>
  <c r="F910" i="30"/>
  <c r="F911" i="30"/>
  <c r="F912" i="30"/>
  <c r="F913" i="30"/>
  <c r="F914" i="30"/>
  <c r="F915" i="30"/>
  <c r="F916" i="30"/>
  <c r="F917" i="30"/>
  <c r="F918" i="30"/>
  <c r="F919" i="30"/>
  <c r="F920" i="30"/>
  <c r="F921" i="30"/>
  <c r="F922" i="30"/>
  <c r="F923" i="30"/>
  <c r="F924" i="30"/>
  <c r="F925" i="30"/>
  <c r="F926" i="30"/>
  <c r="F927" i="30"/>
  <c r="F928" i="30"/>
  <c r="F929" i="30"/>
  <c r="F930" i="30"/>
  <c r="F931" i="30"/>
  <c r="F932" i="30"/>
  <c r="F933" i="30"/>
  <c r="F934" i="30"/>
  <c r="F935" i="30"/>
  <c r="F936" i="30"/>
  <c r="F937" i="30"/>
  <c r="F938" i="30"/>
  <c r="F939" i="30"/>
  <c r="F940" i="30"/>
  <c r="F941" i="30"/>
  <c r="F942" i="30"/>
  <c r="F943" i="30"/>
  <c r="F944" i="30"/>
  <c r="F945" i="30"/>
  <c r="F946" i="30"/>
  <c r="F947" i="30"/>
  <c r="F948" i="30"/>
  <c r="F949" i="30"/>
  <c r="F950" i="30"/>
  <c r="F951" i="30"/>
  <c r="F952" i="30"/>
  <c r="F953" i="30"/>
  <c r="F954" i="30"/>
  <c r="F955" i="30"/>
  <c r="F956" i="30"/>
  <c r="F957" i="30"/>
  <c r="F958" i="30"/>
  <c r="F959" i="30"/>
  <c r="F960" i="30"/>
  <c r="F961" i="30"/>
  <c r="F962" i="30"/>
  <c r="F963" i="30"/>
  <c r="F964" i="30"/>
  <c r="F965" i="30"/>
  <c r="F966" i="30"/>
  <c r="F967" i="30"/>
  <c r="F968" i="30"/>
  <c r="F969" i="30"/>
  <c r="F970" i="30"/>
  <c r="F971" i="30"/>
  <c r="F972" i="30"/>
  <c r="F973" i="30"/>
  <c r="F974" i="30"/>
  <c r="F975" i="30"/>
  <c r="F976" i="30"/>
  <c r="F977" i="30"/>
  <c r="F978" i="30"/>
  <c r="F979" i="30"/>
  <c r="F980" i="30"/>
  <c r="F981" i="30"/>
  <c r="F982" i="30"/>
  <c r="F983" i="30"/>
  <c r="F984" i="30"/>
  <c r="F985" i="30"/>
  <c r="F986" i="30"/>
  <c r="F987" i="30"/>
  <c r="F988" i="30"/>
  <c r="F989" i="30"/>
  <c r="F990" i="30"/>
  <c r="F991" i="30"/>
  <c r="F992" i="30"/>
  <c r="F993" i="30"/>
  <c r="F994" i="30"/>
  <c r="F995" i="30"/>
  <c r="F996" i="30"/>
  <c r="F997" i="30"/>
  <c r="F998" i="30"/>
  <c r="F999" i="30"/>
  <c r="F1000" i="30"/>
  <c r="F1001" i="30"/>
  <c r="F1002" i="30"/>
  <c r="F1003" i="30"/>
  <c r="F1004" i="30"/>
  <c r="F1005" i="30"/>
  <c r="F1006" i="30"/>
  <c r="F1007" i="30"/>
  <c r="F1008" i="30"/>
  <c r="F1009" i="30"/>
  <c r="F1010" i="30"/>
  <c r="F1011" i="30"/>
  <c r="F1012" i="30"/>
  <c r="F1013" i="30"/>
  <c r="F1014" i="30"/>
  <c r="F1015" i="30"/>
  <c r="F1016" i="30"/>
  <c r="F1017" i="30"/>
  <c r="F1018" i="30"/>
  <c r="F1019" i="30"/>
  <c r="F1020" i="30"/>
  <c r="F1021" i="30"/>
  <c r="F1022" i="30"/>
  <c r="F1023" i="30"/>
  <c r="F1024" i="30"/>
  <c r="F1025" i="30"/>
  <c r="F1026" i="30"/>
  <c r="F1027" i="30"/>
  <c r="F1028" i="30"/>
  <c r="F1029" i="30"/>
  <c r="F1030" i="30"/>
  <c r="F1031" i="30"/>
  <c r="F1032" i="30"/>
  <c r="F1033" i="30"/>
  <c r="F1034" i="30"/>
  <c r="F1035" i="30"/>
  <c r="F1036" i="30"/>
  <c r="F1037" i="30"/>
  <c r="F1038" i="30"/>
  <c r="F1039" i="30"/>
  <c r="F1040" i="30"/>
  <c r="F1041" i="30"/>
  <c r="F1042" i="30"/>
  <c r="F1043" i="30"/>
  <c r="F1044" i="30"/>
  <c r="F1045" i="30"/>
  <c r="F1046" i="30"/>
  <c r="F1047" i="30"/>
  <c r="F1048" i="30"/>
  <c r="F1049" i="30"/>
  <c r="F1050" i="30"/>
  <c r="F1051" i="30"/>
  <c r="F1052" i="30"/>
  <c r="F1053" i="30"/>
  <c r="F1054" i="30"/>
  <c r="F1055" i="30"/>
  <c r="F1056" i="30"/>
  <c r="F1057" i="30"/>
  <c r="F1058" i="30"/>
  <c r="F1059" i="30"/>
  <c r="F1060" i="30"/>
  <c r="F1061" i="30"/>
  <c r="F1062" i="30"/>
  <c r="F1063" i="30"/>
  <c r="F1064" i="30"/>
  <c r="F1065" i="30"/>
  <c r="F1066" i="30"/>
  <c r="F1067" i="30"/>
  <c r="F1068" i="30"/>
  <c r="F1069" i="30"/>
  <c r="F1070" i="30"/>
  <c r="F1071" i="30"/>
  <c r="F1072" i="30"/>
  <c r="F1073" i="30"/>
  <c r="F1074" i="30"/>
  <c r="F1075" i="30"/>
  <c r="F1076" i="30"/>
  <c r="F1077" i="30"/>
  <c r="F1078" i="30"/>
  <c r="F1079" i="30"/>
  <c r="F1080" i="30"/>
  <c r="F1081" i="30"/>
  <c r="F1082" i="30"/>
  <c r="F1083" i="30"/>
  <c r="F1084" i="30"/>
  <c r="F1085" i="30"/>
  <c r="F1086" i="30"/>
  <c r="F1087" i="30"/>
  <c r="F1088" i="30"/>
  <c r="F1089" i="30"/>
  <c r="F1090" i="30"/>
  <c r="F1091" i="30"/>
  <c r="F1092" i="30"/>
  <c r="F1093" i="30"/>
  <c r="F1094" i="30"/>
  <c r="F1095" i="30"/>
  <c r="F1096" i="30"/>
  <c r="F1097" i="30"/>
  <c r="F1098" i="30"/>
  <c r="F1099" i="30"/>
  <c r="F1100" i="30"/>
  <c r="F1101" i="30"/>
  <c r="F1102" i="30"/>
  <c r="F1103" i="30"/>
  <c r="F1104" i="30"/>
  <c r="F1105" i="30"/>
  <c r="F1106" i="30"/>
  <c r="F1107" i="30"/>
  <c r="F1108" i="30"/>
  <c r="F1109" i="30"/>
  <c r="F1110" i="30"/>
  <c r="F1111" i="30"/>
  <c r="F1112" i="30"/>
  <c r="F1113" i="30"/>
  <c r="F1114" i="30"/>
  <c r="F1115" i="30"/>
  <c r="F1116" i="30"/>
  <c r="F1117" i="30"/>
  <c r="F1118" i="30"/>
  <c r="F1119" i="30"/>
  <c r="F1120" i="30"/>
  <c r="F1121" i="30"/>
  <c r="F1122" i="30"/>
  <c r="F1123" i="30"/>
  <c r="F1124" i="30"/>
  <c r="F1125" i="30"/>
  <c r="F1126" i="30"/>
  <c r="F1127" i="30"/>
  <c r="F1128" i="30"/>
  <c r="F1129" i="30"/>
  <c r="F1130" i="30"/>
  <c r="F1131" i="30"/>
  <c r="F1132" i="30"/>
  <c r="F1133" i="30"/>
  <c r="F1134" i="30"/>
  <c r="F1135" i="30"/>
  <c r="F1136" i="30"/>
  <c r="F1137" i="30"/>
  <c r="F1138" i="30"/>
  <c r="F1139" i="30"/>
  <c r="F1140" i="30"/>
  <c r="F1141" i="30"/>
  <c r="F1142" i="30"/>
  <c r="F1143" i="30"/>
  <c r="F1144" i="30"/>
  <c r="F1145" i="30"/>
  <c r="F1146" i="30"/>
  <c r="F1147" i="30"/>
  <c r="F1148" i="30"/>
  <c r="F1149" i="30"/>
  <c r="F1150" i="30"/>
  <c r="F1151" i="30"/>
  <c r="F1152" i="30"/>
  <c r="F1153" i="30"/>
  <c r="F1154" i="30"/>
  <c r="F1155" i="30"/>
  <c r="F1156" i="30"/>
  <c r="F1157" i="30"/>
  <c r="F1158" i="30"/>
  <c r="F1159" i="30"/>
  <c r="F1160" i="30"/>
  <c r="F1161" i="30"/>
  <c r="F1162" i="30"/>
  <c r="F1163" i="30"/>
  <c r="F1164" i="30"/>
  <c r="F1165" i="30"/>
  <c r="F1166" i="30"/>
  <c r="F1167" i="30"/>
  <c r="F1168" i="30"/>
  <c r="F1169" i="30"/>
  <c r="F1170" i="30"/>
  <c r="F1171" i="30"/>
  <c r="F1172" i="30"/>
  <c r="F1173" i="30"/>
  <c r="F1174" i="30"/>
  <c r="F1175" i="30"/>
  <c r="F1176" i="30"/>
  <c r="F1177" i="30"/>
  <c r="F1178" i="30"/>
  <c r="F1179" i="30"/>
  <c r="F1180" i="30"/>
  <c r="F1181" i="30"/>
  <c r="F1182" i="30"/>
  <c r="F1183" i="30"/>
  <c r="F1184" i="30"/>
  <c r="F1185" i="30"/>
  <c r="F1186" i="30"/>
  <c r="F1187" i="30"/>
  <c r="F1188" i="30"/>
  <c r="F1189" i="30"/>
  <c r="F1190" i="30"/>
  <c r="F1191" i="30"/>
  <c r="F1192" i="30"/>
  <c r="F1193" i="30"/>
  <c r="F1194" i="30"/>
  <c r="F1195" i="30"/>
  <c r="F1196" i="30"/>
  <c r="F1197" i="30"/>
  <c r="F1198" i="30"/>
  <c r="F1199" i="30"/>
  <c r="F1200" i="30"/>
  <c r="F1201" i="30"/>
  <c r="F1202" i="30"/>
  <c r="F1203" i="30"/>
  <c r="F1204" i="30"/>
  <c r="F1205" i="30"/>
  <c r="F1206" i="30"/>
  <c r="F1207" i="30"/>
  <c r="F1208" i="30"/>
  <c r="F1209" i="30"/>
  <c r="F1210" i="30"/>
  <c r="F1211" i="30"/>
  <c r="F1212" i="30"/>
  <c r="F1213" i="30"/>
  <c r="F1214" i="30"/>
  <c r="F1215" i="30"/>
  <c r="F1216" i="30"/>
  <c r="F1217" i="30"/>
  <c r="F1218" i="30"/>
  <c r="F1219" i="30"/>
  <c r="F1220" i="30"/>
  <c r="F1221" i="30"/>
  <c r="F1222" i="30"/>
  <c r="F1223" i="30"/>
  <c r="F1224" i="30"/>
  <c r="F1225" i="30"/>
  <c r="F1226" i="30"/>
  <c r="F1227" i="30"/>
  <c r="F1228" i="30"/>
  <c r="F1229" i="30"/>
  <c r="F1230" i="30"/>
  <c r="F1231" i="30"/>
  <c r="F1232" i="30"/>
  <c r="F1233" i="30"/>
  <c r="F1234" i="30"/>
  <c r="F1235" i="30"/>
  <c r="F1236" i="30"/>
  <c r="F1237" i="30"/>
  <c r="F1238" i="30"/>
  <c r="F1239" i="30"/>
  <c r="F1240" i="30"/>
  <c r="F1241" i="30"/>
  <c r="F1242" i="30"/>
  <c r="F1243" i="30"/>
  <c r="F1244" i="30"/>
  <c r="F1245" i="30"/>
  <c r="F1246" i="30"/>
  <c r="F1247" i="30"/>
  <c r="F1248" i="30"/>
  <c r="F1249" i="30"/>
  <c r="F1250" i="30"/>
  <c r="F1251" i="30"/>
  <c r="F1252" i="30"/>
  <c r="F1253" i="30"/>
  <c r="F1254" i="30"/>
  <c r="F1255" i="30"/>
  <c r="F1256" i="30"/>
  <c r="F1257" i="30"/>
  <c r="F1258" i="30"/>
  <c r="F1259" i="30"/>
  <c r="F1260" i="30"/>
  <c r="F1261" i="30"/>
  <c r="F1262" i="30"/>
  <c r="F1263" i="30"/>
  <c r="F1264" i="30"/>
  <c r="F1265" i="30"/>
  <c r="F1266" i="30"/>
  <c r="F1267" i="30"/>
  <c r="F1268" i="30"/>
  <c r="F1269" i="30"/>
  <c r="F1270" i="30"/>
  <c r="F1271" i="30"/>
  <c r="F1272" i="30"/>
  <c r="F1273" i="30"/>
  <c r="F1274" i="30"/>
  <c r="F1275" i="30"/>
  <c r="F1276" i="30"/>
  <c r="F1277" i="30"/>
  <c r="F1278" i="30"/>
  <c r="F1279" i="30"/>
  <c r="F1280" i="30"/>
  <c r="F1281" i="30"/>
  <c r="F1282" i="30"/>
  <c r="F1283" i="30"/>
  <c r="F1284" i="30"/>
  <c r="F1285" i="30"/>
  <c r="F1286" i="30"/>
  <c r="F1287" i="30"/>
  <c r="F1288" i="30"/>
  <c r="F1289" i="30"/>
  <c r="F1290" i="30"/>
  <c r="F1291" i="30"/>
  <c r="F1292" i="30"/>
  <c r="F1293" i="30"/>
  <c r="F1294" i="30"/>
  <c r="F1295" i="30"/>
  <c r="F1296" i="30"/>
  <c r="F1297" i="30"/>
  <c r="F1298" i="30"/>
  <c r="F1299" i="30"/>
  <c r="F1300" i="30"/>
  <c r="F1301" i="30"/>
  <c r="F1302" i="30"/>
  <c r="F1303" i="30"/>
  <c r="F1304" i="30"/>
  <c r="F1305" i="30"/>
  <c r="F1306" i="30"/>
  <c r="F1307" i="30"/>
  <c r="F1308" i="30"/>
  <c r="F1309" i="30"/>
  <c r="F1310" i="30"/>
  <c r="F1311" i="30"/>
  <c r="F1312" i="30"/>
  <c r="F1313" i="30"/>
  <c r="F1314" i="30"/>
  <c r="F1315" i="30"/>
  <c r="F1316" i="30"/>
  <c r="F1317" i="30"/>
  <c r="F1318" i="30"/>
  <c r="F1319" i="30"/>
  <c r="F1320" i="30"/>
  <c r="F1321" i="30"/>
  <c r="F1322" i="30"/>
  <c r="F1323" i="30"/>
  <c r="F1324" i="30"/>
  <c r="F1325" i="30"/>
  <c r="F1326" i="30"/>
  <c r="F1327" i="30"/>
  <c r="F1328" i="30"/>
  <c r="F1329" i="30"/>
  <c r="F1330" i="30"/>
  <c r="F1331" i="30"/>
  <c r="F1332" i="30"/>
  <c r="F670" i="29"/>
  <c r="F671" i="29"/>
  <c r="F672" i="29"/>
  <c r="F673" i="29"/>
  <c r="F674" i="29"/>
  <c r="F675" i="29"/>
  <c r="F676" i="29"/>
  <c r="F677" i="29"/>
  <c r="F678" i="29"/>
  <c r="F679" i="29"/>
  <c r="F680" i="29"/>
  <c r="F681" i="29"/>
  <c r="F682" i="29"/>
  <c r="F683" i="29"/>
  <c r="F684" i="29"/>
  <c r="F685" i="29"/>
  <c r="F686" i="29"/>
  <c r="F687" i="29"/>
  <c r="F688" i="29"/>
  <c r="F689" i="29"/>
  <c r="F690" i="29"/>
  <c r="F691" i="29"/>
  <c r="F692" i="29"/>
  <c r="F693" i="29"/>
  <c r="F694" i="29"/>
  <c r="F695" i="29"/>
  <c r="F696" i="29"/>
  <c r="F697" i="29"/>
  <c r="F698" i="29"/>
  <c r="F699" i="29"/>
  <c r="F700" i="29"/>
  <c r="F701" i="29"/>
  <c r="F702" i="29"/>
  <c r="F703" i="29"/>
  <c r="F704" i="29"/>
  <c r="F705" i="29"/>
  <c r="F706" i="29"/>
  <c r="F707" i="29"/>
  <c r="F708" i="29"/>
  <c r="F709" i="29"/>
  <c r="F710" i="29"/>
  <c r="F711" i="29"/>
  <c r="F712" i="29"/>
  <c r="F713" i="29"/>
  <c r="F714" i="29"/>
  <c r="F715" i="29"/>
  <c r="F716" i="29"/>
  <c r="F717" i="29"/>
  <c r="F718" i="29"/>
  <c r="F719" i="29"/>
  <c r="F720" i="29"/>
  <c r="F721" i="29"/>
  <c r="F722" i="29"/>
  <c r="F723" i="29"/>
  <c r="F724" i="29"/>
  <c r="F725" i="29"/>
  <c r="F726" i="29"/>
  <c r="F727" i="29"/>
  <c r="F728" i="29"/>
  <c r="F729" i="29"/>
  <c r="F730" i="29"/>
  <c r="F731" i="29"/>
  <c r="F732" i="29"/>
  <c r="F733" i="29"/>
  <c r="F734" i="29"/>
  <c r="F735" i="29"/>
  <c r="F736" i="29"/>
  <c r="F737" i="29"/>
  <c r="F738" i="29"/>
  <c r="F739" i="29"/>
  <c r="F740" i="29"/>
  <c r="F741" i="29"/>
  <c r="F742" i="29"/>
  <c r="F743" i="29"/>
  <c r="F744" i="29"/>
  <c r="F745" i="29"/>
  <c r="F746" i="29"/>
  <c r="F747" i="29"/>
  <c r="F748" i="29"/>
  <c r="F749" i="29"/>
  <c r="F750" i="29"/>
  <c r="F751" i="29"/>
  <c r="F752" i="29"/>
  <c r="F753" i="29"/>
  <c r="F754" i="29"/>
  <c r="F755" i="29"/>
  <c r="F756" i="29"/>
  <c r="F757" i="29"/>
  <c r="F758" i="29"/>
  <c r="F759" i="29"/>
  <c r="F760" i="29"/>
  <c r="F761" i="29"/>
  <c r="F762" i="29"/>
  <c r="F763" i="29"/>
  <c r="F764" i="29"/>
  <c r="F765" i="29"/>
  <c r="F766" i="29"/>
  <c r="F767" i="29"/>
  <c r="F768" i="29"/>
  <c r="F769" i="29"/>
  <c r="F770" i="29"/>
  <c r="F771" i="29"/>
  <c r="F772" i="29"/>
  <c r="F773" i="29"/>
  <c r="F774" i="29"/>
  <c r="F775" i="29"/>
  <c r="F776" i="29"/>
  <c r="F777" i="29"/>
  <c r="F778" i="29"/>
  <c r="F779" i="29"/>
  <c r="F780" i="29"/>
  <c r="F781" i="29"/>
  <c r="F782" i="29"/>
  <c r="F783" i="29"/>
  <c r="F784" i="29"/>
  <c r="F785" i="29"/>
  <c r="F786" i="29"/>
  <c r="F787" i="29"/>
  <c r="F788" i="29"/>
  <c r="F789" i="29"/>
  <c r="F790" i="29"/>
  <c r="F791" i="29"/>
  <c r="F792" i="29"/>
  <c r="F793" i="29"/>
  <c r="F794" i="29"/>
  <c r="F795" i="29"/>
  <c r="F796" i="29"/>
  <c r="F797" i="29"/>
  <c r="F798" i="29"/>
  <c r="F799" i="29"/>
  <c r="F800" i="29"/>
  <c r="F801" i="29"/>
  <c r="F802" i="29"/>
  <c r="F803" i="29"/>
  <c r="F804" i="29"/>
  <c r="F805" i="29"/>
  <c r="F806" i="29"/>
  <c r="F807" i="29"/>
  <c r="F808" i="29"/>
  <c r="F809" i="29"/>
  <c r="F810" i="29"/>
  <c r="F811" i="29"/>
  <c r="F812" i="29"/>
  <c r="F813" i="29"/>
  <c r="F814" i="29"/>
  <c r="F815" i="29"/>
  <c r="F816" i="29"/>
  <c r="F817" i="29"/>
  <c r="F818" i="29"/>
  <c r="F819" i="29"/>
  <c r="F820" i="29"/>
  <c r="F821" i="29"/>
  <c r="F822" i="29"/>
  <c r="F823" i="29"/>
  <c r="F824" i="29"/>
  <c r="F825" i="29"/>
  <c r="F826" i="29"/>
  <c r="F827" i="29"/>
  <c r="F828" i="29"/>
  <c r="F829" i="29"/>
  <c r="F830" i="29"/>
  <c r="F831" i="29"/>
  <c r="F832" i="29"/>
  <c r="F833" i="29"/>
  <c r="F834" i="29"/>
  <c r="F835" i="29"/>
  <c r="F836" i="29"/>
  <c r="F837" i="29"/>
  <c r="F838" i="29"/>
  <c r="F839" i="29"/>
  <c r="F840" i="29"/>
  <c r="F841" i="29"/>
  <c r="F842" i="29"/>
  <c r="F843" i="29"/>
  <c r="F844" i="29"/>
  <c r="F845" i="29"/>
  <c r="F846" i="29"/>
  <c r="F847" i="29"/>
  <c r="F848" i="29"/>
  <c r="F849" i="29"/>
  <c r="F850" i="29"/>
  <c r="F851" i="29"/>
  <c r="F852" i="29"/>
  <c r="F853" i="29"/>
  <c r="F854" i="29"/>
  <c r="F855" i="29"/>
  <c r="F856" i="29"/>
  <c r="F857" i="29"/>
  <c r="F858" i="29"/>
  <c r="F859" i="29"/>
  <c r="F860" i="29"/>
  <c r="F861" i="29"/>
  <c r="F862" i="29"/>
  <c r="F863" i="29"/>
  <c r="F864" i="29"/>
  <c r="F865" i="29"/>
  <c r="F866" i="29"/>
  <c r="F867" i="29"/>
  <c r="F868" i="29"/>
  <c r="F869" i="29"/>
  <c r="F870" i="29"/>
  <c r="F871" i="29"/>
  <c r="F872" i="29"/>
  <c r="F873" i="29"/>
  <c r="F874" i="29"/>
  <c r="F875" i="29"/>
  <c r="F876" i="29"/>
  <c r="F877" i="29"/>
  <c r="F878" i="29"/>
  <c r="F879" i="29"/>
  <c r="F880" i="29"/>
  <c r="F881" i="29"/>
  <c r="F882" i="29"/>
  <c r="F883" i="29"/>
  <c r="F884" i="29"/>
  <c r="F885" i="29"/>
  <c r="F886" i="29"/>
  <c r="F887" i="29"/>
  <c r="F888" i="29"/>
  <c r="F889" i="29"/>
  <c r="F890" i="29"/>
  <c r="F891" i="29"/>
  <c r="F892" i="29"/>
  <c r="F893" i="29"/>
  <c r="F894" i="29"/>
  <c r="F895" i="29"/>
  <c r="F896" i="29"/>
  <c r="F897" i="29"/>
  <c r="F898" i="29"/>
  <c r="F899" i="29"/>
  <c r="F900" i="29"/>
  <c r="F901" i="29"/>
  <c r="F902" i="29"/>
  <c r="F903" i="29"/>
  <c r="F904" i="29"/>
  <c r="F905" i="29"/>
  <c r="F906" i="29"/>
  <c r="F907" i="29"/>
  <c r="F908" i="29"/>
  <c r="F909" i="29"/>
  <c r="F910" i="29"/>
  <c r="F911" i="29"/>
  <c r="F912" i="29"/>
  <c r="F913" i="29"/>
  <c r="F914" i="29"/>
  <c r="F915" i="29"/>
  <c r="F916" i="29"/>
  <c r="F917" i="29"/>
  <c r="F918" i="29"/>
  <c r="F919" i="29"/>
  <c r="F920" i="29"/>
  <c r="F921" i="29"/>
  <c r="F922" i="29"/>
  <c r="F923" i="29"/>
  <c r="F924" i="29"/>
  <c r="F925" i="29"/>
  <c r="F926" i="29"/>
  <c r="F927" i="29"/>
  <c r="F928" i="29"/>
  <c r="F929" i="29"/>
  <c r="F930" i="29"/>
  <c r="F931" i="29"/>
  <c r="F932" i="29"/>
  <c r="F933" i="29"/>
  <c r="F934" i="29"/>
  <c r="F935" i="29"/>
  <c r="F936" i="29"/>
  <c r="F937" i="29"/>
  <c r="F938" i="29"/>
  <c r="F939" i="29"/>
  <c r="F940" i="29"/>
  <c r="F941" i="29"/>
  <c r="F942" i="29"/>
  <c r="F943" i="29"/>
  <c r="F944" i="29"/>
  <c r="F945" i="29"/>
  <c r="F946" i="29"/>
  <c r="F947" i="29"/>
  <c r="F948" i="29"/>
  <c r="F949" i="29"/>
  <c r="F950" i="29"/>
  <c r="F951" i="29"/>
  <c r="F952" i="29"/>
  <c r="F953" i="29"/>
  <c r="F954" i="29"/>
  <c r="F955" i="29"/>
  <c r="F956" i="29"/>
  <c r="F957" i="29"/>
  <c r="F958" i="29"/>
  <c r="F959" i="29"/>
  <c r="F960" i="29"/>
  <c r="F961" i="29"/>
  <c r="F962" i="29"/>
  <c r="F963" i="29"/>
  <c r="F964" i="29"/>
  <c r="F965" i="29"/>
  <c r="F966" i="29"/>
  <c r="F967" i="29"/>
  <c r="F968" i="29"/>
  <c r="F969" i="29"/>
  <c r="F970" i="29"/>
  <c r="F971" i="29"/>
  <c r="F972" i="29"/>
  <c r="F973" i="29"/>
  <c r="F974" i="29"/>
  <c r="F975" i="29"/>
  <c r="F976" i="29"/>
  <c r="F977" i="29"/>
  <c r="F978" i="29"/>
  <c r="F979" i="29"/>
  <c r="F980" i="29"/>
  <c r="F981" i="29"/>
  <c r="F982" i="29"/>
  <c r="F983" i="29"/>
  <c r="F984" i="29"/>
  <c r="F985" i="29"/>
  <c r="F986" i="29"/>
  <c r="F987" i="29"/>
  <c r="F988" i="29"/>
  <c r="F989" i="29"/>
  <c r="F990" i="29"/>
  <c r="F991" i="29"/>
  <c r="F992" i="29"/>
  <c r="F993" i="29"/>
  <c r="F994" i="29"/>
  <c r="F995" i="29"/>
  <c r="F996" i="29"/>
  <c r="F997" i="29"/>
  <c r="F998" i="29"/>
  <c r="F999" i="29"/>
  <c r="F1000" i="29"/>
  <c r="F1001" i="29"/>
  <c r="F1002" i="29"/>
  <c r="F1003" i="29"/>
  <c r="F1004" i="29"/>
  <c r="F1005" i="29"/>
  <c r="F1006" i="29"/>
  <c r="F1007" i="29"/>
  <c r="F1008" i="29"/>
  <c r="F1009" i="29"/>
  <c r="F1010" i="29"/>
  <c r="F1011" i="29"/>
  <c r="F1012" i="29"/>
  <c r="F1013" i="29"/>
  <c r="F1014" i="29"/>
  <c r="F1015" i="29"/>
  <c r="F1016" i="29"/>
  <c r="F1017" i="29"/>
  <c r="F1018" i="29"/>
  <c r="F1019" i="29"/>
  <c r="F1020" i="29"/>
  <c r="F1021" i="29"/>
  <c r="F1022" i="29"/>
  <c r="F1023" i="29"/>
  <c r="F1024" i="29"/>
  <c r="F1025" i="29"/>
  <c r="F1026" i="29"/>
  <c r="F1027" i="29"/>
  <c r="F1028" i="29"/>
  <c r="F1029" i="29"/>
  <c r="F1030" i="29"/>
  <c r="F1031" i="29"/>
  <c r="F1032" i="29"/>
  <c r="F1033" i="29"/>
  <c r="F1034" i="29"/>
  <c r="F1035" i="29"/>
  <c r="F1036" i="29"/>
  <c r="F1037" i="29"/>
  <c r="F1038" i="29"/>
  <c r="F1039" i="29"/>
  <c r="F1040" i="29"/>
  <c r="F1041" i="29"/>
  <c r="F1042" i="29"/>
  <c r="F1043" i="29"/>
  <c r="F1044" i="29"/>
  <c r="F1045" i="29"/>
  <c r="F1046" i="29"/>
  <c r="F1047" i="29"/>
  <c r="F1048" i="29"/>
  <c r="F1049" i="29"/>
  <c r="F1050" i="29"/>
  <c r="F1051" i="29"/>
  <c r="F1052" i="29"/>
  <c r="F1053" i="29"/>
  <c r="F1054" i="29"/>
  <c r="F1055" i="29"/>
  <c r="F1056" i="29"/>
  <c r="F1057" i="29"/>
  <c r="F1058" i="29"/>
  <c r="F1059" i="29"/>
  <c r="F1060" i="29"/>
  <c r="F1061" i="29"/>
  <c r="F1062" i="29"/>
  <c r="F1063" i="29"/>
  <c r="F1064" i="29"/>
  <c r="F1065" i="29"/>
  <c r="F1066" i="29"/>
  <c r="F1067" i="29"/>
  <c r="F1068" i="29"/>
  <c r="F1069" i="29"/>
  <c r="F1070" i="29"/>
  <c r="F1071" i="29"/>
  <c r="F1072" i="29"/>
  <c r="F1073" i="29"/>
  <c r="F1074" i="29"/>
  <c r="F1075" i="29"/>
  <c r="F1076" i="29"/>
  <c r="F1077" i="29"/>
  <c r="F1078" i="29"/>
  <c r="F1079" i="29"/>
  <c r="F1080" i="29"/>
  <c r="F1081" i="29"/>
  <c r="F1082" i="29"/>
  <c r="F1083" i="29"/>
  <c r="F1084" i="29"/>
  <c r="F1085" i="29"/>
  <c r="F1086" i="29"/>
  <c r="F1087" i="29"/>
  <c r="F1088" i="29"/>
  <c r="F1089" i="29"/>
  <c r="F1090" i="29"/>
  <c r="F1091" i="29"/>
  <c r="F1092" i="29"/>
  <c r="F1093" i="29"/>
  <c r="F1094" i="29"/>
  <c r="F1095" i="29"/>
  <c r="F1096" i="29"/>
  <c r="F1097" i="29"/>
  <c r="F1098" i="29"/>
  <c r="F1099" i="29"/>
  <c r="F1100" i="29"/>
  <c r="F1101" i="29"/>
  <c r="F1102" i="29"/>
  <c r="F1103" i="29"/>
  <c r="F1104" i="29"/>
  <c r="F1105" i="29"/>
  <c r="F1106" i="29"/>
  <c r="F1107" i="29"/>
  <c r="F1108" i="29"/>
  <c r="F1109" i="29"/>
  <c r="F1110" i="29"/>
  <c r="F1111" i="29"/>
  <c r="F1112" i="29"/>
  <c r="F1113" i="29"/>
  <c r="F1114" i="29"/>
  <c r="F1115" i="29"/>
  <c r="F1116" i="29"/>
  <c r="F1117" i="29"/>
  <c r="F1118" i="29"/>
  <c r="F1119" i="29"/>
  <c r="F1120" i="29"/>
  <c r="F1121" i="29"/>
  <c r="F1122" i="29"/>
  <c r="F1123" i="29"/>
  <c r="F1124" i="29"/>
  <c r="F1125" i="29"/>
  <c r="F1126" i="29"/>
  <c r="F1127" i="29"/>
  <c r="F1128" i="29"/>
  <c r="F1129" i="29"/>
  <c r="F1130" i="29"/>
  <c r="F1131" i="29"/>
  <c r="F1132" i="29"/>
  <c r="F1133" i="29"/>
  <c r="F1134" i="29"/>
  <c r="F1135" i="29"/>
  <c r="F1136" i="29"/>
  <c r="F1137" i="29"/>
  <c r="F1138" i="29"/>
  <c r="F1139" i="29"/>
  <c r="F1140" i="29"/>
  <c r="F1141" i="29"/>
  <c r="F1142" i="29"/>
  <c r="F1143" i="29"/>
  <c r="F1144" i="29"/>
  <c r="F1145" i="29"/>
  <c r="F1146" i="29"/>
  <c r="F1147" i="29"/>
  <c r="F1148" i="29"/>
  <c r="F1149" i="29"/>
  <c r="F1150" i="29"/>
  <c r="F1151" i="29"/>
  <c r="F1152" i="29"/>
  <c r="F1153" i="29"/>
  <c r="F1154" i="29"/>
  <c r="F1155" i="29"/>
  <c r="F1156" i="29"/>
  <c r="F1157" i="29"/>
  <c r="F1158" i="29"/>
  <c r="F1159" i="29"/>
  <c r="F1160" i="29"/>
  <c r="F1161" i="29"/>
  <c r="F1162" i="29"/>
  <c r="F1163" i="29"/>
  <c r="F1164" i="29"/>
  <c r="F1165" i="29"/>
  <c r="F1166" i="29"/>
  <c r="F1167" i="29"/>
  <c r="F1168" i="29"/>
  <c r="F1169" i="29"/>
  <c r="F1170" i="29"/>
  <c r="F1171" i="29"/>
  <c r="F1172" i="29"/>
  <c r="F1173" i="29"/>
  <c r="F1174" i="29"/>
  <c r="F1175" i="29"/>
  <c r="F1176" i="29"/>
  <c r="F1177" i="29"/>
  <c r="F1178" i="29"/>
  <c r="F1179" i="29"/>
  <c r="F1180" i="29"/>
  <c r="F1181" i="29"/>
  <c r="F1182" i="29"/>
  <c r="F1183" i="29"/>
  <c r="F1184" i="29"/>
  <c r="F1185" i="29"/>
  <c r="F1186" i="29"/>
  <c r="F1187" i="29"/>
  <c r="F1188" i="29"/>
  <c r="F1189" i="29"/>
  <c r="F1190" i="29"/>
  <c r="F1191" i="29"/>
  <c r="F1192" i="29"/>
  <c r="F1193" i="29"/>
  <c r="F1194" i="29"/>
  <c r="F1195" i="29"/>
  <c r="F1196" i="29"/>
  <c r="F1197" i="29"/>
  <c r="F1198" i="29"/>
  <c r="F1199" i="29"/>
  <c r="F1200" i="29"/>
  <c r="F1201" i="29"/>
  <c r="F1202" i="29"/>
  <c r="F1203" i="29"/>
  <c r="F1204" i="29"/>
  <c r="F1205" i="29"/>
  <c r="F1206" i="29"/>
  <c r="F1207" i="29"/>
  <c r="F1208" i="29"/>
  <c r="F1209" i="29"/>
  <c r="F1210" i="29"/>
  <c r="F1211" i="29"/>
  <c r="F1212" i="29"/>
  <c r="F1213" i="29"/>
  <c r="F1214" i="29"/>
  <c r="F1215" i="29"/>
  <c r="F1216" i="29"/>
  <c r="F1217" i="29"/>
  <c r="F1218" i="29"/>
  <c r="F1219" i="29"/>
  <c r="F1220" i="29"/>
  <c r="F1221" i="29"/>
  <c r="F1222" i="29"/>
  <c r="F1223" i="29"/>
  <c r="F1224" i="29"/>
  <c r="F1225" i="29"/>
  <c r="F1226" i="29"/>
  <c r="F1227" i="29"/>
  <c r="F1228" i="29"/>
  <c r="F1229" i="29"/>
  <c r="F1230" i="29"/>
  <c r="F1231" i="29"/>
  <c r="F1232" i="29"/>
  <c r="F1233" i="29"/>
  <c r="F1234" i="29"/>
  <c r="F1235" i="29"/>
  <c r="F1236" i="29"/>
  <c r="F1237" i="29"/>
  <c r="F1238" i="29"/>
  <c r="F1239" i="29"/>
  <c r="F1240" i="29"/>
  <c r="F1241" i="29"/>
  <c r="F1242" i="29"/>
  <c r="F1243" i="29"/>
  <c r="F1244" i="29"/>
  <c r="F1245" i="29"/>
  <c r="F1246" i="29"/>
  <c r="F1247" i="29"/>
  <c r="F1248" i="29"/>
  <c r="F1249" i="29"/>
  <c r="F1250" i="29"/>
  <c r="F1251" i="29"/>
  <c r="F1252" i="29"/>
  <c r="F1253" i="29"/>
  <c r="F1254" i="29"/>
  <c r="F1255" i="29"/>
  <c r="F1256" i="29"/>
  <c r="F1257" i="29"/>
  <c r="F1258" i="29"/>
  <c r="F1259" i="29"/>
  <c r="F1260" i="29"/>
  <c r="F1261" i="29"/>
  <c r="F1262" i="29"/>
  <c r="F1263" i="29"/>
  <c r="F1264" i="29"/>
  <c r="F1265" i="29"/>
  <c r="F1266" i="29"/>
  <c r="F1267" i="29"/>
  <c r="F1268" i="29"/>
  <c r="F1269" i="29"/>
  <c r="F1270" i="29"/>
  <c r="F1271" i="29"/>
  <c r="F1272" i="29"/>
  <c r="F1273" i="29"/>
  <c r="F1274" i="29"/>
  <c r="F1275" i="29"/>
  <c r="F1276" i="29"/>
  <c r="F1277" i="29"/>
  <c r="F1278" i="29"/>
  <c r="F1279" i="29"/>
  <c r="F1280" i="29"/>
  <c r="F1281" i="29"/>
  <c r="F1282" i="29"/>
  <c r="F1283" i="29"/>
  <c r="F1284" i="29"/>
  <c r="F1285" i="29"/>
  <c r="F1286" i="29"/>
  <c r="F1287" i="29"/>
  <c r="F1288" i="29"/>
  <c r="F1289" i="29"/>
  <c r="F1290" i="29"/>
  <c r="F1291" i="29"/>
  <c r="F1292" i="29"/>
  <c r="F1293" i="29"/>
  <c r="F1294" i="29"/>
  <c r="F1295" i="29"/>
  <c r="F1296" i="29"/>
  <c r="F1297" i="29"/>
  <c r="F1298" i="29"/>
  <c r="F1299" i="29"/>
  <c r="F1300" i="29"/>
  <c r="F1301" i="29"/>
  <c r="F1302" i="29"/>
  <c r="F1303" i="29"/>
  <c r="F1304" i="29"/>
  <c r="F1305" i="29"/>
  <c r="F1306" i="29"/>
  <c r="F1307" i="29"/>
  <c r="F1308" i="29"/>
  <c r="F1309" i="29"/>
  <c r="F1310" i="29"/>
  <c r="F1311" i="29"/>
  <c r="F1312" i="29"/>
  <c r="F1313" i="29"/>
  <c r="F1314" i="29"/>
  <c r="F1315" i="29"/>
  <c r="F1316" i="29"/>
  <c r="F1317" i="29"/>
  <c r="F1318" i="29"/>
  <c r="F1319" i="29"/>
  <c r="F1320" i="29"/>
  <c r="F1321" i="29"/>
  <c r="F1322" i="29"/>
  <c r="F1323" i="29"/>
  <c r="F1324" i="29"/>
  <c r="F1325" i="29"/>
  <c r="F1326" i="29"/>
  <c r="F1327" i="29"/>
  <c r="F1328" i="29"/>
  <c r="F1329" i="29"/>
  <c r="F1330" i="29"/>
  <c r="F1331" i="29"/>
  <c r="F1332" i="29"/>
  <c r="F517" i="28"/>
  <c r="F518" i="28"/>
  <c r="F519" i="28"/>
  <c r="F520" i="28"/>
  <c r="F521" i="28"/>
  <c r="F522" i="28"/>
  <c r="F523" i="28"/>
  <c r="F524" i="28"/>
  <c r="F525" i="28"/>
  <c r="F526" i="28"/>
  <c r="F527" i="28"/>
  <c r="F528" i="28"/>
  <c r="F529" i="28"/>
  <c r="F530" i="28"/>
  <c r="F531" i="28"/>
  <c r="F532" i="28"/>
  <c r="F533" i="28"/>
  <c r="F534" i="28"/>
  <c r="F535" i="28"/>
  <c r="F536" i="28"/>
  <c r="F537" i="28"/>
  <c r="F538" i="28"/>
  <c r="F539" i="28"/>
  <c r="F540" i="28"/>
  <c r="F541" i="28"/>
  <c r="F542" i="28"/>
  <c r="F543" i="28"/>
  <c r="F544" i="28"/>
  <c r="F545" i="28"/>
  <c r="F546" i="28"/>
  <c r="F547" i="28"/>
  <c r="F548" i="28"/>
  <c r="F549" i="28"/>
  <c r="F550" i="28"/>
  <c r="F551" i="28"/>
  <c r="F552" i="28"/>
  <c r="F553" i="28"/>
  <c r="F554" i="28"/>
  <c r="F555" i="28"/>
  <c r="F556" i="28"/>
  <c r="F557" i="28"/>
  <c r="F558" i="28"/>
  <c r="F559" i="28"/>
  <c r="F560" i="28"/>
  <c r="F561" i="28"/>
  <c r="F562" i="28"/>
  <c r="F563" i="28"/>
  <c r="F564" i="28"/>
  <c r="F565" i="28"/>
  <c r="F566" i="28"/>
  <c r="F567" i="28"/>
  <c r="F568" i="28"/>
  <c r="F569" i="28"/>
  <c r="F570" i="28"/>
  <c r="F571" i="28"/>
  <c r="F572" i="28"/>
  <c r="F573" i="28"/>
  <c r="F574" i="28"/>
  <c r="F575" i="28"/>
  <c r="F576" i="28"/>
  <c r="F577" i="28"/>
  <c r="F578" i="28"/>
  <c r="F579" i="28"/>
  <c r="F580" i="28"/>
  <c r="F581" i="28"/>
  <c r="F582" i="28"/>
  <c r="F583" i="28"/>
  <c r="F584" i="28"/>
  <c r="F585" i="28"/>
  <c r="F586" i="28"/>
  <c r="F587" i="28"/>
  <c r="F588" i="28"/>
  <c r="F589" i="28"/>
  <c r="F590" i="28"/>
  <c r="F591" i="28"/>
  <c r="F592" i="28"/>
  <c r="F593" i="28"/>
  <c r="F594" i="28"/>
  <c r="F595" i="28"/>
  <c r="F596" i="28"/>
  <c r="F597" i="28"/>
  <c r="F598" i="28"/>
  <c r="F599" i="28"/>
  <c r="F600" i="28"/>
  <c r="F601" i="28"/>
  <c r="F602" i="28"/>
  <c r="F603" i="28"/>
  <c r="F604" i="28"/>
  <c r="F605" i="28"/>
  <c r="F606" i="28"/>
  <c r="F607" i="28"/>
  <c r="F608" i="28"/>
  <c r="F609" i="28"/>
  <c r="F610" i="28"/>
  <c r="F611" i="28"/>
  <c r="F612" i="28"/>
  <c r="F613" i="28"/>
  <c r="F614" i="28"/>
  <c r="F615" i="28"/>
  <c r="F616" i="28"/>
  <c r="F617" i="28"/>
  <c r="F618" i="28"/>
  <c r="F619" i="28"/>
  <c r="F620" i="28"/>
  <c r="F621" i="28"/>
  <c r="F622" i="28"/>
  <c r="F623" i="28"/>
  <c r="F624" i="28"/>
  <c r="F625" i="28"/>
  <c r="F626" i="28"/>
  <c r="F627" i="28"/>
  <c r="F628" i="28"/>
  <c r="F629" i="28"/>
  <c r="F630" i="28"/>
  <c r="F631" i="28"/>
  <c r="F632" i="28"/>
  <c r="F633" i="28"/>
  <c r="F634" i="28"/>
  <c r="F635" i="28"/>
  <c r="F636" i="28"/>
  <c r="F637" i="28"/>
  <c r="F638" i="28"/>
  <c r="F639" i="28"/>
  <c r="F640" i="28"/>
  <c r="F641" i="28"/>
  <c r="F642" i="28"/>
  <c r="F643" i="28"/>
  <c r="F644" i="28"/>
  <c r="F645" i="28"/>
  <c r="F646" i="28"/>
  <c r="F647" i="28"/>
  <c r="F648" i="28"/>
  <c r="F649" i="28"/>
  <c r="F650" i="28"/>
  <c r="F651" i="28"/>
  <c r="F652" i="28"/>
  <c r="F653" i="28"/>
  <c r="F654" i="28"/>
  <c r="F655" i="28"/>
  <c r="F656" i="28"/>
  <c r="F657" i="28"/>
  <c r="F658" i="28"/>
  <c r="F659" i="28"/>
  <c r="F660" i="28"/>
  <c r="F661" i="28"/>
  <c r="F662" i="28"/>
  <c r="F663" i="28"/>
  <c r="F664" i="28"/>
  <c r="F665" i="28"/>
  <c r="F666" i="28"/>
  <c r="F667" i="28"/>
  <c r="F668" i="28"/>
  <c r="F669" i="28"/>
  <c r="F670" i="28"/>
  <c r="F671" i="28"/>
  <c r="F672" i="28"/>
  <c r="F673" i="28"/>
  <c r="F674" i="28"/>
  <c r="F675" i="28"/>
  <c r="F676" i="28"/>
  <c r="F677" i="28"/>
  <c r="F678" i="28"/>
  <c r="F679" i="28"/>
  <c r="F680" i="28"/>
  <c r="F681" i="28"/>
  <c r="F682" i="28"/>
  <c r="F683" i="28"/>
  <c r="F684" i="28"/>
  <c r="F685" i="28"/>
  <c r="F686" i="28"/>
  <c r="F687" i="28"/>
  <c r="F688" i="28"/>
  <c r="F689" i="28"/>
  <c r="F690" i="28"/>
  <c r="F691" i="28"/>
  <c r="F692" i="28"/>
  <c r="F693" i="28"/>
  <c r="F694" i="28"/>
  <c r="F695" i="28"/>
  <c r="F696" i="28"/>
  <c r="F697" i="28"/>
  <c r="F698" i="28"/>
  <c r="F699" i="28"/>
  <c r="F700" i="28"/>
  <c r="F701" i="28"/>
  <c r="F702" i="28"/>
  <c r="F703" i="28"/>
  <c r="F704" i="28"/>
  <c r="F705" i="28"/>
  <c r="F706" i="28"/>
  <c r="F707" i="28"/>
  <c r="F708" i="28"/>
  <c r="F709" i="28"/>
  <c r="F710" i="28"/>
  <c r="F711" i="28"/>
  <c r="F712" i="28"/>
  <c r="F713" i="28"/>
  <c r="F714" i="28"/>
  <c r="F715" i="28"/>
  <c r="F716" i="28"/>
  <c r="F717" i="28"/>
  <c r="F718" i="28"/>
  <c r="F719" i="28"/>
  <c r="F720" i="28"/>
  <c r="F721" i="28"/>
  <c r="F722" i="28"/>
  <c r="F723" i="28"/>
  <c r="F724" i="28"/>
  <c r="F725" i="28"/>
  <c r="F726" i="28"/>
  <c r="F727" i="28"/>
  <c r="F728" i="28"/>
  <c r="F729" i="28"/>
  <c r="F730" i="28"/>
  <c r="F731" i="28"/>
  <c r="F732" i="28"/>
  <c r="F733" i="28"/>
  <c r="F734" i="28"/>
  <c r="F735" i="28"/>
  <c r="F736" i="28"/>
  <c r="F737" i="28"/>
  <c r="F738" i="28"/>
  <c r="F739" i="28"/>
  <c r="F740" i="28"/>
  <c r="F741" i="28"/>
  <c r="F742" i="28"/>
  <c r="F743" i="28"/>
  <c r="F744" i="28"/>
  <c r="F745" i="28"/>
  <c r="F746" i="28"/>
  <c r="F747" i="28"/>
  <c r="F748" i="28"/>
  <c r="F749" i="28"/>
  <c r="F750" i="28"/>
  <c r="F751" i="28"/>
  <c r="F752" i="28"/>
  <c r="F753" i="28"/>
  <c r="F754" i="28"/>
  <c r="F755" i="28"/>
  <c r="F756" i="28"/>
  <c r="F757" i="28"/>
  <c r="F758" i="28"/>
  <c r="F759" i="28"/>
  <c r="F760" i="28"/>
  <c r="F761" i="28"/>
  <c r="F762" i="28"/>
  <c r="F763" i="28"/>
  <c r="F764" i="28"/>
  <c r="F765" i="28"/>
  <c r="F766" i="28"/>
  <c r="F767" i="28"/>
  <c r="F768" i="28"/>
  <c r="F769" i="28"/>
  <c r="F770" i="28"/>
  <c r="F771" i="28"/>
  <c r="F772" i="28"/>
  <c r="F773" i="28"/>
  <c r="F774" i="28"/>
  <c r="F775" i="28"/>
  <c r="F776" i="28"/>
  <c r="F777" i="28"/>
  <c r="F778" i="28"/>
  <c r="F779" i="28"/>
  <c r="F780" i="28"/>
  <c r="F781" i="28"/>
  <c r="F782" i="28"/>
  <c r="F783" i="28"/>
  <c r="F784" i="28"/>
  <c r="F785" i="28"/>
  <c r="F786" i="28"/>
  <c r="F787" i="28"/>
  <c r="F788" i="28"/>
  <c r="F789" i="28"/>
  <c r="F790" i="28"/>
  <c r="F791" i="28"/>
  <c r="F792" i="28"/>
  <c r="F793" i="28"/>
  <c r="F794" i="28"/>
  <c r="F795" i="28"/>
  <c r="F796" i="28"/>
  <c r="F797" i="28"/>
  <c r="F798" i="28"/>
  <c r="F799" i="28"/>
  <c r="F800" i="28"/>
  <c r="F801" i="28"/>
  <c r="F802" i="28"/>
  <c r="F803" i="28"/>
  <c r="F804" i="28"/>
  <c r="F805" i="28"/>
  <c r="F806" i="28"/>
  <c r="F807" i="28"/>
  <c r="F808" i="28"/>
  <c r="F809" i="28"/>
  <c r="F810" i="28"/>
  <c r="F811" i="28"/>
  <c r="F812" i="28"/>
  <c r="F813" i="28"/>
  <c r="F814" i="28"/>
  <c r="F815" i="28"/>
  <c r="F816" i="28"/>
  <c r="F817" i="28"/>
  <c r="F818" i="28"/>
  <c r="F819" i="28"/>
  <c r="F820" i="28"/>
  <c r="F821" i="28"/>
  <c r="F822" i="28"/>
  <c r="F823" i="28"/>
  <c r="F824" i="28"/>
  <c r="F825" i="28"/>
  <c r="F826" i="28"/>
  <c r="F827" i="28"/>
  <c r="F828" i="28"/>
  <c r="F829" i="28"/>
  <c r="F830" i="28"/>
  <c r="F831" i="28"/>
  <c r="F832" i="28"/>
  <c r="F833" i="28"/>
  <c r="F834" i="28"/>
  <c r="F835" i="28"/>
  <c r="F836" i="28"/>
  <c r="F837" i="28"/>
  <c r="F838" i="28"/>
  <c r="F839" i="28"/>
  <c r="F840" i="28"/>
  <c r="F841" i="28"/>
  <c r="F842" i="28"/>
  <c r="F843" i="28"/>
  <c r="F844" i="28"/>
  <c r="F845" i="28"/>
  <c r="F846" i="28"/>
  <c r="F847" i="28"/>
  <c r="F848" i="28"/>
  <c r="F849" i="28"/>
  <c r="F850" i="28"/>
  <c r="F851" i="28"/>
  <c r="F852" i="28"/>
  <c r="F853" i="28"/>
  <c r="F854" i="28"/>
  <c r="F855" i="28"/>
  <c r="F856" i="28"/>
  <c r="F857" i="28"/>
  <c r="F858" i="28"/>
  <c r="F859" i="28"/>
  <c r="F860" i="28"/>
  <c r="F861" i="28"/>
  <c r="F862" i="28"/>
  <c r="F863" i="28"/>
  <c r="F864" i="28"/>
  <c r="F865" i="28"/>
  <c r="F866" i="28"/>
  <c r="F867" i="28"/>
  <c r="F868" i="28"/>
  <c r="F869" i="28"/>
  <c r="F870" i="28"/>
  <c r="F871" i="28"/>
  <c r="F872" i="28"/>
  <c r="F873" i="28"/>
  <c r="F874" i="28"/>
  <c r="F875" i="28"/>
  <c r="F876" i="28"/>
  <c r="F877" i="28"/>
  <c r="F878" i="28"/>
  <c r="F879" i="28"/>
  <c r="F880" i="28"/>
  <c r="F881" i="28"/>
  <c r="F882" i="28"/>
  <c r="F883" i="28"/>
  <c r="F884" i="28"/>
  <c r="F885" i="28"/>
  <c r="F886" i="28"/>
  <c r="F887" i="28"/>
  <c r="F888" i="28"/>
  <c r="F889" i="28"/>
  <c r="F890" i="28"/>
  <c r="F891" i="28"/>
  <c r="F892" i="28"/>
  <c r="F893" i="28"/>
  <c r="F894" i="28"/>
  <c r="F895" i="28"/>
  <c r="F896" i="28"/>
  <c r="F897" i="28"/>
  <c r="F898" i="28"/>
  <c r="F899" i="28"/>
  <c r="F900" i="28"/>
  <c r="F901" i="28"/>
  <c r="F902" i="28"/>
  <c r="F903" i="28"/>
  <c r="F904" i="28"/>
  <c r="F905" i="28"/>
  <c r="F906" i="28"/>
  <c r="F907" i="28"/>
  <c r="F908" i="28"/>
  <c r="F909" i="28"/>
  <c r="F910" i="28"/>
  <c r="F911" i="28"/>
  <c r="F912" i="28"/>
  <c r="F913" i="28"/>
  <c r="F914" i="28"/>
  <c r="F915" i="28"/>
  <c r="F916" i="28"/>
  <c r="F917" i="28"/>
  <c r="F918" i="28"/>
  <c r="F919" i="28"/>
  <c r="F920" i="28"/>
  <c r="F921" i="28"/>
  <c r="F922" i="28"/>
  <c r="F923" i="28"/>
  <c r="F924" i="28"/>
  <c r="F925" i="28"/>
  <c r="F926" i="28"/>
  <c r="F927" i="28"/>
  <c r="F928" i="28"/>
  <c r="F929" i="28"/>
  <c r="F930" i="28"/>
  <c r="F931" i="28"/>
  <c r="F932" i="28"/>
  <c r="F933" i="28"/>
  <c r="F934" i="28"/>
  <c r="F935" i="28"/>
  <c r="F936" i="28"/>
  <c r="F937" i="28"/>
  <c r="F938" i="28"/>
  <c r="F939" i="28"/>
  <c r="F940" i="28"/>
  <c r="F941" i="28"/>
  <c r="F942" i="28"/>
  <c r="F943" i="28"/>
  <c r="F944" i="28"/>
  <c r="F945" i="28"/>
  <c r="F946" i="28"/>
  <c r="F947" i="28"/>
  <c r="F948" i="28"/>
  <c r="F949" i="28"/>
  <c r="F950" i="28"/>
  <c r="F951" i="28"/>
  <c r="F952" i="28"/>
  <c r="F953" i="28"/>
  <c r="F954" i="28"/>
  <c r="F955" i="28"/>
  <c r="F956" i="28"/>
  <c r="F957" i="28"/>
  <c r="F958" i="28"/>
  <c r="F959" i="28"/>
  <c r="F960" i="28"/>
  <c r="F961" i="28"/>
  <c r="F962" i="28"/>
  <c r="F963" i="28"/>
  <c r="F964" i="28"/>
  <c r="F965" i="28"/>
  <c r="F966" i="28"/>
  <c r="F967" i="28"/>
  <c r="F968" i="28"/>
  <c r="F969" i="28"/>
  <c r="F970" i="28"/>
  <c r="F971" i="28"/>
  <c r="F972" i="28"/>
  <c r="F973" i="28"/>
  <c r="F974" i="28"/>
  <c r="F975" i="28"/>
  <c r="F976" i="28"/>
  <c r="F977" i="28"/>
  <c r="F978" i="28"/>
  <c r="F979" i="28"/>
  <c r="F980" i="28"/>
  <c r="F981" i="28"/>
  <c r="F982" i="28"/>
  <c r="F983" i="28"/>
  <c r="F984" i="28"/>
  <c r="F985" i="28"/>
  <c r="F986" i="28"/>
  <c r="F987" i="28"/>
  <c r="F988" i="28"/>
  <c r="F989" i="28"/>
  <c r="F990" i="28"/>
  <c r="F991" i="28"/>
  <c r="F992" i="28"/>
  <c r="F993" i="28"/>
  <c r="F994" i="28"/>
  <c r="F995" i="28"/>
  <c r="F996" i="28"/>
  <c r="F997" i="28"/>
  <c r="F998" i="28"/>
  <c r="F999" i="28"/>
  <c r="F1000" i="28"/>
  <c r="F1001" i="28"/>
  <c r="F1002" i="28"/>
  <c r="F1003" i="28"/>
  <c r="F1004" i="28"/>
  <c r="F1005" i="28"/>
  <c r="F1006" i="28"/>
  <c r="F1007" i="28"/>
  <c r="F1008" i="28"/>
  <c r="F1009" i="28"/>
  <c r="F1010" i="28"/>
  <c r="F1011" i="28"/>
  <c r="F1012" i="28"/>
  <c r="F1013" i="28"/>
  <c r="F462" i="27"/>
  <c r="F463" i="27"/>
  <c r="F464" i="27"/>
  <c r="F465" i="27"/>
  <c r="F466" i="27"/>
  <c r="F467" i="27"/>
  <c r="F468" i="27"/>
  <c r="F469" i="27"/>
  <c r="F470" i="27"/>
  <c r="F471" i="27"/>
  <c r="F472" i="27"/>
  <c r="F473" i="27"/>
  <c r="F474" i="27"/>
  <c r="F475" i="27"/>
  <c r="F476" i="27"/>
  <c r="F477" i="27"/>
  <c r="F478" i="27"/>
  <c r="F479" i="27"/>
  <c r="F480" i="27"/>
  <c r="F481" i="27"/>
  <c r="F482" i="27"/>
  <c r="F483" i="27"/>
  <c r="F484" i="27"/>
  <c r="F485" i="27"/>
  <c r="F486" i="27"/>
  <c r="F487" i="27"/>
  <c r="F488" i="27"/>
  <c r="F489" i="27"/>
  <c r="F490" i="27"/>
  <c r="F491" i="27"/>
  <c r="F492" i="27"/>
  <c r="F493" i="27"/>
  <c r="F494" i="27"/>
  <c r="F495" i="27"/>
  <c r="F496" i="27"/>
  <c r="F497" i="27"/>
  <c r="F498" i="27"/>
  <c r="F499" i="27"/>
  <c r="F500" i="27"/>
  <c r="F501" i="27"/>
  <c r="F502" i="27"/>
  <c r="F503" i="27"/>
  <c r="F504" i="27"/>
  <c r="F505" i="27"/>
  <c r="F506" i="27"/>
  <c r="F507" i="27"/>
  <c r="F508" i="27"/>
  <c r="F509" i="27"/>
  <c r="F510" i="27"/>
  <c r="F511" i="27"/>
  <c r="F512" i="27"/>
  <c r="F513" i="27"/>
  <c r="F514" i="27"/>
  <c r="F515" i="27"/>
  <c r="F516" i="27"/>
  <c r="F517" i="27"/>
  <c r="F518" i="27"/>
  <c r="F519" i="27"/>
  <c r="F520" i="27"/>
  <c r="F521" i="27"/>
  <c r="F522" i="27"/>
  <c r="F523" i="27"/>
  <c r="F524" i="27"/>
  <c r="F525" i="27"/>
  <c r="F526" i="27"/>
  <c r="F527" i="27"/>
  <c r="F528" i="27"/>
  <c r="F529" i="27"/>
  <c r="F530" i="27"/>
  <c r="F531" i="27"/>
  <c r="F532" i="27"/>
  <c r="F533" i="27"/>
  <c r="F534" i="27"/>
  <c r="F535" i="27"/>
  <c r="F536" i="27"/>
  <c r="F537" i="27"/>
  <c r="F538" i="27"/>
  <c r="F539" i="27"/>
  <c r="F540" i="27"/>
  <c r="F541" i="27"/>
  <c r="F542" i="27"/>
  <c r="F543" i="27"/>
  <c r="F544" i="27"/>
  <c r="F545" i="27"/>
  <c r="F546" i="27"/>
  <c r="F547" i="27"/>
  <c r="F548" i="27"/>
  <c r="F549" i="27"/>
  <c r="F550" i="27"/>
  <c r="F551" i="27"/>
  <c r="F552" i="27"/>
  <c r="F553" i="27"/>
  <c r="F554" i="27"/>
  <c r="F555" i="27"/>
  <c r="F556" i="27"/>
  <c r="F557" i="27"/>
  <c r="F558" i="27"/>
  <c r="F559" i="27"/>
  <c r="F560" i="27"/>
  <c r="F561" i="27"/>
  <c r="F562" i="27"/>
  <c r="F563" i="27"/>
  <c r="F564" i="27"/>
  <c r="F565" i="27"/>
  <c r="F566" i="27"/>
  <c r="F567" i="27"/>
  <c r="F568" i="27"/>
  <c r="F569" i="27"/>
  <c r="F570" i="27"/>
  <c r="F571" i="27"/>
  <c r="F572" i="27"/>
  <c r="F573" i="27"/>
  <c r="F574" i="27"/>
  <c r="F575" i="27"/>
  <c r="F576" i="27"/>
  <c r="F577" i="27"/>
  <c r="F578" i="27"/>
  <c r="F579" i="27"/>
  <c r="F580" i="27"/>
  <c r="F581" i="27"/>
  <c r="F582" i="27"/>
  <c r="F583" i="27"/>
  <c r="F584" i="27"/>
  <c r="F585" i="27"/>
  <c r="F586" i="27"/>
  <c r="F587" i="27"/>
  <c r="F588" i="27"/>
  <c r="F589" i="27"/>
  <c r="F590" i="27"/>
  <c r="F591" i="27"/>
  <c r="F592" i="27"/>
  <c r="F593" i="27"/>
  <c r="F594" i="27"/>
  <c r="F595" i="27"/>
  <c r="F596" i="27"/>
  <c r="F597" i="27"/>
  <c r="F598" i="27"/>
  <c r="F599" i="27"/>
  <c r="F600" i="27"/>
  <c r="F601" i="27"/>
  <c r="F602" i="27"/>
  <c r="F603" i="27"/>
  <c r="F604" i="27"/>
  <c r="F605" i="27"/>
  <c r="F606" i="27"/>
  <c r="F607" i="27"/>
  <c r="F608" i="27"/>
  <c r="F609" i="27"/>
  <c r="F610" i="27"/>
  <c r="F611" i="27"/>
  <c r="F612" i="27"/>
  <c r="F613" i="27"/>
  <c r="F614" i="27"/>
  <c r="F615" i="27"/>
  <c r="F616" i="27"/>
  <c r="F617" i="27"/>
  <c r="F618" i="27"/>
  <c r="F619" i="27"/>
  <c r="F620" i="27"/>
  <c r="F621" i="27"/>
  <c r="F622" i="27"/>
  <c r="F623" i="27"/>
  <c r="F624" i="27"/>
  <c r="F625" i="27"/>
  <c r="F626" i="27"/>
  <c r="F627" i="27"/>
  <c r="F628" i="27"/>
  <c r="F629" i="27"/>
  <c r="F630" i="27"/>
  <c r="F631" i="27"/>
  <c r="F632" i="27"/>
  <c r="F633" i="27"/>
  <c r="F634" i="27"/>
  <c r="F635" i="27"/>
  <c r="F636" i="27"/>
  <c r="F637" i="27"/>
  <c r="F638" i="27"/>
  <c r="F639" i="27"/>
  <c r="F640" i="27"/>
  <c r="F641" i="27"/>
  <c r="F642" i="27"/>
  <c r="F643" i="27"/>
  <c r="F644" i="27"/>
  <c r="F645" i="27"/>
  <c r="F646" i="27"/>
  <c r="F647" i="27"/>
  <c r="F648" i="27"/>
  <c r="F649" i="27"/>
  <c r="F650" i="27"/>
  <c r="F651" i="27"/>
  <c r="F652" i="27"/>
  <c r="F653" i="27"/>
  <c r="F654" i="27"/>
  <c r="F655" i="27"/>
  <c r="F656" i="27"/>
  <c r="F657" i="27"/>
  <c r="F658" i="27"/>
  <c r="F659" i="27"/>
  <c r="F660" i="27"/>
  <c r="F661" i="27"/>
  <c r="F662" i="27"/>
  <c r="F663" i="27"/>
  <c r="F664" i="27"/>
  <c r="F665" i="27"/>
  <c r="F666" i="27"/>
  <c r="F667" i="27"/>
  <c r="F668" i="27"/>
  <c r="F669" i="27"/>
  <c r="F670" i="27"/>
  <c r="F671" i="27"/>
  <c r="F672" i="27"/>
  <c r="F673" i="27"/>
  <c r="F674" i="27"/>
  <c r="F675" i="27"/>
  <c r="F676" i="27"/>
  <c r="F677" i="27"/>
  <c r="F678" i="27"/>
  <c r="F679" i="27"/>
  <c r="F680" i="27"/>
  <c r="F681" i="27"/>
  <c r="F682" i="27"/>
  <c r="F683" i="27"/>
  <c r="F684" i="27"/>
  <c r="F685" i="27"/>
  <c r="F686" i="27"/>
  <c r="F687" i="27"/>
  <c r="F688" i="27"/>
  <c r="F689" i="27"/>
  <c r="F690" i="27"/>
  <c r="F691" i="27"/>
  <c r="F692" i="27"/>
  <c r="F693" i="27"/>
  <c r="F694" i="27"/>
  <c r="F695" i="27"/>
  <c r="F696" i="27"/>
  <c r="F697" i="27"/>
  <c r="F698" i="27"/>
  <c r="F699" i="27"/>
  <c r="F700" i="27"/>
  <c r="F701" i="27"/>
  <c r="F702" i="27"/>
  <c r="F703" i="27"/>
  <c r="F704" i="27"/>
  <c r="F705" i="27"/>
  <c r="F706" i="27"/>
  <c r="F707" i="27"/>
  <c r="F708" i="27"/>
  <c r="F709" i="27"/>
  <c r="F710" i="27"/>
  <c r="F711" i="27"/>
  <c r="F712" i="27"/>
  <c r="F713" i="27"/>
  <c r="F714" i="27"/>
  <c r="F715" i="27"/>
  <c r="F716" i="27"/>
  <c r="F717" i="27"/>
  <c r="F718" i="27"/>
  <c r="F719" i="27"/>
  <c r="F720" i="27"/>
  <c r="F721" i="27"/>
  <c r="F722" i="27"/>
  <c r="F723" i="27"/>
  <c r="F724" i="27"/>
  <c r="F725" i="27"/>
  <c r="F726" i="27"/>
  <c r="F727" i="27"/>
  <c r="F728" i="27"/>
  <c r="F729" i="27"/>
  <c r="F730" i="27"/>
  <c r="F731" i="27"/>
  <c r="F732" i="27"/>
  <c r="F733" i="27"/>
  <c r="F734" i="27"/>
  <c r="F735" i="27"/>
  <c r="F736" i="27"/>
  <c r="F737" i="27"/>
  <c r="F738" i="27"/>
  <c r="F739" i="27"/>
  <c r="F740" i="27"/>
  <c r="F741" i="27"/>
  <c r="F742" i="27"/>
  <c r="F743" i="27"/>
  <c r="F744" i="27"/>
  <c r="F745" i="27"/>
  <c r="F746" i="27"/>
  <c r="F747" i="27"/>
  <c r="F748" i="27"/>
  <c r="F749" i="27"/>
  <c r="F750" i="27"/>
  <c r="F751" i="27"/>
  <c r="F752" i="27"/>
  <c r="F753" i="27"/>
  <c r="F754" i="27"/>
  <c r="F755" i="27"/>
  <c r="F756" i="27"/>
  <c r="F757" i="27"/>
  <c r="F758" i="27"/>
  <c r="F759" i="27"/>
  <c r="F760" i="27"/>
  <c r="F761" i="27"/>
  <c r="F762" i="27"/>
  <c r="F763" i="27"/>
  <c r="F764" i="27"/>
  <c r="F765" i="27"/>
  <c r="F766" i="27"/>
  <c r="F767" i="27"/>
  <c r="F768" i="27"/>
  <c r="F769" i="27"/>
  <c r="F770" i="27"/>
  <c r="F771" i="27"/>
  <c r="F772" i="27"/>
  <c r="F773" i="27"/>
  <c r="F774" i="27"/>
  <c r="F775" i="27"/>
  <c r="F776" i="27"/>
  <c r="F777" i="27"/>
  <c r="F778" i="27"/>
  <c r="F779" i="27"/>
  <c r="F780" i="27"/>
  <c r="F781" i="27"/>
  <c r="F782" i="27"/>
  <c r="F783" i="27"/>
  <c r="F784" i="27"/>
  <c r="F785" i="27"/>
  <c r="F786" i="27"/>
  <c r="F787" i="27"/>
  <c r="F788" i="27"/>
  <c r="F789" i="27"/>
  <c r="F790" i="27"/>
  <c r="F791" i="27"/>
  <c r="F792" i="27"/>
  <c r="F793" i="27"/>
  <c r="F794" i="27"/>
  <c r="F795" i="27"/>
  <c r="F796" i="27"/>
  <c r="F797" i="27"/>
  <c r="F798" i="27"/>
  <c r="F799" i="27"/>
  <c r="F800" i="27"/>
  <c r="F801" i="27"/>
  <c r="F802" i="27"/>
  <c r="F803" i="27"/>
  <c r="F804" i="27"/>
  <c r="F805" i="27"/>
  <c r="F806" i="27"/>
  <c r="F807" i="27"/>
  <c r="F808" i="27"/>
  <c r="F809" i="27"/>
  <c r="F810" i="27"/>
  <c r="F811" i="27"/>
  <c r="F812" i="27"/>
  <c r="F813" i="27"/>
  <c r="F814" i="27"/>
  <c r="F815" i="27"/>
  <c r="F816" i="27"/>
  <c r="F817" i="27"/>
  <c r="F818" i="27"/>
  <c r="F819" i="27"/>
  <c r="F820" i="27"/>
  <c r="F821" i="27"/>
  <c r="F822" i="27"/>
  <c r="F823" i="27"/>
  <c r="F824" i="27"/>
  <c r="F825" i="27"/>
  <c r="F826" i="27"/>
  <c r="F827" i="27"/>
  <c r="F828" i="27"/>
  <c r="F829" i="27"/>
  <c r="F830" i="27"/>
  <c r="F831" i="27"/>
  <c r="F832" i="27"/>
  <c r="F833" i="27"/>
  <c r="F834" i="27"/>
  <c r="F835" i="27"/>
  <c r="F836" i="27"/>
  <c r="F837" i="27"/>
  <c r="F838" i="27"/>
  <c r="F839" i="27"/>
  <c r="F840" i="27"/>
  <c r="F841" i="27"/>
  <c r="F842" i="27"/>
  <c r="F843" i="27"/>
  <c r="F844" i="27"/>
  <c r="F845" i="27"/>
  <c r="F846" i="27"/>
  <c r="F847" i="27"/>
  <c r="F848" i="27"/>
  <c r="F849" i="27"/>
  <c r="F850" i="27"/>
  <c r="F851" i="27"/>
  <c r="F852" i="27"/>
  <c r="F853" i="27"/>
  <c r="F854" i="27"/>
  <c r="F855" i="27"/>
  <c r="F856" i="27"/>
  <c r="F857" i="27"/>
  <c r="F858" i="27"/>
  <c r="F859" i="27"/>
  <c r="F860" i="27"/>
  <c r="F861" i="27"/>
  <c r="F862" i="27"/>
  <c r="F863" i="27"/>
  <c r="F864" i="27"/>
  <c r="F865" i="27"/>
  <c r="F866" i="27"/>
  <c r="F867" i="27"/>
  <c r="F868" i="27"/>
  <c r="F869" i="27"/>
  <c r="F870" i="27"/>
  <c r="F871" i="27"/>
  <c r="F872" i="27"/>
  <c r="F873" i="27"/>
  <c r="F874" i="27"/>
  <c r="F875" i="27"/>
  <c r="F876" i="27"/>
  <c r="F877" i="27"/>
  <c r="F878" i="27"/>
  <c r="F879" i="27"/>
  <c r="F880" i="27"/>
  <c r="F881" i="27"/>
  <c r="F882" i="27"/>
  <c r="F883" i="27"/>
  <c r="F884" i="27"/>
  <c r="F885" i="27"/>
  <c r="F886" i="27"/>
  <c r="F887" i="27"/>
  <c r="F888" i="27"/>
  <c r="F889" i="27"/>
  <c r="F890" i="27"/>
  <c r="F891" i="27"/>
  <c r="F892" i="27"/>
  <c r="F893" i="27"/>
  <c r="F894" i="27"/>
  <c r="F895" i="27"/>
  <c r="F896" i="27"/>
  <c r="F897" i="27"/>
  <c r="F898" i="27"/>
  <c r="F899" i="27"/>
  <c r="F900" i="27"/>
  <c r="F901" i="27"/>
  <c r="F902" i="27"/>
  <c r="F903" i="27"/>
  <c r="F904" i="27"/>
  <c r="F905" i="27"/>
  <c r="F536" i="26"/>
  <c r="F537" i="26"/>
  <c r="F538" i="26"/>
  <c r="F539" i="26"/>
  <c r="F540" i="26"/>
  <c r="F541" i="26"/>
  <c r="F542" i="26"/>
  <c r="F543" i="26"/>
  <c r="F544" i="26"/>
  <c r="F545" i="26"/>
  <c r="F546" i="26"/>
  <c r="F547" i="26"/>
  <c r="F548" i="26"/>
  <c r="F549" i="26"/>
  <c r="F550" i="26"/>
  <c r="F551" i="26"/>
  <c r="F552" i="26"/>
  <c r="F553" i="26"/>
  <c r="F554" i="26"/>
  <c r="F555" i="26"/>
  <c r="F556" i="26"/>
  <c r="F557" i="26"/>
  <c r="F558" i="26"/>
  <c r="F559" i="26"/>
  <c r="F560" i="26"/>
  <c r="F561" i="26"/>
  <c r="F562" i="26"/>
  <c r="F563" i="26"/>
  <c r="F564" i="26"/>
  <c r="F565" i="26"/>
  <c r="F566" i="26"/>
  <c r="F567" i="26"/>
  <c r="F568" i="26"/>
  <c r="F569" i="26"/>
  <c r="F570" i="26"/>
  <c r="F571" i="26"/>
  <c r="F572" i="26"/>
  <c r="F573" i="26"/>
  <c r="F574" i="26"/>
  <c r="F575" i="26"/>
  <c r="F576" i="26"/>
  <c r="F577" i="26"/>
  <c r="F578" i="26"/>
  <c r="F579" i="26"/>
  <c r="F580" i="26"/>
  <c r="F581" i="26"/>
  <c r="F582" i="26"/>
  <c r="F583" i="26"/>
  <c r="F584" i="26"/>
  <c r="F585" i="26"/>
  <c r="F586" i="26"/>
  <c r="F587" i="26"/>
  <c r="F588" i="26"/>
  <c r="F589" i="26"/>
  <c r="F590" i="26"/>
  <c r="F591" i="26"/>
  <c r="F592" i="26"/>
  <c r="F593" i="26"/>
  <c r="F594" i="26"/>
  <c r="F595" i="26"/>
  <c r="F596" i="26"/>
  <c r="F597" i="26"/>
  <c r="F598" i="26"/>
  <c r="F599" i="26"/>
  <c r="F600" i="26"/>
  <c r="F601" i="26"/>
  <c r="F602" i="26"/>
  <c r="F603" i="26"/>
  <c r="F604" i="26"/>
  <c r="F605" i="26"/>
  <c r="F606" i="26"/>
  <c r="F607" i="26"/>
  <c r="F608" i="26"/>
  <c r="F609" i="26"/>
  <c r="F610" i="26"/>
  <c r="F611" i="26"/>
  <c r="F612" i="26"/>
  <c r="F613" i="26"/>
  <c r="F614" i="26"/>
  <c r="F615" i="26"/>
  <c r="F616" i="26"/>
  <c r="F617" i="26"/>
  <c r="F618" i="26"/>
  <c r="F619" i="26"/>
  <c r="F620" i="26"/>
  <c r="F621" i="26"/>
  <c r="F622" i="26"/>
  <c r="F623" i="26"/>
  <c r="F624" i="26"/>
  <c r="F625" i="26"/>
  <c r="F626" i="26"/>
  <c r="F627" i="26"/>
  <c r="F628" i="26"/>
  <c r="F629" i="26"/>
  <c r="F630" i="26"/>
  <c r="F631" i="26"/>
  <c r="F632" i="26"/>
  <c r="F633" i="26"/>
  <c r="F634" i="26"/>
  <c r="F635" i="26"/>
  <c r="F636" i="26"/>
  <c r="F637" i="26"/>
  <c r="F638" i="26"/>
  <c r="F639" i="26"/>
  <c r="F640" i="26"/>
  <c r="F641" i="26"/>
  <c r="F642" i="26"/>
  <c r="F643" i="26"/>
  <c r="F644" i="26"/>
  <c r="F645" i="26"/>
  <c r="F646" i="26"/>
  <c r="F647" i="26"/>
  <c r="F648" i="26"/>
  <c r="F649" i="26"/>
  <c r="F650" i="26"/>
  <c r="F651" i="26"/>
  <c r="F652" i="26"/>
  <c r="F653" i="26"/>
  <c r="F654" i="26"/>
  <c r="F655" i="26"/>
  <c r="F656" i="26"/>
  <c r="F657" i="26"/>
  <c r="F658" i="26"/>
  <c r="F659" i="26"/>
  <c r="F660" i="26"/>
  <c r="F661" i="26"/>
  <c r="F662" i="26"/>
  <c r="F663" i="26"/>
  <c r="F664" i="26"/>
  <c r="F665" i="26"/>
  <c r="F666" i="26"/>
  <c r="F667" i="26"/>
  <c r="F668" i="26"/>
  <c r="F669" i="26"/>
  <c r="F670" i="26"/>
  <c r="F671" i="26"/>
  <c r="F672" i="26"/>
  <c r="F673" i="26"/>
  <c r="F674" i="26"/>
  <c r="F675" i="26"/>
  <c r="F676" i="26"/>
  <c r="F677" i="26"/>
  <c r="F678" i="26"/>
  <c r="F679" i="26"/>
  <c r="F680" i="26"/>
  <c r="F681" i="26"/>
  <c r="F682" i="26"/>
  <c r="F683" i="26"/>
  <c r="F684" i="26"/>
  <c r="F685" i="26"/>
  <c r="F686" i="26"/>
  <c r="F687" i="26"/>
  <c r="F688" i="26"/>
  <c r="F689" i="26"/>
  <c r="F690" i="26"/>
  <c r="F691" i="26"/>
  <c r="F692" i="26"/>
  <c r="F693" i="26"/>
  <c r="F694" i="26"/>
  <c r="F695" i="26"/>
  <c r="F696" i="26"/>
  <c r="F697" i="26"/>
  <c r="F698" i="26"/>
  <c r="F699" i="26"/>
  <c r="F700" i="26"/>
  <c r="F701" i="26"/>
  <c r="F702" i="26"/>
  <c r="F703" i="26"/>
  <c r="F704" i="26"/>
  <c r="F705" i="26"/>
  <c r="F706" i="26"/>
  <c r="F707" i="26"/>
  <c r="F708" i="26"/>
  <c r="F709" i="26"/>
  <c r="F710" i="26"/>
  <c r="F711" i="26"/>
  <c r="F712" i="26"/>
  <c r="F713" i="26"/>
  <c r="F714" i="26"/>
  <c r="F715" i="26"/>
  <c r="F716" i="26"/>
  <c r="F717" i="26"/>
  <c r="F718" i="26"/>
  <c r="F719" i="26"/>
  <c r="F720" i="26"/>
  <c r="F721" i="26"/>
  <c r="F722" i="26"/>
  <c r="F723" i="26"/>
  <c r="F724" i="26"/>
  <c r="F725" i="26"/>
  <c r="F726" i="26"/>
  <c r="F727" i="26"/>
  <c r="F728" i="26"/>
  <c r="F729" i="26"/>
  <c r="F730" i="26"/>
  <c r="F731" i="26"/>
  <c r="F732" i="26"/>
  <c r="F733" i="26"/>
  <c r="F734" i="26"/>
  <c r="F735" i="26"/>
  <c r="F736" i="26"/>
  <c r="F737" i="26"/>
  <c r="F738" i="26"/>
  <c r="F739" i="26"/>
  <c r="F740" i="26"/>
  <c r="F741" i="26"/>
  <c r="F742" i="26"/>
  <c r="F743" i="26"/>
  <c r="F744" i="26"/>
  <c r="F745" i="26"/>
  <c r="F746" i="26"/>
  <c r="F747" i="26"/>
  <c r="F748" i="26"/>
  <c r="F749" i="26"/>
  <c r="F750" i="26"/>
  <c r="F751" i="26"/>
  <c r="F752" i="26"/>
  <c r="F753" i="26"/>
  <c r="F754" i="26"/>
  <c r="F755" i="26"/>
  <c r="F756" i="26"/>
  <c r="F757" i="26"/>
  <c r="F758" i="26"/>
  <c r="F759" i="26"/>
  <c r="F760" i="26"/>
  <c r="F761" i="26"/>
  <c r="F762" i="26"/>
  <c r="F763" i="26"/>
  <c r="F764" i="26"/>
  <c r="F765" i="26"/>
  <c r="F766" i="26"/>
  <c r="F767" i="26"/>
  <c r="F768" i="26"/>
  <c r="F769" i="26"/>
  <c r="F770" i="26"/>
  <c r="F771" i="26"/>
  <c r="F772" i="26"/>
  <c r="F773" i="26"/>
  <c r="F774" i="26"/>
  <c r="F775" i="26"/>
  <c r="F776" i="26"/>
  <c r="F777" i="26"/>
  <c r="F778" i="26"/>
  <c r="F779" i="26"/>
  <c r="F780" i="26"/>
  <c r="F781" i="26"/>
  <c r="F782" i="26"/>
  <c r="F783" i="26"/>
  <c r="F784" i="26"/>
  <c r="F785" i="26"/>
  <c r="F786" i="26"/>
  <c r="F787" i="26"/>
  <c r="F788" i="26"/>
  <c r="F789" i="26"/>
  <c r="F790" i="26"/>
  <c r="F791" i="26"/>
  <c r="F792" i="26"/>
  <c r="F793" i="26"/>
  <c r="F794" i="26"/>
  <c r="F795" i="26"/>
  <c r="F796" i="26"/>
  <c r="F797" i="26"/>
  <c r="F798" i="26"/>
  <c r="F799" i="26"/>
  <c r="F800" i="26"/>
  <c r="F801" i="26"/>
  <c r="F802" i="26"/>
  <c r="F803" i="26"/>
  <c r="F804" i="26"/>
  <c r="F805" i="26"/>
  <c r="F806" i="26"/>
  <c r="F807" i="26"/>
  <c r="F808" i="26"/>
  <c r="F809" i="26"/>
  <c r="F810" i="26"/>
  <c r="F811" i="26"/>
  <c r="F812" i="26"/>
  <c r="F813" i="26"/>
  <c r="F814" i="26"/>
  <c r="F815" i="26"/>
  <c r="F816" i="26"/>
  <c r="F817" i="26"/>
  <c r="F818" i="26"/>
  <c r="F819" i="26"/>
  <c r="F820" i="26"/>
  <c r="F821" i="26"/>
  <c r="F822" i="26"/>
  <c r="F823" i="26"/>
  <c r="F824" i="26"/>
  <c r="F825" i="26"/>
  <c r="F826" i="26"/>
  <c r="F827" i="26"/>
  <c r="F828" i="26"/>
  <c r="F829" i="26"/>
  <c r="F830" i="26"/>
  <c r="F831" i="26"/>
  <c r="F832" i="26"/>
  <c r="F833" i="26"/>
  <c r="F834" i="26"/>
  <c r="F835" i="26"/>
  <c r="F836" i="26"/>
  <c r="F837" i="26"/>
  <c r="F838" i="26"/>
  <c r="F839" i="26"/>
  <c r="F840" i="26"/>
  <c r="F841" i="26"/>
  <c r="F842" i="26"/>
  <c r="F843" i="26"/>
  <c r="F844" i="26"/>
  <c r="F845" i="26"/>
  <c r="F846" i="26"/>
  <c r="F847" i="26"/>
  <c r="F848" i="26"/>
  <c r="F849" i="26"/>
  <c r="F850" i="26"/>
  <c r="F851" i="26"/>
  <c r="F852" i="26"/>
  <c r="F853" i="26"/>
  <c r="F854" i="26"/>
  <c r="F855" i="26"/>
  <c r="F856" i="26"/>
  <c r="F857" i="26"/>
  <c r="F858" i="26"/>
  <c r="F859" i="26"/>
  <c r="F860" i="26"/>
  <c r="F861" i="26"/>
  <c r="F862" i="26"/>
  <c r="F863" i="26"/>
  <c r="F864" i="26"/>
  <c r="F865" i="26"/>
  <c r="F866" i="26"/>
  <c r="F867" i="26"/>
  <c r="F868" i="26"/>
  <c r="F869" i="26"/>
  <c r="F870" i="26"/>
  <c r="F871" i="26"/>
  <c r="F872" i="26"/>
  <c r="F873" i="26"/>
  <c r="F874" i="26"/>
  <c r="F875" i="26"/>
  <c r="F876" i="26"/>
  <c r="F877" i="26"/>
  <c r="F878" i="26"/>
  <c r="F879" i="26"/>
  <c r="F880" i="26"/>
  <c r="F881" i="26"/>
  <c r="F882" i="26"/>
  <c r="F883" i="26"/>
  <c r="F884" i="26"/>
  <c r="F885" i="26"/>
  <c r="F886" i="26"/>
  <c r="F887" i="26"/>
  <c r="F888" i="26"/>
  <c r="F889" i="26"/>
  <c r="F890" i="26"/>
  <c r="F891" i="26"/>
  <c r="F892" i="26"/>
  <c r="F893" i="26"/>
  <c r="F894" i="26"/>
  <c r="F895" i="26"/>
  <c r="F896" i="26"/>
  <c r="F897" i="26"/>
  <c r="F898" i="26"/>
  <c r="F899" i="26"/>
  <c r="F900" i="26"/>
  <c r="F901" i="26"/>
  <c r="F902" i="26"/>
  <c r="F903" i="26"/>
  <c r="F904" i="26"/>
  <c r="F905" i="26"/>
  <c r="F906" i="26"/>
  <c r="F907" i="26"/>
  <c r="F908" i="26"/>
  <c r="F909" i="26"/>
  <c r="F910" i="26"/>
  <c r="F911" i="26"/>
  <c r="F912" i="26"/>
  <c r="F913" i="26"/>
  <c r="F914" i="26"/>
  <c r="F915" i="26"/>
  <c r="F916" i="26"/>
  <c r="F917" i="26"/>
  <c r="F918" i="26"/>
  <c r="F919" i="26"/>
  <c r="F920" i="26"/>
  <c r="F921" i="26"/>
  <c r="F922" i="26"/>
  <c r="F923" i="26"/>
  <c r="F924" i="26"/>
  <c r="F925" i="26"/>
  <c r="F926" i="26"/>
  <c r="F927" i="26"/>
  <c r="F928" i="26"/>
  <c r="F929" i="26"/>
  <c r="F930" i="26"/>
  <c r="F931" i="26"/>
  <c r="F932" i="26"/>
  <c r="F933" i="26"/>
  <c r="F934" i="26"/>
  <c r="F935" i="26"/>
  <c r="F936" i="26"/>
  <c r="F937" i="26"/>
  <c r="F938" i="26"/>
  <c r="F939" i="26"/>
  <c r="F940" i="26"/>
  <c r="F941" i="26"/>
  <c r="F942" i="26"/>
  <c r="F943" i="26"/>
  <c r="F944" i="26"/>
  <c r="F945" i="26"/>
  <c r="F946" i="26"/>
  <c r="F947" i="26"/>
  <c r="F948" i="26"/>
  <c r="F949" i="26"/>
  <c r="F950" i="26"/>
  <c r="F951" i="26"/>
  <c r="F952" i="26"/>
  <c r="F953" i="26"/>
  <c r="F954" i="26"/>
  <c r="F955" i="26"/>
  <c r="F956" i="26"/>
  <c r="F957" i="26"/>
  <c r="F958" i="26"/>
  <c r="F959" i="26"/>
  <c r="F960" i="26"/>
  <c r="F961" i="26"/>
  <c r="F962" i="26"/>
  <c r="F963" i="26"/>
  <c r="F964" i="26"/>
  <c r="F965" i="26"/>
  <c r="F966" i="26"/>
  <c r="F967" i="26"/>
  <c r="F968" i="26"/>
  <c r="F969" i="26"/>
  <c r="F970" i="26"/>
  <c r="F971" i="26"/>
  <c r="F972" i="26"/>
  <c r="F973" i="26"/>
  <c r="F974" i="26"/>
  <c r="F975" i="26"/>
  <c r="F976" i="26"/>
  <c r="F977" i="26"/>
  <c r="F978" i="26"/>
  <c r="F979" i="26"/>
  <c r="F980" i="26"/>
  <c r="F981" i="26"/>
  <c r="F982" i="26"/>
  <c r="F983" i="26"/>
  <c r="F984" i="26"/>
  <c r="F985" i="26"/>
  <c r="F986" i="26"/>
  <c r="F987" i="26"/>
  <c r="F988" i="26"/>
  <c r="F989" i="26"/>
  <c r="F990" i="26"/>
  <c r="F991" i="26"/>
  <c r="F992" i="26"/>
  <c r="F993" i="26"/>
  <c r="F994" i="26"/>
  <c r="F995" i="26"/>
  <c r="F996" i="26"/>
  <c r="F997" i="26"/>
  <c r="F998" i="26"/>
  <c r="F999" i="26"/>
  <c r="F1000" i="26"/>
  <c r="F1001" i="26"/>
  <c r="F1002" i="26"/>
  <c r="F1003" i="26"/>
  <c r="F1004" i="26"/>
  <c r="F1005" i="26"/>
  <c r="F1006" i="26"/>
  <c r="F1007" i="26"/>
  <c r="F1008" i="26"/>
  <c r="F1009" i="26"/>
  <c r="F1010" i="26"/>
  <c r="F1011" i="26"/>
  <c r="F1012" i="26"/>
  <c r="F1013" i="26"/>
  <c r="F1014" i="26"/>
  <c r="F1015" i="26"/>
  <c r="F1016" i="26"/>
  <c r="F1017" i="26"/>
  <c r="F1018" i="26"/>
  <c r="F1019" i="26"/>
  <c r="F1020" i="26"/>
  <c r="F1021" i="26"/>
  <c r="F1022" i="26"/>
  <c r="F1023" i="26"/>
  <c r="F1024" i="26"/>
  <c r="F1025" i="26"/>
  <c r="F1026" i="26"/>
  <c r="F1027" i="26"/>
  <c r="F1028" i="26"/>
  <c r="F1029" i="26"/>
  <c r="F1030" i="26"/>
  <c r="F1031" i="26"/>
  <c r="F1032" i="26"/>
  <c r="F1033" i="26"/>
  <c r="F1034" i="26"/>
  <c r="F1035" i="26"/>
  <c r="F1036" i="26"/>
  <c r="F1037" i="26"/>
  <c r="F1038" i="26"/>
  <c r="F1039" i="26"/>
  <c r="F1040" i="26"/>
  <c r="F1041" i="26"/>
  <c r="F1042" i="26"/>
  <c r="F1043" i="26"/>
  <c r="F1044" i="26"/>
  <c r="F1045" i="26"/>
  <c r="F1046" i="26"/>
  <c r="F1047" i="26"/>
  <c r="F1048" i="26"/>
  <c r="F1049" i="26"/>
  <c r="F1050" i="26"/>
  <c r="F1051" i="26"/>
  <c r="F1052" i="26"/>
  <c r="F1053" i="26"/>
  <c r="F1054" i="26"/>
  <c r="F1055" i="26"/>
  <c r="F1056" i="26"/>
  <c r="F1057" i="26"/>
  <c r="F1058" i="26"/>
  <c r="F1059" i="26"/>
  <c r="F1102" i="25"/>
  <c r="F1103" i="25"/>
  <c r="F1104" i="25"/>
  <c r="F1105" i="25"/>
  <c r="F1106" i="25"/>
  <c r="F1107" i="25"/>
  <c r="F1108" i="25"/>
  <c r="F1109" i="25"/>
  <c r="F488" i="24"/>
  <c r="F489" i="24"/>
  <c r="F490" i="24"/>
  <c r="F491" i="24"/>
  <c r="F492" i="24"/>
  <c r="F493" i="24"/>
  <c r="F494" i="24"/>
  <c r="F495" i="24"/>
  <c r="F496" i="24"/>
  <c r="F497" i="24"/>
  <c r="F498" i="24"/>
  <c r="F499" i="24"/>
  <c r="F500" i="24"/>
  <c r="F501" i="24"/>
  <c r="F502" i="24"/>
  <c r="F503" i="24"/>
  <c r="F504" i="24"/>
  <c r="F505" i="24"/>
  <c r="F506" i="24"/>
  <c r="F507" i="24"/>
  <c r="F508" i="24"/>
  <c r="F509" i="24"/>
  <c r="F510" i="24"/>
  <c r="F511" i="24"/>
  <c r="F512" i="24"/>
  <c r="F513" i="24"/>
  <c r="F514" i="24"/>
  <c r="F515" i="24"/>
  <c r="F516" i="24"/>
  <c r="F517" i="24"/>
  <c r="F518" i="24"/>
  <c r="F519" i="24"/>
  <c r="F520" i="24"/>
  <c r="F521" i="24"/>
  <c r="F522" i="24"/>
  <c r="F523" i="24"/>
  <c r="F524" i="24"/>
  <c r="F525" i="24"/>
  <c r="F526" i="24"/>
  <c r="F527" i="24"/>
  <c r="F528" i="24"/>
  <c r="F529" i="24"/>
  <c r="F530" i="24"/>
  <c r="F531" i="24"/>
  <c r="F532" i="24"/>
  <c r="F533" i="24"/>
  <c r="F534" i="24"/>
  <c r="F535" i="24"/>
  <c r="F536" i="24"/>
  <c r="F537" i="24"/>
  <c r="F538" i="24"/>
  <c r="F539" i="24"/>
  <c r="F540" i="24"/>
  <c r="F541" i="24"/>
  <c r="F542" i="24"/>
  <c r="F543" i="24"/>
  <c r="F544" i="24"/>
  <c r="F545" i="24"/>
  <c r="F546" i="24"/>
  <c r="F547" i="24"/>
  <c r="F548" i="24"/>
  <c r="F549" i="24"/>
  <c r="F550" i="24"/>
  <c r="F551" i="24"/>
  <c r="F552" i="24"/>
  <c r="F553" i="24"/>
  <c r="F554" i="24"/>
  <c r="F555" i="24"/>
  <c r="F556" i="24"/>
  <c r="F557" i="24"/>
  <c r="F558" i="24"/>
  <c r="F559" i="24"/>
  <c r="F560" i="24"/>
  <c r="F561" i="24"/>
  <c r="F562" i="24"/>
  <c r="F563" i="24"/>
  <c r="F564" i="24"/>
  <c r="F565" i="24"/>
  <c r="F566" i="24"/>
  <c r="F567" i="24"/>
  <c r="F568" i="24"/>
  <c r="F569" i="24"/>
  <c r="F570" i="24"/>
  <c r="F571" i="24"/>
  <c r="F572" i="24"/>
  <c r="F573" i="24"/>
  <c r="F574" i="24"/>
  <c r="F575" i="24"/>
  <c r="F576" i="24"/>
  <c r="F577" i="24"/>
  <c r="F578" i="24"/>
  <c r="F579" i="24"/>
  <c r="F580" i="24"/>
  <c r="F581" i="24"/>
  <c r="F582" i="24"/>
  <c r="F583" i="24"/>
  <c r="F584" i="24"/>
  <c r="F585" i="24"/>
  <c r="F586" i="24"/>
  <c r="F587" i="24"/>
  <c r="F588" i="24"/>
  <c r="F589" i="24"/>
  <c r="F590" i="24"/>
  <c r="F591" i="24"/>
  <c r="F592" i="24"/>
  <c r="F593" i="24"/>
  <c r="F594" i="24"/>
  <c r="F595" i="24"/>
  <c r="F596" i="24"/>
  <c r="F597" i="24"/>
  <c r="F598" i="24"/>
  <c r="F599" i="24"/>
  <c r="F600" i="24"/>
  <c r="F601" i="24"/>
  <c r="F602" i="24"/>
  <c r="F603" i="24"/>
  <c r="F604" i="24"/>
  <c r="F605" i="24"/>
  <c r="F606" i="24"/>
  <c r="F607" i="24"/>
  <c r="F608" i="24"/>
  <c r="F609" i="24"/>
  <c r="F610" i="24"/>
  <c r="F611" i="24"/>
  <c r="F612" i="24"/>
  <c r="F613" i="24"/>
  <c r="F614" i="24"/>
  <c r="F615" i="24"/>
  <c r="F616" i="24"/>
  <c r="F617" i="24"/>
  <c r="F618" i="24"/>
  <c r="F619" i="24"/>
  <c r="F620" i="24"/>
  <c r="F621" i="24"/>
  <c r="F622" i="24"/>
  <c r="F623" i="24"/>
  <c r="F624" i="24"/>
  <c r="F625" i="24"/>
  <c r="F626" i="24"/>
  <c r="F627" i="24"/>
  <c r="F628" i="24"/>
  <c r="F629" i="24"/>
  <c r="F630" i="24"/>
  <c r="F631" i="24"/>
  <c r="F632" i="24"/>
  <c r="F633" i="24"/>
  <c r="F634" i="24"/>
  <c r="J3" i="36"/>
  <c r="H3" i="36"/>
  <c r="I2" i="36"/>
  <c r="G2" i="36"/>
  <c r="E2" i="36"/>
  <c r="B26" i="35"/>
  <c r="B24" i="35"/>
  <c r="B20" i="35"/>
  <c r="A10" i="35"/>
  <c r="B5" i="35"/>
  <c r="B4" i="35"/>
  <c r="B2" i="35"/>
  <c r="D105" i="13"/>
  <c r="D103" i="13"/>
  <c r="D101" i="13"/>
  <c r="D99" i="13"/>
  <c r="D97" i="13"/>
  <c r="D95" i="13"/>
  <c r="D93" i="13"/>
  <c r="D91" i="13"/>
  <c r="D89" i="13"/>
  <c r="B83" i="13"/>
  <c r="B81" i="13"/>
  <c r="B77" i="13"/>
  <c r="A71" i="13"/>
  <c r="A48" i="13"/>
  <c r="B68" i="13"/>
  <c r="B105" i="13" s="1"/>
  <c r="B66" i="13"/>
  <c r="B103" i="13" s="1"/>
  <c r="B64" i="13"/>
  <c r="B101" i="13" s="1"/>
  <c r="B62" i="13"/>
  <c r="B99" i="13" s="1"/>
  <c r="B60" i="13"/>
  <c r="B97" i="13" s="1"/>
  <c r="B58" i="13"/>
  <c r="B95" i="13" s="1"/>
  <c r="B56" i="13"/>
  <c r="B93" i="13" s="1"/>
  <c r="B54" i="13"/>
  <c r="B91" i="13" s="1"/>
  <c r="B52" i="13"/>
  <c r="B89" i="13" s="1"/>
  <c r="B50" i="13"/>
  <c r="B87" i="13" s="1"/>
  <c r="C5" i="33"/>
  <c r="C4" i="33"/>
  <c r="C2" i="33"/>
  <c r="C5" i="32"/>
  <c r="C4" i="32"/>
  <c r="C2" i="32"/>
  <c r="C5" i="31"/>
  <c r="C4" i="31"/>
  <c r="C2" i="31"/>
  <c r="C5" i="30"/>
  <c r="C4" i="30"/>
  <c r="C2" i="30"/>
  <c r="C5" i="29"/>
  <c r="C4" i="29"/>
  <c r="C2" i="29"/>
  <c r="C5" i="28"/>
  <c r="C4" i="28"/>
  <c r="C2" i="28"/>
  <c r="C5" i="27"/>
  <c r="C4" i="27"/>
  <c r="C2" i="27"/>
  <c r="C5" i="26"/>
  <c r="C4" i="26"/>
  <c r="C2" i="26"/>
  <c r="C5" i="25"/>
  <c r="C4" i="25"/>
  <c r="C2" i="25"/>
  <c r="C2" i="24"/>
  <c r="C5" i="24"/>
  <c r="C4" i="24"/>
  <c r="D45" i="13"/>
  <c r="B45" i="13"/>
  <c r="D44" i="13"/>
  <c r="A44" i="13"/>
  <c r="D42" i="13"/>
  <c r="B42" i="13"/>
  <c r="D41" i="13"/>
  <c r="A41" i="13"/>
  <c r="D39" i="13"/>
  <c r="B39" i="13"/>
  <c r="D38" i="13"/>
  <c r="A38" i="13"/>
  <c r="D36" i="13"/>
  <c r="B36" i="13"/>
  <c r="D35" i="13"/>
  <c r="A35" i="13"/>
  <c r="D33" i="13"/>
  <c r="B33" i="13"/>
  <c r="D32" i="13"/>
  <c r="A32" i="13"/>
  <c r="D30" i="13"/>
  <c r="B30" i="13"/>
  <c r="D29" i="13"/>
  <c r="A29" i="13"/>
  <c r="D27" i="13"/>
  <c r="D26" i="13"/>
  <c r="B27" i="13"/>
  <c r="A26" i="13"/>
  <c r="D24" i="13"/>
  <c r="D23" i="13"/>
  <c r="B24" i="13"/>
  <c r="A23" i="13"/>
  <c r="D21" i="13"/>
  <c r="B21" i="13"/>
  <c r="D20" i="13"/>
  <c r="A20" i="13"/>
  <c r="D18" i="13"/>
  <c r="B18" i="13"/>
  <c r="A17" i="13"/>
  <c r="D17" i="13"/>
  <c r="G2" i="22"/>
  <c r="C2" i="22"/>
  <c r="C14" i="20"/>
  <c r="C16" i="20"/>
  <c r="F16" i="33"/>
  <c r="H3" i="22"/>
  <c r="F3" i="22"/>
  <c r="E2" i="22"/>
  <c r="A10" i="13"/>
  <c r="J15" i="20"/>
  <c r="J16" i="20"/>
  <c r="F18" i="33"/>
  <c r="F19" i="30"/>
  <c r="F20" i="33"/>
  <c r="D16" i="20"/>
  <c r="G1990" i="20"/>
  <c r="A1990" i="20"/>
  <c r="P1989" i="20"/>
  <c r="O1989" i="20"/>
  <c r="B1989" i="20"/>
  <c r="P1988" i="20"/>
  <c r="O1988" i="20"/>
  <c r="B1988" i="20"/>
  <c r="P1987" i="20"/>
  <c r="O1987" i="20"/>
  <c r="B1987" i="20"/>
  <c r="P1986" i="20"/>
  <c r="O1986" i="20"/>
  <c r="B1986" i="20"/>
  <c r="P1985" i="20"/>
  <c r="O1985" i="20"/>
  <c r="B1985" i="20"/>
  <c r="P1984" i="20"/>
  <c r="O1984" i="20"/>
  <c r="B1984" i="20"/>
  <c r="P1983" i="20"/>
  <c r="O1983" i="20"/>
  <c r="B1983" i="20"/>
  <c r="P1982" i="20"/>
  <c r="O1982" i="20"/>
  <c r="B1982" i="20"/>
  <c r="P1981" i="20"/>
  <c r="O1981" i="20"/>
  <c r="B1981" i="20"/>
  <c r="P1980" i="20"/>
  <c r="O1980" i="20"/>
  <c r="B1980" i="20"/>
  <c r="P1979" i="20"/>
  <c r="O1979" i="20"/>
  <c r="B1979" i="20"/>
  <c r="P1978" i="20"/>
  <c r="O1978" i="20"/>
  <c r="B1978" i="20"/>
  <c r="P1977" i="20"/>
  <c r="O1977" i="20"/>
  <c r="B1977" i="20"/>
  <c r="P1976" i="20"/>
  <c r="O1976" i="20"/>
  <c r="B1976" i="20"/>
  <c r="P1975" i="20"/>
  <c r="O1975" i="20"/>
  <c r="B1975" i="20"/>
  <c r="P1974" i="20"/>
  <c r="O1974" i="20"/>
  <c r="B1974" i="20"/>
  <c r="P1973" i="20"/>
  <c r="O1973" i="20"/>
  <c r="B1973" i="20"/>
  <c r="P1972" i="20"/>
  <c r="O1972" i="20"/>
  <c r="B1972" i="20"/>
  <c r="P1971" i="20"/>
  <c r="O1971" i="20"/>
  <c r="B1971" i="20"/>
  <c r="P1970" i="20"/>
  <c r="O1970" i="20"/>
  <c r="B1970" i="20"/>
  <c r="P1969" i="20"/>
  <c r="O1969" i="20"/>
  <c r="B1969" i="20"/>
  <c r="P1968" i="20"/>
  <c r="O1968" i="20"/>
  <c r="B1968" i="20"/>
  <c r="P1967" i="20"/>
  <c r="O1967" i="20"/>
  <c r="B1967" i="20"/>
  <c r="P1966" i="20"/>
  <c r="O1966" i="20"/>
  <c r="B1966" i="20"/>
  <c r="P1965" i="20"/>
  <c r="O1965" i="20"/>
  <c r="B1965" i="20"/>
  <c r="P1964" i="20"/>
  <c r="O1964" i="20"/>
  <c r="B1964" i="20"/>
  <c r="P1963" i="20"/>
  <c r="O1963" i="20"/>
  <c r="B1963" i="20"/>
  <c r="P1962" i="20"/>
  <c r="O1962" i="20"/>
  <c r="B1962" i="20"/>
  <c r="P1961" i="20"/>
  <c r="O1961" i="20"/>
  <c r="B1961" i="20"/>
  <c r="P1960" i="20"/>
  <c r="O1960" i="20"/>
  <c r="B1960" i="20"/>
  <c r="P1959" i="20"/>
  <c r="O1959" i="20"/>
  <c r="B1959" i="20"/>
  <c r="P1958" i="20"/>
  <c r="O1958" i="20"/>
  <c r="B1958" i="20"/>
  <c r="P1957" i="20"/>
  <c r="O1957" i="20"/>
  <c r="B1957" i="20"/>
  <c r="P1956" i="20"/>
  <c r="O1956" i="20"/>
  <c r="B1956" i="20"/>
  <c r="P1955" i="20"/>
  <c r="O1955" i="20"/>
  <c r="B1955" i="20"/>
  <c r="P1954" i="20"/>
  <c r="O1954" i="20"/>
  <c r="B1954" i="20"/>
  <c r="P1953" i="20"/>
  <c r="O1953" i="20"/>
  <c r="B1953" i="20"/>
  <c r="P1952" i="20"/>
  <c r="O1952" i="20"/>
  <c r="B1952" i="20"/>
  <c r="P1951" i="20"/>
  <c r="O1951" i="20"/>
  <c r="B1951" i="20"/>
  <c r="P1950" i="20"/>
  <c r="O1950" i="20"/>
  <c r="B1950" i="20"/>
  <c r="P1949" i="20"/>
  <c r="O1949" i="20"/>
  <c r="B1949" i="20"/>
  <c r="P1948" i="20"/>
  <c r="O1948" i="20"/>
  <c r="B1948" i="20"/>
  <c r="P1947" i="20"/>
  <c r="O1947" i="20"/>
  <c r="B1947" i="20"/>
  <c r="P1946" i="20"/>
  <c r="O1946" i="20"/>
  <c r="B1946" i="20"/>
  <c r="P1945" i="20"/>
  <c r="O1945" i="20"/>
  <c r="B1945" i="20"/>
  <c r="P1944" i="20"/>
  <c r="O1944" i="20"/>
  <c r="B1944" i="20"/>
  <c r="P1943" i="20"/>
  <c r="O1943" i="20"/>
  <c r="B1943" i="20"/>
  <c r="P1942" i="20"/>
  <c r="O1942" i="20"/>
  <c r="B1942" i="20"/>
  <c r="P1941" i="20"/>
  <c r="O1941" i="20"/>
  <c r="B1941" i="20"/>
  <c r="P1940" i="20"/>
  <c r="O1940" i="20"/>
  <c r="B1940" i="20"/>
  <c r="P1939" i="20"/>
  <c r="O1939" i="20"/>
  <c r="B1939" i="20"/>
  <c r="P1938" i="20"/>
  <c r="O1938" i="20"/>
  <c r="B1938" i="20"/>
  <c r="P1937" i="20"/>
  <c r="O1937" i="20"/>
  <c r="B1937" i="20"/>
  <c r="P1936" i="20"/>
  <c r="O1936" i="20"/>
  <c r="B1936" i="20"/>
  <c r="P1935" i="20"/>
  <c r="O1935" i="20"/>
  <c r="B1935" i="20"/>
  <c r="P1934" i="20"/>
  <c r="O1934" i="20"/>
  <c r="B1934" i="20"/>
  <c r="P1933" i="20"/>
  <c r="O1933" i="20"/>
  <c r="B1933" i="20"/>
  <c r="P1932" i="20"/>
  <c r="O1932" i="20"/>
  <c r="B1932" i="20"/>
  <c r="P1931" i="20"/>
  <c r="O1931" i="20"/>
  <c r="B1931" i="20"/>
  <c r="P1930" i="20"/>
  <c r="O1930" i="20"/>
  <c r="B1930" i="20"/>
  <c r="P1929" i="20"/>
  <c r="O1929" i="20"/>
  <c r="B1929" i="20"/>
  <c r="P1928" i="20"/>
  <c r="O1928" i="20"/>
  <c r="B1928" i="20"/>
  <c r="P1927" i="20"/>
  <c r="O1927" i="20"/>
  <c r="B1927" i="20"/>
  <c r="P1926" i="20"/>
  <c r="O1926" i="20"/>
  <c r="B1926" i="20"/>
  <c r="P1925" i="20"/>
  <c r="O1925" i="20"/>
  <c r="B1925" i="20"/>
  <c r="P1924" i="20"/>
  <c r="O1924" i="20"/>
  <c r="B1924" i="20"/>
  <c r="P1923" i="20"/>
  <c r="O1923" i="20"/>
  <c r="B1923" i="20"/>
  <c r="P1922" i="20"/>
  <c r="O1922" i="20"/>
  <c r="B1922" i="20"/>
  <c r="P1921" i="20"/>
  <c r="O1921" i="20"/>
  <c r="B1921" i="20"/>
  <c r="P1920" i="20"/>
  <c r="O1920" i="20"/>
  <c r="B1920" i="20"/>
  <c r="P1919" i="20"/>
  <c r="O1919" i="20"/>
  <c r="B1919" i="20"/>
  <c r="P1918" i="20"/>
  <c r="O1918" i="20"/>
  <c r="B1918" i="20"/>
  <c r="P1917" i="20"/>
  <c r="O1917" i="20"/>
  <c r="B1917" i="20"/>
  <c r="P1916" i="20"/>
  <c r="O1916" i="20"/>
  <c r="B1916" i="20"/>
  <c r="P1915" i="20"/>
  <c r="O1915" i="20"/>
  <c r="B1915" i="20"/>
  <c r="P1914" i="20"/>
  <c r="O1914" i="20"/>
  <c r="B1914" i="20"/>
  <c r="P1913" i="20"/>
  <c r="O1913" i="20"/>
  <c r="B1913" i="20"/>
  <c r="P1912" i="20"/>
  <c r="O1912" i="20"/>
  <c r="B1912" i="20"/>
  <c r="P1911" i="20"/>
  <c r="O1911" i="20"/>
  <c r="B1911" i="20"/>
  <c r="P1910" i="20"/>
  <c r="O1910" i="20"/>
  <c r="B1910" i="20"/>
  <c r="P1909" i="20"/>
  <c r="O1909" i="20"/>
  <c r="B1909" i="20"/>
  <c r="P1908" i="20"/>
  <c r="O1908" i="20"/>
  <c r="B1908" i="20"/>
  <c r="P1907" i="20"/>
  <c r="O1907" i="20"/>
  <c r="B1907" i="20"/>
  <c r="P1906" i="20"/>
  <c r="O1906" i="20"/>
  <c r="B1906" i="20"/>
  <c r="P1905" i="20"/>
  <c r="O1905" i="20"/>
  <c r="B1905" i="20"/>
  <c r="P1904" i="20"/>
  <c r="O1904" i="20"/>
  <c r="B1904" i="20"/>
  <c r="P1903" i="20"/>
  <c r="O1903" i="20"/>
  <c r="B1903" i="20"/>
  <c r="P1902" i="20"/>
  <c r="O1902" i="20"/>
  <c r="B1902" i="20"/>
  <c r="P1901" i="20"/>
  <c r="O1901" i="20"/>
  <c r="B1901" i="20"/>
  <c r="P1900" i="20"/>
  <c r="O1900" i="20"/>
  <c r="B1900" i="20"/>
  <c r="P1899" i="20"/>
  <c r="O1899" i="20"/>
  <c r="B1899" i="20"/>
  <c r="P1898" i="20"/>
  <c r="O1898" i="20"/>
  <c r="B1898" i="20"/>
  <c r="P1897" i="20"/>
  <c r="O1897" i="20"/>
  <c r="B1897" i="20"/>
  <c r="P1896" i="20"/>
  <c r="O1896" i="20"/>
  <c r="B1896" i="20"/>
  <c r="P1895" i="20"/>
  <c r="O1895" i="20"/>
  <c r="B1895" i="20"/>
  <c r="P1894" i="20"/>
  <c r="O1894" i="20"/>
  <c r="B1894" i="20"/>
  <c r="P1893" i="20"/>
  <c r="O1893" i="20"/>
  <c r="B1893" i="20"/>
  <c r="P1892" i="20"/>
  <c r="O1892" i="20"/>
  <c r="B1892" i="20"/>
  <c r="P1891" i="20"/>
  <c r="O1891" i="20"/>
  <c r="B1891" i="20"/>
  <c r="P1890" i="20"/>
  <c r="O1890" i="20"/>
  <c r="B1890" i="20"/>
  <c r="P1889" i="20"/>
  <c r="O1889" i="20"/>
  <c r="B1889" i="20"/>
  <c r="P1888" i="20"/>
  <c r="O1888" i="20"/>
  <c r="B1888" i="20"/>
  <c r="P1887" i="20"/>
  <c r="O1887" i="20"/>
  <c r="B1887" i="20"/>
  <c r="P1886" i="20"/>
  <c r="O1886" i="20"/>
  <c r="B1886" i="20"/>
  <c r="P1885" i="20"/>
  <c r="O1885" i="20"/>
  <c r="B1885" i="20"/>
  <c r="P1884" i="20"/>
  <c r="O1884" i="20"/>
  <c r="B1884" i="20"/>
  <c r="P1883" i="20"/>
  <c r="O1883" i="20"/>
  <c r="B1883" i="20"/>
  <c r="P1882" i="20"/>
  <c r="O1882" i="20"/>
  <c r="B1882" i="20"/>
  <c r="P1881" i="20"/>
  <c r="O1881" i="20"/>
  <c r="B1881" i="20"/>
  <c r="P1880" i="20"/>
  <c r="O1880" i="20"/>
  <c r="B1880" i="20"/>
  <c r="P1879" i="20"/>
  <c r="O1879" i="20"/>
  <c r="B1879" i="20"/>
  <c r="P1878" i="20"/>
  <c r="O1878" i="20"/>
  <c r="B1878" i="20"/>
  <c r="P1877" i="20"/>
  <c r="O1877" i="20"/>
  <c r="B1877" i="20"/>
  <c r="P1876" i="20"/>
  <c r="O1876" i="20"/>
  <c r="B1876" i="20"/>
  <c r="P1875" i="20"/>
  <c r="O1875" i="20"/>
  <c r="B1875" i="20"/>
  <c r="P1874" i="20"/>
  <c r="O1874" i="20"/>
  <c r="B1874" i="20"/>
  <c r="P1873" i="20"/>
  <c r="O1873" i="20"/>
  <c r="B1873" i="20"/>
  <c r="P1872" i="20"/>
  <c r="O1872" i="20"/>
  <c r="B1872" i="20"/>
  <c r="P1871" i="20"/>
  <c r="O1871" i="20"/>
  <c r="B1871" i="20"/>
  <c r="P1870" i="20"/>
  <c r="O1870" i="20"/>
  <c r="B1870" i="20"/>
  <c r="P1869" i="20"/>
  <c r="O1869" i="20"/>
  <c r="B1869" i="20"/>
  <c r="P1868" i="20"/>
  <c r="O1868" i="20"/>
  <c r="B1868" i="20"/>
  <c r="P1867" i="20"/>
  <c r="O1867" i="20"/>
  <c r="B1867" i="20"/>
  <c r="P1866" i="20"/>
  <c r="O1866" i="20"/>
  <c r="B1866" i="20"/>
  <c r="P1865" i="20"/>
  <c r="O1865" i="20"/>
  <c r="B1865" i="20"/>
  <c r="P1864" i="20"/>
  <c r="O1864" i="20"/>
  <c r="B1864" i="20"/>
  <c r="P1863" i="20"/>
  <c r="O1863" i="20"/>
  <c r="B1863" i="20"/>
  <c r="P1862" i="20"/>
  <c r="O1862" i="20"/>
  <c r="B1862" i="20"/>
  <c r="P1861" i="20"/>
  <c r="O1861" i="20"/>
  <c r="B1861" i="20"/>
  <c r="P1860" i="20"/>
  <c r="O1860" i="20"/>
  <c r="B1860" i="20"/>
  <c r="P1859" i="20"/>
  <c r="O1859" i="20"/>
  <c r="B1859" i="20"/>
  <c r="P1858" i="20"/>
  <c r="O1858" i="20"/>
  <c r="B1858" i="20"/>
  <c r="P1857" i="20"/>
  <c r="O1857" i="20"/>
  <c r="B1857" i="20"/>
  <c r="P1856" i="20"/>
  <c r="O1856" i="20"/>
  <c r="B1856" i="20"/>
  <c r="P1855" i="20"/>
  <c r="O1855" i="20"/>
  <c r="B1855" i="20"/>
  <c r="P1854" i="20"/>
  <c r="O1854" i="20"/>
  <c r="B1854" i="20"/>
  <c r="P1853" i="20"/>
  <c r="O1853" i="20"/>
  <c r="B1853" i="20"/>
  <c r="P1852" i="20"/>
  <c r="O1852" i="20"/>
  <c r="B1852" i="20"/>
  <c r="P1851" i="20"/>
  <c r="O1851" i="20"/>
  <c r="B1851" i="20"/>
  <c r="P1850" i="20"/>
  <c r="O1850" i="20"/>
  <c r="B1850" i="20"/>
  <c r="P1849" i="20"/>
  <c r="O1849" i="20"/>
  <c r="B1849" i="20"/>
  <c r="P1848" i="20"/>
  <c r="O1848" i="20"/>
  <c r="B1848" i="20"/>
  <c r="P1847" i="20"/>
  <c r="O1847" i="20"/>
  <c r="B1847" i="20"/>
  <c r="P1846" i="20"/>
  <c r="O1846" i="20"/>
  <c r="B1846" i="20"/>
  <c r="P1845" i="20"/>
  <c r="O1845" i="20"/>
  <c r="B1845" i="20"/>
  <c r="P1844" i="20"/>
  <c r="O1844" i="20"/>
  <c r="B1844" i="20"/>
  <c r="P1843" i="20"/>
  <c r="O1843" i="20"/>
  <c r="B1843" i="20"/>
  <c r="P1842" i="20"/>
  <c r="O1842" i="20"/>
  <c r="B1842" i="20"/>
  <c r="P1841" i="20"/>
  <c r="O1841" i="20"/>
  <c r="B1841" i="20"/>
  <c r="P1840" i="20"/>
  <c r="O1840" i="20"/>
  <c r="B1840" i="20"/>
  <c r="P1839" i="20"/>
  <c r="O1839" i="20"/>
  <c r="B1839" i="20"/>
  <c r="P1838" i="20"/>
  <c r="O1838" i="20"/>
  <c r="B1838" i="20"/>
  <c r="P1837" i="20"/>
  <c r="O1837" i="20"/>
  <c r="B1837" i="20"/>
  <c r="P1836" i="20"/>
  <c r="O1836" i="20"/>
  <c r="B1836" i="20"/>
  <c r="P1835" i="20"/>
  <c r="O1835" i="20"/>
  <c r="B1835" i="20"/>
  <c r="P1834" i="20"/>
  <c r="O1834" i="20"/>
  <c r="B1834" i="20"/>
  <c r="P1833" i="20"/>
  <c r="O1833" i="20"/>
  <c r="B1833" i="20"/>
  <c r="P1832" i="20"/>
  <c r="O1832" i="20"/>
  <c r="B1832" i="20"/>
  <c r="P1831" i="20"/>
  <c r="O1831" i="20"/>
  <c r="B1831" i="20"/>
  <c r="P1830" i="20"/>
  <c r="O1830" i="20"/>
  <c r="B1830" i="20"/>
  <c r="P1829" i="20"/>
  <c r="O1829" i="20"/>
  <c r="B1829" i="20"/>
  <c r="P1828" i="20"/>
  <c r="O1828" i="20"/>
  <c r="B1828" i="20"/>
  <c r="P1827" i="20"/>
  <c r="O1827" i="20"/>
  <c r="B1827" i="20"/>
  <c r="P1826" i="20"/>
  <c r="O1826" i="20"/>
  <c r="B1826" i="20"/>
  <c r="P1825" i="20"/>
  <c r="O1825" i="20"/>
  <c r="B1825" i="20"/>
  <c r="P1824" i="20"/>
  <c r="O1824" i="20"/>
  <c r="B1824" i="20"/>
  <c r="P1823" i="20"/>
  <c r="O1823" i="20"/>
  <c r="B1823" i="20"/>
  <c r="P1822" i="20"/>
  <c r="O1822" i="20"/>
  <c r="B1822" i="20"/>
  <c r="P1821" i="20"/>
  <c r="O1821" i="20"/>
  <c r="B1821" i="20"/>
  <c r="P1820" i="20"/>
  <c r="O1820" i="20"/>
  <c r="B1820" i="20"/>
  <c r="P1819" i="20"/>
  <c r="O1819" i="20"/>
  <c r="B1819" i="20"/>
  <c r="P1818" i="20"/>
  <c r="O1818" i="20"/>
  <c r="B1818" i="20"/>
  <c r="P1817" i="20"/>
  <c r="O1817" i="20"/>
  <c r="B1817" i="20"/>
  <c r="P1816" i="20"/>
  <c r="O1816" i="20"/>
  <c r="B1816" i="20"/>
  <c r="P1815" i="20"/>
  <c r="O1815" i="20"/>
  <c r="B1815" i="20"/>
  <c r="P1814" i="20"/>
  <c r="O1814" i="20"/>
  <c r="B1814" i="20"/>
  <c r="P1813" i="20"/>
  <c r="O1813" i="20"/>
  <c r="B1813" i="20"/>
  <c r="P1812" i="20"/>
  <c r="O1812" i="20"/>
  <c r="B1812" i="20"/>
  <c r="P1811" i="20"/>
  <c r="O1811" i="20"/>
  <c r="B1811" i="20"/>
  <c r="P1810" i="20"/>
  <c r="O1810" i="20"/>
  <c r="B1810" i="20"/>
  <c r="P1809" i="20"/>
  <c r="O1809" i="20"/>
  <c r="B1809" i="20"/>
  <c r="P1808" i="20"/>
  <c r="O1808" i="20"/>
  <c r="B1808" i="20"/>
  <c r="P1807" i="20"/>
  <c r="O1807" i="20"/>
  <c r="B1807" i="20"/>
  <c r="P1806" i="20"/>
  <c r="O1806" i="20"/>
  <c r="B1806" i="20"/>
  <c r="P1805" i="20"/>
  <c r="O1805" i="20"/>
  <c r="B1805" i="20"/>
  <c r="P1804" i="20"/>
  <c r="O1804" i="20"/>
  <c r="B1804" i="20"/>
  <c r="P1803" i="20"/>
  <c r="O1803" i="20"/>
  <c r="B1803" i="20"/>
  <c r="P1802" i="20"/>
  <c r="O1802" i="20"/>
  <c r="B1802" i="20"/>
  <c r="P1801" i="20"/>
  <c r="O1801" i="20"/>
  <c r="B1801" i="20"/>
  <c r="P1800" i="20"/>
  <c r="O1800" i="20"/>
  <c r="B1800" i="20"/>
  <c r="P1799" i="20"/>
  <c r="O1799" i="20"/>
  <c r="B1799" i="20"/>
  <c r="P1798" i="20"/>
  <c r="O1798" i="20"/>
  <c r="B1798" i="20"/>
  <c r="P1797" i="20"/>
  <c r="O1797" i="20"/>
  <c r="B1797" i="20"/>
  <c r="P1796" i="20"/>
  <c r="O1796" i="20"/>
  <c r="B1796" i="20"/>
  <c r="P1795" i="20"/>
  <c r="O1795" i="20"/>
  <c r="B1795" i="20"/>
  <c r="P1794" i="20"/>
  <c r="O1794" i="20"/>
  <c r="B1794" i="20"/>
  <c r="P1793" i="20"/>
  <c r="O1793" i="20"/>
  <c r="B1793" i="20"/>
  <c r="P1792" i="20"/>
  <c r="O1792" i="20"/>
  <c r="B1792" i="20"/>
  <c r="P1791" i="20"/>
  <c r="O1791" i="20"/>
  <c r="B1791" i="20"/>
  <c r="P1790" i="20"/>
  <c r="O1790" i="20"/>
  <c r="B1790" i="20"/>
  <c r="P1789" i="20"/>
  <c r="O1789" i="20"/>
  <c r="B1789" i="20"/>
  <c r="P1788" i="20"/>
  <c r="O1788" i="20"/>
  <c r="B1788" i="20"/>
  <c r="P1787" i="20"/>
  <c r="O1787" i="20"/>
  <c r="B1787" i="20"/>
  <c r="P1786" i="20"/>
  <c r="O1786" i="20"/>
  <c r="B1786" i="20"/>
  <c r="P1785" i="20"/>
  <c r="O1785" i="20"/>
  <c r="B1785" i="20"/>
  <c r="P1784" i="20"/>
  <c r="O1784" i="20"/>
  <c r="B1784" i="20"/>
  <c r="P1783" i="20"/>
  <c r="O1783" i="20"/>
  <c r="B1783" i="20"/>
  <c r="P1782" i="20"/>
  <c r="O1782" i="20"/>
  <c r="B1782" i="20"/>
  <c r="P1781" i="20"/>
  <c r="O1781" i="20"/>
  <c r="B1781" i="20"/>
  <c r="P1780" i="20"/>
  <c r="O1780" i="20"/>
  <c r="B1780" i="20"/>
  <c r="P1779" i="20"/>
  <c r="O1779" i="20"/>
  <c r="B1779" i="20"/>
  <c r="P1778" i="20"/>
  <c r="O1778" i="20"/>
  <c r="B1778" i="20"/>
  <c r="P1777" i="20"/>
  <c r="O1777" i="20"/>
  <c r="B1777" i="20"/>
  <c r="P1776" i="20"/>
  <c r="O1776" i="20"/>
  <c r="B1776" i="20"/>
  <c r="P1775" i="20"/>
  <c r="O1775" i="20"/>
  <c r="B1775" i="20"/>
  <c r="P1774" i="20"/>
  <c r="O1774" i="20"/>
  <c r="B1774" i="20"/>
  <c r="P1773" i="20"/>
  <c r="O1773" i="20"/>
  <c r="B1773" i="20"/>
  <c r="P1772" i="20"/>
  <c r="O1772" i="20"/>
  <c r="B1772" i="20"/>
  <c r="P1771" i="20"/>
  <c r="O1771" i="20"/>
  <c r="B1771" i="20"/>
  <c r="P1770" i="20"/>
  <c r="O1770" i="20"/>
  <c r="B1770" i="20"/>
  <c r="P1769" i="20"/>
  <c r="O1769" i="20"/>
  <c r="B1769" i="20"/>
  <c r="P1768" i="20"/>
  <c r="O1768" i="20"/>
  <c r="B1768" i="20"/>
  <c r="P1767" i="20"/>
  <c r="O1767" i="20"/>
  <c r="B1767" i="20"/>
  <c r="P1766" i="20"/>
  <c r="O1766" i="20"/>
  <c r="B1766" i="20"/>
  <c r="P1765" i="20"/>
  <c r="O1765" i="20"/>
  <c r="B1765" i="20"/>
  <c r="P1764" i="20"/>
  <c r="O1764" i="20"/>
  <c r="B1764" i="20"/>
  <c r="P1763" i="20"/>
  <c r="O1763" i="20"/>
  <c r="B1763" i="20"/>
  <c r="P1762" i="20"/>
  <c r="O1762" i="20"/>
  <c r="B1762" i="20"/>
  <c r="P1761" i="20"/>
  <c r="O1761" i="20"/>
  <c r="B1761" i="20"/>
  <c r="P1760" i="20"/>
  <c r="O1760" i="20"/>
  <c r="B1760" i="20"/>
  <c r="P1759" i="20"/>
  <c r="O1759" i="20"/>
  <c r="B1759" i="20"/>
  <c r="P1758" i="20"/>
  <c r="O1758" i="20"/>
  <c r="B1758" i="20"/>
  <c r="P1757" i="20"/>
  <c r="O1757" i="20"/>
  <c r="B1757" i="20"/>
  <c r="P1756" i="20"/>
  <c r="O1756" i="20"/>
  <c r="B1756" i="20"/>
  <c r="P1755" i="20"/>
  <c r="O1755" i="20"/>
  <c r="B1755" i="20"/>
  <c r="P1754" i="20"/>
  <c r="O1754" i="20"/>
  <c r="B1754" i="20"/>
  <c r="P1753" i="20"/>
  <c r="O1753" i="20"/>
  <c r="B1753" i="20"/>
  <c r="P1752" i="20"/>
  <c r="O1752" i="20"/>
  <c r="B1752" i="20"/>
  <c r="P1751" i="20"/>
  <c r="O1751" i="20"/>
  <c r="B1751" i="20"/>
  <c r="P1750" i="20"/>
  <c r="O1750" i="20"/>
  <c r="B1750" i="20"/>
  <c r="P1749" i="20"/>
  <c r="O1749" i="20"/>
  <c r="B1749" i="20"/>
  <c r="P1748" i="20"/>
  <c r="O1748" i="20"/>
  <c r="B1748" i="20"/>
  <c r="P1747" i="20"/>
  <c r="O1747" i="20"/>
  <c r="B1747" i="20"/>
  <c r="P1746" i="20"/>
  <c r="O1746" i="20"/>
  <c r="B1746" i="20"/>
  <c r="P1745" i="20"/>
  <c r="O1745" i="20"/>
  <c r="B1745" i="20"/>
  <c r="P1744" i="20"/>
  <c r="O1744" i="20"/>
  <c r="B1744" i="20"/>
  <c r="P1743" i="20"/>
  <c r="O1743" i="20"/>
  <c r="B1743" i="20"/>
  <c r="P1742" i="20"/>
  <c r="O1742" i="20"/>
  <c r="B1742" i="20"/>
  <c r="P1741" i="20"/>
  <c r="O1741" i="20"/>
  <c r="B1741" i="20"/>
  <c r="P1740" i="20"/>
  <c r="O1740" i="20"/>
  <c r="B1740" i="20"/>
  <c r="P1739" i="20"/>
  <c r="O1739" i="20"/>
  <c r="B1739" i="20"/>
  <c r="P1738" i="20"/>
  <c r="O1738" i="20"/>
  <c r="B1738" i="20"/>
  <c r="P1737" i="20"/>
  <c r="O1737" i="20"/>
  <c r="B1737" i="20"/>
  <c r="P1736" i="20"/>
  <c r="O1736" i="20"/>
  <c r="B1736" i="20"/>
  <c r="P1735" i="20"/>
  <c r="O1735" i="20"/>
  <c r="B1735" i="20"/>
  <c r="P1734" i="20"/>
  <c r="O1734" i="20"/>
  <c r="B1734" i="20"/>
  <c r="P1733" i="20"/>
  <c r="O1733" i="20"/>
  <c r="B1733" i="20"/>
  <c r="P1732" i="20"/>
  <c r="O1732" i="20"/>
  <c r="B1732" i="20"/>
  <c r="P1731" i="20"/>
  <c r="O1731" i="20"/>
  <c r="B1731" i="20"/>
  <c r="P1730" i="20"/>
  <c r="O1730" i="20"/>
  <c r="B1730" i="20"/>
  <c r="P1729" i="20"/>
  <c r="O1729" i="20"/>
  <c r="B1729" i="20"/>
  <c r="P1728" i="20"/>
  <c r="O1728" i="20"/>
  <c r="B1728" i="20"/>
  <c r="P1727" i="20"/>
  <c r="O1727" i="20"/>
  <c r="B1727" i="20"/>
  <c r="P1726" i="20"/>
  <c r="O1726" i="20"/>
  <c r="B1726" i="20"/>
  <c r="P1725" i="20"/>
  <c r="O1725" i="20"/>
  <c r="B1725" i="20"/>
  <c r="P1724" i="20"/>
  <c r="O1724" i="20"/>
  <c r="B1724" i="20"/>
  <c r="P1723" i="20"/>
  <c r="O1723" i="20"/>
  <c r="B1723" i="20"/>
  <c r="P1722" i="20"/>
  <c r="O1722" i="20"/>
  <c r="B1722" i="20"/>
  <c r="P1721" i="20"/>
  <c r="O1721" i="20"/>
  <c r="B1721" i="20"/>
  <c r="P1720" i="20"/>
  <c r="O1720" i="20"/>
  <c r="B1720" i="20"/>
  <c r="P1719" i="20"/>
  <c r="O1719" i="20"/>
  <c r="B1719" i="20"/>
  <c r="P1718" i="20"/>
  <c r="O1718" i="20"/>
  <c r="B1718" i="20"/>
  <c r="P1717" i="20"/>
  <c r="O1717" i="20"/>
  <c r="B1717" i="20"/>
  <c r="P1716" i="20"/>
  <c r="O1716" i="20"/>
  <c r="B1716" i="20"/>
  <c r="P1715" i="20"/>
  <c r="O1715" i="20"/>
  <c r="B1715" i="20"/>
  <c r="P1714" i="20"/>
  <c r="O1714" i="20"/>
  <c r="B1714" i="20"/>
  <c r="P1713" i="20"/>
  <c r="O1713" i="20"/>
  <c r="B1713" i="20"/>
  <c r="P1712" i="20"/>
  <c r="O1712" i="20"/>
  <c r="B1712" i="20"/>
  <c r="P1711" i="20"/>
  <c r="O1711" i="20"/>
  <c r="B1711" i="20"/>
  <c r="P1710" i="20"/>
  <c r="O1710" i="20"/>
  <c r="B1710" i="20"/>
  <c r="P1709" i="20"/>
  <c r="O1709" i="20"/>
  <c r="B1709" i="20"/>
  <c r="P1708" i="20"/>
  <c r="O1708" i="20"/>
  <c r="B1708" i="20"/>
  <c r="P1707" i="20"/>
  <c r="O1707" i="20"/>
  <c r="B1707" i="20"/>
  <c r="P1706" i="20"/>
  <c r="O1706" i="20"/>
  <c r="B1706" i="20"/>
  <c r="P1705" i="20"/>
  <c r="O1705" i="20"/>
  <c r="B1705" i="20"/>
  <c r="P1704" i="20"/>
  <c r="O1704" i="20"/>
  <c r="B1704" i="20"/>
  <c r="P1703" i="20"/>
  <c r="O1703" i="20"/>
  <c r="B1703" i="20"/>
  <c r="P1702" i="20"/>
  <c r="O1702" i="20"/>
  <c r="B1702" i="20"/>
  <c r="P1701" i="20"/>
  <c r="O1701" i="20"/>
  <c r="B1701" i="20"/>
  <c r="P1700" i="20"/>
  <c r="O1700" i="20"/>
  <c r="B1700" i="20"/>
  <c r="P1699" i="20"/>
  <c r="O1699" i="20"/>
  <c r="B1699" i="20"/>
  <c r="P1698" i="20"/>
  <c r="O1698" i="20"/>
  <c r="B1698" i="20"/>
  <c r="P1697" i="20"/>
  <c r="O1697" i="20"/>
  <c r="B1697" i="20"/>
  <c r="P1696" i="20"/>
  <c r="O1696" i="20"/>
  <c r="B1696" i="20"/>
  <c r="P1695" i="20"/>
  <c r="O1695" i="20"/>
  <c r="B1695" i="20"/>
  <c r="P1694" i="20"/>
  <c r="O1694" i="20"/>
  <c r="B1694" i="20"/>
  <c r="P1693" i="20"/>
  <c r="O1693" i="20"/>
  <c r="B1693" i="20"/>
  <c r="P1692" i="20"/>
  <c r="O1692" i="20"/>
  <c r="B1692" i="20"/>
  <c r="P1691" i="20"/>
  <c r="O1691" i="20"/>
  <c r="B1691" i="20"/>
  <c r="P1690" i="20"/>
  <c r="O1690" i="20"/>
  <c r="B1690" i="20"/>
  <c r="P1689" i="20"/>
  <c r="O1689" i="20"/>
  <c r="B1689" i="20"/>
  <c r="P1688" i="20"/>
  <c r="O1688" i="20"/>
  <c r="B1688" i="20"/>
  <c r="P1687" i="20"/>
  <c r="O1687" i="20"/>
  <c r="B1687" i="20"/>
  <c r="P1686" i="20"/>
  <c r="O1686" i="20"/>
  <c r="B1686" i="20"/>
  <c r="P1685" i="20"/>
  <c r="O1685" i="20"/>
  <c r="B1685" i="20"/>
  <c r="P1684" i="20"/>
  <c r="O1684" i="20"/>
  <c r="B1684" i="20"/>
  <c r="P1683" i="20"/>
  <c r="O1683" i="20"/>
  <c r="B1683" i="20"/>
  <c r="P1682" i="20"/>
  <c r="O1682" i="20"/>
  <c r="B1682" i="20"/>
  <c r="P1681" i="20"/>
  <c r="O1681" i="20"/>
  <c r="B1681" i="20"/>
  <c r="P1680" i="20"/>
  <c r="O1680" i="20"/>
  <c r="B1680" i="20"/>
  <c r="P1679" i="20"/>
  <c r="O1679" i="20"/>
  <c r="B1679" i="20"/>
  <c r="P1678" i="20"/>
  <c r="O1678" i="20"/>
  <c r="B1678" i="20"/>
  <c r="P1677" i="20"/>
  <c r="O1677" i="20"/>
  <c r="B1677" i="20"/>
  <c r="P1676" i="20"/>
  <c r="O1676" i="20"/>
  <c r="B1676" i="20"/>
  <c r="P1675" i="20"/>
  <c r="O1675" i="20"/>
  <c r="B1675" i="20"/>
  <c r="P1674" i="20"/>
  <c r="O1674" i="20"/>
  <c r="B1674" i="20"/>
  <c r="P1673" i="20"/>
  <c r="O1673" i="20"/>
  <c r="B1673" i="20"/>
  <c r="P1672" i="20"/>
  <c r="O1672" i="20"/>
  <c r="B1672" i="20"/>
  <c r="P1671" i="20"/>
  <c r="O1671" i="20"/>
  <c r="B1671" i="20"/>
  <c r="P1670" i="20"/>
  <c r="O1670" i="20"/>
  <c r="B1670" i="20"/>
  <c r="P1669" i="20"/>
  <c r="O1669" i="20"/>
  <c r="B1669" i="20"/>
  <c r="P1668" i="20"/>
  <c r="O1668" i="20"/>
  <c r="B1668" i="20"/>
  <c r="P1667" i="20"/>
  <c r="O1667" i="20"/>
  <c r="B1667" i="20"/>
  <c r="P1666" i="20"/>
  <c r="O1666" i="20"/>
  <c r="B1666" i="20"/>
  <c r="P1665" i="20"/>
  <c r="O1665" i="20"/>
  <c r="B1665" i="20"/>
  <c r="P1664" i="20"/>
  <c r="O1664" i="20"/>
  <c r="B1664" i="20"/>
  <c r="P1663" i="20"/>
  <c r="O1663" i="20"/>
  <c r="B1663" i="20"/>
  <c r="P1662" i="20"/>
  <c r="O1662" i="20"/>
  <c r="B1662" i="20"/>
  <c r="P1661" i="20"/>
  <c r="O1661" i="20"/>
  <c r="B1661" i="20"/>
  <c r="P1660" i="20"/>
  <c r="O1660" i="20"/>
  <c r="B1660" i="20"/>
  <c r="P1659" i="20"/>
  <c r="O1659" i="20"/>
  <c r="B1659" i="20"/>
  <c r="P1658" i="20"/>
  <c r="O1658" i="20"/>
  <c r="B1658" i="20"/>
  <c r="P1657" i="20"/>
  <c r="O1657" i="20"/>
  <c r="B1657" i="20"/>
  <c r="P1656" i="20"/>
  <c r="O1656" i="20"/>
  <c r="B1656" i="20"/>
  <c r="P1655" i="20"/>
  <c r="O1655" i="20"/>
  <c r="B1655" i="20"/>
  <c r="P1654" i="20"/>
  <c r="O1654" i="20"/>
  <c r="B1654" i="20"/>
  <c r="P1653" i="20"/>
  <c r="O1653" i="20"/>
  <c r="B1653" i="20"/>
  <c r="P1652" i="20"/>
  <c r="O1652" i="20"/>
  <c r="B1652" i="20"/>
  <c r="P1651" i="20"/>
  <c r="O1651" i="20"/>
  <c r="B1651" i="20"/>
  <c r="P1650" i="20"/>
  <c r="O1650" i="20"/>
  <c r="B1650" i="20"/>
  <c r="P1649" i="20"/>
  <c r="O1649" i="20"/>
  <c r="B1649" i="20"/>
  <c r="P1648" i="20"/>
  <c r="O1648" i="20"/>
  <c r="B1648" i="20"/>
  <c r="P1647" i="20"/>
  <c r="O1647" i="20"/>
  <c r="B1647" i="20"/>
  <c r="P1646" i="20"/>
  <c r="O1646" i="20"/>
  <c r="B1646" i="20"/>
  <c r="P1645" i="20"/>
  <c r="O1645" i="20"/>
  <c r="B1645" i="20"/>
  <c r="P1644" i="20"/>
  <c r="O1644" i="20"/>
  <c r="B1644" i="20"/>
  <c r="P1643" i="20"/>
  <c r="O1643" i="20"/>
  <c r="B1643" i="20"/>
  <c r="P1642" i="20"/>
  <c r="O1642" i="20"/>
  <c r="B1642" i="20"/>
  <c r="P1641" i="20"/>
  <c r="O1641" i="20"/>
  <c r="B1641" i="20"/>
  <c r="P1640" i="20"/>
  <c r="O1640" i="20"/>
  <c r="B1640" i="20"/>
  <c r="P1639" i="20"/>
  <c r="O1639" i="20"/>
  <c r="B1639" i="20"/>
  <c r="P1638" i="20"/>
  <c r="O1638" i="20"/>
  <c r="B1638" i="20"/>
  <c r="P1637" i="20"/>
  <c r="O1637" i="20"/>
  <c r="B1637" i="20"/>
  <c r="P1636" i="20"/>
  <c r="O1636" i="20"/>
  <c r="B1636" i="20"/>
  <c r="P1635" i="20"/>
  <c r="O1635" i="20"/>
  <c r="B1635" i="20"/>
  <c r="P1634" i="20"/>
  <c r="O1634" i="20"/>
  <c r="B1634" i="20"/>
  <c r="P1633" i="20"/>
  <c r="O1633" i="20"/>
  <c r="B1633" i="20"/>
  <c r="P1632" i="20"/>
  <c r="O1632" i="20"/>
  <c r="B1632" i="20"/>
  <c r="P1631" i="20"/>
  <c r="O1631" i="20"/>
  <c r="B1631" i="20"/>
  <c r="P1630" i="20"/>
  <c r="O1630" i="20"/>
  <c r="B1630" i="20"/>
  <c r="P1629" i="20"/>
  <c r="O1629" i="20"/>
  <c r="B1629" i="20"/>
  <c r="P1628" i="20"/>
  <c r="O1628" i="20"/>
  <c r="B1628" i="20"/>
  <c r="P1627" i="20"/>
  <c r="O1627" i="20"/>
  <c r="B1627" i="20"/>
  <c r="P1626" i="20"/>
  <c r="O1626" i="20"/>
  <c r="B1626" i="20"/>
  <c r="P1625" i="20"/>
  <c r="O1625" i="20"/>
  <c r="B1625" i="20"/>
  <c r="P1624" i="20"/>
  <c r="O1624" i="20"/>
  <c r="B1624" i="20"/>
  <c r="P1623" i="20"/>
  <c r="O1623" i="20"/>
  <c r="B1623" i="20"/>
  <c r="P1622" i="20"/>
  <c r="O1622" i="20"/>
  <c r="B1622" i="20"/>
  <c r="P1621" i="20"/>
  <c r="O1621" i="20"/>
  <c r="B1621" i="20"/>
  <c r="P1620" i="20"/>
  <c r="O1620" i="20"/>
  <c r="B1620" i="20"/>
  <c r="P1619" i="20"/>
  <c r="O1619" i="20"/>
  <c r="B1619" i="20"/>
  <c r="P1618" i="20"/>
  <c r="O1618" i="20"/>
  <c r="B1618" i="20"/>
  <c r="P1617" i="20"/>
  <c r="O1617" i="20"/>
  <c r="B1617" i="20"/>
  <c r="P1616" i="20"/>
  <c r="O1616" i="20"/>
  <c r="B1616" i="20"/>
  <c r="P1615" i="20"/>
  <c r="O1615" i="20"/>
  <c r="B1615" i="20"/>
  <c r="P1614" i="20"/>
  <c r="O1614" i="20"/>
  <c r="B1614" i="20"/>
  <c r="P1613" i="20"/>
  <c r="O1613" i="20"/>
  <c r="B1613" i="20"/>
  <c r="P1612" i="20"/>
  <c r="O1612" i="20"/>
  <c r="B1612" i="20"/>
  <c r="P1611" i="20"/>
  <c r="O1611" i="20"/>
  <c r="B1611" i="20"/>
  <c r="P1610" i="20"/>
  <c r="O1610" i="20"/>
  <c r="B1610" i="20"/>
  <c r="P1609" i="20"/>
  <c r="O1609" i="20"/>
  <c r="B1609" i="20"/>
  <c r="P1608" i="20"/>
  <c r="O1608" i="20"/>
  <c r="B1608" i="20"/>
  <c r="P1607" i="20"/>
  <c r="O1607" i="20"/>
  <c r="B1607" i="20"/>
  <c r="P1606" i="20"/>
  <c r="O1606" i="20"/>
  <c r="B1606" i="20"/>
  <c r="P1605" i="20"/>
  <c r="O1605" i="20"/>
  <c r="B1605" i="20"/>
  <c r="P1604" i="20"/>
  <c r="O1604" i="20"/>
  <c r="B1604" i="20"/>
  <c r="P1603" i="20"/>
  <c r="O1603" i="20"/>
  <c r="B1603" i="20"/>
  <c r="P1602" i="20"/>
  <c r="O1602" i="20"/>
  <c r="B1602" i="20"/>
  <c r="P1601" i="20"/>
  <c r="O1601" i="20"/>
  <c r="B1601" i="20"/>
  <c r="P1600" i="20"/>
  <c r="O1600" i="20"/>
  <c r="B1600" i="20"/>
  <c r="P1599" i="20"/>
  <c r="O1599" i="20"/>
  <c r="B1599" i="20"/>
  <c r="P1598" i="20"/>
  <c r="O1598" i="20"/>
  <c r="B1598" i="20"/>
  <c r="P1597" i="20"/>
  <c r="O1597" i="20"/>
  <c r="B1597" i="20"/>
  <c r="P1596" i="20"/>
  <c r="O1596" i="20"/>
  <c r="B1596" i="20"/>
  <c r="P1595" i="20"/>
  <c r="O1595" i="20"/>
  <c r="B1595" i="20"/>
  <c r="P1594" i="20"/>
  <c r="O1594" i="20"/>
  <c r="B1594" i="20"/>
  <c r="P1593" i="20"/>
  <c r="O1593" i="20"/>
  <c r="B1593" i="20"/>
  <c r="P1592" i="20"/>
  <c r="O1592" i="20"/>
  <c r="B1592" i="20"/>
  <c r="P1591" i="20"/>
  <c r="O1591" i="20"/>
  <c r="B1591" i="20"/>
  <c r="P1590" i="20"/>
  <c r="O1590" i="20"/>
  <c r="B1590" i="20"/>
  <c r="P1589" i="20"/>
  <c r="O1589" i="20"/>
  <c r="B1589" i="20"/>
  <c r="P1588" i="20"/>
  <c r="O1588" i="20"/>
  <c r="B1588" i="20"/>
  <c r="P1587" i="20"/>
  <c r="O1587" i="20"/>
  <c r="B1587" i="20"/>
  <c r="P1586" i="20"/>
  <c r="O1586" i="20"/>
  <c r="B1586" i="20"/>
  <c r="P1585" i="20"/>
  <c r="O1585" i="20"/>
  <c r="B1585" i="20"/>
  <c r="P1584" i="20"/>
  <c r="O1584" i="20"/>
  <c r="B1584" i="20"/>
  <c r="P1583" i="20"/>
  <c r="O1583" i="20"/>
  <c r="B1583" i="20"/>
  <c r="P1582" i="20"/>
  <c r="O1582" i="20"/>
  <c r="B1582" i="20"/>
  <c r="P1581" i="20"/>
  <c r="O1581" i="20"/>
  <c r="B1581" i="20"/>
  <c r="P1580" i="20"/>
  <c r="O1580" i="20"/>
  <c r="B1580" i="20"/>
  <c r="P1579" i="20"/>
  <c r="O1579" i="20"/>
  <c r="B1579" i="20"/>
  <c r="P1578" i="20"/>
  <c r="O1578" i="20"/>
  <c r="B1578" i="20"/>
  <c r="P1577" i="20"/>
  <c r="O1577" i="20"/>
  <c r="B1577" i="20"/>
  <c r="P1576" i="20"/>
  <c r="O1576" i="20"/>
  <c r="B1576" i="20"/>
  <c r="P1575" i="20"/>
  <c r="O1575" i="20"/>
  <c r="B1575" i="20"/>
  <c r="P1574" i="20"/>
  <c r="O1574" i="20"/>
  <c r="B1574" i="20"/>
  <c r="P1573" i="20"/>
  <c r="O1573" i="20"/>
  <c r="B1573" i="20"/>
  <c r="P1572" i="20"/>
  <c r="O1572" i="20"/>
  <c r="B1572" i="20"/>
  <c r="P1571" i="20"/>
  <c r="O1571" i="20"/>
  <c r="B1571" i="20"/>
  <c r="P1570" i="20"/>
  <c r="O1570" i="20"/>
  <c r="B1570" i="20"/>
  <c r="P1569" i="20"/>
  <c r="O1569" i="20"/>
  <c r="B1569" i="20"/>
  <c r="P1568" i="20"/>
  <c r="O1568" i="20"/>
  <c r="B1568" i="20"/>
  <c r="P1567" i="20"/>
  <c r="O1567" i="20"/>
  <c r="B1567" i="20"/>
  <c r="P1566" i="20"/>
  <c r="O1566" i="20"/>
  <c r="B1566" i="20"/>
  <c r="P1565" i="20"/>
  <c r="O1565" i="20"/>
  <c r="B1565" i="20"/>
  <c r="P1564" i="20"/>
  <c r="O1564" i="20"/>
  <c r="B1564" i="20"/>
  <c r="P1563" i="20"/>
  <c r="O1563" i="20"/>
  <c r="B1563" i="20"/>
  <c r="P1562" i="20"/>
  <c r="O1562" i="20"/>
  <c r="B1562" i="20"/>
  <c r="P1561" i="20"/>
  <c r="O1561" i="20"/>
  <c r="B1561" i="20"/>
  <c r="P1560" i="20"/>
  <c r="O1560" i="20"/>
  <c r="B1560" i="20"/>
  <c r="P1559" i="20"/>
  <c r="O1559" i="20"/>
  <c r="B1559" i="20"/>
  <c r="P1558" i="20"/>
  <c r="O1558" i="20"/>
  <c r="B1558" i="20"/>
  <c r="P1557" i="20"/>
  <c r="O1557" i="20"/>
  <c r="B1557" i="20"/>
  <c r="P1556" i="20"/>
  <c r="O1556" i="20"/>
  <c r="B1556" i="20"/>
  <c r="P1555" i="20"/>
  <c r="O1555" i="20"/>
  <c r="B1555" i="20"/>
  <c r="P1554" i="20"/>
  <c r="O1554" i="20"/>
  <c r="B1554" i="20"/>
  <c r="P1553" i="20"/>
  <c r="O1553" i="20"/>
  <c r="B1553" i="20"/>
  <c r="P1552" i="20"/>
  <c r="O1552" i="20"/>
  <c r="B1552" i="20"/>
  <c r="P1551" i="20"/>
  <c r="O1551" i="20"/>
  <c r="B1551" i="20"/>
  <c r="P1550" i="20"/>
  <c r="O1550" i="20"/>
  <c r="B1550" i="20"/>
  <c r="P1549" i="20"/>
  <c r="O1549" i="20"/>
  <c r="B1549" i="20"/>
  <c r="P1548" i="20"/>
  <c r="O1548" i="20"/>
  <c r="B1548" i="20"/>
  <c r="P1547" i="20"/>
  <c r="O1547" i="20"/>
  <c r="B1547" i="20"/>
  <c r="P1546" i="20"/>
  <c r="O1546" i="20"/>
  <c r="B1546" i="20"/>
  <c r="P1545" i="20"/>
  <c r="O1545" i="20"/>
  <c r="B1545" i="20"/>
  <c r="P1544" i="20"/>
  <c r="O1544" i="20"/>
  <c r="B1544" i="20"/>
  <c r="P1543" i="20"/>
  <c r="O1543" i="20"/>
  <c r="B1543" i="20"/>
  <c r="P1542" i="20"/>
  <c r="O1542" i="20"/>
  <c r="B1542" i="20"/>
  <c r="P1541" i="20"/>
  <c r="O1541" i="20"/>
  <c r="B1541" i="20"/>
  <c r="P1540" i="20"/>
  <c r="O1540" i="20"/>
  <c r="B1540" i="20"/>
  <c r="P1539" i="20"/>
  <c r="O1539" i="20"/>
  <c r="B1539" i="20"/>
  <c r="P1538" i="20"/>
  <c r="O1538" i="20"/>
  <c r="B1538" i="20"/>
  <c r="P1537" i="20"/>
  <c r="O1537" i="20"/>
  <c r="B1537" i="20"/>
  <c r="P1536" i="20"/>
  <c r="O1536" i="20"/>
  <c r="B1536" i="20"/>
  <c r="P1535" i="20"/>
  <c r="O1535" i="20"/>
  <c r="B1535" i="20"/>
  <c r="P1534" i="20"/>
  <c r="O1534" i="20"/>
  <c r="B1534" i="20"/>
  <c r="P1533" i="20"/>
  <c r="O1533" i="20"/>
  <c r="B1533" i="20"/>
  <c r="P1532" i="20"/>
  <c r="O1532" i="20"/>
  <c r="B1532" i="20"/>
  <c r="P1531" i="20"/>
  <c r="O1531" i="20"/>
  <c r="B1531" i="20"/>
  <c r="P1530" i="20"/>
  <c r="O1530" i="20"/>
  <c r="B1530" i="20"/>
  <c r="P1529" i="20"/>
  <c r="O1529" i="20"/>
  <c r="B1529" i="20"/>
  <c r="P1528" i="20"/>
  <c r="O1528" i="20"/>
  <c r="B1528" i="20"/>
  <c r="P1527" i="20"/>
  <c r="O1527" i="20"/>
  <c r="B1527" i="20"/>
  <c r="P1526" i="20"/>
  <c r="O1526" i="20"/>
  <c r="B1526" i="20"/>
  <c r="P1525" i="20"/>
  <c r="O1525" i="20"/>
  <c r="B1525" i="20"/>
  <c r="P1524" i="20"/>
  <c r="O1524" i="20"/>
  <c r="B1524" i="20"/>
  <c r="P1523" i="20"/>
  <c r="O1523" i="20"/>
  <c r="B1523" i="20"/>
  <c r="P1522" i="20"/>
  <c r="O1522" i="20"/>
  <c r="B1522" i="20"/>
  <c r="P1521" i="20"/>
  <c r="O1521" i="20"/>
  <c r="B1521" i="20"/>
  <c r="P1520" i="20"/>
  <c r="O1520" i="20"/>
  <c r="B1520" i="20"/>
  <c r="P1519" i="20"/>
  <c r="O1519" i="20"/>
  <c r="B1519" i="20"/>
  <c r="P1518" i="20"/>
  <c r="O1518" i="20"/>
  <c r="B1518" i="20"/>
  <c r="P1517" i="20"/>
  <c r="O1517" i="20"/>
  <c r="B1517" i="20"/>
  <c r="P1516" i="20"/>
  <c r="O1516" i="20"/>
  <c r="B1516" i="20"/>
  <c r="P1515" i="20"/>
  <c r="O1515" i="20"/>
  <c r="B1515" i="20"/>
  <c r="P1514" i="20"/>
  <c r="O1514" i="20"/>
  <c r="B1514" i="20"/>
  <c r="P1513" i="20"/>
  <c r="O1513" i="20"/>
  <c r="B1513" i="20"/>
  <c r="P1512" i="20"/>
  <c r="O1512" i="20"/>
  <c r="B1512" i="20"/>
  <c r="P1511" i="20"/>
  <c r="O1511" i="20"/>
  <c r="B1511" i="20"/>
  <c r="P1510" i="20"/>
  <c r="O1510" i="20"/>
  <c r="B1510" i="20"/>
  <c r="P1509" i="20"/>
  <c r="O1509" i="20"/>
  <c r="B1509" i="20"/>
  <c r="P1508" i="20"/>
  <c r="O1508" i="20"/>
  <c r="B1508" i="20"/>
  <c r="P1507" i="20"/>
  <c r="O1507" i="20"/>
  <c r="B1507" i="20"/>
  <c r="P1506" i="20"/>
  <c r="O1506" i="20"/>
  <c r="B1506" i="20"/>
  <c r="P1505" i="20"/>
  <c r="O1505" i="20"/>
  <c r="B1505" i="20"/>
  <c r="P1504" i="20"/>
  <c r="O1504" i="20"/>
  <c r="B1504" i="20"/>
  <c r="P1503" i="20"/>
  <c r="O1503" i="20"/>
  <c r="B1503" i="20"/>
  <c r="P1502" i="20"/>
  <c r="O1502" i="20"/>
  <c r="B1502" i="20"/>
  <c r="P1501" i="20"/>
  <c r="O1501" i="20"/>
  <c r="B1501" i="20"/>
  <c r="P1500" i="20"/>
  <c r="O1500" i="20"/>
  <c r="B1500" i="20"/>
  <c r="P1499" i="20"/>
  <c r="O1499" i="20"/>
  <c r="B1499" i="20"/>
  <c r="P1498" i="20"/>
  <c r="O1498" i="20"/>
  <c r="B1498" i="20"/>
  <c r="P1497" i="20"/>
  <c r="O1497" i="20"/>
  <c r="B1497" i="20"/>
  <c r="P1496" i="20"/>
  <c r="O1496" i="20"/>
  <c r="B1496" i="20"/>
  <c r="P1495" i="20"/>
  <c r="O1495" i="20"/>
  <c r="B1495" i="20"/>
  <c r="P1494" i="20"/>
  <c r="O1494" i="20"/>
  <c r="B1494" i="20"/>
  <c r="P1493" i="20"/>
  <c r="O1493" i="20"/>
  <c r="B1493" i="20"/>
  <c r="P1492" i="20"/>
  <c r="O1492" i="20"/>
  <c r="B1492" i="20"/>
  <c r="P1491" i="20"/>
  <c r="O1491" i="20"/>
  <c r="B1491" i="20"/>
  <c r="P1490" i="20"/>
  <c r="O1490" i="20"/>
  <c r="B1490" i="20"/>
  <c r="P1489" i="20"/>
  <c r="O1489" i="20"/>
  <c r="B1489" i="20"/>
  <c r="P1488" i="20"/>
  <c r="O1488" i="20"/>
  <c r="B1488" i="20"/>
  <c r="P1487" i="20"/>
  <c r="O1487" i="20"/>
  <c r="B1487" i="20"/>
  <c r="P1486" i="20"/>
  <c r="O1486" i="20"/>
  <c r="B1486" i="20"/>
  <c r="P1485" i="20"/>
  <c r="O1485" i="20"/>
  <c r="B1485" i="20"/>
  <c r="P1484" i="20"/>
  <c r="O1484" i="20"/>
  <c r="B1484" i="20"/>
  <c r="P1483" i="20"/>
  <c r="O1483" i="20"/>
  <c r="B1483" i="20"/>
  <c r="P1482" i="20"/>
  <c r="O1482" i="20"/>
  <c r="B1482" i="20"/>
  <c r="P1481" i="20"/>
  <c r="O1481" i="20"/>
  <c r="B1481" i="20"/>
  <c r="P1480" i="20"/>
  <c r="O1480" i="20"/>
  <c r="B1480" i="20"/>
  <c r="P1479" i="20"/>
  <c r="O1479" i="20"/>
  <c r="B1479" i="20"/>
  <c r="P1478" i="20"/>
  <c r="O1478" i="20"/>
  <c r="B1478" i="20"/>
  <c r="P1477" i="20"/>
  <c r="O1477" i="20"/>
  <c r="B1477" i="20"/>
  <c r="P1476" i="20"/>
  <c r="O1476" i="20"/>
  <c r="B1476" i="20"/>
  <c r="P1475" i="20"/>
  <c r="O1475" i="20"/>
  <c r="B1475" i="20"/>
  <c r="P1474" i="20"/>
  <c r="O1474" i="20"/>
  <c r="B1474" i="20"/>
  <c r="P1473" i="20"/>
  <c r="O1473" i="20"/>
  <c r="B1473" i="20"/>
  <c r="P1472" i="20"/>
  <c r="O1472" i="20"/>
  <c r="B1472" i="20"/>
  <c r="P1471" i="20"/>
  <c r="O1471" i="20"/>
  <c r="B1471" i="20"/>
  <c r="P1470" i="20"/>
  <c r="O1470" i="20"/>
  <c r="B1470" i="20"/>
  <c r="P1469" i="20"/>
  <c r="O1469" i="20"/>
  <c r="B1469" i="20"/>
  <c r="P1468" i="20"/>
  <c r="O1468" i="20"/>
  <c r="B1468" i="20"/>
  <c r="P1467" i="20"/>
  <c r="O1467" i="20"/>
  <c r="B1467" i="20"/>
  <c r="P1466" i="20"/>
  <c r="O1466" i="20"/>
  <c r="B1466" i="20"/>
  <c r="P1465" i="20"/>
  <c r="O1465" i="20"/>
  <c r="B1465" i="20"/>
  <c r="P1464" i="20"/>
  <c r="O1464" i="20"/>
  <c r="B1464" i="20"/>
  <c r="P1463" i="20"/>
  <c r="O1463" i="20"/>
  <c r="B1463" i="20"/>
  <c r="P1462" i="20"/>
  <c r="O1462" i="20"/>
  <c r="B1462" i="20"/>
  <c r="P1461" i="20"/>
  <c r="O1461" i="20"/>
  <c r="B1461" i="20"/>
  <c r="P1460" i="20"/>
  <c r="O1460" i="20"/>
  <c r="B1460" i="20"/>
  <c r="P1459" i="20"/>
  <c r="O1459" i="20"/>
  <c r="B1459" i="20"/>
  <c r="P1458" i="20"/>
  <c r="O1458" i="20"/>
  <c r="B1458" i="20"/>
  <c r="P1457" i="20"/>
  <c r="O1457" i="20"/>
  <c r="B1457" i="20"/>
  <c r="P1456" i="20"/>
  <c r="O1456" i="20"/>
  <c r="B1456" i="20"/>
  <c r="P1455" i="20"/>
  <c r="O1455" i="20"/>
  <c r="B1455" i="20"/>
  <c r="P1454" i="20"/>
  <c r="O1454" i="20"/>
  <c r="B1454" i="20"/>
  <c r="P1453" i="20"/>
  <c r="O1453" i="20"/>
  <c r="B1453" i="20"/>
  <c r="P1452" i="20"/>
  <c r="O1452" i="20"/>
  <c r="B1452" i="20"/>
  <c r="P1451" i="20"/>
  <c r="O1451" i="20"/>
  <c r="B1451" i="20"/>
  <c r="P1450" i="20"/>
  <c r="O1450" i="20"/>
  <c r="B1450" i="20"/>
  <c r="P1449" i="20"/>
  <c r="O1449" i="20"/>
  <c r="B1449" i="20"/>
  <c r="P1448" i="20"/>
  <c r="O1448" i="20"/>
  <c r="B1448" i="20"/>
  <c r="P1447" i="20"/>
  <c r="O1447" i="20"/>
  <c r="B1447" i="20"/>
  <c r="P1446" i="20"/>
  <c r="O1446" i="20"/>
  <c r="B1446" i="20"/>
  <c r="P1445" i="20"/>
  <c r="O1445" i="20"/>
  <c r="B1445" i="20"/>
  <c r="P1444" i="20"/>
  <c r="O1444" i="20"/>
  <c r="B1444" i="20"/>
  <c r="P1443" i="20"/>
  <c r="O1443" i="20"/>
  <c r="B1443" i="20"/>
  <c r="P1442" i="20"/>
  <c r="O1442" i="20"/>
  <c r="B1442" i="20"/>
  <c r="P1441" i="20"/>
  <c r="O1441" i="20"/>
  <c r="B1441" i="20"/>
  <c r="P1440" i="20"/>
  <c r="O1440" i="20"/>
  <c r="B1440" i="20"/>
  <c r="P1439" i="20"/>
  <c r="O1439" i="20"/>
  <c r="B1439" i="20"/>
  <c r="P1438" i="20"/>
  <c r="O1438" i="20"/>
  <c r="B1438" i="20"/>
  <c r="P1437" i="20"/>
  <c r="O1437" i="20"/>
  <c r="B1437" i="20"/>
  <c r="P1436" i="20"/>
  <c r="O1436" i="20"/>
  <c r="B1436" i="20"/>
  <c r="P1435" i="20"/>
  <c r="O1435" i="20"/>
  <c r="B1435" i="20"/>
  <c r="P1434" i="20"/>
  <c r="O1434" i="20"/>
  <c r="B1434" i="20"/>
  <c r="P1433" i="20"/>
  <c r="O1433" i="20"/>
  <c r="B1433" i="20"/>
  <c r="P1432" i="20"/>
  <c r="O1432" i="20"/>
  <c r="B1432" i="20"/>
  <c r="P1431" i="20"/>
  <c r="O1431" i="20"/>
  <c r="B1431" i="20"/>
  <c r="P1430" i="20"/>
  <c r="O1430" i="20"/>
  <c r="B1430" i="20"/>
  <c r="P1429" i="20"/>
  <c r="O1429" i="20"/>
  <c r="B1429" i="20"/>
  <c r="P1428" i="20"/>
  <c r="O1428" i="20"/>
  <c r="B1428" i="20"/>
  <c r="P1427" i="20"/>
  <c r="O1427" i="20"/>
  <c r="B1427" i="20"/>
  <c r="P1426" i="20"/>
  <c r="O1426" i="20"/>
  <c r="B1426" i="20"/>
  <c r="P1425" i="20"/>
  <c r="O1425" i="20"/>
  <c r="B1425" i="20"/>
  <c r="P1424" i="20"/>
  <c r="O1424" i="20"/>
  <c r="B1424" i="20"/>
  <c r="P1423" i="20"/>
  <c r="O1423" i="20"/>
  <c r="B1423" i="20"/>
  <c r="P1422" i="20"/>
  <c r="O1422" i="20"/>
  <c r="B1422" i="20"/>
  <c r="P1421" i="20"/>
  <c r="O1421" i="20"/>
  <c r="B1421" i="20"/>
  <c r="P1420" i="20"/>
  <c r="O1420" i="20"/>
  <c r="B1420" i="20"/>
  <c r="P1419" i="20"/>
  <c r="O1419" i="20"/>
  <c r="B1419" i="20"/>
  <c r="P1418" i="20"/>
  <c r="O1418" i="20"/>
  <c r="B1418" i="20"/>
  <c r="P1417" i="20"/>
  <c r="O1417" i="20"/>
  <c r="B1417" i="20"/>
  <c r="P1416" i="20"/>
  <c r="O1416" i="20"/>
  <c r="B1416" i="20"/>
  <c r="P1415" i="20"/>
  <c r="O1415" i="20"/>
  <c r="B1415" i="20"/>
  <c r="P1414" i="20"/>
  <c r="O1414" i="20"/>
  <c r="B1414" i="20"/>
  <c r="P1413" i="20"/>
  <c r="O1413" i="20"/>
  <c r="B1413" i="20"/>
  <c r="P1412" i="20"/>
  <c r="O1412" i="20"/>
  <c r="B1412" i="20"/>
  <c r="P1411" i="20"/>
  <c r="O1411" i="20"/>
  <c r="B1411" i="20"/>
  <c r="P1410" i="20"/>
  <c r="O1410" i="20"/>
  <c r="B1410" i="20"/>
  <c r="P1409" i="20"/>
  <c r="O1409" i="20"/>
  <c r="B1409" i="20"/>
  <c r="P1408" i="20"/>
  <c r="O1408" i="20"/>
  <c r="B1408" i="20"/>
  <c r="P1407" i="20"/>
  <c r="O1407" i="20"/>
  <c r="B1407" i="20"/>
  <c r="P1406" i="20"/>
  <c r="O1406" i="20"/>
  <c r="B1406" i="20"/>
  <c r="P1405" i="20"/>
  <c r="O1405" i="20"/>
  <c r="B1405" i="20"/>
  <c r="P1404" i="20"/>
  <c r="O1404" i="20"/>
  <c r="B1404" i="20"/>
  <c r="P1403" i="20"/>
  <c r="O1403" i="20"/>
  <c r="B1403" i="20"/>
  <c r="P1402" i="20"/>
  <c r="O1402" i="20"/>
  <c r="B1402" i="20"/>
  <c r="P1401" i="20"/>
  <c r="O1401" i="20"/>
  <c r="B1401" i="20"/>
  <c r="P1400" i="20"/>
  <c r="O1400" i="20"/>
  <c r="B1400" i="20"/>
  <c r="P1399" i="20"/>
  <c r="O1399" i="20"/>
  <c r="B1399" i="20"/>
  <c r="P1398" i="20"/>
  <c r="O1398" i="20"/>
  <c r="B1398" i="20"/>
  <c r="P1397" i="20"/>
  <c r="O1397" i="20"/>
  <c r="B1397" i="20"/>
  <c r="P1396" i="20"/>
  <c r="O1396" i="20"/>
  <c r="B1396" i="20"/>
  <c r="P1395" i="20"/>
  <c r="O1395" i="20"/>
  <c r="B1395" i="20"/>
  <c r="P1394" i="20"/>
  <c r="O1394" i="20"/>
  <c r="B1394" i="20"/>
  <c r="P1393" i="20"/>
  <c r="O1393" i="20"/>
  <c r="B1393" i="20"/>
  <c r="P1392" i="20"/>
  <c r="O1392" i="20"/>
  <c r="B1392" i="20"/>
  <c r="P1391" i="20"/>
  <c r="O1391" i="20"/>
  <c r="B1391" i="20"/>
  <c r="P1390" i="20"/>
  <c r="O1390" i="20"/>
  <c r="B1390" i="20"/>
  <c r="P1389" i="20"/>
  <c r="O1389" i="20"/>
  <c r="B1389" i="20"/>
  <c r="P1388" i="20"/>
  <c r="O1388" i="20"/>
  <c r="B1388" i="20"/>
  <c r="P1387" i="20"/>
  <c r="O1387" i="20"/>
  <c r="B1387" i="20"/>
  <c r="P1386" i="20"/>
  <c r="O1386" i="20"/>
  <c r="B1386" i="20"/>
  <c r="P1385" i="20"/>
  <c r="O1385" i="20"/>
  <c r="B1385" i="20"/>
  <c r="P1384" i="20"/>
  <c r="O1384" i="20"/>
  <c r="B1384" i="20"/>
  <c r="P1383" i="20"/>
  <c r="O1383" i="20"/>
  <c r="B1383" i="20"/>
  <c r="P1382" i="20"/>
  <c r="O1382" i="20"/>
  <c r="B1382" i="20"/>
  <c r="P1381" i="20"/>
  <c r="O1381" i="20"/>
  <c r="B1381" i="20"/>
  <c r="P1380" i="20"/>
  <c r="O1380" i="20"/>
  <c r="B1380" i="20"/>
  <c r="P1379" i="20"/>
  <c r="O1379" i="20"/>
  <c r="B1379" i="20"/>
  <c r="P1378" i="20"/>
  <c r="O1378" i="20"/>
  <c r="B1378" i="20"/>
  <c r="P1377" i="20"/>
  <c r="O1377" i="20"/>
  <c r="B1377" i="20"/>
  <c r="P1376" i="20"/>
  <c r="O1376" i="20"/>
  <c r="B1376" i="20"/>
  <c r="P1375" i="20"/>
  <c r="O1375" i="20"/>
  <c r="B1375" i="20"/>
  <c r="P1374" i="20"/>
  <c r="O1374" i="20"/>
  <c r="B1374" i="20"/>
  <c r="P1373" i="20"/>
  <c r="O1373" i="20"/>
  <c r="B1373" i="20"/>
  <c r="P1372" i="20"/>
  <c r="O1372" i="20"/>
  <c r="B1372" i="20"/>
  <c r="P1371" i="20"/>
  <c r="O1371" i="20"/>
  <c r="B1371" i="20"/>
  <c r="P1370" i="20"/>
  <c r="O1370" i="20"/>
  <c r="B1370" i="20"/>
  <c r="P1369" i="20"/>
  <c r="O1369" i="20"/>
  <c r="B1369" i="20"/>
  <c r="P1368" i="20"/>
  <c r="O1368" i="20"/>
  <c r="B1368" i="20"/>
  <c r="P1367" i="20"/>
  <c r="O1367" i="20"/>
  <c r="B1367" i="20"/>
  <c r="P1366" i="20"/>
  <c r="O1366" i="20"/>
  <c r="B1366" i="20"/>
  <c r="P1365" i="20"/>
  <c r="O1365" i="20"/>
  <c r="B1365" i="20"/>
  <c r="P1364" i="20"/>
  <c r="O1364" i="20"/>
  <c r="B1364" i="20"/>
  <c r="P1363" i="20"/>
  <c r="O1363" i="20"/>
  <c r="B1363" i="20"/>
  <c r="P1362" i="20"/>
  <c r="O1362" i="20"/>
  <c r="B1362" i="20"/>
  <c r="P1361" i="20"/>
  <c r="O1361" i="20"/>
  <c r="B1361" i="20"/>
  <c r="P1360" i="20"/>
  <c r="O1360" i="20"/>
  <c r="B1360" i="20"/>
  <c r="P1359" i="20"/>
  <c r="O1359" i="20"/>
  <c r="B1359" i="20"/>
  <c r="P1358" i="20"/>
  <c r="O1358" i="20"/>
  <c r="B1358" i="20"/>
  <c r="P1357" i="20"/>
  <c r="O1357" i="20"/>
  <c r="B1357" i="20"/>
  <c r="P1356" i="20"/>
  <c r="O1356" i="20"/>
  <c r="B1356" i="20"/>
  <c r="P1355" i="20"/>
  <c r="O1355" i="20"/>
  <c r="B1355" i="20"/>
  <c r="P1354" i="20"/>
  <c r="O1354" i="20"/>
  <c r="B1354" i="20"/>
  <c r="P1353" i="20"/>
  <c r="O1353" i="20"/>
  <c r="B1353" i="20"/>
  <c r="P1352" i="20"/>
  <c r="O1352" i="20"/>
  <c r="B1352" i="20"/>
  <c r="P1351" i="20"/>
  <c r="O1351" i="20"/>
  <c r="B1351" i="20"/>
  <c r="P1350" i="20"/>
  <c r="O1350" i="20"/>
  <c r="B1350" i="20"/>
  <c r="P1349" i="20"/>
  <c r="O1349" i="20"/>
  <c r="B1349" i="20"/>
  <c r="P1348" i="20"/>
  <c r="O1348" i="20"/>
  <c r="B1348" i="20"/>
  <c r="P1347" i="20"/>
  <c r="O1347" i="20"/>
  <c r="B1347" i="20"/>
  <c r="P1346" i="20"/>
  <c r="O1346" i="20"/>
  <c r="B1346" i="20"/>
  <c r="P1345" i="20"/>
  <c r="O1345" i="20"/>
  <c r="B1345" i="20"/>
  <c r="P1344" i="20"/>
  <c r="O1344" i="20"/>
  <c r="B1344" i="20"/>
  <c r="P1343" i="20"/>
  <c r="O1343" i="20"/>
  <c r="B1343" i="20"/>
  <c r="P1342" i="20"/>
  <c r="O1342" i="20"/>
  <c r="B1342" i="20"/>
  <c r="P1341" i="20"/>
  <c r="O1341" i="20"/>
  <c r="B1341" i="20"/>
  <c r="P1340" i="20"/>
  <c r="O1340" i="20"/>
  <c r="B1340" i="20"/>
  <c r="P1339" i="20"/>
  <c r="O1339" i="20"/>
  <c r="B1339" i="20"/>
  <c r="P1338" i="20"/>
  <c r="O1338" i="20"/>
  <c r="B1338" i="20"/>
  <c r="P1337" i="20"/>
  <c r="O1337" i="20"/>
  <c r="B1337" i="20"/>
  <c r="P1336" i="20"/>
  <c r="O1336" i="20"/>
  <c r="B1336" i="20"/>
  <c r="P1335" i="20"/>
  <c r="O1335" i="20"/>
  <c r="B1335" i="20"/>
  <c r="P1334" i="20"/>
  <c r="O1334" i="20"/>
  <c r="B1334" i="20"/>
  <c r="P1333" i="20"/>
  <c r="O1333" i="20"/>
  <c r="B1333" i="20"/>
  <c r="P1332" i="20"/>
  <c r="O1332" i="20"/>
  <c r="B1332" i="20"/>
  <c r="P1331" i="20"/>
  <c r="O1331" i="20"/>
  <c r="B1331" i="20"/>
  <c r="P1330" i="20"/>
  <c r="O1330" i="20"/>
  <c r="B1330" i="20"/>
  <c r="P1329" i="20"/>
  <c r="O1329" i="20"/>
  <c r="B1329" i="20"/>
  <c r="P1328" i="20"/>
  <c r="O1328" i="20"/>
  <c r="B1328" i="20"/>
  <c r="P1327" i="20"/>
  <c r="O1327" i="20"/>
  <c r="B1327" i="20"/>
  <c r="P1326" i="20"/>
  <c r="O1326" i="20"/>
  <c r="B1326" i="20"/>
  <c r="P1325" i="20"/>
  <c r="O1325" i="20"/>
  <c r="B1325" i="20"/>
  <c r="P1324" i="20"/>
  <c r="O1324" i="20"/>
  <c r="B1324" i="20"/>
  <c r="P1323" i="20"/>
  <c r="O1323" i="20"/>
  <c r="B1323" i="20"/>
  <c r="P1322" i="20"/>
  <c r="O1322" i="20"/>
  <c r="B1322" i="20"/>
  <c r="P1321" i="20"/>
  <c r="O1321" i="20"/>
  <c r="B1321" i="20"/>
  <c r="P1320" i="20"/>
  <c r="O1320" i="20"/>
  <c r="B1320" i="20"/>
  <c r="P1319" i="20"/>
  <c r="O1319" i="20"/>
  <c r="B1319" i="20"/>
  <c r="P1318" i="20"/>
  <c r="O1318" i="20"/>
  <c r="B1318" i="20"/>
  <c r="P1317" i="20"/>
  <c r="O1317" i="20"/>
  <c r="B1317" i="20"/>
  <c r="P1316" i="20"/>
  <c r="O1316" i="20"/>
  <c r="B1316" i="20"/>
  <c r="P1315" i="20"/>
  <c r="O1315" i="20"/>
  <c r="B1315" i="20"/>
  <c r="P1314" i="20"/>
  <c r="O1314" i="20"/>
  <c r="B1314" i="20"/>
  <c r="P1313" i="20"/>
  <c r="O1313" i="20"/>
  <c r="B1313" i="20"/>
  <c r="P1312" i="20"/>
  <c r="O1312" i="20"/>
  <c r="B1312" i="20"/>
  <c r="P1311" i="20"/>
  <c r="O1311" i="20"/>
  <c r="B1311" i="20"/>
  <c r="P1310" i="20"/>
  <c r="O1310" i="20"/>
  <c r="B1310" i="20"/>
  <c r="P1309" i="20"/>
  <c r="O1309" i="20"/>
  <c r="B1309" i="20"/>
  <c r="P1308" i="20"/>
  <c r="O1308" i="20"/>
  <c r="B1308" i="20"/>
  <c r="P1307" i="20"/>
  <c r="O1307" i="20"/>
  <c r="B1307" i="20"/>
  <c r="P1306" i="20"/>
  <c r="O1306" i="20"/>
  <c r="B1306" i="20"/>
  <c r="P1305" i="20"/>
  <c r="O1305" i="20"/>
  <c r="B1305" i="20"/>
  <c r="P1304" i="20"/>
  <c r="O1304" i="20"/>
  <c r="B1304" i="20"/>
  <c r="P1303" i="20"/>
  <c r="O1303" i="20"/>
  <c r="B1303" i="20"/>
  <c r="P1302" i="20"/>
  <c r="O1302" i="20"/>
  <c r="B1302" i="20"/>
  <c r="P1301" i="20"/>
  <c r="O1301" i="20"/>
  <c r="B1301" i="20"/>
  <c r="P1300" i="20"/>
  <c r="O1300" i="20"/>
  <c r="B1300" i="20"/>
  <c r="P1299" i="20"/>
  <c r="O1299" i="20"/>
  <c r="B1299" i="20"/>
  <c r="P1298" i="20"/>
  <c r="O1298" i="20"/>
  <c r="B1298" i="20"/>
  <c r="P1297" i="20"/>
  <c r="O1297" i="20"/>
  <c r="B1297" i="20"/>
  <c r="P1296" i="20"/>
  <c r="O1296" i="20"/>
  <c r="B1296" i="20"/>
  <c r="P1295" i="20"/>
  <c r="O1295" i="20"/>
  <c r="B1295" i="20"/>
  <c r="P1294" i="20"/>
  <c r="O1294" i="20"/>
  <c r="B1294" i="20"/>
  <c r="P1293" i="20"/>
  <c r="O1293" i="20"/>
  <c r="B1293" i="20"/>
  <c r="P1292" i="20"/>
  <c r="O1292" i="20"/>
  <c r="B1292" i="20"/>
  <c r="P1291" i="20"/>
  <c r="O1291" i="20"/>
  <c r="B1291" i="20"/>
  <c r="P1290" i="20"/>
  <c r="O1290" i="20"/>
  <c r="B1290" i="20"/>
  <c r="P1289" i="20"/>
  <c r="O1289" i="20"/>
  <c r="B1289" i="20"/>
  <c r="P1288" i="20"/>
  <c r="O1288" i="20"/>
  <c r="B1288" i="20"/>
  <c r="P1287" i="20"/>
  <c r="O1287" i="20"/>
  <c r="B1287" i="20"/>
  <c r="P1286" i="20"/>
  <c r="O1286" i="20"/>
  <c r="B1286" i="20"/>
  <c r="P1285" i="20"/>
  <c r="O1285" i="20"/>
  <c r="B1285" i="20"/>
  <c r="P1284" i="20"/>
  <c r="O1284" i="20"/>
  <c r="B1284" i="20"/>
  <c r="P1283" i="20"/>
  <c r="O1283" i="20"/>
  <c r="B1283" i="20"/>
  <c r="P1282" i="20"/>
  <c r="O1282" i="20"/>
  <c r="B1282" i="20"/>
  <c r="P1281" i="20"/>
  <c r="O1281" i="20"/>
  <c r="B1281" i="20"/>
  <c r="P1280" i="20"/>
  <c r="O1280" i="20"/>
  <c r="B1280" i="20"/>
  <c r="P1279" i="20"/>
  <c r="O1279" i="20"/>
  <c r="B1279" i="20"/>
  <c r="P1278" i="20"/>
  <c r="O1278" i="20"/>
  <c r="B1278" i="20"/>
  <c r="P1277" i="20"/>
  <c r="O1277" i="20"/>
  <c r="B1277" i="20"/>
  <c r="P1276" i="20"/>
  <c r="O1276" i="20"/>
  <c r="B1276" i="20"/>
  <c r="P1275" i="20"/>
  <c r="O1275" i="20"/>
  <c r="B1275" i="20"/>
  <c r="P1274" i="20"/>
  <c r="O1274" i="20"/>
  <c r="B1274" i="20"/>
  <c r="P1273" i="20"/>
  <c r="O1273" i="20"/>
  <c r="B1273" i="20"/>
  <c r="P1272" i="20"/>
  <c r="O1272" i="20"/>
  <c r="B1272" i="20"/>
  <c r="P1271" i="20"/>
  <c r="O1271" i="20"/>
  <c r="B1271" i="20"/>
  <c r="P1270" i="20"/>
  <c r="O1270" i="20"/>
  <c r="B1270" i="20"/>
  <c r="P1269" i="20"/>
  <c r="O1269" i="20"/>
  <c r="B1269" i="20"/>
  <c r="P1268" i="20"/>
  <c r="O1268" i="20"/>
  <c r="B1268" i="20"/>
  <c r="P1267" i="20"/>
  <c r="O1267" i="20"/>
  <c r="B1267" i="20"/>
  <c r="P1266" i="20"/>
  <c r="O1266" i="20"/>
  <c r="B1266" i="20"/>
  <c r="P1265" i="20"/>
  <c r="O1265" i="20"/>
  <c r="B1265" i="20"/>
  <c r="P1264" i="20"/>
  <c r="O1264" i="20"/>
  <c r="B1264" i="20"/>
  <c r="P1263" i="20"/>
  <c r="O1263" i="20"/>
  <c r="B1263" i="20"/>
  <c r="P1262" i="20"/>
  <c r="O1262" i="20"/>
  <c r="B1262" i="20"/>
  <c r="P1261" i="20"/>
  <c r="O1261" i="20"/>
  <c r="B1261" i="20"/>
  <c r="P1260" i="20"/>
  <c r="O1260" i="20"/>
  <c r="B1260" i="20"/>
  <c r="P1259" i="20"/>
  <c r="O1259" i="20"/>
  <c r="B1259" i="20"/>
  <c r="P1258" i="20"/>
  <c r="O1258" i="20"/>
  <c r="B1258" i="20"/>
  <c r="P1257" i="20"/>
  <c r="O1257" i="20"/>
  <c r="B1257" i="20"/>
  <c r="P1256" i="20"/>
  <c r="O1256" i="20"/>
  <c r="B1256" i="20"/>
  <c r="P1255" i="20"/>
  <c r="O1255" i="20"/>
  <c r="B1255" i="20"/>
  <c r="P1254" i="20"/>
  <c r="O1254" i="20"/>
  <c r="B1254" i="20"/>
  <c r="P1253" i="20"/>
  <c r="O1253" i="20"/>
  <c r="B1253" i="20"/>
  <c r="P1252" i="20"/>
  <c r="O1252" i="20"/>
  <c r="B1252" i="20"/>
  <c r="P1251" i="20"/>
  <c r="O1251" i="20"/>
  <c r="B1251" i="20"/>
  <c r="P1250" i="20"/>
  <c r="O1250" i="20"/>
  <c r="B1250" i="20"/>
  <c r="P1249" i="20"/>
  <c r="O1249" i="20"/>
  <c r="B1249" i="20"/>
  <c r="P1248" i="20"/>
  <c r="O1248" i="20"/>
  <c r="B1248" i="20"/>
  <c r="P1247" i="20"/>
  <c r="O1247" i="20"/>
  <c r="B1247" i="20"/>
  <c r="P1246" i="20"/>
  <c r="O1246" i="20"/>
  <c r="B1246" i="20"/>
  <c r="P1245" i="20"/>
  <c r="O1245" i="20"/>
  <c r="B1245" i="20"/>
  <c r="P1244" i="20"/>
  <c r="O1244" i="20"/>
  <c r="B1244" i="20"/>
  <c r="P1243" i="20"/>
  <c r="O1243" i="20"/>
  <c r="B1243" i="20"/>
  <c r="P1242" i="20"/>
  <c r="O1242" i="20"/>
  <c r="B1242" i="20"/>
  <c r="P1241" i="20"/>
  <c r="O1241" i="20"/>
  <c r="B1241" i="20"/>
  <c r="P1240" i="20"/>
  <c r="O1240" i="20"/>
  <c r="B1240" i="20"/>
  <c r="P1239" i="20"/>
  <c r="O1239" i="20"/>
  <c r="B1239" i="20"/>
  <c r="P1238" i="20"/>
  <c r="O1238" i="20"/>
  <c r="B1238" i="20"/>
  <c r="P1237" i="20"/>
  <c r="O1237" i="20"/>
  <c r="B1237" i="20"/>
  <c r="P1236" i="20"/>
  <c r="O1236" i="20"/>
  <c r="B1236" i="20"/>
  <c r="P1235" i="20"/>
  <c r="O1235" i="20"/>
  <c r="B1235" i="20"/>
  <c r="P1234" i="20"/>
  <c r="O1234" i="20"/>
  <c r="B1234" i="20"/>
  <c r="P1233" i="20"/>
  <c r="O1233" i="20"/>
  <c r="B1233" i="20"/>
  <c r="P1232" i="20"/>
  <c r="O1232" i="20"/>
  <c r="B1232" i="20"/>
  <c r="P1231" i="20"/>
  <c r="O1231" i="20"/>
  <c r="B1231" i="20"/>
  <c r="P1230" i="20"/>
  <c r="O1230" i="20"/>
  <c r="B1230" i="20"/>
  <c r="P1229" i="20"/>
  <c r="O1229" i="20"/>
  <c r="B1229" i="20"/>
  <c r="P1228" i="20"/>
  <c r="O1228" i="20"/>
  <c r="B1228" i="20"/>
  <c r="P1227" i="20"/>
  <c r="O1227" i="20"/>
  <c r="B1227" i="20"/>
  <c r="P1226" i="20"/>
  <c r="O1226" i="20"/>
  <c r="B1226" i="20"/>
  <c r="P1225" i="20"/>
  <c r="O1225" i="20"/>
  <c r="B1225" i="20"/>
  <c r="P1224" i="20"/>
  <c r="O1224" i="20"/>
  <c r="B1224" i="20"/>
  <c r="P1223" i="20"/>
  <c r="O1223" i="20"/>
  <c r="B1223" i="20"/>
  <c r="P1222" i="20"/>
  <c r="O1222" i="20"/>
  <c r="B1222" i="20"/>
  <c r="P1221" i="20"/>
  <c r="O1221" i="20"/>
  <c r="B1221" i="20"/>
  <c r="P1220" i="20"/>
  <c r="O1220" i="20"/>
  <c r="B1220" i="20"/>
  <c r="P1219" i="20"/>
  <c r="O1219" i="20"/>
  <c r="B1219" i="20"/>
  <c r="P1218" i="20"/>
  <c r="O1218" i="20"/>
  <c r="B1218" i="20"/>
  <c r="P1217" i="20"/>
  <c r="O1217" i="20"/>
  <c r="B1217" i="20"/>
  <c r="P1216" i="20"/>
  <c r="O1216" i="20"/>
  <c r="B1216" i="20"/>
  <c r="P1215" i="20"/>
  <c r="O1215" i="20"/>
  <c r="B1215" i="20"/>
  <c r="P1214" i="20"/>
  <c r="O1214" i="20"/>
  <c r="B1214" i="20"/>
  <c r="P1213" i="20"/>
  <c r="O1213" i="20"/>
  <c r="B1213" i="20"/>
  <c r="P1212" i="20"/>
  <c r="O1212" i="20"/>
  <c r="B1212" i="20"/>
  <c r="P1211" i="20"/>
  <c r="O1211" i="20"/>
  <c r="B1211" i="20"/>
  <c r="P1210" i="20"/>
  <c r="O1210" i="20"/>
  <c r="B1210" i="20"/>
  <c r="P1209" i="20"/>
  <c r="O1209" i="20"/>
  <c r="B1209" i="20"/>
  <c r="P1208" i="20"/>
  <c r="O1208" i="20"/>
  <c r="B1208" i="20"/>
  <c r="P1207" i="20"/>
  <c r="O1207" i="20"/>
  <c r="B1207" i="20"/>
  <c r="P1206" i="20"/>
  <c r="O1206" i="20"/>
  <c r="B1206" i="20"/>
  <c r="P1205" i="20"/>
  <c r="O1205" i="20"/>
  <c r="B1205" i="20"/>
  <c r="P1204" i="20"/>
  <c r="O1204" i="20"/>
  <c r="B1204" i="20"/>
  <c r="P1203" i="20"/>
  <c r="O1203" i="20"/>
  <c r="B1203" i="20"/>
  <c r="P1202" i="20"/>
  <c r="O1202" i="20"/>
  <c r="B1202" i="20"/>
  <c r="P1201" i="20"/>
  <c r="O1201" i="20"/>
  <c r="B1201" i="20"/>
  <c r="P1200" i="20"/>
  <c r="O1200" i="20"/>
  <c r="B1200" i="20"/>
  <c r="P1199" i="20"/>
  <c r="O1199" i="20"/>
  <c r="B1199" i="20"/>
  <c r="P1198" i="20"/>
  <c r="O1198" i="20"/>
  <c r="B1198" i="20"/>
  <c r="P1197" i="20"/>
  <c r="O1197" i="20"/>
  <c r="B1197" i="20"/>
  <c r="P1196" i="20"/>
  <c r="O1196" i="20"/>
  <c r="B1196" i="20"/>
  <c r="P1195" i="20"/>
  <c r="O1195" i="20"/>
  <c r="B1195" i="20"/>
  <c r="P1194" i="20"/>
  <c r="O1194" i="20"/>
  <c r="B1194" i="20"/>
  <c r="P1193" i="20"/>
  <c r="O1193" i="20"/>
  <c r="B1193" i="20"/>
  <c r="P1192" i="20"/>
  <c r="O1192" i="20"/>
  <c r="B1192" i="20"/>
  <c r="P1191" i="20"/>
  <c r="O1191" i="20"/>
  <c r="B1191" i="20"/>
  <c r="P1190" i="20"/>
  <c r="O1190" i="20"/>
  <c r="B1190" i="20"/>
  <c r="P1189" i="20"/>
  <c r="O1189" i="20"/>
  <c r="B1189" i="20"/>
  <c r="P1188" i="20"/>
  <c r="O1188" i="20"/>
  <c r="B1188" i="20"/>
  <c r="P1187" i="20"/>
  <c r="O1187" i="20"/>
  <c r="B1187" i="20"/>
  <c r="P1186" i="20"/>
  <c r="O1186" i="20"/>
  <c r="B1186" i="20"/>
  <c r="P1185" i="20"/>
  <c r="O1185" i="20"/>
  <c r="B1185" i="20"/>
  <c r="P1184" i="20"/>
  <c r="O1184" i="20"/>
  <c r="B1184" i="20"/>
  <c r="P1183" i="20"/>
  <c r="O1183" i="20"/>
  <c r="B1183" i="20"/>
  <c r="P1182" i="20"/>
  <c r="O1182" i="20"/>
  <c r="B1182" i="20"/>
  <c r="P1181" i="20"/>
  <c r="O1181" i="20"/>
  <c r="B1181" i="20"/>
  <c r="P1180" i="20"/>
  <c r="O1180" i="20"/>
  <c r="B1180" i="20"/>
  <c r="P1179" i="20"/>
  <c r="O1179" i="20"/>
  <c r="B1179" i="20"/>
  <c r="P1178" i="20"/>
  <c r="O1178" i="20"/>
  <c r="B1178" i="20"/>
  <c r="P1177" i="20"/>
  <c r="O1177" i="20"/>
  <c r="B1177" i="20"/>
  <c r="P1176" i="20"/>
  <c r="O1176" i="20"/>
  <c r="B1176" i="20"/>
  <c r="P1175" i="20"/>
  <c r="O1175" i="20"/>
  <c r="B1175" i="20"/>
  <c r="P1174" i="20"/>
  <c r="O1174" i="20"/>
  <c r="B1174" i="20"/>
  <c r="P1173" i="20"/>
  <c r="O1173" i="20"/>
  <c r="B1173" i="20"/>
  <c r="P1172" i="20"/>
  <c r="O1172" i="20"/>
  <c r="B1172" i="20"/>
  <c r="P1171" i="20"/>
  <c r="O1171" i="20"/>
  <c r="B1171" i="20"/>
  <c r="P1170" i="20"/>
  <c r="O1170" i="20"/>
  <c r="B1170" i="20"/>
  <c r="P1169" i="20"/>
  <c r="O1169" i="20"/>
  <c r="B1169" i="20"/>
  <c r="P1168" i="20"/>
  <c r="O1168" i="20"/>
  <c r="B1168" i="20"/>
  <c r="P1167" i="20"/>
  <c r="O1167" i="20"/>
  <c r="B1167" i="20"/>
  <c r="P1166" i="20"/>
  <c r="O1166" i="20"/>
  <c r="B1166" i="20"/>
  <c r="P1165" i="20"/>
  <c r="O1165" i="20"/>
  <c r="B1165" i="20"/>
  <c r="P1164" i="20"/>
  <c r="O1164" i="20"/>
  <c r="B1164" i="20"/>
  <c r="P1163" i="20"/>
  <c r="O1163" i="20"/>
  <c r="B1163" i="20"/>
  <c r="P1162" i="20"/>
  <c r="O1162" i="20"/>
  <c r="B1162" i="20"/>
  <c r="P1161" i="20"/>
  <c r="O1161" i="20"/>
  <c r="B1161" i="20"/>
  <c r="P1160" i="20"/>
  <c r="O1160" i="20"/>
  <c r="B1160" i="20"/>
  <c r="P1159" i="20"/>
  <c r="O1159" i="20"/>
  <c r="B1159" i="20"/>
  <c r="P1158" i="20"/>
  <c r="O1158" i="20"/>
  <c r="B1158" i="20"/>
  <c r="P1157" i="20"/>
  <c r="O1157" i="20"/>
  <c r="B1157" i="20"/>
  <c r="P1156" i="20"/>
  <c r="O1156" i="20"/>
  <c r="B1156" i="20"/>
  <c r="P1155" i="20"/>
  <c r="O1155" i="20"/>
  <c r="B1155" i="20"/>
  <c r="P1154" i="20"/>
  <c r="O1154" i="20"/>
  <c r="B1154" i="20"/>
  <c r="P1153" i="20"/>
  <c r="O1153" i="20"/>
  <c r="B1153" i="20"/>
  <c r="P1152" i="20"/>
  <c r="O1152" i="20"/>
  <c r="B1152" i="20"/>
  <c r="P1151" i="20"/>
  <c r="O1151" i="20"/>
  <c r="B1151" i="20"/>
  <c r="P1150" i="20"/>
  <c r="O1150" i="20"/>
  <c r="B1150" i="20"/>
  <c r="P1149" i="20"/>
  <c r="O1149" i="20"/>
  <c r="B1149" i="20"/>
  <c r="P1148" i="20"/>
  <c r="O1148" i="20"/>
  <c r="B1148" i="20"/>
  <c r="P1147" i="20"/>
  <c r="O1147" i="20"/>
  <c r="B1147" i="20"/>
  <c r="P1146" i="20"/>
  <c r="O1146" i="20"/>
  <c r="B1146" i="20"/>
  <c r="P1145" i="20"/>
  <c r="O1145" i="20"/>
  <c r="B1145" i="20"/>
  <c r="P1144" i="20"/>
  <c r="O1144" i="20"/>
  <c r="B1144" i="20"/>
  <c r="P1143" i="20"/>
  <c r="O1143" i="20"/>
  <c r="B1143" i="20"/>
  <c r="P1142" i="20"/>
  <c r="O1142" i="20"/>
  <c r="B1142" i="20"/>
  <c r="P1141" i="20"/>
  <c r="O1141" i="20"/>
  <c r="B1141" i="20"/>
  <c r="P1140" i="20"/>
  <c r="O1140" i="20"/>
  <c r="B1140" i="20"/>
  <c r="P1139" i="20"/>
  <c r="O1139" i="20"/>
  <c r="B1139" i="20"/>
  <c r="P1138" i="20"/>
  <c r="O1138" i="20"/>
  <c r="B1138" i="20"/>
  <c r="P1137" i="20"/>
  <c r="O1137" i="20"/>
  <c r="B1137" i="20"/>
  <c r="P1136" i="20"/>
  <c r="O1136" i="20"/>
  <c r="B1136" i="20"/>
  <c r="P1135" i="20"/>
  <c r="O1135" i="20"/>
  <c r="B1135" i="20"/>
  <c r="P1134" i="20"/>
  <c r="O1134" i="20"/>
  <c r="B1134" i="20"/>
  <c r="P1133" i="20"/>
  <c r="O1133" i="20"/>
  <c r="B1133" i="20"/>
  <c r="P1132" i="20"/>
  <c r="O1132" i="20"/>
  <c r="B1132" i="20"/>
  <c r="P1131" i="20"/>
  <c r="O1131" i="20"/>
  <c r="B1131" i="20"/>
  <c r="P1130" i="20"/>
  <c r="O1130" i="20"/>
  <c r="B1130" i="20"/>
  <c r="P1129" i="20"/>
  <c r="O1129" i="20"/>
  <c r="B1129" i="20"/>
  <c r="P1128" i="20"/>
  <c r="O1128" i="20"/>
  <c r="B1128" i="20"/>
  <c r="P1127" i="20"/>
  <c r="O1127" i="20"/>
  <c r="B1127" i="20"/>
  <c r="P1126" i="20"/>
  <c r="O1126" i="20"/>
  <c r="B1126" i="20"/>
  <c r="P1125" i="20"/>
  <c r="O1125" i="20"/>
  <c r="B1125" i="20"/>
  <c r="P1124" i="20"/>
  <c r="O1124" i="20"/>
  <c r="B1124" i="20"/>
  <c r="P1123" i="20"/>
  <c r="O1123" i="20"/>
  <c r="B1123" i="20"/>
  <c r="P1122" i="20"/>
  <c r="O1122" i="20"/>
  <c r="B1122" i="20"/>
  <c r="P1121" i="20"/>
  <c r="O1121" i="20"/>
  <c r="B1121" i="20"/>
  <c r="P1120" i="20"/>
  <c r="O1120" i="20"/>
  <c r="B1120" i="20"/>
  <c r="P1119" i="20"/>
  <c r="O1119" i="20"/>
  <c r="B1119" i="20"/>
  <c r="P1118" i="20"/>
  <c r="O1118" i="20"/>
  <c r="B1118" i="20"/>
  <c r="P1117" i="20"/>
  <c r="O1117" i="20"/>
  <c r="B1117" i="20"/>
  <c r="P1116" i="20"/>
  <c r="O1116" i="20"/>
  <c r="B1116" i="20"/>
  <c r="P1115" i="20"/>
  <c r="O1115" i="20"/>
  <c r="B1115" i="20"/>
  <c r="P1114" i="20"/>
  <c r="O1114" i="20"/>
  <c r="B1114" i="20"/>
  <c r="P1113" i="20"/>
  <c r="O1113" i="20"/>
  <c r="B1113" i="20"/>
  <c r="P1112" i="20"/>
  <c r="O1112" i="20"/>
  <c r="B1112" i="20"/>
  <c r="P1111" i="20"/>
  <c r="O1111" i="20"/>
  <c r="B1111" i="20"/>
  <c r="P1110" i="20"/>
  <c r="O1110" i="20"/>
  <c r="B1110" i="20"/>
  <c r="P1109" i="20"/>
  <c r="O1109" i="20"/>
  <c r="B1109" i="20"/>
  <c r="P1108" i="20"/>
  <c r="O1108" i="20"/>
  <c r="B1108" i="20"/>
  <c r="P1107" i="20"/>
  <c r="O1107" i="20"/>
  <c r="B1107" i="20"/>
  <c r="P1106" i="20"/>
  <c r="O1106" i="20"/>
  <c r="B1106" i="20"/>
  <c r="P1105" i="20"/>
  <c r="O1105" i="20"/>
  <c r="B1105" i="20"/>
  <c r="P1104" i="20"/>
  <c r="O1104" i="20"/>
  <c r="B1104" i="20"/>
  <c r="P1103" i="20"/>
  <c r="O1103" i="20"/>
  <c r="B1103" i="20"/>
  <c r="P1102" i="20"/>
  <c r="O1102" i="20"/>
  <c r="B1102" i="20"/>
  <c r="P1101" i="20"/>
  <c r="O1101" i="20"/>
  <c r="B1101" i="20"/>
  <c r="P1100" i="20"/>
  <c r="O1100" i="20"/>
  <c r="B1100" i="20"/>
  <c r="P1099" i="20"/>
  <c r="O1099" i="20"/>
  <c r="B1099" i="20"/>
  <c r="P1098" i="20"/>
  <c r="O1098" i="20"/>
  <c r="B1098" i="20"/>
  <c r="P1097" i="20"/>
  <c r="O1097" i="20"/>
  <c r="B1097" i="20"/>
  <c r="P1096" i="20"/>
  <c r="O1096" i="20"/>
  <c r="B1096" i="20"/>
  <c r="P1095" i="20"/>
  <c r="O1095" i="20"/>
  <c r="B1095" i="20"/>
  <c r="P1094" i="20"/>
  <c r="O1094" i="20"/>
  <c r="B1094" i="20"/>
  <c r="P1093" i="20"/>
  <c r="O1093" i="20"/>
  <c r="B1093" i="20"/>
  <c r="P1092" i="20"/>
  <c r="O1092" i="20"/>
  <c r="B1092" i="20"/>
  <c r="P1091" i="20"/>
  <c r="O1091" i="20"/>
  <c r="B1091" i="20"/>
  <c r="P1090" i="20"/>
  <c r="O1090" i="20"/>
  <c r="B1090" i="20"/>
  <c r="P1089" i="20"/>
  <c r="O1089" i="20"/>
  <c r="B1089" i="20"/>
  <c r="P1088" i="20"/>
  <c r="O1088" i="20"/>
  <c r="B1088" i="20"/>
  <c r="P1087" i="20"/>
  <c r="O1087" i="20"/>
  <c r="B1087" i="20"/>
  <c r="P1086" i="20"/>
  <c r="O1086" i="20"/>
  <c r="B1086" i="20"/>
  <c r="P1085" i="20"/>
  <c r="O1085" i="20"/>
  <c r="B1085" i="20"/>
  <c r="P1084" i="20"/>
  <c r="O1084" i="20"/>
  <c r="B1084" i="20"/>
  <c r="P1083" i="20"/>
  <c r="O1083" i="20"/>
  <c r="B1083" i="20"/>
  <c r="P1082" i="20"/>
  <c r="O1082" i="20"/>
  <c r="B1082" i="20"/>
  <c r="P1081" i="20"/>
  <c r="O1081" i="20"/>
  <c r="B1081" i="20"/>
  <c r="P1080" i="20"/>
  <c r="O1080" i="20"/>
  <c r="B1080" i="20"/>
  <c r="P1079" i="20"/>
  <c r="O1079" i="20"/>
  <c r="B1079" i="20"/>
  <c r="P1078" i="20"/>
  <c r="O1078" i="20"/>
  <c r="B1078" i="20"/>
  <c r="P1077" i="20"/>
  <c r="O1077" i="20"/>
  <c r="B1077" i="20"/>
  <c r="P1076" i="20"/>
  <c r="O1076" i="20"/>
  <c r="B1076" i="20"/>
  <c r="P1075" i="20"/>
  <c r="O1075" i="20"/>
  <c r="B1075" i="20"/>
  <c r="P1074" i="20"/>
  <c r="O1074" i="20"/>
  <c r="B1074" i="20"/>
  <c r="P1073" i="20"/>
  <c r="O1073" i="20"/>
  <c r="B1073" i="20"/>
  <c r="P1072" i="20"/>
  <c r="O1072" i="20"/>
  <c r="B1072" i="20"/>
  <c r="P1071" i="20"/>
  <c r="O1071" i="20"/>
  <c r="B1071" i="20"/>
  <c r="P1070" i="20"/>
  <c r="O1070" i="20"/>
  <c r="B1070" i="20"/>
  <c r="P1069" i="20"/>
  <c r="O1069" i="20"/>
  <c r="B1069" i="20"/>
  <c r="P1068" i="20"/>
  <c r="O1068" i="20"/>
  <c r="B1068" i="20"/>
  <c r="P1067" i="20"/>
  <c r="O1067" i="20"/>
  <c r="B1067" i="20"/>
  <c r="P1066" i="20"/>
  <c r="O1066" i="20"/>
  <c r="B1066" i="20"/>
  <c r="P1065" i="20"/>
  <c r="O1065" i="20"/>
  <c r="B1065" i="20"/>
  <c r="P1064" i="20"/>
  <c r="O1064" i="20"/>
  <c r="B1064" i="20"/>
  <c r="P1063" i="20"/>
  <c r="O1063" i="20"/>
  <c r="B1063" i="20"/>
  <c r="P1062" i="20"/>
  <c r="O1062" i="20"/>
  <c r="B1062" i="20"/>
  <c r="P1061" i="20"/>
  <c r="O1061" i="20"/>
  <c r="B1061" i="20"/>
  <c r="P1060" i="20"/>
  <c r="O1060" i="20"/>
  <c r="B1060" i="20"/>
  <c r="P1059" i="20"/>
  <c r="O1059" i="20"/>
  <c r="B1059" i="20"/>
  <c r="P1058" i="20"/>
  <c r="O1058" i="20"/>
  <c r="B1058" i="20"/>
  <c r="P1057" i="20"/>
  <c r="O1057" i="20"/>
  <c r="B1057" i="20"/>
  <c r="P1056" i="20"/>
  <c r="O1056" i="20"/>
  <c r="B1056" i="20"/>
  <c r="P1055" i="20"/>
  <c r="O1055" i="20"/>
  <c r="B1055" i="20"/>
  <c r="P1054" i="20"/>
  <c r="O1054" i="20"/>
  <c r="B1054" i="20"/>
  <c r="P1053" i="20"/>
  <c r="O1053" i="20"/>
  <c r="B1053" i="20"/>
  <c r="P1052" i="20"/>
  <c r="O1052" i="20"/>
  <c r="B1052" i="20"/>
  <c r="P1051" i="20"/>
  <c r="O1051" i="20"/>
  <c r="B1051" i="20"/>
  <c r="P1050" i="20"/>
  <c r="O1050" i="20"/>
  <c r="B1050" i="20"/>
  <c r="P1049" i="20"/>
  <c r="O1049" i="20"/>
  <c r="B1049" i="20"/>
  <c r="P1048" i="20"/>
  <c r="O1048" i="20"/>
  <c r="B1048" i="20"/>
  <c r="P1047" i="20"/>
  <c r="O1047" i="20"/>
  <c r="B1047" i="20"/>
  <c r="P1046" i="20"/>
  <c r="O1046" i="20"/>
  <c r="B1046" i="20"/>
  <c r="P1045" i="20"/>
  <c r="O1045" i="20"/>
  <c r="B1045" i="20"/>
  <c r="P1044" i="20"/>
  <c r="O1044" i="20"/>
  <c r="B1044" i="20"/>
  <c r="P1043" i="20"/>
  <c r="O1043" i="20"/>
  <c r="B1043" i="20"/>
  <c r="P1042" i="20"/>
  <c r="O1042" i="20"/>
  <c r="B1042" i="20"/>
  <c r="P1041" i="20"/>
  <c r="O1041" i="20"/>
  <c r="B1041" i="20"/>
  <c r="P1040" i="20"/>
  <c r="O1040" i="20"/>
  <c r="B1040" i="20"/>
  <c r="P1039" i="20"/>
  <c r="O1039" i="20"/>
  <c r="B1039" i="20"/>
  <c r="P1038" i="20"/>
  <c r="O1038" i="20"/>
  <c r="B1038" i="20"/>
  <c r="P1037" i="20"/>
  <c r="O1037" i="20"/>
  <c r="B1037" i="20"/>
  <c r="P1036" i="20"/>
  <c r="O1036" i="20"/>
  <c r="B1036" i="20"/>
  <c r="P1035" i="20"/>
  <c r="O1035" i="20"/>
  <c r="B1035" i="20"/>
  <c r="P1034" i="20"/>
  <c r="O1034" i="20"/>
  <c r="B1034" i="20"/>
  <c r="P1033" i="20"/>
  <c r="O1033" i="20"/>
  <c r="B1033" i="20"/>
  <c r="P1032" i="20"/>
  <c r="O1032" i="20"/>
  <c r="B1032" i="20"/>
  <c r="P1031" i="20"/>
  <c r="O1031" i="20"/>
  <c r="B1031" i="20"/>
  <c r="P1030" i="20"/>
  <c r="O1030" i="20"/>
  <c r="B1030" i="20"/>
  <c r="P1029" i="20"/>
  <c r="O1029" i="20"/>
  <c r="B1029" i="20"/>
  <c r="P1028" i="20"/>
  <c r="O1028" i="20"/>
  <c r="B1028" i="20"/>
  <c r="P1027" i="20"/>
  <c r="O1027" i="20"/>
  <c r="B1027" i="20"/>
  <c r="P1026" i="20"/>
  <c r="O1026" i="20"/>
  <c r="B1026" i="20"/>
  <c r="P1025" i="20"/>
  <c r="O1025" i="20"/>
  <c r="B1025" i="20"/>
  <c r="P1024" i="20"/>
  <c r="O1024" i="20"/>
  <c r="B1024" i="20"/>
  <c r="P1023" i="20"/>
  <c r="O1023" i="20"/>
  <c r="B1023" i="20"/>
  <c r="P1022" i="20"/>
  <c r="O1022" i="20"/>
  <c r="B1022" i="20"/>
  <c r="P1021" i="20"/>
  <c r="O1021" i="20"/>
  <c r="B1021" i="20"/>
  <c r="P1020" i="20"/>
  <c r="O1020" i="20"/>
  <c r="B1020" i="20"/>
  <c r="P1019" i="20"/>
  <c r="O1019" i="20"/>
  <c r="B1019" i="20"/>
  <c r="P1018" i="20"/>
  <c r="O1018" i="20"/>
  <c r="B1018" i="20"/>
  <c r="P1017" i="20"/>
  <c r="O1017" i="20"/>
  <c r="B1017" i="20"/>
  <c r="P1016" i="20"/>
  <c r="O1016" i="20"/>
  <c r="B1016" i="20"/>
  <c r="P1015" i="20"/>
  <c r="O1015" i="20"/>
  <c r="B1015" i="20"/>
  <c r="P1014" i="20"/>
  <c r="O1014" i="20"/>
  <c r="B1014" i="20"/>
  <c r="P1013" i="20"/>
  <c r="O1013" i="20"/>
  <c r="B1013" i="20"/>
  <c r="P1012" i="20"/>
  <c r="O1012" i="20"/>
  <c r="B1012" i="20"/>
  <c r="P1011" i="20"/>
  <c r="O1011" i="20"/>
  <c r="B1011" i="20"/>
  <c r="P1010" i="20"/>
  <c r="O1010" i="20"/>
  <c r="B1010" i="20"/>
  <c r="P1009" i="20"/>
  <c r="O1009" i="20"/>
  <c r="B1009" i="20"/>
  <c r="P1008" i="20"/>
  <c r="O1008" i="20"/>
  <c r="B1008" i="20"/>
  <c r="P1007" i="20"/>
  <c r="O1007" i="20"/>
  <c r="B1007" i="20"/>
  <c r="P1006" i="20"/>
  <c r="O1006" i="20"/>
  <c r="B1006" i="20"/>
  <c r="P1005" i="20"/>
  <c r="O1005" i="20"/>
  <c r="B1005" i="20"/>
  <c r="P1004" i="20"/>
  <c r="O1004" i="20"/>
  <c r="B1004" i="20"/>
  <c r="P1003" i="20"/>
  <c r="O1003" i="20"/>
  <c r="B1003" i="20"/>
  <c r="P1002" i="20"/>
  <c r="O1002" i="20"/>
  <c r="B1002" i="20"/>
  <c r="P1001" i="20"/>
  <c r="O1001" i="20"/>
  <c r="B1001" i="20"/>
  <c r="P1000" i="20"/>
  <c r="O1000" i="20"/>
  <c r="B1000" i="20"/>
  <c r="P999" i="20"/>
  <c r="O999" i="20"/>
  <c r="B999" i="20"/>
  <c r="P998" i="20"/>
  <c r="O998" i="20"/>
  <c r="B998" i="20"/>
  <c r="P997" i="20"/>
  <c r="O997" i="20"/>
  <c r="B997" i="20"/>
  <c r="P996" i="20"/>
  <c r="O996" i="20"/>
  <c r="B996" i="20"/>
  <c r="P995" i="20"/>
  <c r="O995" i="20"/>
  <c r="B995" i="20"/>
  <c r="P994" i="20"/>
  <c r="O994" i="20"/>
  <c r="B994" i="20"/>
  <c r="P993" i="20"/>
  <c r="O993" i="20"/>
  <c r="B993" i="20"/>
  <c r="P992" i="20"/>
  <c r="O992" i="20"/>
  <c r="B992" i="20"/>
  <c r="P991" i="20"/>
  <c r="O991" i="20"/>
  <c r="B991" i="20"/>
  <c r="P990" i="20"/>
  <c r="O990" i="20"/>
  <c r="B990" i="20"/>
  <c r="P989" i="20"/>
  <c r="O989" i="20"/>
  <c r="B989" i="20"/>
  <c r="P988" i="20"/>
  <c r="O988" i="20"/>
  <c r="B988" i="20"/>
  <c r="P987" i="20"/>
  <c r="O987" i="20"/>
  <c r="B987" i="20"/>
  <c r="P986" i="20"/>
  <c r="O986" i="20"/>
  <c r="B986" i="20"/>
  <c r="P985" i="20"/>
  <c r="O985" i="20"/>
  <c r="B985" i="20"/>
  <c r="P984" i="20"/>
  <c r="O984" i="20"/>
  <c r="B984" i="20"/>
  <c r="P983" i="20"/>
  <c r="O983" i="20"/>
  <c r="B983" i="20"/>
  <c r="P982" i="20"/>
  <c r="O982" i="20"/>
  <c r="B982" i="20"/>
  <c r="P981" i="20"/>
  <c r="O981" i="20"/>
  <c r="B981" i="20"/>
  <c r="P980" i="20"/>
  <c r="O980" i="20"/>
  <c r="B980" i="20"/>
  <c r="P979" i="20"/>
  <c r="O979" i="20"/>
  <c r="B979" i="20"/>
  <c r="P978" i="20"/>
  <c r="O978" i="20"/>
  <c r="B978" i="20"/>
  <c r="P977" i="20"/>
  <c r="O977" i="20"/>
  <c r="B977" i="20"/>
  <c r="P976" i="20"/>
  <c r="O976" i="20"/>
  <c r="B976" i="20"/>
  <c r="P975" i="20"/>
  <c r="O975" i="20"/>
  <c r="B975" i="20"/>
  <c r="P974" i="20"/>
  <c r="O974" i="20"/>
  <c r="B974" i="20"/>
  <c r="P973" i="20"/>
  <c r="O973" i="20"/>
  <c r="B973" i="20"/>
  <c r="P972" i="20"/>
  <c r="O972" i="20"/>
  <c r="B972" i="20"/>
  <c r="P971" i="20"/>
  <c r="O971" i="20"/>
  <c r="B971" i="20"/>
  <c r="P970" i="20"/>
  <c r="O970" i="20"/>
  <c r="B970" i="20"/>
  <c r="P969" i="20"/>
  <c r="O969" i="20"/>
  <c r="B969" i="20"/>
  <c r="P968" i="20"/>
  <c r="O968" i="20"/>
  <c r="B968" i="20"/>
  <c r="P967" i="20"/>
  <c r="O967" i="20"/>
  <c r="B967" i="20"/>
  <c r="P966" i="20"/>
  <c r="O966" i="20"/>
  <c r="B966" i="20"/>
  <c r="P965" i="20"/>
  <c r="O965" i="20"/>
  <c r="B965" i="20"/>
  <c r="P964" i="20"/>
  <c r="O964" i="20"/>
  <c r="B964" i="20"/>
  <c r="P963" i="20"/>
  <c r="O963" i="20"/>
  <c r="B963" i="20"/>
  <c r="P962" i="20"/>
  <c r="O962" i="20"/>
  <c r="B962" i="20"/>
  <c r="P961" i="20"/>
  <c r="O961" i="20"/>
  <c r="B961" i="20"/>
  <c r="P960" i="20"/>
  <c r="O960" i="20"/>
  <c r="B960" i="20"/>
  <c r="P959" i="20"/>
  <c r="O959" i="20"/>
  <c r="B959" i="20"/>
  <c r="P958" i="20"/>
  <c r="O958" i="20"/>
  <c r="B958" i="20"/>
  <c r="P957" i="20"/>
  <c r="O957" i="20"/>
  <c r="B957" i="20"/>
  <c r="P956" i="20"/>
  <c r="O956" i="20"/>
  <c r="B956" i="20"/>
  <c r="P955" i="20"/>
  <c r="O955" i="20"/>
  <c r="B955" i="20"/>
  <c r="P954" i="20"/>
  <c r="O954" i="20"/>
  <c r="B954" i="20"/>
  <c r="P953" i="20"/>
  <c r="O953" i="20"/>
  <c r="B953" i="20"/>
  <c r="P952" i="20"/>
  <c r="O952" i="20"/>
  <c r="B952" i="20"/>
  <c r="P951" i="20"/>
  <c r="O951" i="20"/>
  <c r="B951" i="20"/>
  <c r="P950" i="20"/>
  <c r="O950" i="20"/>
  <c r="B950" i="20"/>
  <c r="P949" i="20"/>
  <c r="O949" i="20"/>
  <c r="B949" i="20"/>
  <c r="P948" i="20"/>
  <c r="O948" i="20"/>
  <c r="B948" i="20"/>
  <c r="P947" i="20"/>
  <c r="O947" i="20"/>
  <c r="B947" i="20"/>
  <c r="P946" i="20"/>
  <c r="O946" i="20"/>
  <c r="B946" i="20"/>
  <c r="P945" i="20"/>
  <c r="O945" i="20"/>
  <c r="B945" i="20"/>
  <c r="P944" i="20"/>
  <c r="O944" i="20"/>
  <c r="B944" i="20"/>
  <c r="P943" i="20"/>
  <c r="O943" i="20"/>
  <c r="B943" i="20"/>
  <c r="P942" i="20"/>
  <c r="O942" i="20"/>
  <c r="B942" i="20"/>
  <c r="P941" i="20"/>
  <c r="O941" i="20"/>
  <c r="B941" i="20"/>
  <c r="P940" i="20"/>
  <c r="O940" i="20"/>
  <c r="B940" i="20"/>
  <c r="P939" i="20"/>
  <c r="O939" i="20"/>
  <c r="B939" i="20"/>
  <c r="P938" i="20"/>
  <c r="O938" i="20"/>
  <c r="B938" i="20"/>
  <c r="P937" i="20"/>
  <c r="O937" i="20"/>
  <c r="B937" i="20"/>
  <c r="P936" i="20"/>
  <c r="O936" i="20"/>
  <c r="B936" i="20"/>
  <c r="P935" i="20"/>
  <c r="O935" i="20"/>
  <c r="B935" i="20"/>
  <c r="P934" i="20"/>
  <c r="O934" i="20"/>
  <c r="B934" i="20"/>
  <c r="P933" i="20"/>
  <c r="O933" i="20"/>
  <c r="B933" i="20"/>
  <c r="P932" i="20"/>
  <c r="O932" i="20"/>
  <c r="B932" i="20"/>
  <c r="P931" i="20"/>
  <c r="O931" i="20"/>
  <c r="B931" i="20"/>
  <c r="P930" i="20"/>
  <c r="O930" i="20"/>
  <c r="B930" i="20"/>
  <c r="P929" i="20"/>
  <c r="O929" i="20"/>
  <c r="B929" i="20"/>
  <c r="P928" i="20"/>
  <c r="O928" i="20"/>
  <c r="B928" i="20"/>
  <c r="P927" i="20"/>
  <c r="O927" i="20"/>
  <c r="B927" i="20"/>
  <c r="P926" i="20"/>
  <c r="O926" i="20"/>
  <c r="B926" i="20"/>
  <c r="P925" i="20"/>
  <c r="O925" i="20"/>
  <c r="B925" i="20"/>
  <c r="P924" i="20"/>
  <c r="O924" i="20"/>
  <c r="B924" i="20"/>
  <c r="P923" i="20"/>
  <c r="O923" i="20"/>
  <c r="B923" i="20"/>
  <c r="P922" i="20"/>
  <c r="O922" i="20"/>
  <c r="B922" i="20"/>
  <c r="P921" i="20"/>
  <c r="O921" i="20"/>
  <c r="B921" i="20"/>
  <c r="P920" i="20"/>
  <c r="O920" i="20"/>
  <c r="B920" i="20"/>
  <c r="P919" i="20"/>
  <c r="O919" i="20"/>
  <c r="B919" i="20"/>
  <c r="P918" i="20"/>
  <c r="O918" i="20"/>
  <c r="B918" i="20"/>
  <c r="P917" i="20"/>
  <c r="O917" i="20"/>
  <c r="B917" i="20"/>
  <c r="P916" i="20"/>
  <c r="O916" i="20"/>
  <c r="B916" i="20"/>
  <c r="P915" i="20"/>
  <c r="O915" i="20"/>
  <c r="B915" i="20"/>
  <c r="P914" i="20"/>
  <c r="O914" i="20"/>
  <c r="B914" i="20"/>
  <c r="P913" i="20"/>
  <c r="O913" i="20"/>
  <c r="B913" i="20"/>
  <c r="P912" i="20"/>
  <c r="O912" i="20"/>
  <c r="B912" i="20"/>
  <c r="P911" i="20"/>
  <c r="O911" i="20"/>
  <c r="B911" i="20"/>
  <c r="P910" i="20"/>
  <c r="O910" i="20"/>
  <c r="B910" i="20"/>
  <c r="P909" i="20"/>
  <c r="O909" i="20"/>
  <c r="B909" i="20"/>
  <c r="P908" i="20"/>
  <c r="O908" i="20"/>
  <c r="B908" i="20"/>
  <c r="P907" i="20"/>
  <c r="O907" i="20"/>
  <c r="B907" i="20"/>
  <c r="P906" i="20"/>
  <c r="O906" i="20"/>
  <c r="B906" i="20"/>
  <c r="P905" i="20"/>
  <c r="O905" i="20"/>
  <c r="B905" i="20"/>
  <c r="P904" i="20"/>
  <c r="O904" i="20"/>
  <c r="B904" i="20"/>
  <c r="P903" i="20"/>
  <c r="O903" i="20"/>
  <c r="B903" i="20"/>
  <c r="P902" i="20"/>
  <c r="O902" i="20"/>
  <c r="B902" i="20"/>
  <c r="P901" i="20"/>
  <c r="O901" i="20"/>
  <c r="B901" i="20"/>
  <c r="P900" i="20"/>
  <c r="O900" i="20"/>
  <c r="B900" i="20"/>
  <c r="P899" i="20"/>
  <c r="O899" i="20"/>
  <c r="B899" i="20"/>
  <c r="P898" i="20"/>
  <c r="O898" i="20"/>
  <c r="B898" i="20"/>
  <c r="P897" i="20"/>
  <c r="O897" i="20"/>
  <c r="B897" i="20"/>
  <c r="P896" i="20"/>
  <c r="O896" i="20"/>
  <c r="B896" i="20"/>
  <c r="P895" i="20"/>
  <c r="O895" i="20"/>
  <c r="B895" i="20"/>
  <c r="P894" i="20"/>
  <c r="O894" i="20"/>
  <c r="B894" i="20"/>
  <c r="P893" i="20"/>
  <c r="O893" i="20"/>
  <c r="B893" i="20"/>
  <c r="P892" i="20"/>
  <c r="O892" i="20"/>
  <c r="B892" i="20"/>
  <c r="P891" i="20"/>
  <c r="O891" i="20"/>
  <c r="B891" i="20"/>
  <c r="P890" i="20"/>
  <c r="O890" i="20"/>
  <c r="B890" i="20"/>
  <c r="P889" i="20"/>
  <c r="O889" i="20"/>
  <c r="B889" i="20"/>
  <c r="P888" i="20"/>
  <c r="O888" i="20"/>
  <c r="B888" i="20"/>
  <c r="P887" i="20"/>
  <c r="O887" i="20"/>
  <c r="B887" i="20"/>
  <c r="P886" i="20"/>
  <c r="O886" i="20"/>
  <c r="B886" i="20"/>
  <c r="P885" i="20"/>
  <c r="O885" i="20"/>
  <c r="B885" i="20"/>
  <c r="P884" i="20"/>
  <c r="O884" i="20"/>
  <c r="B884" i="20"/>
  <c r="P883" i="20"/>
  <c r="O883" i="20"/>
  <c r="B883" i="20"/>
  <c r="P882" i="20"/>
  <c r="O882" i="20"/>
  <c r="B882" i="20"/>
  <c r="P881" i="20"/>
  <c r="O881" i="20"/>
  <c r="B881" i="20"/>
  <c r="P880" i="20"/>
  <c r="O880" i="20"/>
  <c r="B880" i="20"/>
  <c r="P879" i="20"/>
  <c r="O879" i="20"/>
  <c r="B879" i="20"/>
  <c r="P878" i="20"/>
  <c r="O878" i="20"/>
  <c r="B878" i="20"/>
  <c r="P877" i="20"/>
  <c r="O877" i="20"/>
  <c r="B877" i="20"/>
  <c r="P876" i="20"/>
  <c r="O876" i="20"/>
  <c r="B876" i="20"/>
  <c r="P875" i="20"/>
  <c r="O875" i="20"/>
  <c r="B875" i="20"/>
  <c r="P874" i="20"/>
  <c r="O874" i="20"/>
  <c r="B874" i="20"/>
  <c r="P873" i="20"/>
  <c r="O873" i="20"/>
  <c r="B873" i="20"/>
  <c r="P872" i="20"/>
  <c r="O872" i="20"/>
  <c r="B872" i="20"/>
  <c r="P871" i="20"/>
  <c r="O871" i="20"/>
  <c r="B871" i="20"/>
  <c r="P870" i="20"/>
  <c r="O870" i="20"/>
  <c r="B870" i="20"/>
  <c r="P869" i="20"/>
  <c r="O869" i="20"/>
  <c r="B869" i="20"/>
  <c r="P868" i="20"/>
  <c r="O868" i="20"/>
  <c r="B868" i="20"/>
  <c r="P867" i="20"/>
  <c r="O867" i="20"/>
  <c r="B867" i="20"/>
  <c r="P866" i="20"/>
  <c r="O866" i="20"/>
  <c r="B866" i="20"/>
  <c r="P865" i="20"/>
  <c r="O865" i="20"/>
  <c r="B865" i="20"/>
  <c r="P864" i="20"/>
  <c r="O864" i="20"/>
  <c r="B864" i="20"/>
  <c r="P863" i="20"/>
  <c r="O863" i="20"/>
  <c r="B863" i="20"/>
  <c r="P862" i="20"/>
  <c r="O862" i="20"/>
  <c r="B862" i="20"/>
  <c r="P861" i="20"/>
  <c r="O861" i="20"/>
  <c r="B861" i="20"/>
  <c r="P860" i="20"/>
  <c r="O860" i="20"/>
  <c r="B860" i="20"/>
  <c r="P859" i="20"/>
  <c r="O859" i="20"/>
  <c r="B859" i="20"/>
  <c r="P858" i="20"/>
  <c r="O858" i="20"/>
  <c r="B858" i="20"/>
  <c r="P857" i="20"/>
  <c r="O857" i="20"/>
  <c r="B857" i="20"/>
  <c r="P856" i="20"/>
  <c r="O856" i="20"/>
  <c r="B856" i="20"/>
  <c r="P855" i="20"/>
  <c r="O855" i="20"/>
  <c r="B855" i="20"/>
  <c r="P854" i="20"/>
  <c r="O854" i="20"/>
  <c r="B854" i="20"/>
  <c r="P853" i="20"/>
  <c r="O853" i="20"/>
  <c r="B853" i="20"/>
  <c r="P852" i="20"/>
  <c r="O852" i="20"/>
  <c r="B852" i="20"/>
  <c r="P851" i="20"/>
  <c r="O851" i="20"/>
  <c r="B851" i="20"/>
  <c r="P850" i="20"/>
  <c r="O850" i="20"/>
  <c r="B850" i="20"/>
  <c r="P849" i="20"/>
  <c r="O849" i="20"/>
  <c r="B849" i="20"/>
  <c r="P848" i="20"/>
  <c r="O848" i="20"/>
  <c r="B848" i="20"/>
  <c r="P847" i="20"/>
  <c r="O847" i="20"/>
  <c r="B847" i="20"/>
  <c r="P846" i="20"/>
  <c r="O846" i="20"/>
  <c r="B846" i="20"/>
  <c r="P845" i="20"/>
  <c r="O845" i="20"/>
  <c r="B845" i="20"/>
  <c r="P844" i="20"/>
  <c r="O844" i="20"/>
  <c r="B844" i="20"/>
  <c r="P843" i="20"/>
  <c r="O843" i="20"/>
  <c r="B843" i="20"/>
  <c r="P842" i="20"/>
  <c r="O842" i="20"/>
  <c r="B842" i="20"/>
  <c r="P841" i="20"/>
  <c r="O841" i="20"/>
  <c r="B841" i="20"/>
  <c r="P840" i="20"/>
  <c r="O840" i="20"/>
  <c r="B840" i="20"/>
  <c r="P839" i="20"/>
  <c r="O839" i="20"/>
  <c r="B839" i="20"/>
  <c r="P838" i="20"/>
  <c r="O838" i="20"/>
  <c r="B838" i="20"/>
  <c r="P837" i="20"/>
  <c r="O837" i="20"/>
  <c r="B837" i="20"/>
  <c r="P836" i="20"/>
  <c r="O836" i="20"/>
  <c r="B836" i="20"/>
  <c r="P835" i="20"/>
  <c r="O835" i="20"/>
  <c r="B835" i="20"/>
  <c r="P834" i="20"/>
  <c r="O834" i="20"/>
  <c r="B834" i="20"/>
  <c r="P833" i="20"/>
  <c r="O833" i="20"/>
  <c r="B833" i="20"/>
  <c r="P832" i="20"/>
  <c r="O832" i="20"/>
  <c r="B832" i="20"/>
  <c r="P831" i="20"/>
  <c r="O831" i="20"/>
  <c r="B831" i="20"/>
  <c r="P830" i="20"/>
  <c r="O830" i="20"/>
  <c r="B830" i="20"/>
  <c r="P829" i="20"/>
  <c r="O829" i="20"/>
  <c r="B829" i="20"/>
  <c r="P828" i="20"/>
  <c r="O828" i="20"/>
  <c r="B828" i="20"/>
  <c r="P827" i="20"/>
  <c r="O827" i="20"/>
  <c r="B827" i="20"/>
  <c r="P826" i="20"/>
  <c r="O826" i="20"/>
  <c r="B826" i="20"/>
  <c r="P825" i="20"/>
  <c r="O825" i="20"/>
  <c r="B825" i="20"/>
  <c r="P824" i="20"/>
  <c r="O824" i="20"/>
  <c r="B824" i="20"/>
  <c r="P823" i="20"/>
  <c r="O823" i="20"/>
  <c r="B823" i="20"/>
  <c r="P822" i="20"/>
  <c r="O822" i="20"/>
  <c r="B822" i="20"/>
  <c r="P821" i="20"/>
  <c r="O821" i="20"/>
  <c r="B821" i="20"/>
  <c r="P820" i="20"/>
  <c r="O820" i="20"/>
  <c r="B820" i="20"/>
  <c r="P819" i="20"/>
  <c r="O819" i="20"/>
  <c r="B819" i="20"/>
  <c r="P818" i="20"/>
  <c r="O818" i="20"/>
  <c r="B818" i="20"/>
  <c r="P817" i="20"/>
  <c r="O817" i="20"/>
  <c r="B817" i="20"/>
  <c r="P816" i="20"/>
  <c r="O816" i="20"/>
  <c r="B816" i="20"/>
  <c r="P815" i="20"/>
  <c r="O815" i="20"/>
  <c r="B815" i="20"/>
  <c r="P814" i="20"/>
  <c r="O814" i="20"/>
  <c r="B814" i="20"/>
  <c r="P813" i="20"/>
  <c r="O813" i="20"/>
  <c r="B813" i="20"/>
  <c r="P812" i="20"/>
  <c r="O812" i="20"/>
  <c r="B812" i="20"/>
  <c r="P811" i="20"/>
  <c r="O811" i="20"/>
  <c r="B811" i="20"/>
  <c r="P810" i="20"/>
  <c r="O810" i="20"/>
  <c r="B810" i="20"/>
  <c r="P809" i="20"/>
  <c r="O809" i="20"/>
  <c r="B809" i="20"/>
  <c r="P808" i="20"/>
  <c r="O808" i="20"/>
  <c r="B808" i="20"/>
  <c r="P807" i="20"/>
  <c r="O807" i="20"/>
  <c r="B807" i="20"/>
  <c r="P806" i="20"/>
  <c r="O806" i="20"/>
  <c r="B806" i="20"/>
  <c r="P805" i="20"/>
  <c r="O805" i="20"/>
  <c r="B805" i="20"/>
  <c r="P804" i="20"/>
  <c r="O804" i="20"/>
  <c r="B804" i="20"/>
  <c r="P803" i="20"/>
  <c r="O803" i="20"/>
  <c r="B803" i="20"/>
  <c r="P802" i="20"/>
  <c r="O802" i="20"/>
  <c r="B802" i="20"/>
  <c r="P801" i="20"/>
  <c r="O801" i="20"/>
  <c r="B801" i="20"/>
  <c r="P800" i="20"/>
  <c r="O800" i="20"/>
  <c r="B800" i="20"/>
  <c r="P799" i="20"/>
  <c r="O799" i="20"/>
  <c r="B799" i="20"/>
  <c r="P798" i="20"/>
  <c r="O798" i="20"/>
  <c r="B798" i="20"/>
  <c r="P797" i="20"/>
  <c r="O797" i="20"/>
  <c r="B797" i="20"/>
  <c r="P796" i="20"/>
  <c r="O796" i="20"/>
  <c r="B796" i="20"/>
  <c r="P795" i="20"/>
  <c r="O795" i="20"/>
  <c r="B795" i="20"/>
  <c r="P794" i="20"/>
  <c r="O794" i="20"/>
  <c r="B794" i="20"/>
  <c r="P793" i="20"/>
  <c r="O793" i="20"/>
  <c r="B793" i="20"/>
  <c r="P792" i="20"/>
  <c r="O792" i="20"/>
  <c r="B792" i="20"/>
  <c r="P791" i="20"/>
  <c r="O791" i="20"/>
  <c r="B791" i="20"/>
  <c r="P790" i="20"/>
  <c r="O790" i="20"/>
  <c r="B790" i="20"/>
  <c r="P789" i="20"/>
  <c r="O789" i="20"/>
  <c r="B789" i="20"/>
  <c r="P788" i="20"/>
  <c r="O788" i="20"/>
  <c r="B788" i="20"/>
  <c r="P787" i="20"/>
  <c r="O787" i="20"/>
  <c r="B787" i="20"/>
  <c r="P786" i="20"/>
  <c r="O786" i="20"/>
  <c r="B786" i="20"/>
  <c r="P785" i="20"/>
  <c r="O785" i="20"/>
  <c r="B785" i="20"/>
  <c r="P784" i="20"/>
  <c r="O784" i="20"/>
  <c r="B784" i="20"/>
  <c r="P783" i="20"/>
  <c r="O783" i="20"/>
  <c r="B783" i="20"/>
  <c r="P782" i="20"/>
  <c r="O782" i="20"/>
  <c r="B782" i="20"/>
  <c r="P781" i="20"/>
  <c r="O781" i="20"/>
  <c r="B781" i="20"/>
  <c r="P780" i="20"/>
  <c r="O780" i="20"/>
  <c r="B780" i="20"/>
  <c r="P779" i="20"/>
  <c r="O779" i="20"/>
  <c r="B779" i="20"/>
  <c r="P778" i="20"/>
  <c r="O778" i="20"/>
  <c r="B778" i="20"/>
  <c r="P777" i="20"/>
  <c r="O777" i="20"/>
  <c r="B777" i="20"/>
  <c r="P776" i="20"/>
  <c r="O776" i="20"/>
  <c r="B776" i="20"/>
  <c r="P775" i="20"/>
  <c r="O775" i="20"/>
  <c r="B775" i="20"/>
  <c r="P774" i="20"/>
  <c r="O774" i="20"/>
  <c r="B774" i="20"/>
  <c r="P773" i="20"/>
  <c r="O773" i="20"/>
  <c r="B773" i="20"/>
  <c r="P772" i="20"/>
  <c r="O772" i="20"/>
  <c r="B772" i="20"/>
  <c r="P771" i="20"/>
  <c r="O771" i="20"/>
  <c r="B771" i="20"/>
  <c r="P770" i="20"/>
  <c r="O770" i="20"/>
  <c r="B770" i="20"/>
  <c r="P769" i="20"/>
  <c r="O769" i="20"/>
  <c r="B769" i="20"/>
  <c r="P768" i="20"/>
  <c r="O768" i="20"/>
  <c r="B768" i="20"/>
  <c r="P767" i="20"/>
  <c r="O767" i="20"/>
  <c r="B767" i="20"/>
  <c r="P766" i="20"/>
  <c r="O766" i="20"/>
  <c r="B766" i="20"/>
  <c r="P765" i="20"/>
  <c r="O765" i="20"/>
  <c r="B765" i="20"/>
  <c r="P764" i="20"/>
  <c r="O764" i="20"/>
  <c r="B764" i="20"/>
  <c r="P763" i="20"/>
  <c r="O763" i="20"/>
  <c r="B763" i="20"/>
  <c r="P762" i="20"/>
  <c r="O762" i="20"/>
  <c r="B762" i="20"/>
  <c r="P761" i="20"/>
  <c r="O761" i="20"/>
  <c r="B761" i="20"/>
  <c r="P760" i="20"/>
  <c r="O760" i="20"/>
  <c r="B760" i="20"/>
  <c r="P759" i="20"/>
  <c r="O759" i="20"/>
  <c r="B759" i="20"/>
  <c r="P758" i="20"/>
  <c r="O758" i="20"/>
  <c r="B758" i="20"/>
  <c r="P757" i="20"/>
  <c r="O757" i="20"/>
  <c r="B757" i="20"/>
  <c r="P756" i="20"/>
  <c r="O756" i="20"/>
  <c r="B756" i="20"/>
  <c r="P755" i="20"/>
  <c r="O755" i="20"/>
  <c r="B755" i="20"/>
  <c r="P754" i="20"/>
  <c r="O754" i="20"/>
  <c r="B754" i="20"/>
  <c r="P753" i="20"/>
  <c r="O753" i="20"/>
  <c r="B753" i="20"/>
  <c r="P752" i="20"/>
  <c r="O752" i="20"/>
  <c r="B752" i="20"/>
  <c r="P751" i="20"/>
  <c r="O751" i="20"/>
  <c r="B751" i="20"/>
  <c r="P750" i="20"/>
  <c r="O750" i="20"/>
  <c r="B750" i="20"/>
  <c r="P749" i="20"/>
  <c r="O749" i="20"/>
  <c r="B749" i="20"/>
  <c r="P748" i="20"/>
  <c r="O748" i="20"/>
  <c r="B748" i="20"/>
  <c r="P747" i="20"/>
  <c r="O747" i="20"/>
  <c r="B747" i="20"/>
  <c r="P746" i="20"/>
  <c r="O746" i="20"/>
  <c r="B746" i="20"/>
  <c r="P745" i="20"/>
  <c r="O745" i="20"/>
  <c r="B745" i="20"/>
  <c r="P744" i="20"/>
  <c r="O744" i="20"/>
  <c r="B744" i="20"/>
  <c r="P743" i="20"/>
  <c r="O743" i="20"/>
  <c r="B743" i="20"/>
  <c r="P742" i="20"/>
  <c r="O742" i="20"/>
  <c r="B742" i="20"/>
  <c r="P741" i="20"/>
  <c r="O741" i="20"/>
  <c r="B741" i="20"/>
  <c r="P740" i="20"/>
  <c r="O740" i="20"/>
  <c r="B740" i="20"/>
  <c r="P739" i="20"/>
  <c r="O739" i="20"/>
  <c r="B739" i="20"/>
  <c r="P738" i="20"/>
  <c r="O738" i="20"/>
  <c r="B738" i="20"/>
  <c r="P737" i="20"/>
  <c r="O737" i="20"/>
  <c r="B737" i="20"/>
  <c r="P736" i="20"/>
  <c r="O736" i="20"/>
  <c r="B736" i="20"/>
  <c r="P735" i="20"/>
  <c r="O735" i="20"/>
  <c r="B735" i="20"/>
  <c r="P734" i="20"/>
  <c r="O734" i="20"/>
  <c r="B734" i="20"/>
  <c r="P733" i="20"/>
  <c r="O733" i="20"/>
  <c r="B733" i="20"/>
  <c r="P732" i="20"/>
  <c r="O732" i="20"/>
  <c r="B732" i="20"/>
  <c r="P731" i="20"/>
  <c r="O731" i="20"/>
  <c r="B731" i="20"/>
  <c r="P730" i="20"/>
  <c r="O730" i="20"/>
  <c r="B730" i="20"/>
  <c r="P729" i="20"/>
  <c r="O729" i="20"/>
  <c r="B729" i="20"/>
  <c r="P728" i="20"/>
  <c r="O728" i="20"/>
  <c r="B728" i="20"/>
  <c r="P727" i="20"/>
  <c r="O727" i="20"/>
  <c r="B727" i="20"/>
  <c r="P726" i="20"/>
  <c r="O726" i="20"/>
  <c r="B726" i="20"/>
  <c r="P725" i="20"/>
  <c r="O725" i="20"/>
  <c r="B725" i="20"/>
  <c r="P724" i="20"/>
  <c r="O724" i="20"/>
  <c r="B724" i="20"/>
  <c r="P723" i="20"/>
  <c r="O723" i="20"/>
  <c r="B723" i="20"/>
  <c r="P722" i="20"/>
  <c r="O722" i="20"/>
  <c r="B722" i="20"/>
  <c r="P721" i="20"/>
  <c r="O721" i="20"/>
  <c r="B721" i="20"/>
  <c r="P720" i="20"/>
  <c r="O720" i="20"/>
  <c r="B720" i="20"/>
  <c r="P719" i="20"/>
  <c r="O719" i="20"/>
  <c r="B719" i="20"/>
  <c r="P718" i="20"/>
  <c r="O718" i="20"/>
  <c r="B718" i="20"/>
  <c r="P717" i="20"/>
  <c r="O717" i="20"/>
  <c r="B717" i="20"/>
  <c r="P716" i="20"/>
  <c r="O716" i="20"/>
  <c r="B716" i="20"/>
  <c r="P715" i="20"/>
  <c r="O715" i="20"/>
  <c r="B715" i="20"/>
  <c r="P714" i="20"/>
  <c r="O714" i="20"/>
  <c r="B714" i="20"/>
  <c r="P713" i="20"/>
  <c r="O713" i="20"/>
  <c r="B713" i="20"/>
  <c r="P712" i="20"/>
  <c r="O712" i="20"/>
  <c r="B712" i="20"/>
  <c r="P711" i="20"/>
  <c r="O711" i="20"/>
  <c r="B711" i="20"/>
  <c r="P710" i="20"/>
  <c r="O710" i="20"/>
  <c r="B710" i="20"/>
  <c r="P709" i="20"/>
  <c r="O709" i="20"/>
  <c r="B709" i="20"/>
  <c r="P708" i="20"/>
  <c r="O708" i="20"/>
  <c r="B708" i="20"/>
  <c r="P707" i="20"/>
  <c r="O707" i="20"/>
  <c r="B707" i="20"/>
  <c r="P706" i="20"/>
  <c r="O706" i="20"/>
  <c r="B706" i="20"/>
  <c r="P705" i="20"/>
  <c r="O705" i="20"/>
  <c r="B705" i="20"/>
  <c r="P704" i="20"/>
  <c r="O704" i="20"/>
  <c r="B704" i="20"/>
  <c r="P703" i="20"/>
  <c r="O703" i="20"/>
  <c r="B703" i="20"/>
  <c r="P702" i="20"/>
  <c r="O702" i="20"/>
  <c r="B702" i="20"/>
  <c r="P701" i="20"/>
  <c r="O701" i="20"/>
  <c r="B701" i="20"/>
  <c r="P700" i="20"/>
  <c r="O700" i="20"/>
  <c r="B700" i="20"/>
  <c r="P699" i="20"/>
  <c r="O699" i="20"/>
  <c r="B699" i="20"/>
  <c r="P698" i="20"/>
  <c r="O698" i="20"/>
  <c r="B698" i="20"/>
  <c r="P697" i="20"/>
  <c r="O697" i="20"/>
  <c r="B697" i="20"/>
  <c r="P696" i="20"/>
  <c r="O696" i="20"/>
  <c r="B696" i="20"/>
  <c r="P695" i="20"/>
  <c r="O695" i="20"/>
  <c r="B695" i="20"/>
  <c r="P694" i="20"/>
  <c r="O694" i="20"/>
  <c r="B694" i="20"/>
  <c r="P693" i="20"/>
  <c r="O693" i="20"/>
  <c r="B693" i="20"/>
  <c r="P692" i="20"/>
  <c r="O692" i="20"/>
  <c r="B692" i="20"/>
  <c r="P691" i="20"/>
  <c r="O691" i="20"/>
  <c r="B691" i="20"/>
  <c r="P690" i="20"/>
  <c r="O690" i="20"/>
  <c r="B690" i="20"/>
  <c r="P689" i="20"/>
  <c r="O689" i="20"/>
  <c r="B689" i="20"/>
  <c r="P688" i="20"/>
  <c r="O688" i="20"/>
  <c r="B688" i="20"/>
  <c r="P687" i="20"/>
  <c r="O687" i="20"/>
  <c r="B687" i="20"/>
  <c r="P686" i="20"/>
  <c r="O686" i="20"/>
  <c r="B686" i="20"/>
  <c r="P685" i="20"/>
  <c r="O685" i="20"/>
  <c r="B685" i="20"/>
  <c r="P684" i="20"/>
  <c r="O684" i="20"/>
  <c r="B684" i="20"/>
  <c r="P683" i="20"/>
  <c r="O683" i="20"/>
  <c r="B683" i="20"/>
  <c r="P682" i="20"/>
  <c r="O682" i="20"/>
  <c r="B682" i="20"/>
  <c r="P681" i="20"/>
  <c r="O681" i="20"/>
  <c r="B681" i="20"/>
  <c r="P680" i="20"/>
  <c r="O680" i="20"/>
  <c r="B680" i="20"/>
  <c r="P679" i="20"/>
  <c r="O679" i="20"/>
  <c r="B679" i="20"/>
  <c r="P678" i="20"/>
  <c r="O678" i="20"/>
  <c r="B678" i="20"/>
  <c r="P677" i="20"/>
  <c r="O677" i="20"/>
  <c r="B677" i="20"/>
  <c r="P676" i="20"/>
  <c r="O676" i="20"/>
  <c r="B676" i="20"/>
  <c r="P675" i="20"/>
  <c r="O675" i="20"/>
  <c r="B675" i="20"/>
  <c r="P674" i="20"/>
  <c r="O674" i="20"/>
  <c r="B674" i="20"/>
  <c r="P673" i="20"/>
  <c r="O673" i="20"/>
  <c r="B673" i="20"/>
  <c r="P672" i="20"/>
  <c r="O672" i="20"/>
  <c r="B672" i="20"/>
  <c r="P671" i="20"/>
  <c r="O671" i="20"/>
  <c r="B671" i="20"/>
  <c r="C667" i="30" s="1"/>
  <c r="P670" i="20"/>
  <c r="O670" i="20"/>
  <c r="B670" i="20"/>
  <c r="P669" i="20"/>
  <c r="O669" i="20"/>
  <c r="B669" i="20"/>
  <c r="C665" i="30" s="1"/>
  <c r="P668" i="20"/>
  <c r="O668" i="20"/>
  <c r="B668" i="20"/>
  <c r="P667" i="20"/>
  <c r="O667" i="20"/>
  <c r="B667" i="20"/>
  <c r="C663" i="30" s="1"/>
  <c r="P666" i="20"/>
  <c r="O666" i="20"/>
  <c r="B666" i="20"/>
  <c r="C662" i="29" s="1"/>
  <c r="P665" i="20"/>
  <c r="O665" i="20"/>
  <c r="B665" i="20"/>
  <c r="C661" i="30" s="1"/>
  <c r="P664" i="20"/>
  <c r="O664" i="20"/>
  <c r="B664" i="20"/>
  <c r="P663" i="20"/>
  <c r="O663" i="20"/>
  <c r="B663" i="20"/>
  <c r="C659" i="30" s="1"/>
  <c r="P662" i="20"/>
  <c r="O662" i="20"/>
  <c r="B662" i="20"/>
  <c r="P661" i="20"/>
  <c r="O661" i="20"/>
  <c r="B661" i="20"/>
  <c r="C657" i="30" s="1"/>
  <c r="P660" i="20"/>
  <c r="O660" i="20"/>
  <c r="B660" i="20"/>
  <c r="P659" i="20"/>
  <c r="O659" i="20"/>
  <c r="B659" i="20"/>
  <c r="C655" i="30" s="1"/>
  <c r="P658" i="20"/>
  <c r="O658" i="20"/>
  <c r="B658" i="20"/>
  <c r="C654" i="29" s="1"/>
  <c r="P657" i="20"/>
  <c r="O657" i="20"/>
  <c r="B657" i="20"/>
  <c r="C653" i="30" s="1"/>
  <c r="P656" i="20"/>
  <c r="O656" i="20"/>
  <c r="B656" i="20"/>
  <c r="P655" i="20"/>
  <c r="O655" i="20"/>
  <c r="B655" i="20"/>
  <c r="C651" i="30" s="1"/>
  <c r="P654" i="20"/>
  <c r="O654" i="20"/>
  <c r="B654" i="20"/>
  <c r="P653" i="20"/>
  <c r="O653" i="20"/>
  <c r="B653" i="20"/>
  <c r="P652" i="20"/>
  <c r="O652" i="20"/>
  <c r="B652" i="20"/>
  <c r="P651" i="20"/>
  <c r="O651" i="20"/>
  <c r="B651" i="20"/>
  <c r="P650" i="20"/>
  <c r="O650" i="20"/>
  <c r="B650" i="20"/>
  <c r="C646" i="29" s="1"/>
  <c r="P649" i="20"/>
  <c r="O649" i="20"/>
  <c r="B649" i="20"/>
  <c r="P648" i="20"/>
  <c r="O648" i="20"/>
  <c r="B648" i="20"/>
  <c r="P647" i="20"/>
  <c r="O647" i="20"/>
  <c r="B647" i="20"/>
  <c r="P646" i="20"/>
  <c r="O646" i="20"/>
  <c r="B646" i="20"/>
  <c r="C642" i="30" s="1"/>
  <c r="P645" i="20"/>
  <c r="O645" i="20"/>
  <c r="B645" i="20"/>
  <c r="P644" i="20"/>
  <c r="O644" i="20"/>
  <c r="B644" i="20"/>
  <c r="P643" i="20"/>
  <c r="O643" i="20"/>
  <c r="B643" i="20"/>
  <c r="P642" i="20"/>
  <c r="O642" i="20"/>
  <c r="B642" i="20"/>
  <c r="P641" i="20"/>
  <c r="O641" i="20"/>
  <c r="B641" i="20"/>
  <c r="P640" i="20"/>
  <c r="O640" i="20"/>
  <c r="B640" i="20"/>
  <c r="P639" i="20"/>
  <c r="O639" i="20"/>
  <c r="B639" i="20"/>
  <c r="P638" i="20"/>
  <c r="O638" i="20"/>
  <c r="B638" i="20"/>
  <c r="C634" i="30" s="1"/>
  <c r="P637" i="20"/>
  <c r="O637" i="20"/>
  <c r="B637" i="20"/>
  <c r="P636" i="20"/>
  <c r="O636" i="20"/>
  <c r="B636" i="20"/>
  <c r="P635" i="20"/>
  <c r="O635" i="20"/>
  <c r="B635" i="20"/>
  <c r="P634" i="20"/>
  <c r="O634" i="20"/>
  <c r="B634" i="20"/>
  <c r="C630" i="29" s="1"/>
  <c r="P633" i="20"/>
  <c r="O633" i="20"/>
  <c r="B633" i="20"/>
  <c r="P632" i="20"/>
  <c r="O632" i="20"/>
  <c r="B632" i="20"/>
  <c r="P631" i="20"/>
  <c r="O631" i="20"/>
  <c r="B631" i="20"/>
  <c r="P630" i="20"/>
  <c r="O630" i="20"/>
  <c r="B630" i="20"/>
  <c r="C626" i="30" s="1"/>
  <c r="P629" i="20"/>
  <c r="O629" i="20"/>
  <c r="B629" i="20"/>
  <c r="P628" i="20"/>
  <c r="O628" i="20"/>
  <c r="B628" i="20"/>
  <c r="P627" i="20"/>
  <c r="O627" i="20"/>
  <c r="B627" i="20"/>
  <c r="P626" i="20"/>
  <c r="O626" i="20"/>
  <c r="B626" i="20"/>
  <c r="P625" i="20"/>
  <c r="O625" i="20"/>
  <c r="B625" i="20"/>
  <c r="P624" i="20"/>
  <c r="O624" i="20"/>
  <c r="B624" i="20"/>
  <c r="P623" i="20"/>
  <c r="O623" i="20"/>
  <c r="B623" i="20"/>
  <c r="P622" i="20"/>
  <c r="O622" i="20"/>
  <c r="B622" i="20"/>
  <c r="C618" i="30" s="1"/>
  <c r="P621" i="20"/>
  <c r="O621" i="20"/>
  <c r="B621" i="20"/>
  <c r="P620" i="20"/>
  <c r="O620" i="20"/>
  <c r="B620" i="20"/>
  <c r="P619" i="20"/>
  <c r="O619" i="20"/>
  <c r="B619" i="20"/>
  <c r="P618" i="20"/>
  <c r="O618" i="20"/>
  <c r="B618" i="20"/>
  <c r="C614" i="29" s="1"/>
  <c r="P617" i="20"/>
  <c r="O617" i="20"/>
  <c r="B617" i="20"/>
  <c r="P616" i="20"/>
  <c r="O616" i="20"/>
  <c r="B616" i="20"/>
  <c r="P615" i="20"/>
  <c r="O615" i="20"/>
  <c r="B615" i="20"/>
  <c r="P614" i="20"/>
  <c r="O614" i="20"/>
  <c r="B614" i="20"/>
  <c r="C610" i="30" s="1"/>
  <c r="P613" i="20"/>
  <c r="O613" i="20"/>
  <c r="B613" i="20"/>
  <c r="P612" i="20"/>
  <c r="O612" i="20"/>
  <c r="B612" i="20"/>
  <c r="P611" i="20"/>
  <c r="O611" i="20"/>
  <c r="B611" i="20"/>
  <c r="P610" i="20"/>
  <c r="O610" i="20"/>
  <c r="B610" i="20"/>
  <c r="C606" i="32" s="1"/>
  <c r="P609" i="20"/>
  <c r="O609" i="20"/>
  <c r="B609" i="20"/>
  <c r="P608" i="20"/>
  <c r="O608" i="20"/>
  <c r="B608" i="20"/>
  <c r="P607" i="20"/>
  <c r="O607" i="20"/>
  <c r="B607" i="20"/>
  <c r="P606" i="20"/>
  <c r="O606" i="20"/>
  <c r="B606" i="20"/>
  <c r="C602" i="30" s="1"/>
  <c r="P605" i="20"/>
  <c r="O605" i="20"/>
  <c r="B605" i="20"/>
  <c r="P604" i="20"/>
  <c r="O604" i="20"/>
  <c r="B604" i="20"/>
  <c r="P603" i="20"/>
  <c r="O603" i="20"/>
  <c r="B603" i="20"/>
  <c r="P602" i="20"/>
  <c r="O602" i="20"/>
  <c r="B602" i="20"/>
  <c r="P601" i="20"/>
  <c r="O601" i="20"/>
  <c r="B601" i="20"/>
  <c r="P600" i="20"/>
  <c r="O600" i="20"/>
  <c r="B600" i="20"/>
  <c r="P599" i="20"/>
  <c r="O599" i="20"/>
  <c r="B599" i="20"/>
  <c r="P598" i="20"/>
  <c r="O598" i="20"/>
  <c r="B598" i="20"/>
  <c r="C594" i="30" s="1"/>
  <c r="P597" i="20"/>
  <c r="O597" i="20"/>
  <c r="B597" i="20"/>
  <c r="P596" i="20"/>
  <c r="O596" i="20"/>
  <c r="B596" i="20"/>
  <c r="P595" i="20"/>
  <c r="O595" i="20"/>
  <c r="B595" i="20"/>
  <c r="P594" i="20"/>
  <c r="O594" i="20"/>
  <c r="B594" i="20"/>
  <c r="C590" i="32" s="1"/>
  <c r="P593" i="20"/>
  <c r="O593" i="20"/>
  <c r="B593" i="20"/>
  <c r="P592" i="20"/>
  <c r="O592" i="20"/>
  <c r="B592" i="20"/>
  <c r="P591" i="20"/>
  <c r="O591" i="20"/>
  <c r="B591" i="20"/>
  <c r="P590" i="20"/>
  <c r="O590" i="20"/>
  <c r="B590" i="20"/>
  <c r="C586" i="30" s="1"/>
  <c r="P589" i="20"/>
  <c r="O589" i="20"/>
  <c r="B589" i="20"/>
  <c r="P588" i="20"/>
  <c r="O588" i="20"/>
  <c r="B588" i="20"/>
  <c r="P587" i="20"/>
  <c r="O587" i="20"/>
  <c r="B587" i="20"/>
  <c r="P586" i="20"/>
  <c r="O586" i="20"/>
  <c r="B586" i="20"/>
  <c r="P585" i="20"/>
  <c r="O585" i="20"/>
  <c r="B585" i="20"/>
  <c r="P584" i="20"/>
  <c r="O584" i="20"/>
  <c r="B584" i="20"/>
  <c r="P583" i="20"/>
  <c r="O583" i="20"/>
  <c r="B583" i="20"/>
  <c r="P582" i="20"/>
  <c r="O582" i="20"/>
  <c r="B582" i="20"/>
  <c r="C578" i="30" s="1"/>
  <c r="P581" i="20"/>
  <c r="O581" i="20"/>
  <c r="B581" i="20"/>
  <c r="P580" i="20"/>
  <c r="O580" i="20"/>
  <c r="B580" i="20"/>
  <c r="P579" i="20"/>
  <c r="O579" i="20"/>
  <c r="B579" i="20"/>
  <c r="P578" i="20"/>
  <c r="O578" i="20"/>
  <c r="B578" i="20"/>
  <c r="C574" i="32" s="1"/>
  <c r="P577" i="20"/>
  <c r="O577" i="20"/>
  <c r="B577" i="20"/>
  <c r="P576" i="20"/>
  <c r="O576" i="20"/>
  <c r="B576" i="20"/>
  <c r="P575" i="20"/>
  <c r="O575" i="20"/>
  <c r="B575" i="20"/>
  <c r="P574" i="20"/>
  <c r="O574" i="20"/>
  <c r="B574" i="20"/>
  <c r="C570" i="30" s="1"/>
  <c r="P573" i="20"/>
  <c r="O573" i="20"/>
  <c r="B573" i="20"/>
  <c r="P572" i="20"/>
  <c r="O572" i="20"/>
  <c r="B572" i="20"/>
  <c r="P571" i="20"/>
  <c r="O571" i="20"/>
  <c r="B571" i="20"/>
  <c r="P570" i="20"/>
  <c r="O570" i="20"/>
  <c r="B570" i="20"/>
  <c r="P569" i="20"/>
  <c r="O569" i="20"/>
  <c r="B569" i="20"/>
  <c r="P568" i="20"/>
  <c r="O568" i="20"/>
  <c r="B568" i="20"/>
  <c r="P567" i="20"/>
  <c r="O567" i="20"/>
  <c r="B567" i="20"/>
  <c r="P566" i="20"/>
  <c r="O566" i="20"/>
  <c r="B566" i="20"/>
  <c r="C562" i="30" s="1"/>
  <c r="P565" i="20"/>
  <c r="O565" i="20"/>
  <c r="B565" i="20"/>
  <c r="P564" i="20"/>
  <c r="O564" i="20"/>
  <c r="B564" i="20"/>
  <c r="P563" i="20"/>
  <c r="O563" i="20"/>
  <c r="B563" i="20"/>
  <c r="P562" i="20"/>
  <c r="O562" i="20"/>
  <c r="B562" i="20"/>
  <c r="C558" i="32" s="1"/>
  <c r="P561" i="20"/>
  <c r="O561" i="20"/>
  <c r="B561" i="20"/>
  <c r="P560" i="20"/>
  <c r="O560" i="20"/>
  <c r="B560" i="20"/>
  <c r="P559" i="20"/>
  <c r="O559" i="20"/>
  <c r="B559" i="20"/>
  <c r="P558" i="20"/>
  <c r="O558" i="20"/>
  <c r="B558" i="20"/>
  <c r="C554" i="30" s="1"/>
  <c r="P557" i="20"/>
  <c r="O557" i="20"/>
  <c r="B557" i="20"/>
  <c r="P556" i="20"/>
  <c r="O556" i="20"/>
  <c r="B556" i="20"/>
  <c r="P555" i="20"/>
  <c r="O555" i="20"/>
  <c r="B555" i="20"/>
  <c r="P554" i="20"/>
  <c r="O554" i="20"/>
  <c r="B554" i="20"/>
  <c r="C550" i="25" s="1"/>
  <c r="P553" i="20"/>
  <c r="O553" i="20"/>
  <c r="B553" i="20"/>
  <c r="P552" i="20"/>
  <c r="O552" i="20"/>
  <c r="B552" i="20"/>
  <c r="P551" i="20"/>
  <c r="O551" i="20"/>
  <c r="B551" i="20"/>
  <c r="P550" i="20"/>
  <c r="O550" i="20"/>
  <c r="B550" i="20"/>
  <c r="C546" i="30" s="1"/>
  <c r="P549" i="20"/>
  <c r="O549" i="20"/>
  <c r="B549" i="20"/>
  <c r="P548" i="20"/>
  <c r="O548" i="20"/>
  <c r="B548" i="20"/>
  <c r="P547" i="20"/>
  <c r="O547" i="20"/>
  <c r="B547" i="20"/>
  <c r="P546" i="20"/>
  <c r="O546" i="20"/>
  <c r="B546" i="20"/>
  <c r="C542" i="32" s="1"/>
  <c r="P545" i="20"/>
  <c r="O545" i="20"/>
  <c r="B545" i="20"/>
  <c r="P544" i="20"/>
  <c r="O544" i="20"/>
  <c r="B544" i="20"/>
  <c r="P543" i="20"/>
  <c r="O543" i="20"/>
  <c r="B543" i="20"/>
  <c r="P542" i="20"/>
  <c r="O542" i="20"/>
  <c r="B542" i="20"/>
  <c r="C538" i="30" s="1"/>
  <c r="P541" i="20"/>
  <c r="O541" i="20"/>
  <c r="B541" i="20"/>
  <c r="P540" i="20"/>
  <c r="O540" i="20"/>
  <c r="B540" i="20"/>
  <c r="P539" i="20"/>
  <c r="O539" i="20"/>
  <c r="B539" i="20"/>
  <c r="P538" i="20"/>
  <c r="O538" i="20"/>
  <c r="B538" i="20"/>
  <c r="C534" i="25" s="1"/>
  <c r="P537" i="20"/>
  <c r="O537" i="20"/>
  <c r="B537" i="20"/>
  <c r="P536" i="20"/>
  <c r="O536" i="20"/>
  <c r="B536" i="20"/>
  <c r="P535" i="20"/>
  <c r="O535" i="20"/>
  <c r="B535" i="20"/>
  <c r="P534" i="20"/>
  <c r="O534" i="20"/>
  <c r="B534" i="20"/>
  <c r="C530" i="30" s="1"/>
  <c r="P533" i="20"/>
  <c r="O533" i="20"/>
  <c r="B533" i="20"/>
  <c r="P532" i="20"/>
  <c r="O532" i="20"/>
  <c r="B532" i="20"/>
  <c r="P531" i="20"/>
  <c r="O531" i="20"/>
  <c r="B531" i="20"/>
  <c r="P530" i="20"/>
  <c r="O530" i="20"/>
  <c r="B530" i="20"/>
  <c r="C526" i="32" s="1"/>
  <c r="P529" i="20"/>
  <c r="O529" i="20"/>
  <c r="B529" i="20"/>
  <c r="P528" i="20"/>
  <c r="O528" i="20"/>
  <c r="B528" i="20"/>
  <c r="P527" i="20"/>
  <c r="O527" i="20"/>
  <c r="B527" i="20"/>
  <c r="P526" i="20"/>
  <c r="O526" i="20"/>
  <c r="B526" i="20"/>
  <c r="C522" i="30" s="1"/>
  <c r="P525" i="20"/>
  <c r="O525" i="20"/>
  <c r="B525" i="20"/>
  <c r="P524" i="20"/>
  <c r="O524" i="20"/>
  <c r="B524" i="20"/>
  <c r="P523" i="20"/>
  <c r="O523" i="20"/>
  <c r="B523" i="20"/>
  <c r="P522" i="20"/>
  <c r="O522" i="20"/>
  <c r="B522" i="20"/>
  <c r="C518" i="25" s="1"/>
  <c r="P521" i="20"/>
  <c r="O521" i="20"/>
  <c r="B521" i="20"/>
  <c r="P520" i="20"/>
  <c r="O520" i="20"/>
  <c r="B520" i="20"/>
  <c r="P519" i="20"/>
  <c r="O519" i="20"/>
  <c r="B519" i="20"/>
  <c r="P518" i="20"/>
  <c r="O518" i="20"/>
  <c r="B518" i="20"/>
  <c r="P517" i="20"/>
  <c r="O517" i="20"/>
  <c r="B517" i="20"/>
  <c r="P516" i="20"/>
  <c r="O516" i="20"/>
  <c r="B516" i="20"/>
  <c r="P515" i="20"/>
  <c r="O515" i="20"/>
  <c r="B515" i="20"/>
  <c r="P514" i="20"/>
  <c r="O514" i="20"/>
  <c r="B514" i="20"/>
  <c r="P513" i="20"/>
  <c r="O513" i="20"/>
  <c r="B513" i="20"/>
  <c r="P512" i="20"/>
  <c r="O512" i="20"/>
  <c r="B512" i="20"/>
  <c r="P511" i="20"/>
  <c r="O511" i="20"/>
  <c r="B511" i="20"/>
  <c r="P510" i="20"/>
  <c r="O510" i="20"/>
  <c r="B510" i="20"/>
  <c r="P509" i="20"/>
  <c r="O509" i="20"/>
  <c r="B509" i="20"/>
  <c r="P508" i="20"/>
  <c r="O508" i="20"/>
  <c r="B508" i="20"/>
  <c r="P507" i="20"/>
  <c r="O507" i="20"/>
  <c r="B507" i="20"/>
  <c r="P506" i="20"/>
  <c r="O506" i="20"/>
  <c r="B506" i="20"/>
  <c r="C502" i="28" s="1"/>
  <c r="P505" i="20"/>
  <c r="O505" i="20"/>
  <c r="B505" i="20"/>
  <c r="P504" i="20"/>
  <c r="O504" i="20"/>
  <c r="B504" i="20"/>
  <c r="P503" i="20"/>
  <c r="O503" i="20"/>
  <c r="B503" i="20"/>
  <c r="P502" i="20"/>
  <c r="O502" i="20"/>
  <c r="B502" i="20"/>
  <c r="P501" i="20"/>
  <c r="O501" i="20"/>
  <c r="B501" i="20"/>
  <c r="P500" i="20"/>
  <c r="O500" i="20"/>
  <c r="B500" i="20"/>
  <c r="P499" i="20"/>
  <c r="O499" i="20"/>
  <c r="B499" i="20"/>
  <c r="P498" i="20"/>
  <c r="O498" i="20"/>
  <c r="B498" i="20"/>
  <c r="P497" i="20"/>
  <c r="O497" i="20"/>
  <c r="B497" i="20"/>
  <c r="P496" i="20"/>
  <c r="O496" i="20"/>
  <c r="B496" i="20"/>
  <c r="P495" i="20"/>
  <c r="O495" i="20"/>
  <c r="B495" i="20"/>
  <c r="P494" i="20"/>
  <c r="O494" i="20"/>
  <c r="B494" i="20"/>
  <c r="P493" i="20"/>
  <c r="O493" i="20"/>
  <c r="B493" i="20"/>
  <c r="P492" i="20"/>
  <c r="O492" i="20"/>
  <c r="B492" i="20"/>
  <c r="P491" i="20"/>
  <c r="O491" i="20"/>
  <c r="B491" i="20"/>
  <c r="P490" i="20"/>
  <c r="O490" i="20"/>
  <c r="B490" i="20"/>
  <c r="C486" i="28" s="1"/>
  <c r="P489" i="20"/>
  <c r="O489" i="20"/>
  <c r="B489" i="20"/>
  <c r="P488" i="20"/>
  <c r="O488" i="20"/>
  <c r="B488" i="20"/>
  <c r="C484" i="24" s="1"/>
  <c r="P487" i="20"/>
  <c r="O487" i="20"/>
  <c r="B487" i="20"/>
  <c r="P486" i="20"/>
  <c r="O486" i="20"/>
  <c r="B486" i="20"/>
  <c r="P485" i="20"/>
  <c r="O485" i="20"/>
  <c r="B485" i="20"/>
  <c r="P484" i="20"/>
  <c r="O484" i="20"/>
  <c r="B484" i="20"/>
  <c r="C480" i="24" s="1"/>
  <c r="P483" i="20"/>
  <c r="O483" i="20"/>
  <c r="B483" i="20"/>
  <c r="P482" i="20"/>
  <c r="O482" i="20"/>
  <c r="B482" i="20"/>
  <c r="P481" i="20"/>
  <c r="O481" i="20"/>
  <c r="B481" i="20"/>
  <c r="P480" i="20"/>
  <c r="O480" i="20"/>
  <c r="B480" i="20"/>
  <c r="C476" i="24" s="1"/>
  <c r="P479" i="20"/>
  <c r="O479" i="20"/>
  <c r="B479" i="20"/>
  <c r="P478" i="20"/>
  <c r="O478" i="20"/>
  <c r="B478" i="20"/>
  <c r="P477" i="20"/>
  <c r="O477" i="20"/>
  <c r="B477" i="20"/>
  <c r="P476" i="20"/>
  <c r="O476" i="20"/>
  <c r="B476" i="20"/>
  <c r="C472" i="24" s="1"/>
  <c r="P475" i="20"/>
  <c r="O475" i="20"/>
  <c r="B475" i="20"/>
  <c r="P474" i="20"/>
  <c r="O474" i="20"/>
  <c r="B474" i="20"/>
  <c r="C470" i="28" s="1"/>
  <c r="P473" i="20"/>
  <c r="O473" i="20"/>
  <c r="B473" i="20"/>
  <c r="P472" i="20"/>
  <c r="O472" i="20"/>
  <c r="B472" i="20"/>
  <c r="C468" i="24" s="1"/>
  <c r="P471" i="20"/>
  <c r="O471" i="20"/>
  <c r="B471" i="20"/>
  <c r="P470" i="20"/>
  <c r="O470" i="20"/>
  <c r="B470" i="20"/>
  <c r="P469" i="20"/>
  <c r="O469" i="20"/>
  <c r="B469" i="20"/>
  <c r="P468" i="20"/>
  <c r="O468" i="20"/>
  <c r="B468" i="20"/>
  <c r="C464" i="24" s="1"/>
  <c r="P467" i="20"/>
  <c r="O467" i="20"/>
  <c r="B467" i="20"/>
  <c r="P466" i="20"/>
  <c r="O466" i="20"/>
  <c r="B466" i="20"/>
  <c r="P465" i="20"/>
  <c r="O465" i="20"/>
  <c r="B465" i="20"/>
  <c r="P464" i="20"/>
  <c r="O464" i="20"/>
  <c r="B464" i="20"/>
  <c r="C460" i="24" s="1"/>
  <c r="P463" i="20"/>
  <c r="O463" i="20"/>
  <c r="B463" i="20"/>
  <c r="P462" i="20"/>
  <c r="O462" i="20"/>
  <c r="B462" i="20"/>
  <c r="P461" i="20"/>
  <c r="O461" i="20"/>
  <c r="B461" i="20"/>
  <c r="P460" i="20"/>
  <c r="O460" i="20"/>
  <c r="B460" i="20"/>
  <c r="C456" i="24" s="1"/>
  <c r="P459" i="20"/>
  <c r="O459" i="20"/>
  <c r="B459" i="20"/>
  <c r="P458" i="20"/>
  <c r="O458" i="20"/>
  <c r="B458" i="20"/>
  <c r="P457" i="20"/>
  <c r="O457" i="20"/>
  <c r="B457" i="20"/>
  <c r="P456" i="20"/>
  <c r="O456" i="20"/>
  <c r="B456" i="20"/>
  <c r="C452" i="24" s="1"/>
  <c r="P455" i="20"/>
  <c r="O455" i="20"/>
  <c r="B455" i="20"/>
  <c r="P454" i="20"/>
  <c r="O454" i="20"/>
  <c r="B454" i="20"/>
  <c r="P453" i="20"/>
  <c r="O453" i="20"/>
  <c r="B453" i="20"/>
  <c r="P452" i="20"/>
  <c r="O452" i="20"/>
  <c r="B452" i="20"/>
  <c r="C448" i="24" s="1"/>
  <c r="P451" i="20"/>
  <c r="O451" i="20"/>
  <c r="B451" i="20"/>
  <c r="P450" i="20"/>
  <c r="O450" i="20"/>
  <c r="B450" i="20"/>
  <c r="P449" i="20"/>
  <c r="O449" i="20"/>
  <c r="B449" i="20"/>
  <c r="P448" i="20"/>
  <c r="O448" i="20"/>
  <c r="B448" i="20"/>
  <c r="C444" i="24" s="1"/>
  <c r="P447" i="20"/>
  <c r="O447" i="20"/>
  <c r="B447" i="20"/>
  <c r="P446" i="20"/>
  <c r="O446" i="20"/>
  <c r="B446" i="20"/>
  <c r="P445" i="20"/>
  <c r="O445" i="20"/>
  <c r="B445" i="20"/>
  <c r="P444" i="20"/>
  <c r="O444" i="20"/>
  <c r="B444" i="20"/>
  <c r="C440" i="24" s="1"/>
  <c r="P443" i="20"/>
  <c r="O443" i="20"/>
  <c r="B443" i="20"/>
  <c r="P442" i="20"/>
  <c r="O442" i="20"/>
  <c r="B442" i="20"/>
  <c r="P441" i="20"/>
  <c r="O441" i="20"/>
  <c r="B441" i="20"/>
  <c r="P440" i="20"/>
  <c r="O440" i="20"/>
  <c r="B440" i="20"/>
  <c r="C436" i="24" s="1"/>
  <c r="P439" i="20"/>
  <c r="O439" i="20"/>
  <c r="B439" i="20"/>
  <c r="P438" i="20"/>
  <c r="O438" i="20"/>
  <c r="B438" i="20"/>
  <c r="P437" i="20"/>
  <c r="O437" i="20"/>
  <c r="B437" i="20"/>
  <c r="P436" i="20"/>
  <c r="O436" i="20"/>
  <c r="B436" i="20"/>
  <c r="C432" i="24" s="1"/>
  <c r="P435" i="20"/>
  <c r="O435" i="20"/>
  <c r="B435" i="20"/>
  <c r="P434" i="20"/>
  <c r="O434" i="20"/>
  <c r="B434" i="20"/>
  <c r="P433" i="20"/>
  <c r="O433" i="20"/>
  <c r="B433" i="20"/>
  <c r="P432" i="20"/>
  <c r="O432" i="20"/>
  <c r="B432" i="20"/>
  <c r="C428" i="24" s="1"/>
  <c r="P431" i="20"/>
  <c r="O431" i="20"/>
  <c r="B431" i="20"/>
  <c r="P430" i="20"/>
  <c r="O430" i="20"/>
  <c r="B430" i="20"/>
  <c r="P429" i="20"/>
  <c r="O429" i="20"/>
  <c r="B429" i="20"/>
  <c r="P428" i="20"/>
  <c r="O428" i="20"/>
  <c r="B428" i="20"/>
  <c r="C424" i="24" s="1"/>
  <c r="P427" i="20"/>
  <c r="O427" i="20"/>
  <c r="B427" i="20"/>
  <c r="P426" i="20"/>
  <c r="O426" i="20"/>
  <c r="B426" i="20"/>
  <c r="P425" i="20"/>
  <c r="O425" i="20"/>
  <c r="B425" i="20"/>
  <c r="P424" i="20"/>
  <c r="O424" i="20"/>
  <c r="B424" i="20"/>
  <c r="C420" i="24" s="1"/>
  <c r="P423" i="20"/>
  <c r="O423" i="20"/>
  <c r="B423" i="20"/>
  <c r="P422" i="20"/>
  <c r="O422" i="20"/>
  <c r="B422" i="20"/>
  <c r="P421" i="20"/>
  <c r="O421" i="20"/>
  <c r="B421" i="20"/>
  <c r="P420" i="20"/>
  <c r="O420" i="20"/>
  <c r="B420" i="20"/>
  <c r="C416" i="24" s="1"/>
  <c r="P419" i="20"/>
  <c r="O419" i="20"/>
  <c r="B419" i="20"/>
  <c r="P418" i="20"/>
  <c r="O418" i="20"/>
  <c r="B418" i="20"/>
  <c r="P417" i="20"/>
  <c r="O417" i="20"/>
  <c r="B417" i="20"/>
  <c r="P416" i="20"/>
  <c r="O416" i="20"/>
  <c r="B416" i="20"/>
  <c r="C412" i="24" s="1"/>
  <c r="P415" i="20"/>
  <c r="O415" i="20"/>
  <c r="B415" i="20"/>
  <c r="P414" i="20"/>
  <c r="O414" i="20"/>
  <c r="B414" i="20"/>
  <c r="P413" i="20"/>
  <c r="O413" i="20"/>
  <c r="B413" i="20"/>
  <c r="P412" i="20"/>
  <c r="O412" i="20"/>
  <c r="B412" i="20"/>
  <c r="C408" i="24" s="1"/>
  <c r="P411" i="20"/>
  <c r="O411" i="20"/>
  <c r="B411" i="20"/>
  <c r="P410" i="20"/>
  <c r="O410" i="20"/>
  <c r="B410" i="20"/>
  <c r="P409" i="20"/>
  <c r="O409" i="20"/>
  <c r="B409" i="20"/>
  <c r="P408" i="20"/>
  <c r="O408" i="20"/>
  <c r="B408" i="20"/>
  <c r="C404" i="24" s="1"/>
  <c r="P407" i="20"/>
  <c r="O407" i="20"/>
  <c r="B407" i="20"/>
  <c r="P406" i="20"/>
  <c r="O406" i="20"/>
  <c r="B406" i="20"/>
  <c r="P405" i="20"/>
  <c r="O405" i="20"/>
  <c r="B405" i="20"/>
  <c r="P404" i="20"/>
  <c r="O404" i="20"/>
  <c r="B404" i="20"/>
  <c r="C400" i="24" s="1"/>
  <c r="P403" i="20"/>
  <c r="O403" i="20"/>
  <c r="B403" i="20"/>
  <c r="P402" i="20"/>
  <c r="O402" i="20"/>
  <c r="B402" i="20"/>
  <c r="P401" i="20"/>
  <c r="O401" i="20"/>
  <c r="B401" i="20"/>
  <c r="P400" i="20"/>
  <c r="O400" i="20"/>
  <c r="B400" i="20"/>
  <c r="C396" i="24" s="1"/>
  <c r="P399" i="20"/>
  <c r="O399" i="20"/>
  <c r="B399" i="20"/>
  <c r="P398" i="20"/>
  <c r="O398" i="20"/>
  <c r="B398" i="20"/>
  <c r="P397" i="20"/>
  <c r="O397" i="20"/>
  <c r="B397" i="20"/>
  <c r="P396" i="20"/>
  <c r="O396" i="20"/>
  <c r="B396" i="20"/>
  <c r="C392" i="24" s="1"/>
  <c r="P395" i="20"/>
  <c r="O395" i="20"/>
  <c r="B395" i="20"/>
  <c r="P394" i="20"/>
  <c r="O394" i="20"/>
  <c r="B394" i="20"/>
  <c r="P393" i="20"/>
  <c r="O393" i="20"/>
  <c r="B393" i="20"/>
  <c r="P392" i="20"/>
  <c r="O392" i="20"/>
  <c r="B392" i="20"/>
  <c r="C388" i="24" s="1"/>
  <c r="P391" i="20"/>
  <c r="O391" i="20"/>
  <c r="B391" i="20"/>
  <c r="P390" i="20"/>
  <c r="O390" i="20"/>
  <c r="B390" i="20"/>
  <c r="P389" i="20"/>
  <c r="O389" i="20"/>
  <c r="B389" i="20"/>
  <c r="P388" i="20"/>
  <c r="O388" i="20"/>
  <c r="B388" i="20"/>
  <c r="C384" i="24" s="1"/>
  <c r="P387" i="20"/>
  <c r="O387" i="20"/>
  <c r="B387" i="20"/>
  <c r="P386" i="20"/>
  <c r="O386" i="20"/>
  <c r="B386" i="20"/>
  <c r="P385" i="20"/>
  <c r="O385" i="20"/>
  <c r="B385" i="20"/>
  <c r="P384" i="20"/>
  <c r="O384" i="20"/>
  <c r="B384" i="20"/>
  <c r="C380" i="24" s="1"/>
  <c r="P383" i="20"/>
  <c r="O383" i="20"/>
  <c r="B383" i="20"/>
  <c r="P382" i="20"/>
  <c r="O382" i="20"/>
  <c r="B382" i="20"/>
  <c r="P381" i="20"/>
  <c r="O381" i="20"/>
  <c r="B381" i="20"/>
  <c r="P380" i="20"/>
  <c r="O380" i="20"/>
  <c r="B380" i="20"/>
  <c r="C376" i="24" s="1"/>
  <c r="P379" i="20"/>
  <c r="O379" i="20"/>
  <c r="B379" i="20"/>
  <c r="P378" i="20"/>
  <c r="O378" i="20"/>
  <c r="B378" i="20"/>
  <c r="P377" i="20"/>
  <c r="O377" i="20"/>
  <c r="B377" i="20"/>
  <c r="P376" i="20"/>
  <c r="O376" i="20"/>
  <c r="B376" i="20"/>
  <c r="C372" i="24" s="1"/>
  <c r="P375" i="20"/>
  <c r="O375" i="20"/>
  <c r="B375" i="20"/>
  <c r="P374" i="20"/>
  <c r="O374" i="20"/>
  <c r="B374" i="20"/>
  <c r="P373" i="20"/>
  <c r="O373" i="20"/>
  <c r="B373" i="20"/>
  <c r="P372" i="20"/>
  <c r="O372" i="20"/>
  <c r="B372" i="20"/>
  <c r="C368" i="24" s="1"/>
  <c r="P371" i="20"/>
  <c r="O371" i="20"/>
  <c r="B371" i="20"/>
  <c r="P370" i="20"/>
  <c r="O370" i="20"/>
  <c r="B370" i="20"/>
  <c r="P369" i="20"/>
  <c r="O369" i="20"/>
  <c r="B369" i="20"/>
  <c r="P368" i="20"/>
  <c r="O368" i="20"/>
  <c r="B368" i="20"/>
  <c r="C364" i="24" s="1"/>
  <c r="P367" i="20"/>
  <c r="O367" i="20"/>
  <c r="B367" i="20"/>
  <c r="P366" i="20"/>
  <c r="O366" i="20"/>
  <c r="B366" i="20"/>
  <c r="P365" i="20"/>
  <c r="O365" i="20"/>
  <c r="B365" i="20"/>
  <c r="P364" i="20"/>
  <c r="O364" i="20"/>
  <c r="B364" i="20"/>
  <c r="C360" i="24" s="1"/>
  <c r="P363" i="20"/>
  <c r="O363" i="20"/>
  <c r="B363" i="20"/>
  <c r="P362" i="20"/>
  <c r="O362" i="20"/>
  <c r="B362" i="20"/>
  <c r="P361" i="20"/>
  <c r="O361" i="20"/>
  <c r="B361" i="20"/>
  <c r="P360" i="20"/>
  <c r="O360" i="20"/>
  <c r="B360" i="20"/>
  <c r="C356" i="24" s="1"/>
  <c r="P359" i="20"/>
  <c r="O359" i="20"/>
  <c r="B359" i="20"/>
  <c r="P358" i="20"/>
  <c r="O358" i="20"/>
  <c r="B358" i="20"/>
  <c r="P357" i="20"/>
  <c r="O357" i="20"/>
  <c r="B357" i="20"/>
  <c r="P356" i="20"/>
  <c r="O356" i="20"/>
  <c r="B356" i="20"/>
  <c r="C352" i="24" s="1"/>
  <c r="P355" i="20"/>
  <c r="O355" i="20"/>
  <c r="B355" i="20"/>
  <c r="P354" i="20"/>
  <c r="O354" i="20"/>
  <c r="B354" i="20"/>
  <c r="P353" i="20"/>
  <c r="O353" i="20"/>
  <c r="B353" i="20"/>
  <c r="P352" i="20"/>
  <c r="O352" i="20"/>
  <c r="B352" i="20"/>
  <c r="C348" i="24" s="1"/>
  <c r="P351" i="20"/>
  <c r="O351" i="20"/>
  <c r="B351" i="20"/>
  <c r="P350" i="20"/>
  <c r="O350" i="20"/>
  <c r="B350" i="20"/>
  <c r="P349" i="20"/>
  <c r="O349" i="20"/>
  <c r="B349" i="20"/>
  <c r="P348" i="20"/>
  <c r="O348" i="20"/>
  <c r="B348" i="20"/>
  <c r="C344" i="24" s="1"/>
  <c r="P347" i="20"/>
  <c r="O347" i="20"/>
  <c r="B347" i="20"/>
  <c r="P346" i="20"/>
  <c r="O346" i="20"/>
  <c r="B346" i="20"/>
  <c r="P345" i="20"/>
  <c r="O345" i="20"/>
  <c r="B345" i="20"/>
  <c r="P344" i="20"/>
  <c r="O344" i="20"/>
  <c r="B344" i="20"/>
  <c r="C340" i="24" s="1"/>
  <c r="P343" i="20"/>
  <c r="O343" i="20"/>
  <c r="B343" i="20"/>
  <c r="P342" i="20"/>
  <c r="O342" i="20"/>
  <c r="B342" i="20"/>
  <c r="P341" i="20"/>
  <c r="O341" i="20"/>
  <c r="B341" i="20"/>
  <c r="P340" i="20"/>
  <c r="O340" i="20"/>
  <c r="B340" i="20"/>
  <c r="C336" i="24" s="1"/>
  <c r="P339" i="20"/>
  <c r="O339" i="20"/>
  <c r="B339" i="20"/>
  <c r="P338" i="20"/>
  <c r="O338" i="20"/>
  <c r="B338" i="20"/>
  <c r="P337" i="20"/>
  <c r="O337" i="20"/>
  <c r="B337" i="20"/>
  <c r="P336" i="20"/>
  <c r="O336" i="20"/>
  <c r="B336" i="20"/>
  <c r="C332" i="24" s="1"/>
  <c r="P335" i="20"/>
  <c r="O335" i="20"/>
  <c r="B335" i="20"/>
  <c r="P334" i="20"/>
  <c r="O334" i="20"/>
  <c r="B334" i="20"/>
  <c r="P333" i="20"/>
  <c r="O333" i="20"/>
  <c r="B333" i="20"/>
  <c r="P332" i="20"/>
  <c r="O332" i="20"/>
  <c r="B332" i="20"/>
  <c r="C328" i="24" s="1"/>
  <c r="P331" i="20"/>
  <c r="O331" i="20"/>
  <c r="B331" i="20"/>
  <c r="P330" i="20"/>
  <c r="O330" i="20"/>
  <c r="B330" i="20"/>
  <c r="P329" i="20"/>
  <c r="O329" i="20"/>
  <c r="B329" i="20"/>
  <c r="P328" i="20"/>
  <c r="O328" i="20"/>
  <c r="B328" i="20"/>
  <c r="C324" i="24" s="1"/>
  <c r="P327" i="20"/>
  <c r="O327" i="20"/>
  <c r="B327" i="20"/>
  <c r="P326" i="20"/>
  <c r="O326" i="20"/>
  <c r="B326" i="20"/>
  <c r="P325" i="20"/>
  <c r="O325" i="20"/>
  <c r="B325" i="20"/>
  <c r="P324" i="20"/>
  <c r="O324" i="20"/>
  <c r="B324" i="20"/>
  <c r="C320" i="24" s="1"/>
  <c r="P323" i="20"/>
  <c r="O323" i="20"/>
  <c r="B323" i="20"/>
  <c r="P322" i="20"/>
  <c r="O322" i="20"/>
  <c r="B322" i="20"/>
  <c r="P321" i="20"/>
  <c r="O321" i="20"/>
  <c r="B321" i="20"/>
  <c r="P320" i="20"/>
  <c r="O320" i="20"/>
  <c r="B320" i="20"/>
  <c r="C316" i="24" s="1"/>
  <c r="P319" i="20"/>
  <c r="O319" i="20"/>
  <c r="B319" i="20"/>
  <c r="P318" i="20"/>
  <c r="O318" i="20"/>
  <c r="B318" i="20"/>
  <c r="P317" i="20"/>
  <c r="O317" i="20"/>
  <c r="B317" i="20"/>
  <c r="P316" i="20"/>
  <c r="O316" i="20"/>
  <c r="B316" i="20"/>
  <c r="C312" i="24" s="1"/>
  <c r="P315" i="20"/>
  <c r="O315" i="20"/>
  <c r="B315" i="20"/>
  <c r="P314" i="20"/>
  <c r="O314" i="20"/>
  <c r="B314" i="20"/>
  <c r="P313" i="20"/>
  <c r="O313" i="20"/>
  <c r="B313" i="20"/>
  <c r="P312" i="20"/>
  <c r="O312" i="20"/>
  <c r="B312" i="20"/>
  <c r="C308" i="24" s="1"/>
  <c r="P311" i="20"/>
  <c r="O311" i="20"/>
  <c r="B311" i="20"/>
  <c r="P310" i="20"/>
  <c r="O310" i="20"/>
  <c r="B310" i="20"/>
  <c r="P309" i="20"/>
  <c r="O309" i="20"/>
  <c r="B309" i="20"/>
  <c r="P308" i="20"/>
  <c r="O308" i="20"/>
  <c r="B308" i="20"/>
  <c r="C304" i="24" s="1"/>
  <c r="P307" i="20"/>
  <c r="O307" i="20"/>
  <c r="B307" i="20"/>
  <c r="P306" i="20"/>
  <c r="O306" i="20"/>
  <c r="B306" i="20"/>
  <c r="P305" i="20"/>
  <c r="O305" i="20"/>
  <c r="B305" i="20"/>
  <c r="P304" i="20"/>
  <c r="O304" i="20"/>
  <c r="B304" i="20"/>
  <c r="C300" i="24" s="1"/>
  <c r="P303" i="20"/>
  <c r="O303" i="20"/>
  <c r="B303" i="20"/>
  <c r="P302" i="20"/>
  <c r="O302" i="20"/>
  <c r="B302" i="20"/>
  <c r="P301" i="20"/>
  <c r="O301" i="20"/>
  <c r="B301" i="20"/>
  <c r="P300" i="20"/>
  <c r="O300" i="20"/>
  <c r="B300" i="20"/>
  <c r="C296" i="24" s="1"/>
  <c r="P299" i="20"/>
  <c r="O299" i="20"/>
  <c r="B299" i="20"/>
  <c r="P298" i="20"/>
  <c r="O298" i="20"/>
  <c r="B298" i="20"/>
  <c r="P297" i="20"/>
  <c r="O297" i="20"/>
  <c r="B297" i="20"/>
  <c r="P296" i="20"/>
  <c r="O296" i="20"/>
  <c r="B296" i="20"/>
  <c r="C292" i="24" s="1"/>
  <c r="P295" i="20"/>
  <c r="O295" i="20"/>
  <c r="B295" i="20"/>
  <c r="P294" i="20"/>
  <c r="O294" i="20"/>
  <c r="B294" i="20"/>
  <c r="P293" i="20"/>
  <c r="O293" i="20"/>
  <c r="B293" i="20"/>
  <c r="P292" i="20"/>
  <c r="O292" i="20"/>
  <c r="B292" i="20"/>
  <c r="C288" i="24" s="1"/>
  <c r="P291" i="20"/>
  <c r="O291" i="20"/>
  <c r="B291" i="20"/>
  <c r="P290" i="20"/>
  <c r="O290" i="20"/>
  <c r="B290" i="20"/>
  <c r="P289" i="20"/>
  <c r="O289" i="20"/>
  <c r="B289" i="20"/>
  <c r="P288" i="20"/>
  <c r="O288" i="20"/>
  <c r="B288" i="20"/>
  <c r="C284" i="24" s="1"/>
  <c r="P287" i="20"/>
  <c r="O287" i="20"/>
  <c r="B287" i="20"/>
  <c r="P286" i="20"/>
  <c r="O286" i="20"/>
  <c r="B286" i="20"/>
  <c r="P285" i="20"/>
  <c r="O285" i="20"/>
  <c r="B285" i="20"/>
  <c r="P284" i="20"/>
  <c r="O284" i="20"/>
  <c r="B284" i="20"/>
  <c r="C280" i="24" s="1"/>
  <c r="P283" i="20"/>
  <c r="O283" i="20"/>
  <c r="B283" i="20"/>
  <c r="P282" i="20"/>
  <c r="O282" i="20"/>
  <c r="B282" i="20"/>
  <c r="P281" i="20"/>
  <c r="O281" i="20"/>
  <c r="B281" i="20"/>
  <c r="P280" i="20"/>
  <c r="O280" i="20"/>
  <c r="B280" i="20"/>
  <c r="C276" i="24" s="1"/>
  <c r="P279" i="20"/>
  <c r="O279" i="20"/>
  <c r="B279" i="20"/>
  <c r="P278" i="20"/>
  <c r="O278" i="20"/>
  <c r="B278" i="20"/>
  <c r="P277" i="20"/>
  <c r="O277" i="20"/>
  <c r="B277" i="20"/>
  <c r="P276" i="20"/>
  <c r="O276" i="20"/>
  <c r="B276" i="20"/>
  <c r="C272" i="24" s="1"/>
  <c r="P275" i="20"/>
  <c r="O275" i="20"/>
  <c r="B275" i="20"/>
  <c r="P274" i="20"/>
  <c r="O274" i="20"/>
  <c r="B274" i="20"/>
  <c r="P273" i="20"/>
  <c r="O273" i="20"/>
  <c r="B273" i="20"/>
  <c r="P272" i="20"/>
  <c r="O272" i="20"/>
  <c r="B272" i="20"/>
  <c r="C268" i="24" s="1"/>
  <c r="P271" i="20"/>
  <c r="O271" i="20"/>
  <c r="B271" i="20"/>
  <c r="P270" i="20"/>
  <c r="O270" i="20"/>
  <c r="B270" i="20"/>
  <c r="P269" i="20"/>
  <c r="O269" i="20"/>
  <c r="B269" i="20"/>
  <c r="P268" i="20"/>
  <c r="O268" i="20"/>
  <c r="B268" i="20"/>
  <c r="C264" i="24" s="1"/>
  <c r="P267" i="20"/>
  <c r="O267" i="20"/>
  <c r="B267" i="20"/>
  <c r="P266" i="20"/>
  <c r="O266" i="20"/>
  <c r="B266" i="20"/>
  <c r="P265" i="20"/>
  <c r="O265" i="20"/>
  <c r="B265" i="20"/>
  <c r="P264" i="20"/>
  <c r="O264" i="20"/>
  <c r="B264" i="20"/>
  <c r="C260" i="24" s="1"/>
  <c r="P263" i="20"/>
  <c r="O263" i="20"/>
  <c r="B263" i="20"/>
  <c r="P262" i="20"/>
  <c r="O262" i="20"/>
  <c r="B262" i="20"/>
  <c r="P261" i="20"/>
  <c r="O261" i="20"/>
  <c r="B261" i="20"/>
  <c r="P260" i="20"/>
  <c r="O260" i="20"/>
  <c r="B260" i="20"/>
  <c r="C256" i="24" s="1"/>
  <c r="P259" i="20"/>
  <c r="O259" i="20"/>
  <c r="B259" i="20"/>
  <c r="P258" i="20"/>
  <c r="O258" i="20"/>
  <c r="B258" i="20"/>
  <c r="P257" i="20"/>
  <c r="O257" i="20"/>
  <c r="B257" i="20"/>
  <c r="P256" i="20"/>
  <c r="O256" i="20"/>
  <c r="B256" i="20"/>
  <c r="C252" i="24" s="1"/>
  <c r="P255" i="20"/>
  <c r="O255" i="20"/>
  <c r="B255" i="20"/>
  <c r="P254" i="20"/>
  <c r="O254" i="20"/>
  <c r="B254" i="20"/>
  <c r="P253" i="20"/>
  <c r="O253" i="20"/>
  <c r="B253" i="20"/>
  <c r="P252" i="20"/>
  <c r="O252" i="20"/>
  <c r="B252" i="20"/>
  <c r="C248" i="24" s="1"/>
  <c r="P251" i="20"/>
  <c r="O251" i="20"/>
  <c r="B251" i="20"/>
  <c r="P250" i="20"/>
  <c r="O250" i="20"/>
  <c r="B250" i="20"/>
  <c r="P249" i="20"/>
  <c r="O249" i="20"/>
  <c r="B249" i="20"/>
  <c r="P248" i="20"/>
  <c r="O248" i="20"/>
  <c r="B248" i="20"/>
  <c r="C244" i="24" s="1"/>
  <c r="P247" i="20"/>
  <c r="O247" i="20"/>
  <c r="B247" i="20"/>
  <c r="P246" i="20"/>
  <c r="O246" i="20"/>
  <c r="B246" i="20"/>
  <c r="P245" i="20"/>
  <c r="O245" i="20"/>
  <c r="B245" i="20"/>
  <c r="P244" i="20"/>
  <c r="O244" i="20"/>
  <c r="B244" i="20"/>
  <c r="C240" i="24" s="1"/>
  <c r="P243" i="20"/>
  <c r="O243" i="20"/>
  <c r="B243" i="20"/>
  <c r="P242" i="20"/>
  <c r="O242" i="20"/>
  <c r="B242" i="20"/>
  <c r="P241" i="20"/>
  <c r="O241" i="20"/>
  <c r="B241" i="20"/>
  <c r="P240" i="20"/>
  <c r="O240" i="20"/>
  <c r="B240" i="20"/>
  <c r="C236" i="24" s="1"/>
  <c r="P239" i="20"/>
  <c r="O239" i="20"/>
  <c r="B239" i="20"/>
  <c r="P238" i="20"/>
  <c r="O238" i="20"/>
  <c r="B238" i="20"/>
  <c r="P237" i="20"/>
  <c r="O237" i="20"/>
  <c r="B237" i="20"/>
  <c r="P236" i="20"/>
  <c r="O236" i="20"/>
  <c r="B236" i="20"/>
  <c r="C232" i="24" s="1"/>
  <c r="P235" i="20"/>
  <c r="O235" i="20"/>
  <c r="B235" i="20"/>
  <c r="P234" i="20"/>
  <c r="O234" i="20"/>
  <c r="B234" i="20"/>
  <c r="P233" i="20"/>
  <c r="O233" i="20"/>
  <c r="B233" i="20"/>
  <c r="P232" i="20"/>
  <c r="O232" i="20"/>
  <c r="B232" i="20"/>
  <c r="C228" i="24" s="1"/>
  <c r="P231" i="20"/>
  <c r="O231" i="20"/>
  <c r="B231" i="20"/>
  <c r="P230" i="20"/>
  <c r="O230" i="20"/>
  <c r="B230" i="20"/>
  <c r="P229" i="20"/>
  <c r="O229" i="20"/>
  <c r="B229" i="20"/>
  <c r="P228" i="20"/>
  <c r="O228" i="20"/>
  <c r="B228" i="20"/>
  <c r="C224" i="24" s="1"/>
  <c r="P227" i="20"/>
  <c r="O227" i="20"/>
  <c r="B227" i="20"/>
  <c r="P226" i="20"/>
  <c r="O226" i="20"/>
  <c r="B226" i="20"/>
  <c r="P225" i="20"/>
  <c r="O225" i="20"/>
  <c r="B225" i="20"/>
  <c r="P224" i="20"/>
  <c r="O224" i="20"/>
  <c r="B224" i="20"/>
  <c r="C220" i="24" s="1"/>
  <c r="P223" i="20"/>
  <c r="O223" i="20"/>
  <c r="B223" i="20"/>
  <c r="P222" i="20"/>
  <c r="O222" i="20"/>
  <c r="B222" i="20"/>
  <c r="P221" i="20"/>
  <c r="O221" i="20"/>
  <c r="B221" i="20"/>
  <c r="P220" i="20"/>
  <c r="O220" i="20"/>
  <c r="B220" i="20"/>
  <c r="C216" i="24" s="1"/>
  <c r="P219" i="20"/>
  <c r="O219" i="20"/>
  <c r="B219" i="20"/>
  <c r="P218" i="20"/>
  <c r="O218" i="20"/>
  <c r="B218" i="20"/>
  <c r="P217" i="20"/>
  <c r="O217" i="20"/>
  <c r="B217" i="20"/>
  <c r="P216" i="20"/>
  <c r="O216" i="20"/>
  <c r="B216" i="20"/>
  <c r="C212" i="24" s="1"/>
  <c r="P215" i="20"/>
  <c r="O215" i="20"/>
  <c r="B215" i="20"/>
  <c r="P214" i="20"/>
  <c r="O214" i="20"/>
  <c r="B214" i="20"/>
  <c r="P213" i="20"/>
  <c r="O213" i="20"/>
  <c r="B213" i="20"/>
  <c r="P212" i="20"/>
  <c r="O212" i="20"/>
  <c r="B212" i="20"/>
  <c r="C208" i="24" s="1"/>
  <c r="P211" i="20"/>
  <c r="O211" i="20"/>
  <c r="B211" i="20"/>
  <c r="P210" i="20"/>
  <c r="O210" i="20"/>
  <c r="B210" i="20"/>
  <c r="P209" i="20"/>
  <c r="O209" i="20"/>
  <c r="B209" i="20"/>
  <c r="P208" i="20"/>
  <c r="O208" i="20"/>
  <c r="B208" i="20"/>
  <c r="C204" i="24" s="1"/>
  <c r="P207" i="20"/>
  <c r="O207" i="20"/>
  <c r="B207" i="20"/>
  <c r="P206" i="20"/>
  <c r="O206" i="20"/>
  <c r="B206" i="20"/>
  <c r="P205" i="20"/>
  <c r="O205" i="20"/>
  <c r="B205" i="20"/>
  <c r="P204" i="20"/>
  <c r="O204" i="20"/>
  <c r="B204" i="20"/>
  <c r="C200" i="24" s="1"/>
  <c r="P203" i="20"/>
  <c r="O203" i="20"/>
  <c r="B203" i="20"/>
  <c r="P202" i="20"/>
  <c r="O202" i="20"/>
  <c r="B202" i="20"/>
  <c r="P201" i="20"/>
  <c r="O201" i="20"/>
  <c r="B201" i="20"/>
  <c r="P200" i="20"/>
  <c r="O200" i="20"/>
  <c r="B200" i="20"/>
  <c r="C196" i="24" s="1"/>
  <c r="P199" i="20"/>
  <c r="O199" i="20"/>
  <c r="B199" i="20"/>
  <c r="P198" i="20"/>
  <c r="O198" i="20"/>
  <c r="B198" i="20"/>
  <c r="P197" i="20"/>
  <c r="O197" i="20"/>
  <c r="B197" i="20"/>
  <c r="P196" i="20"/>
  <c r="O196" i="20"/>
  <c r="B196" i="20"/>
  <c r="C192" i="24" s="1"/>
  <c r="P195" i="20"/>
  <c r="O195" i="20"/>
  <c r="B195" i="20"/>
  <c r="P194" i="20"/>
  <c r="O194" i="20"/>
  <c r="B194" i="20"/>
  <c r="P193" i="20"/>
  <c r="O193" i="20"/>
  <c r="B193" i="20"/>
  <c r="P192" i="20"/>
  <c r="O192" i="20"/>
  <c r="B192" i="20"/>
  <c r="C188" i="24" s="1"/>
  <c r="P191" i="20"/>
  <c r="O191" i="20"/>
  <c r="B191" i="20"/>
  <c r="P190" i="20"/>
  <c r="O190" i="20"/>
  <c r="B190" i="20"/>
  <c r="P189" i="20"/>
  <c r="O189" i="20"/>
  <c r="B189" i="20"/>
  <c r="P188" i="20"/>
  <c r="O188" i="20"/>
  <c r="B188" i="20"/>
  <c r="C184" i="24" s="1"/>
  <c r="P187" i="20"/>
  <c r="O187" i="20"/>
  <c r="B187" i="20"/>
  <c r="P186" i="20"/>
  <c r="O186" i="20"/>
  <c r="B186" i="20"/>
  <c r="P185" i="20"/>
  <c r="O185" i="20"/>
  <c r="B185" i="20"/>
  <c r="P184" i="20"/>
  <c r="O184" i="20"/>
  <c r="B184" i="20"/>
  <c r="C180" i="24" s="1"/>
  <c r="P183" i="20"/>
  <c r="O183" i="20"/>
  <c r="B183" i="20"/>
  <c r="P182" i="20"/>
  <c r="O182" i="20"/>
  <c r="B182" i="20"/>
  <c r="P181" i="20"/>
  <c r="O181" i="20"/>
  <c r="B181" i="20"/>
  <c r="P180" i="20"/>
  <c r="O180" i="20"/>
  <c r="B180" i="20"/>
  <c r="C176" i="24" s="1"/>
  <c r="P179" i="20"/>
  <c r="O179" i="20"/>
  <c r="B179" i="20"/>
  <c r="P178" i="20"/>
  <c r="O178" i="20"/>
  <c r="B178" i="20"/>
  <c r="P177" i="20"/>
  <c r="O177" i="20"/>
  <c r="B177" i="20"/>
  <c r="P176" i="20"/>
  <c r="O176" i="20"/>
  <c r="B176" i="20"/>
  <c r="C172" i="24" s="1"/>
  <c r="P175" i="20"/>
  <c r="O175" i="20"/>
  <c r="B175" i="20"/>
  <c r="P174" i="20"/>
  <c r="O174" i="20"/>
  <c r="B174" i="20"/>
  <c r="P173" i="20"/>
  <c r="O173" i="20"/>
  <c r="B173" i="20"/>
  <c r="P172" i="20"/>
  <c r="O172" i="20"/>
  <c r="B172" i="20"/>
  <c r="C168" i="24" s="1"/>
  <c r="P171" i="20"/>
  <c r="O171" i="20"/>
  <c r="B171" i="20"/>
  <c r="P170" i="20"/>
  <c r="O170" i="20"/>
  <c r="B170" i="20"/>
  <c r="P169" i="20"/>
  <c r="O169" i="20"/>
  <c r="B169" i="20"/>
  <c r="P168" i="20"/>
  <c r="O168" i="20"/>
  <c r="B168" i="20"/>
  <c r="C164" i="24" s="1"/>
  <c r="P167" i="20"/>
  <c r="O167" i="20"/>
  <c r="B167" i="20"/>
  <c r="P166" i="20"/>
  <c r="O166" i="20"/>
  <c r="B166" i="20"/>
  <c r="P165" i="20"/>
  <c r="O165" i="20"/>
  <c r="B165" i="20"/>
  <c r="P164" i="20"/>
  <c r="O164" i="20"/>
  <c r="B164" i="20"/>
  <c r="C160" i="24" s="1"/>
  <c r="P163" i="20"/>
  <c r="O163" i="20"/>
  <c r="B163" i="20"/>
  <c r="P162" i="20"/>
  <c r="O162" i="20"/>
  <c r="B162" i="20"/>
  <c r="P161" i="20"/>
  <c r="O161" i="20"/>
  <c r="B161" i="20"/>
  <c r="P160" i="20"/>
  <c r="O160" i="20"/>
  <c r="B160" i="20"/>
  <c r="C156" i="24" s="1"/>
  <c r="P159" i="20"/>
  <c r="O159" i="20"/>
  <c r="B159" i="20"/>
  <c r="P158" i="20"/>
  <c r="O158" i="20"/>
  <c r="B158" i="20"/>
  <c r="P157" i="20"/>
  <c r="O157" i="20"/>
  <c r="B157" i="20"/>
  <c r="P156" i="20"/>
  <c r="O156" i="20"/>
  <c r="B156" i="20"/>
  <c r="C152" i="24" s="1"/>
  <c r="P155" i="20"/>
  <c r="O155" i="20"/>
  <c r="B155" i="20"/>
  <c r="P154" i="20"/>
  <c r="O154" i="20"/>
  <c r="B154" i="20"/>
  <c r="P153" i="20"/>
  <c r="O153" i="20"/>
  <c r="B153" i="20"/>
  <c r="P152" i="20"/>
  <c r="O152" i="20"/>
  <c r="B152" i="20"/>
  <c r="C148" i="24" s="1"/>
  <c r="P151" i="20"/>
  <c r="O151" i="20"/>
  <c r="B151" i="20"/>
  <c r="P150" i="20"/>
  <c r="O150" i="20"/>
  <c r="B150" i="20"/>
  <c r="P149" i="20"/>
  <c r="O149" i="20"/>
  <c r="B149" i="20"/>
  <c r="P148" i="20"/>
  <c r="O148" i="20"/>
  <c r="B148" i="20"/>
  <c r="C144" i="24" s="1"/>
  <c r="P147" i="20"/>
  <c r="O147" i="20"/>
  <c r="B147" i="20"/>
  <c r="P146" i="20"/>
  <c r="O146" i="20"/>
  <c r="B146" i="20"/>
  <c r="P145" i="20"/>
  <c r="O145" i="20"/>
  <c r="B145" i="20"/>
  <c r="P144" i="20"/>
  <c r="O144" i="20"/>
  <c r="B144" i="20"/>
  <c r="C140" i="24" s="1"/>
  <c r="P143" i="20"/>
  <c r="O143" i="20"/>
  <c r="B143" i="20"/>
  <c r="P142" i="20"/>
  <c r="O142" i="20"/>
  <c r="B142" i="20"/>
  <c r="P141" i="20"/>
  <c r="O141" i="20"/>
  <c r="B141" i="20"/>
  <c r="P140" i="20"/>
  <c r="O140" i="20"/>
  <c r="B140" i="20"/>
  <c r="C136" i="24" s="1"/>
  <c r="P139" i="20"/>
  <c r="O139" i="20"/>
  <c r="B139" i="20"/>
  <c r="P138" i="20"/>
  <c r="O138" i="20"/>
  <c r="B138" i="20"/>
  <c r="P137" i="20"/>
  <c r="O137" i="20"/>
  <c r="B137" i="20"/>
  <c r="P136" i="20"/>
  <c r="O136" i="20"/>
  <c r="B136" i="20"/>
  <c r="C132" i="24" s="1"/>
  <c r="P135" i="20"/>
  <c r="O135" i="20"/>
  <c r="B135" i="20"/>
  <c r="P134" i="20"/>
  <c r="O134" i="20"/>
  <c r="B134" i="20"/>
  <c r="P133" i="20"/>
  <c r="O133" i="20"/>
  <c r="B133" i="20"/>
  <c r="P132" i="20"/>
  <c r="O132" i="20"/>
  <c r="B132" i="20"/>
  <c r="C128" i="24" s="1"/>
  <c r="P131" i="20"/>
  <c r="O131" i="20"/>
  <c r="B131" i="20"/>
  <c r="P130" i="20"/>
  <c r="O130" i="20"/>
  <c r="B130" i="20"/>
  <c r="P129" i="20"/>
  <c r="O129" i="20"/>
  <c r="B129" i="20"/>
  <c r="P128" i="20"/>
  <c r="O128" i="20"/>
  <c r="B128" i="20"/>
  <c r="C124" i="24" s="1"/>
  <c r="P127" i="20"/>
  <c r="O127" i="20"/>
  <c r="B127" i="20"/>
  <c r="P126" i="20"/>
  <c r="O126" i="20"/>
  <c r="B126" i="20"/>
  <c r="P125" i="20"/>
  <c r="O125" i="20"/>
  <c r="B125" i="20"/>
  <c r="P124" i="20"/>
  <c r="O124" i="20"/>
  <c r="B124" i="20"/>
  <c r="C120" i="24" s="1"/>
  <c r="P123" i="20"/>
  <c r="O123" i="20"/>
  <c r="B123" i="20"/>
  <c r="P122" i="20"/>
  <c r="O122" i="20"/>
  <c r="B122" i="20"/>
  <c r="P121" i="20"/>
  <c r="O121" i="20"/>
  <c r="B121" i="20"/>
  <c r="P120" i="20"/>
  <c r="O120" i="20"/>
  <c r="B120" i="20"/>
  <c r="C116" i="24" s="1"/>
  <c r="P119" i="20"/>
  <c r="O119" i="20"/>
  <c r="B119" i="20"/>
  <c r="P118" i="20"/>
  <c r="O118" i="20"/>
  <c r="B118" i="20"/>
  <c r="P117" i="20"/>
  <c r="O117" i="20"/>
  <c r="B117" i="20"/>
  <c r="P116" i="20"/>
  <c r="O116" i="20"/>
  <c r="B116" i="20"/>
  <c r="C112" i="24" s="1"/>
  <c r="P115" i="20"/>
  <c r="O115" i="20"/>
  <c r="B115" i="20"/>
  <c r="P114" i="20"/>
  <c r="O114" i="20"/>
  <c r="B114" i="20"/>
  <c r="P113" i="20"/>
  <c r="O113" i="20"/>
  <c r="B113" i="20"/>
  <c r="P112" i="20"/>
  <c r="O112" i="20"/>
  <c r="B112" i="20"/>
  <c r="C108" i="24" s="1"/>
  <c r="P111" i="20"/>
  <c r="O111" i="20"/>
  <c r="B111" i="20"/>
  <c r="P110" i="20"/>
  <c r="O110" i="20"/>
  <c r="B110" i="20"/>
  <c r="P109" i="20"/>
  <c r="O109" i="20"/>
  <c r="B109" i="20"/>
  <c r="P108" i="20"/>
  <c r="O108" i="20"/>
  <c r="B108" i="20"/>
  <c r="C104" i="24" s="1"/>
  <c r="P107" i="20"/>
  <c r="O107" i="20"/>
  <c r="B107" i="20"/>
  <c r="P106" i="20"/>
  <c r="O106" i="20"/>
  <c r="B106" i="20"/>
  <c r="P105" i="20"/>
  <c r="O105" i="20"/>
  <c r="B105" i="20"/>
  <c r="P104" i="20"/>
  <c r="O104" i="20"/>
  <c r="B104" i="20"/>
  <c r="P103" i="20"/>
  <c r="O103" i="20"/>
  <c r="B103" i="20"/>
  <c r="P102" i="20"/>
  <c r="O102" i="20"/>
  <c r="B102" i="20"/>
  <c r="P101" i="20"/>
  <c r="O101" i="20"/>
  <c r="B101" i="20"/>
  <c r="P100" i="20"/>
  <c r="O100" i="20"/>
  <c r="B100" i="20"/>
  <c r="P99" i="20"/>
  <c r="O99" i="20"/>
  <c r="B99" i="20"/>
  <c r="P98" i="20"/>
  <c r="O98" i="20"/>
  <c r="B98" i="20"/>
  <c r="P97" i="20"/>
  <c r="O97" i="20"/>
  <c r="B97" i="20"/>
  <c r="P96" i="20"/>
  <c r="O96" i="20"/>
  <c r="B96" i="20"/>
  <c r="P95" i="20"/>
  <c r="O95" i="20"/>
  <c r="B95" i="20"/>
  <c r="P94" i="20"/>
  <c r="O94" i="20"/>
  <c r="B94" i="20"/>
  <c r="P93" i="20"/>
  <c r="O93" i="20"/>
  <c r="B93" i="20"/>
  <c r="P92" i="20"/>
  <c r="O92" i="20"/>
  <c r="B92" i="20"/>
  <c r="P91" i="20"/>
  <c r="O91" i="20"/>
  <c r="B91" i="20"/>
  <c r="P90" i="20"/>
  <c r="O90" i="20"/>
  <c r="B90" i="20"/>
  <c r="P89" i="20"/>
  <c r="O89" i="20"/>
  <c r="B89" i="20"/>
  <c r="P88" i="20"/>
  <c r="O88" i="20"/>
  <c r="B88" i="20"/>
  <c r="P87" i="20"/>
  <c r="O87" i="20"/>
  <c r="B87" i="20"/>
  <c r="P86" i="20"/>
  <c r="O86" i="20"/>
  <c r="B86" i="20"/>
  <c r="P85" i="20"/>
  <c r="O85" i="20"/>
  <c r="B85" i="20"/>
  <c r="P84" i="20"/>
  <c r="O84" i="20"/>
  <c r="B84" i="20"/>
  <c r="P83" i="20"/>
  <c r="O83" i="20"/>
  <c r="B83" i="20"/>
  <c r="P82" i="20"/>
  <c r="O82" i="20"/>
  <c r="B82" i="20"/>
  <c r="P81" i="20"/>
  <c r="O81" i="20"/>
  <c r="B81" i="20"/>
  <c r="P80" i="20"/>
  <c r="O80" i="20"/>
  <c r="B80" i="20"/>
  <c r="P79" i="20"/>
  <c r="O79" i="20"/>
  <c r="B79" i="20"/>
  <c r="P78" i="20"/>
  <c r="O78" i="20"/>
  <c r="B78" i="20"/>
  <c r="P77" i="20"/>
  <c r="O77" i="20"/>
  <c r="B77" i="20"/>
  <c r="P76" i="20"/>
  <c r="O76" i="20"/>
  <c r="B76" i="20"/>
  <c r="P75" i="20"/>
  <c r="O75" i="20"/>
  <c r="B75" i="20"/>
  <c r="P74" i="20"/>
  <c r="O74" i="20"/>
  <c r="B74" i="20"/>
  <c r="P73" i="20"/>
  <c r="O73" i="20"/>
  <c r="B73" i="20"/>
  <c r="P72" i="20"/>
  <c r="O72" i="20"/>
  <c r="B72" i="20"/>
  <c r="P71" i="20"/>
  <c r="O71" i="20"/>
  <c r="B71" i="20"/>
  <c r="P70" i="20"/>
  <c r="O70" i="20"/>
  <c r="B70" i="20"/>
  <c r="P69" i="20"/>
  <c r="O69" i="20"/>
  <c r="B69" i="20"/>
  <c r="P68" i="20"/>
  <c r="O68" i="20"/>
  <c r="B68" i="20"/>
  <c r="P67" i="20"/>
  <c r="O67" i="20"/>
  <c r="B67" i="20"/>
  <c r="P66" i="20"/>
  <c r="O66" i="20"/>
  <c r="B66" i="20"/>
  <c r="P65" i="20"/>
  <c r="O65" i="20"/>
  <c r="B65" i="20"/>
  <c r="P64" i="20"/>
  <c r="O64" i="20"/>
  <c r="B64" i="20"/>
  <c r="P63" i="20"/>
  <c r="O63" i="20"/>
  <c r="B63" i="20"/>
  <c r="P62" i="20"/>
  <c r="O62" i="20"/>
  <c r="B62" i="20"/>
  <c r="P61" i="20"/>
  <c r="O61" i="20"/>
  <c r="B61" i="20"/>
  <c r="P60" i="20"/>
  <c r="O60" i="20"/>
  <c r="B60" i="20"/>
  <c r="P59" i="20"/>
  <c r="O59" i="20"/>
  <c r="B59" i="20"/>
  <c r="P58" i="20"/>
  <c r="O58" i="20"/>
  <c r="B58" i="20"/>
  <c r="P57" i="20"/>
  <c r="O57" i="20"/>
  <c r="B57" i="20"/>
  <c r="P56" i="20"/>
  <c r="O56" i="20"/>
  <c r="B56" i="20"/>
  <c r="P55" i="20"/>
  <c r="O55" i="20"/>
  <c r="B55" i="20"/>
  <c r="P54" i="20"/>
  <c r="O54" i="20"/>
  <c r="B54" i="20"/>
  <c r="P53" i="20"/>
  <c r="O53" i="20"/>
  <c r="B53" i="20"/>
  <c r="P52" i="20"/>
  <c r="O52" i="20"/>
  <c r="B52" i="20"/>
  <c r="P51" i="20"/>
  <c r="O51" i="20"/>
  <c r="B51" i="20"/>
  <c r="P50" i="20"/>
  <c r="O50" i="20"/>
  <c r="B50" i="20"/>
  <c r="P49" i="20"/>
  <c r="O49" i="20"/>
  <c r="B49" i="20"/>
  <c r="P48" i="20"/>
  <c r="O48" i="20"/>
  <c r="B48" i="20"/>
  <c r="P47" i="20"/>
  <c r="O47" i="20"/>
  <c r="B47" i="20"/>
  <c r="P46" i="20"/>
  <c r="O46" i="20"/>
  <c r="B46" i="20"/>
  <c r="P45" i="20"/>
  <c r="O45" i="20"/>
  <c r="B45" i="20"/>
  <c r="P44" i="20"/>
  <c r="O44" i="20"/>
  <c r="B44" i="20"/>
  <c r="P43" i="20"/>
  <c r="O43" i="20"/>
  <c r="B43" i="20"/>
  <c r="P42" i="20"/>
  <c r="O42" i="20"/>
  <c r="B42" i="20"/>
  <c r="P41" i="20"/>
  <c r="O41" i="20"/>
  <c r="B41" i="20"/>
  <c r="P40" i="20"/>
  <c r="O40" i="20"/>
  <c r="B40" i="20"/>
  <c r="P39" i="20"/>
  <c r="O39" i="20"/>
  <c r="B39" i="20"/>
  <c r="P38" i="20"/>
  <c r="O38" i="20"/>
  <c r="B38" i="20"/>
  <c r="P37" i="20"/>
  <c r="O37" i="20"/>
  <c r="B37" i="20"/>
  <c r="P36" i="20"/>
  <c r="O36" i="20"/>
  <c r="B36" i="20"/>
  <c r="P35" i="20"/>
  <c r="O35" i="20"/>
  <c r="B35" i="20"/>
  <c r="P34" i="20"/>
  <c r="O34" i="20"/>
  <c r="B34" i="20"/>
  <c r="P33" i="20"/>
  <c r="O33" i="20"/>
  <c r="B33" i="20"/>
  <c r="P32" i="20"/>
  <c r="O32" i="20"/>
  <c r="B32" i="20"/>
  <c r="P31" i="20"/>
  <c r="O31" i="20"/>
  <c r="B31" i="20"/>
  <c r="P30" i="20"/>
  <c r="O30" i="20"/>
  <c r="B30" i="20"/>
  <c r="P29" i="20"/>
  <c r="O29" i="20"/>
  <c r="B29" i="20"/>
  <c r="P28" i="20"/>
  <c r="O28" i="20"/>
  <c r="B28" i="20"/>
  <c r="P27" i="20"/>
  <c r="O27" i="20"/>
  <c r="B27" i="20"/>
  <c r="P26" i="20"/>
  <c r="O26" i="20"/>
  <c r="B26" i="20"/>
  <c r="P25" i="20"/>
  <c r="O25" i="20"/>
  <c r="B25" i="20"/>
  <c r="P24" i="20"/>
  <c r="O24" i="20"/>
  <c r="B24" i="20"/>
  <c r="P23" i="20"/>
  <c r="O23" i="20"/>
  <c r="B23" i="20"/>
  <c r="C19" i="33" s="1"/>
  <c r="P22" i="20"/>
  <c r="O22" i="20"/>
  <c r="B22" i="20"/>
  <c r="C18" i="30" s="1"/>
  <c r="P21" i="20"/>
  <c r="O21" i="20"/>
  <c r="B21" i="20"/>
  <c r="C17" i="25" s="1"/>
  <c r="P20" i="20"/>
  <c r="O20" i="20"/>
  <c r="B20" i="20"/>
  <c r="C16" i="29" s="1"/>
  <c r="P19" i="20"/>
  <c r="O19" i="20"/>
  <c r="B19" i="20"/>
  <c r="C15" i="33" s="1"/>
  <c r="P18" i="20"/>
  <c r="O18" i="20"/>
  <c r="B18" i="20"/>
  <c r="C14" i="31" s="1"/>
  <c r="P17" i="20"/>
  <c r="O17" i="20"/>
  <c r="B17" i="20"/>
  <c r="C13" i="33" s="1"/>
  <c r="M16" i="20"/>
  <c r="L16" i="20"/>
  <c r="K16" i="20"/>
  <c r="I16" i="20"/>
  <c r="H16" i="20"/>
  <c r="G16" i="20"/>
  <c r="F16" i="20"/>
  <c r="E16" i="20"/>
  <c r="M15" i="20"/>
  <c r="L15" i="20"/>
  <c r="K15" i="20"/>
  <c r="I15" i="20"/>
  <c r="H15" i="20"/>
  <c r="G15" i="20"/>
  <c r="F15" i="20"/>
  <c r="E15" i="20"/>
  <c r="D15" i="20"/>
  <c r="T8" i="20"/>
  <c r="B13" i="20"/>
  <c r="B12" i="20"/>
  <c r="B11" i="20"/>
  <c r="B10" i="20"/>
  <c r="B9" i="20"/>
  <c r="B8" i="20"/>
  <c r="B7" i="20"/>
  <c r="B6" i="20"/>
  <c r="B5" i="20"/>
  <c r="C16" i="33"/>
  <c r="C18" i="27"/>
  <c r="C15" i="28"/>
  <c r="C13" i="26"/>
  <c r="A13" i="14"/>
  <c r="A9" i="20" s="1"/>
  <c r="A14" i="14"/>
  <c r="A10" i="20" s="1"/>
  <c r="A15" i="14"/>
  <c r="A11" i="20" s="1"/>
  <c r="A16" i="14"/>
  <c r="A12" i="20" s="1"/>
  <c r="A17" i="14"/>
  <c r="A13" i="20" s="1"/>
  <c r="G617" i="30"/>
  <c r="G625" i="30"/>
  <c r="G633" i="30"/>
  <c r="G641" i="30"/>
  <c r="G649" i="30"/>
  <c r="G650" i="29"/>
  <c r="G651" i="30"/>
  <c r="G653" i="30"/>
  <c r="G654" i="29"/>
  <c r="G655" i="30"/>
  <c r="G657" i="30"/>
  <c r="G658" i="29"/>
  <c r="G659" i="30"/>
  <c r="G661" i="30"/>
  <c r="G662" i="29"/>
  <c r="G663" i="30"/>
  <c r="G665" i="30"/>
  <c r="G666" i="29"/>
  <c r="G667" i="30"/>
  <c r="A93" i="18"/>
  <c r="A105" i="20" s="1"/>
  <c r="A94" i="18"/>
  <c r="A106" i="20" s="1"/>
  <c r="A95" i="18"/>
  <c r="A107" i="20" s="1"/>
  <c r="A96" i="18"/>
  <c r="A108" i="20" s="1"/>
  <c r="A97" i="18"/>
  <c r="A109" i="20" s="1"/>
  <c r="A98" i="18"/>
  <c r="A110" i="20" s="1"/>
  <c r="A99" i="18"/>
  <c r="A111" i="20" s="1"/>
  <c r="A100" i="18"/>
  <c r="A112" i="20" s="1"/>
  <c r="A101" i="18"/>
  <c r="A113" i="20" s="1"/>
  <c r="A102" i="18"/>
  <c r="A114" i="20" s="1"/>
  <c r="A103" i="18"/>
  <c r="A115" i="20" s="1"/>
  <c r="A104" i="18"/>
  <c r="A116" i="20" s="1"/>
  <c r="A105" i="18"/>
  <c r="A117" i="20" s="1"/>
  <c r="A106" i="18"/>
  <c r="A118" i="20" s="1"/>
  <c r="A107" i="18"/>
  <c r="A119" i="20" s="1"/>
  <c r="A108" i="18"/>
  <c r="A120" i="20" s="1"/>
  <c r="A109" i="18"/>
  <c r="A121" i="20" s="1"/>
  <c r="A110" i="18"/>
  <c r="A122" i="20" s="1"/>
  <c r="A111" i="18"/>
  <c r="A123" i="20" s="1"/>
  <c r="A112" i="18"/>
  <c r="A124" i="20" s="1"/>
  <c r="A113" i="18"/>
  <c r="A125" i="20" s="1"/>
  <c r="A114" i="18"/>
  <c r="A126" i="20" s="1"/>
  <c r="A115" i="18"/>
  <c r="A127" i="20" s="1"/>
  <c r="A116" i="18"/>
  <c r="A128" i="20" s="1"/>
  <c r="A117" i="18"/>
  <c r="A129" i="20" s="1"/>
  <c r="A118" i="18"/>
  <c r="A130" i="20" s="1"/>
  <c r="A119" i="18"/>
  <c r="A131" i="20" s="1"/>
  <c r="A120" i="18"/>
  <c r="A132" i="20" s="1"/>
  <c r="A121" i="18"/>
  <c r="A133" i="20" s="1"/>
  <c r="A122" i="18"/>
  <c r="A134" i="20" s="1"/>
  <c r="A123" i="18"/>
  <c r="A135" i="20" s="1"/>
  <c r="A124" i="18"/>
  <c r="A136" i="20" s="1"/>
  <c r="A125" i="18"/>
  <c r="A137" i="20" s="1"/>
  <c r="A126" i="18"/>
  <c r="A138" i="20" s="1"/>
  <c r="A127" i="18"/>
  <c r="A139" i="20" s="1"/>
  <c r="A128" i="18"/>
  <c r="A140" i="20" s="1"/>
  <c r="A129" i="18"/>
  <c r="A141" i="20" s="1"/>
  <c r="A130" i="18"/>
  <c r="A142" i="20" s="1"/>
  <c r="A131" i="18"/>
  <c r="A143" i="20" s="1"/>
  <c r="A132" i="18"/>
  <c r="A144" i="20" s="1"/>
  <c r="A133" i="18"/>
  <c r="A145" i="20" s="1"/>
  <c r="A134" i="18"/>
  <c r="A146" i="20" s="1"/>
  <c r="A135" i="18"/>
  <c r="A147" i="20" s="1"/>
  <c r="A136" i="18"/>
  <c r="A148" i="20" s="1"/>
  <c r="A137" i="18"/>
  <c r="A149" i="20" s="1"/>
  <c r="A138" i="18"/>
  <c r="A150" i="20" s="1"/>
  <c r="A139" i="18"/>
  <c r="A151" i="20" s="1"/>
  <c r="A140" i="18"/>
  <c r="A152" i="20" s="1"/>
  <c r="A141" i="18"/>
  <c r="A153" i="20" s="1"/>
  <c r="A142" i="18"/>
  <c r="A154" i="20" s="1"/>
  <c r="A143" i="18"/>
  <c r="A144" i="18"/>
  <c r="A156" i="20" s="1"/>
  <c r="A145" i="18"/>
  <c r="A157" i="20" s="1"/>
  <c r="A146" i="18"/>
  <c r="A158" i="20" s="1"/>
  <c r="A147" i="18"/>
  <c r="A148" i="18"/>
  <c r="A160" i="20" s="1"/>
  <c r="A149" i="18"/>
  <c r="A161" i="20" s="1"/>
  <c r="A150" i="18"/>
  <c r="A162" i="20" s="1"/>
  <c r="A151" i="18"/>
  <c r="A152" i="18"/>
  <c r="A164" i="20" s="1"/>
  <c r="A153" i="18"/>
  <c r="A165" i="20" s="1"/>
  <c r="A154" i="18"/>
  <c r="A166" i="20" s="1"/>
  <c r="A155" i="18"/>
  <c r="A156" i="18"/>
  <c r="A168" i="20" s="1"/>
  <c r="A157" i="18"/>
  <c r="A169" i="20" s="1"/>
  <c r="A158" i="18"/>
  <c r="A170" i="20" s="1"/>
  <c r="A159" i="18"/>
  <c r="A160" i="18"/>
  <c r="A172" i="20" s="1"/>
  <c r="A161" i="18"/>
  <c r="A173" i="20" s="1"/>
  <c r="A162" i="18"/>
  <c r="A174" i="20" s="1"/>
  <c r="A163" i="18"/>
  <c r="A164" i="18"/>
  <c r="A176" i="20" s="1"/>
  <c r="A165" i="18"/>
  <c r="A177" i="20" s="1"/>
  <c r="A166" i="18"/>
  <c r="A178" i="20" s="1"/>
  <c r="A167" i="18"/>
  <c r="A168" i="18"/>
  <c r="A180" i="20" s="1"/>
  <c r="A169" i="18"/>
  <c r="A181" i="20" s="1"/>
  <c r="A170" i="18"/>
  <c r="A182" i="20" s="1"/>
  <c r="A171" i="18"/>
  <c r="A172" i="18"/>
  <c r="A184" i="20" s="1"/>
  <c r="A173" i="18"/>
  <c r="A185" i="20" s="1"/>
  <c r="A174" i="18"/>
  <c r="A186" i="20" s="1"/>
  <c r="A175" i="18"/>
  <c r="A176" i="18"/>
  <c r="A188" i="20" s="1"/>
  <c r="A177" i="18"/>
  <c r="A189" i="20" s="1"/>
  <c r="A178" i="18"/>
  <c r="A190" i="20" s="1"/>
  <c r="A179" i="18"/>
  <c r="A180" i="18"/>
  <c r="A192" i="20" s="1"/>
  <c r="A181" i="18"/>
  <c r="A193" i="20" s="1"/>
  <c r="A182" i="18"/>
  <c r="A194" i="20" s="1"/>
  <c r="A183" i="18"/>
  <c r="A184" i="18"/>
  <c r="A196" i="20" s="1"/>
  <c r="A185" i="18"/>
  <c r="A197" i="20" s="1"/>
  <c r="A186" i="18"/>
  <c r="A198" i="20" s="1"/>
  <c r="A187" i="18"/>
  <c r="A188" i="18"/>
  <c r="A200" i="20" s="1"/>
  <c r="A189" i="18"/>
  <c r="A201" i="20" s="1"/>
  <c r="A190" i="18"/>
  <c r="A202" i="20" s="1"/>
  <c r="A191" i="18"/>
  <c r="A192" i="18"/>
  <c r="A204" i="20" s="1"/>
  <c r="A193" i="18"/>
  <c r="A205" i="20" s="1"/>
  <c r="A194" i="18"/>
  <c r="A206" i="20" s="1"/>
  <c r="A195" i="18"/>
  <c r="A196" i="18"/>
  <c r="A208" i="20" s="1"/>
  <c r="A197" i="18"/>
  <c r="A209" i="20" s="1"/>
  <c r="A198" i="18"/>
  <c r="A210" i="20" s="1"/>
  <c r="A199" i="18"/>
  <c r="A200" i="18"/>
  <c r="A212" i="20" s="1"/>
  <c r="A201" i="18"/>
  <c r="A213" i="20" s="1"/>
  <c r="A202" i="18"/>
  <c r="A214" i="20" s="1"/>
  <c r="A203" i="18"/>
  <c r="A204" i="18"/>
  <c r="A216" i="20" s="1"/>
  <c r="A205" i="18"/>
  <c r="A217" i="20" s="1"/>
  <c r="A206" i="18"/>
  <c r="A218" i="20" s="1"/>
  <c r="A207" i="18"/>
  <c r="A208" i="18"/>
  <c r="A220" i="20" s="1"/>
  <c r="A209" i="18"/>
  <c r="A221" i="20" s="1"/>
  <c r="A210" i="18"/>
  <c r="A222" i="20" s="1"/>
  <c r="A211" i="18"/>
  <c r="A212" i="18"/>
  <c r="A224" i="20" s="1"/>
  <c r="A213" i="18"/>
  <c r="A225" i="20" s="1"/>
  <c r="A214" i="18"/>
  <c r="A226" i="20" s="1"/>
  <c r="A215" i="18"/>
  <c r="A216" i="18"/>
  <c r="A228" i="20" s="1"/>
  <c r="A217" i="18"/>
  <c r="A229" i="20" s="1"/>
  <c r="A218" i="18"/>
  <c r="A230" i="20" s="1"/>
  <c r="A219" i="18"/>
  <c r="A220" i="18"/>
  <c r="A232" i="20" s="1"/>
  <c r="A221" i="18"/>
  <c r="A233" i="20" s="1"/>
  <c r="A222" i="18"/>
  <c r="A234" i="20" s="1"/>
  <c r="A223" i="18"/>
  <c r="A224" i="18"/>
  <c r="A236" i="20" s="1"/>
  <c r="A225" i="18"/>
  <c r="A237" i="20" s="1"/>
  <c r="A226" i="18"/>
  <c r="A238" i="20" s="1"/>
  <c r="A227" i="18"/>
  <c r="A228" i="18"/>
  <c r="A240" i="20" s="1"/>
  <c r="A229" i="18"/>
  <c r="A241" i="20" s="1"/>
  <c r="A230" i="18"/>
  <c r="A242" i="20" s="1"/>
  <c r="A231" i="18"/>
  <c r="A232" i="18"/>
  <c r="A244" i="20" s="1"/>
  <c r="A233" i="18"/>
  <c r="A245" i="20" s="1"/>
  <c r="A234" i="18"/>
  <c r="A246" i="20" s="1"/>
  <c r="A235" i="18"/>
  <c r="A236" i="18"/>
  <c r="A248" i="20" s="1"/>
  <c r="A237" i="18"/>
  <c r="A249" i="20" s="1"/>
  <c r="A238" i="18"/>
  <c r="A250" i="20" s="1"/>
  <c r="A239" i="18"/>
  <c r="A240" i="18"/>
  <c r="A252" i="20" s="1"/>
  <c r="A241" i="18"/>
  <c r="A253" i="20" s="1"/>
  <c r="A242" i="18"/>
  <c r="A254" i="20" s="1"/>
  <c r="A243" i="18"/>
  <c r="A244" i="18"/>
  <c r="A256" i="20" s="1"/>
  <c r="A245" i="18"/>
  <c r="A257" i="20" s="1"/>
  <c r="A246" i="18"/>
  <c r="A258" i="20" s="1"/>
  <c r="A247" i="18"/>
  <c r="A248" i="18"/>
  <c r="A260" i="20" s="1"/>
  <c r="A249" i="18"/>
  <c r="A261" i="20" s="1"/>
  <c r="A250" i="18"/>
  <c r="A262" i="20" s="1"/>
  <c r="A251" i="18"/>
  <c r="A252" i="18"/>
  <c r="A264" i="20" s="1"/>
  <c r="A253" i="18"/>
  <c r="A265" i="20" s="1"/>
  <c r="A254" i="18"/>
  <c r="A266" i="20" s="1"/>
  <c r="A255" i="18"/>
  <c r="A256" i="18"/>
  <c r="A268" i="20" s="1"/>
  <c r="A257" i="18"/>
  <c r="A269" i="20" s="1"/>
  <c r="A258" i="18"/>
  <c r="A270" i="20" s="1"/>
  <c r="A259" i="18"/>
  <c r="A260" i="18"/>
  <c r="A272" i="20" s="1"/>
  <c r="A261" i="18"/>
  <c r="A273" i="20" s="1"/>
  <c r="A262" i="18"/>
  <c r="A274" i="20" s="1"/>
  <c r="A263" i="18"/>
  <c r="A264" i="18"/>
  <c r="A276" i="20" s="1"/>
  <c r="A265" i="18"/>
  <c r="A277" i="20" s="1"/>
  <c r="A266" i="18"/>
  <c r="A278" i="20" s="1"/>
  <c r="A267" i="18"/>
  <c r="A268" i="18"/>
  <c r="A280" i="20" s="1"/>
  <c r="A269" i="18"/>
  <c r="A281" i="20" s="1"/>
  <c r="A270" i="18"/>
  <c r="A282" i="20" s="1"/>
  <c r="A271" i="18"/>
  <c r="A272" i="18"/>
  <c r="A284" i="20" s="1"/>
  <c r="A273" i="18"/>
  <c r="A285" i="20" s="1"/>
  <c r="A274" i="18"/>
  <c r="A286" i="20" s="1"/>
  <c r="A275" i="18"/>
  <c r="A276" i="18"/>
  <c r="A288" i="20" s="1"/>
  <c r="A277" i="18"/>
  <c r="A289" i="20" s="1"/>
  <c r="A278" i="18"/>
  <c r="A290" i="20" s="1"/>
  <c r="A279" i="18"/>
  <c r="A280" i="18"/>
  <c r="A292" i="20" s="1"/>
  <c r="A281" i="18"/>
  <c r="A293" i="20" s="1"/>
  <c r="A282" i="18"/>
  <c r="A294" i="20" s="1"/>
  <c r="A283" i="18"/>
  <c r="A284" i="18"/>
  <c r="A296" i="20" s="1"/>
  <c r="A285" i="18"/>
  <c r="A297" i="20" s="1"/>
  <c r="A286" i="18"/>
  <c r="A298" i="20" s="1"/>
  <c r="A287" i="18"/>
  <c r="A288" i="18"/>
  <c r="A300" i="20" s="1"/>
  <c r="A289" i="18"/>
  <c r="A301" i="20" s="1"/>
  <c r="A290" i="18"/>
  <c r="A302" i="20" s="1"/>
  <c r="A291" i="18"/>
  <c r="A292" i="18"/>
  <c r="A304" i="20" s="1"/>
  <c r="A293" i="18"/>
  <c r="A305" i="20" s="1"/>
  <c r="A294" i="18"/>
  <c r="A306" i="20" s="1"/>
  <c r="A295" i="18"/>
  <c r="A296" i="18"/>
  <c r="A308" i="20" s="1"/>
  <c r="A297" i="18"/>
  <c r="A309" i="20" s="1"/>
  <c r="A298" i="18"/>
  <c r="A310" i="20" s="1"/>
  <c r="A299" i="18"/>
  <c r="A300" i="18"/>
  <c r="A312" i="20" s="1"/>
  <c r="A301" i="18"/>
  <c r="A313" i="20" s="1"/>
  <c r="A302" i="18"/>
  <c r="A314" i="20" s="1"/>
  <c r="A303" i="18"/>
  <c r="A304" i="18"/>
  <c r="A316" i="20" s="1"/>
  <c r="A305" i="18"/>
  <c r="A317" i="20" s="1"/>
  <c r="A306" i="18"/>
  <c r="A318" i="20" s="1"/>
  <c r="A307" i="18"/>
  <c r="A308" i="18"/>
  <c r="A320" i="20" s="1"/>
  <c r="A309" i="18"/>
  <c r="A321" i="20" s="1"/>
  <c r="A310" i="18"/>
  <c r="A322" i="20" s="1"/>
  <c r="A311" i="18"/>
  <c r="A312" i="18"/>
  <c r="A324" i="20" s="1"/>
  <c r="A313" i="18"/>
  <c r="A325" i="20" s="1"/>
  <c r="A314" i="18"/>
  <c r="A326" i="20" s="1"/>
  <c r="A315" i="18"/>
  <c r="A316" i="18"/>
  <c r="A328" i="20" s="1"/>
  <c r="A317" i="18"/>
  <c r="A329" i="20" s="1"/>
  <c r="A318" i="18"/>
  <c r="A330" i="20" s="1"/>
  <c r="A319" i="18"/>
  <c r="A320" i="18"/>
  <c r="A332" i="20" s="1"/>
  <c r="A321" i="18"/>
  <c r="A333" i="20" s="1"/>
  <c r="A322" i="18"/>
  <c r="A334" i="20" s="1"/>
  <c r="A323" i="18"/>
  <c r="A324" i="18"/>
  <c r="A336" i="20" s="1"/>
  <c r="A325" i="18"/>
  <c r="A337" i="20" s="1"/>
  <c r="A326" i="18"/>
  <c r="A338" i="20" s="1"/>
  <c r="A327" i="18"/>
  <c r="A328" i="18"/>
  <c r="A340" i="20" s="1"/>
  <c r="A329" i="18"/>
  <c r="A341" i="20" s="1"/>
  <c r="A330" i="18"/>
  <c r="A342" i="20" s="1"/>
  <c r="A331" i="18"/>
  <c r="A332" i="18"/>
  <c r="A344" i="20" s="1"/>
  <c r="A333" i="18"/>
  <c r="A345" i="20" s="1"/>
  <c r="A334" i="18"/>
  <c r="A346" i="20" s="1"/>
  <c r="A335" i="18"/>
  <c r="A336" i="18"/>
  <c r="A348" i="20" s="1"/>
  <c r="A337" i="18"/>
  <c r="A349" i="20" s="1"/>
  <c r="A338" i="18"/>
  <c r="A350" i="20" s="1"/>
  <c r="A339" i="18"/>
  <c r="A340" i="18"/>
  <c r="A352" i="20" s="1"/>
  <c r="A341" i="18"/>
  <c r="A353" i="20" s="1"/>
  <c r="A342" i="18"/>
  <c r="A354" i="20" s="1"/>
  <c r="A343" i="18"/>
  <c r="A344" i="18"/>
  <c r="A356" i="20" s="1"/>
  <c r="A345" i="18"/>
  <c r="A357" i="20" s="1"/>
  <c r="A346" i="18"/>
  <c r="A358" i="20" s="1"/>
  <c r="A347" i="18"/>
  <c r="A348" i="18"/>
  <c r="A360" i="20" s="1"/>
  <c r="A349" i="18"/>
  <c r="A361" i="20" s="1"/>
  <c r="A350" i="18"/>
  <c r="A362" i="20" s="1"/>
  <c r="A351" i="18"/>
  <c r="A352" i="18"/>
  <c r="A364" i="20" s="1"/>
  <c r="A353" i="18"/>
  <c r="A365" i="20" s="1"/>
  <c r="A354" i="18"/>
  <c r="A366" i="20" s="1"/>
  <c r="A355" i="18"/>
  <c r="A356" i="18"/>
  <c r="A368" i="20" s="1"/>
  <c r="A357" i="18"/>
  <c r="A369" i="20" s="1"/>
  <c r="A358" i="18"/>
  <c r="A370" i="20" s="1"/>
  <c r="A359" i="18"/>
  <c r="A360" i="18"/>
  <c r="A372" i="20" s="1"/>
  <c r="A361" i="18"/>
  <c r="A373" i="20" s="1"/>
  <c r="A362" i="18"/>
  <c r="A374" i="20" s="1"/>
  <c r="A363" i="18"/>
  <c r="A364" i="18"/>
  <c r="A376" i="20" s="1"/>
  <c r="A365" i="18"/>
  <c r="A377" i="20" s="1"/>
  <c r="A366" i="18"/>
  <c r="A378" i="20" s="1"/>
  <c r="A367" i="18"/>
  <c r="A368" i="18"/>
  <c r="A380" i="20" s="1"/>
  <c r="A369" i="18"/>
  <c r="A381" i="20" s="1"/>
  <c r="A370" i="18"/>
  <c r="A382" i="20" s="1"/>
  <c r="A371" i="18"/>
  <c r="A372" i="18"/>
  <c r="A384" i="20" s="1"/>
  <c r="A373" i="18"/>
  <c r="A385" i="20" s="1"/>
  <c r="A374" i="18"/>
  <c r="A386" i="20" s="1"/>
  <c r="A375" i="18"/>
  <c r="A387" i="20" s="1"/>
  <c r="A376" i="18"/>
  <c r="A388" i="20" s="1"/>
  <c r="A377" i="18"/>
  <c r="A389" i="20" s="1"/>
  <c r="A378" i="18"/>
  <c r="A390" i="20" s="1"/>
  <c r="A379" i="18"/>
  <c r="A380" i="18"/>
  <c r="A392" i="20" s="1"/>
  <c r="A381" i="18"/>
  <c r="A393" i="20" s="1"/>
  <c r="A382" i="18"/>
  <c r="A394" i="20" s="1"/>
  <c r="A383" i="18"/>
  <c r="A395" i="20" s="1"/>
  <c r="A384" i="18"/>
  <c r="A396" i="20" s="1"/>
  <c r="A385" i="18"/>
  <c r="A397" i="20" s="1"/>
  <c r="A386" i="18"/>
  <c r="A398" i="20" s="1"/>
  <c r="A387" i="18"/>
  <c r="A388" i="18"/>
  <c r="A400" i="20" s="1"/>
  <c r="A389" i="18"/>
  <c r="A401" i="20" s="1"/>
  <c r="A390" i="18"/>
  <c r="A402" i="20" s="1"/>
  <c r="A391" i="18"/>
  <c r="A403" i="20" s="1"/>
  <c r="A392" i="18"/>
  <c r="A404" i="20" s="1"/>
  <c r="A393" i="18"/>
  <c r="A405" i="20" s="1"/>
  <c r="A394" i="18"/>
  <c r="A406" i="20" s="1"/>
  <c r="A395" i="18"/>
  <c r="A396" i="18"/>
  <c r="A408" i="20" s="1"/>
  <c r="A397" i="18"/>
  <c r="A409" i="20" s="1"/>
  <c r="A398" i="18"/>
  <c r="A410" i="20" s="1"/>
  <c r="A399" i="18"/>
  <c r="A411" i="20" s="1"/>
  <c r="A400" i="18"/>
  <c r="A412" i="20" s="1"/>
  <c r="A401" i="18"/>
  <c r="A413" i="20" s="1"/>
  <c r="A402" i="18"/>
  <c r="A414" i="20" s="1"/>
  <c r="A403" i="18"/>
  <c r="A404" i="18"/>
  <c r="A416" i="20" s="1"/>
  <c r="A405" i="18"/>
  <c r="A417" i="20" s="1"/>
  <c r="A406" i="18"/>
  <c r="A418" i="20" s="1"/>
  <c r="A407" i="18"/>
  <c r="A419" i="20" s="1"/>
  <c r="A408" i="18"/>
  <c r="A420" i="20" s="1"/>
  <c r="A409" i="18"/>
  <c r="A421" i="20" s="1"/>
  <c r="A410" i="18"/>
  <c r="A422" i="20" s="1"/>
  <c r="A411" i="18"/>
  <c r="A412" i="18"/>
  <c r="A424" i="20" s="1"/>
  <c r="A413" i="18"/>
  <c r="A425" i="20" s="1"/>
  <c r="A414" i="18"/>
  <c r="A426" i="20" s="1"/>
  <c r="A415" i="18"/>
  <c r="A427" i="20" s="1"/>
  <c r="A416" i="18"/>
  <c r="A428" i="20" s="1"/>
  <c r="A417" i="18"/>
  <c r="A429" i="20" s="1"/>
  <c r="A418" i="18"/>
  <c r="A430" i="20" s="1"/>
  <c r="A419" i="18"/>
  <c r="A420" i="18"/>
  <c r="A432" i="20" s="1"/>
  <c r="A421" i="18"/>
  <c r="A433" i="20" s="1"/>
  <c r="A422" i="18"/>
  <c r="A434" i="20" s="1"/>
  <c r="A423" i="18"/>
  <c r="A435" i="20" s="1"/>
  <c r="A424" i="18"/>
  <c r="A436" i="20" s="1"/>
  <c r="A425" i="18"/>
  <c r="A437" i="20" s="1"/>
  <c r="A426" i="18"/>
  <c r="A438" i="20" s="1"/>
  <c r="A427" i="18"/>
  <c r="A439" i="20" s="1"/>
  <c r="A428" i="18"/>
  <c r="A440" i="20" s="1"/>
  <c r="A429" i="18"/>
  <c r="A430" i="18"/>
  <c r="A442" i="20" s="1"/>
  <c r="A431" i="18"/>
  <c r="A443" i="20" s="1"/>
  <c r="A432" i="18"/>
  <c r="A444" i="20" s="1"/>
  <c r="A433" i="18"/>
  <c r="A445" i="20" s="1"/>
  <c r="A434" i="18"/>
  <c r="A446" i="20" s="1"/>
  <c r="A435" i="18"/>
  <c r="A447" i="20" s="1"/>
  <c r="A436" i="18"/>
  <c r="A448" i="20" s="1"/>
  <c r="A437" i="18"/>
  <c r="A449" i="20" s="1"/>
  <c r="A438" i="18"/>
  <c r="A450" i="20" s="1"/>
  <c r="A439" i="18"/>
  <c r="A451" i="20" s="1"/>
  <c r="A440" i="18"/>
  <c r="A452" i="20" s="1"/>
  <c r="A441" i="18"/>
  <c r="A453" i="20" s="1"/>
  <c r="A442" i="18"/>
  <c r="A454" i="20" s="1"/>
  <c r="A443" i="18"/>
  <c r="A455" i="20" s="1"/>
  <c r="A444" i="18"/>
  <c r="A456" i="20" s="1"/>
  <c r="A445" i="18"/>
  <c r="A446" i="18"/>
  <c r="A458" i="20" s="1"/>
  <c r="A447" i="18"/>
  <c r="A459" i="20" s="1"/>
  <c r="A448" i="18"/>
  <c r="A460" i="20" s="1"/>
  <c r="A449" i="18"/>
  <c r="A461" i="20" s="1"/>
  <c r="A450" i="18"/>
  <c r="A462" i="20" s="1"/>
  <c r="A451" i="18"/>
  <c r="A463" i="20" s="1"/>
  <c r="A452" i="18"/>
  <c r="A464" i="20" s="1"/>
  <c r="A453" i="18"/>
  <c r="A465" i="20" s="1"/>
  <c r="A454" i="18"/>
  <c r="A466" i="20" s="1"/>
  <c r="A455" i="18"/>
  <c r="A467" i="20" s="1"/>
  <c r="A456" i="18"/>
  <c r="A468" i="20" s="1"/>
  <c r="A457" i="18"/>
  <c r="A469" i="20" s="1"/>
  <c r="A458" i="18"/>
  <c r="A470" i="20" s="1"/>
  <c r="A459" i="18"/>
  <c r="A471" i="20" s="1"/>
  <c r="A460" i="18"/>
  <c r="A472" i="20" s="1"/>
  <c r="A461" i="18"/>
  <c r="A462" i="18"/>
  <c r="A474" i="20" s="1"/>
  <c r="A463" i="18"/>
  <c r="A475" i="20" s="1"/>
  <c r="A464" i="18"/>
  <c r="A476" i="20" s="1"/>
  <c r="A465" i="18"/>
  <c r="A477" i="20" s="1"/>
  <c r="A466" i="18"/>
  <c r="A478" i="20" s="1"/>
  <c r="A467" i="18"/>
  <c r="A479" i="20" s="1"/>
  <c r="A468" i="18"/>
  <c r="A480" i="20" s="1"/>
  <c r="A469" i="18"/>
  <c r="A481" i="20" s="1"/>
  <c r="A470" i="18"/>
  <c r="A482" i="20" s="1"/>
  <c r="A471" i="18"/>
  <c r="A483" i="20" s="1"/>
  <c r="A472" i="18"/>
  <c r="A484" i="20" s="1"/>
  <c r="A473" i="18"/>
  <c r="A485" i="20" s="1"/>
  <c r="A474" i="18"/>
  <c r="A486" i="20" s="1"/>
  <c r="A475" i="18"/>
  <c r="A487" i="20" s="1"/>
  <c r="A476" i="18"/>
  <c r="A488" i="20" s="1"/>
  <c r="A477" i="18"/>
  <c r="A478" i="18"/>
  <c r="A490" i="20" s="1"/>
  <c r="A479" i="18"/>
  <c r="A491" i="20" s="1"/>
  <c r="A480" i="18"/>
  <c r="A492" i="20" s="1"/>
  <c r="A481" i="18"/>
  <c r="A482" i="18"/>
  <c r="A494" i="20" s="1"/>
  <c r="A483" i="18"/>
  <c r="A495" i="20" s="1"/>
  <c r="A484" i="18"/>
  <c r="A496" i="20" s="1"/>
  <c r="A485" i="18"/>
  <c r="A486" i="18"/>
  <c r="A498" i="20" s="1"/>
  <c r="A487" i="18"/>
  <c r="A499" i="20" s="1"/>
  <c r="A488" i="18"/>
  <c r="A500" i="20" s="1"/>
  <c r="A489" i="18"/>
  <c r="A501" i="20" s="1"/>
  <c r="A490" i="18"/>
  <c r="A502" i="20" s="1"/>
  <c r="A491" i="18"/>
  <c r="A503" i="20" s="1"/>
  <c r="A492" i="18"/>
  <c r="A504" i="20" s="1"/>
  <c r="A493" i="18"/>
  <c r="A494" i="18"/>
  <c r="A506" i="20" s="1"/>
  <c r="A495" i="18"/>
  <c r="A507" i="20" s="1"/>
  <c r="A496" i="18"/>
  <c r="A508" i="20" s="1"/>
  <c r="A497" i="18"/>
  <c r="A509" i="20" s="1"/>
  <c r="A498" i="18"/>
  <c r="A510" i="20" s="1"/>
  <c r="A499" i="18"/>
  <c r="A511" i="20" s="1"/>
  <c r="A500" i="18"/>
  <c r="A512" i="20" s="1"/>
  <c r="A501" i="18"/>
  <c r="A502" i="18"/>
  <c r="A514" i="20" s="1"/>
  <c r="A503" i="18"/>
  <c r="A515" i="20" s="1"/>
  <c r="A504" i="18"/>
  <c r="A516" i="20" s="1"/>
  <c r="A505" i="18"/>
  <c r="A517" i="20" s="1"/>
  <c r="A506" i="18"/>
  <c r="A518" i="20" s="1"/>
  <c r="A507" i="18"/>
  <c r="A519" i="20" s="1"/>
  <c r="A508" i="18"/>
  <c r="A520" i="20" s="1"/>
  <c r="A509" i="18"/>
  <c r="A510" i="18"/>
  <c r="A522" i="20" s="1"/>
  <c r="A511" i="18"/>
  <c r="A523" i="20" s="1"/>
  <c r="A512" i="18"/>
  <c r="A524" i="20" s="1"/>
  <c r="A513" i="18"/>
  <c r="A514" i="18"/>
  <c r="A526" i="20" s="1"/>
  <c r="A515" i="18"/>
  <c r="A527" i="20" s="1"/>
  <c r="A516" i="18"/>
  <c r="A528" i="20" s="1"/>
  <c r="A517" i="18"/>
  <c r="A518" i="18"/>
  <c r="A530" i="20" s="1"/>
  <c r="A519" i="18"/>
  <c r="A531" i="20" s="1"/>
  <c r="A520" i="18"/>
  <c r="A532" i="20" s="1"/>
  <c r="A521" i="18"/>
  <c r="A533" i="20" s="1"/>
  <c r="A522" i="18"/>
  <c r="A534" i="20" s="1"/>
  <c r="A523" i="18"/>
  <c r="A535" i="20" s="1"/>
  <c r="A524" i="18"/>
  <c r="A536" i="20" s="1"/>
  <c r="A525" i="18"/>
  <c r="A526" i="18"/>
  <c r="A538" i="20" s="1"/>
  <c r="A527" i="18"/>
  <c r="A539" i="20" s="1"/>
  <c r="A528" i="18"/>
  <c r="A540" i="20" s="1"/>
  <c r="A529" i="18"/>
  <c r="A541" i="20" s="1"/>
  <c r="A530" i="18"/>
  <c r="A542" i="20" s="1"/>
  <c r="A531" i="18"/>
  <c r="A543" i="20" s="1"/>
  <c r="A532" i="18"/>
  <c r="A544" i="20" s="1"/>
  <c r="A533" i="18"/>
  <c r="A534" i="18"/>
  <c r="A546" i="20" s="1"/>
  <c r="A535" i="18"/>
  <c r="A547" i="20" s="1"/>
  <c r="A536" i="18"/>
  <c r="A548" i="20" s="1"/>
  <c r="A537" i="18"/>
  <c r="A549" i="20" s="1"/>
  <c r="A538" i="18"/>
  <c r="A550" i="20" s="1"/>
  <c r="A539" i="18"/>
  <c r="A551" i="20" s="1"/>
  <c r="A540" i="18"/>
  <c r="A552" i="20" s="1"/>
  <c r="A541" i="18"/>
  <c r="A542" i="18"/>
  <c r="A554" i="20" s="1"/>
  <c r="A543" i="18"/>
  <c r="A555" i="20" s="1"/>
  <c r="A544" i="18"/>
  <c r="A556" i="20" s="1"/>
  <c r="A545" i="18"/>
  <c r="A546" i="18"/>
  <c r="A558" i="20" s="1"/>
  <c r="A547" i="18"/>
  <c r="A559" i="20" s="1"/>
  <c r="A548" i="18"/>
  <c r="A560" i="20" s="1"/>
  <c r="A549" i="18"/>
  <c r="A550" i="18"/>
  <c r="A562" i="20" s="1"/>
  <c r="A551" i="18"/>
  <c r="A563" i="20" s="1"/>
  <c r="A552" i="18"/>
  <c r="A564" i="20" s="1"/>
  <c r="A553" i="18"/>
  <c r="A565" i="20" s="1"/>
  <c r="A554" i="18"/>
  <c r="A566" i="20" s="1"/>
  <c r="A555" i="18"/>
  <c r="A567" i="20" s="1"/>
  <c r="A556" i="18"/>
  <c r="A568" i="20" s="1"/>
  <c r="A557" i="18"/>
  <c r="A558" i="18"/>
  <c r="A570" i="20" s="1"/>
  <c r="A559" i="18"/>
  <c r="A571" i="20" s="1"/>
  <c r="A560" i="18"/>
  <c r="A572" i="20" s="1"/>
  <c r="A561" i="18"/>
  <c r="A573" i="20" s="1"/>
  <c r="A562" i="18"/>
  <c r="A574" i="20" s="1"/>
  <c r="A563" i="18"/>
  <c r="A575" i="20" s="1"/>
  <c r="A564" i="18"/>
  <c r="A576" i="20" s="1"/>
  <c r="A565" i="18"/>
  <c r="A566" i="18"/>
  <c r="A578" i="20" s="1"/>
  <c r="A567" i="18"/>
  <c r="A579" i="20" s="1"/>
  <c r="A568" i="18"/>
  <c r="A580" i="20" s="1"/>
  <c r="A569" i="18"/>
  <c r="A581" i="20" s="1"/>
  <c r="A570" i="18"/>
  <c r="A582" i="20" s="1"/>
  <c r="A571" i="18"/>
  <c r="A583" i="20" s="1"/>
  <c r="A572" i="18"/>
  <c r="A584" i="20" s="1"/>
  <c r="A573" i="18"/>
  <c r="A574" i="18"/>
  <c r="A586" i="20" s="1"/>
  <c r="A575" i="18"/>
  <c r="A587" i="20" s="1"/>
  <c r="A576" i="18"/>
  <c r="A588" i="20" s="1"/>
  <c r="A577" i="18"/>
  <c r="A578" i="18"/>
  <c r="A590" i="20" s="1"/>
  <c r="A579" i="18"/>
  <c r="A591" i="20" s="1"/>
  <c r="A580" i="18"/>
  <c r="A592" i="20" s="1"/>
  <c r="A581" i="18"/>
  <c r="A582" i="18"/>
  <c r="A594" i="20" s="1"/>
  <c r="A583" i="18"/>
  <c r="A595" i="20" s="1"/>
  <c r="A584" i="18"/>
  <c r="A596" i="20" s="1"/>
  <c r="A585" i="18"/>
  <c r="A597" i="20" s="1"/>
  <c r="A586" i="18"/>
  <c r="A598" i="20" s="1"/>
  <c r="A587" i="18"/>
  <c r="A599" i="20" s="1"/>
  <c r="A588" i="18"/>
  <c r="A600" i="20" s="1"/>
  <c r="A589" i="18"/>
  <c r="A590" i="18"/>
  <c r="A602" i="20" s="1"/>
  <c r="A591" i="18"/>
  <c r="A603" i="20" s="1"/>
  <c r="A592" i="18"/>
  <c r="A604" i="20" s="1"/>
  <c r="A593" i="18"/>
  <c r="A605" i="20" s="1"/>
  <c r="A594" i="18"/>
  <c r="A606" i="20" s="1"/>
  <c r="A595" i="18"/>
  <c r="A607" i="20" s="1"/>
  <c r="A596" i="18"/>
  <c r="A608" i="20" s="1"/>
  <c r="A597" i="18"/>
  <c r="A598" i="18"/>
  <c r="A610" i="20" s="1"/>
  <c r="A599" i="18"/>
  <c r="A611" i="20" s="1"/>
  <c r="A600" i="18"/>
  <c r="A612" i="20" s="1"/>
  <c r="A601" i="18"/>
  <c r="A613" i="20" s="1"/>
  <c r="A602" i="18"/>
  <c r="A614" i="20" s="1"/>
  <c r="A603" i="18"/>
  <c r="A615" i="20" s="1"/>
  <c r="A604" i="18"/>
  <c r="A616" i="20" s="1"/>
  <c r="A605" i="18"/>
  <c r="A606" i="18"/>
  <c r="A618" i="20" s="1"/>
  <c r="A607" i="18"/>
  <c r="A619" i="20" s="1"/>
  <c r="A608" i="18"/>
  <c r="A620" i="20" s="1"/>
  <c r="A609" i="18"/>
  <c r="A610" i="18"/>
  <c r="A622" i="20" s="1"/>
  <c r="A611" i="18"/>
  <c r="A623" i="20" s="1"/>
  <c r="A612" i="18"/>
  <c r="A624" i="20" s="1"/>
  <c r="A613" i="18"/>
  <c r="A614" i="18"/>
  <c r="A626" i="20" s="1"/>
  <c r="A615" i="18"/>
  <c r="A627" i="20" s="1"/>
  <c r="A616" i="18"/>
  <c r="A628" i="20" s="1"/>
  <c r="A617" i="18"/>
  <c r="A629" i="20" s="1"/>
  <c r="A618" i="18"/>
  <c r="A630" i="20" s="1"/>
  <c r="A619" i="18"/>
  <c r="A631" i="20" s="1"/>
  <c r="A620" i="18"/>
  <c r="A632" i="20" s="1"/>
  <c r="A621" i="18"/>
  <c r="A622" i="18"/>
  <c r="A634" i="20" s="1"/>
  <c r="A623" i="18"/>
  <c r="A635" i="20" s="1"/>
  <c r="A624" i="18"/>
  <c r="A636" i="20" s="1"/>
  <c r="A625" i="18"/>
  <c r="A637" i="20" s="1"/>
  <c r="A626" i="18"/>
  <c r="A638" i="20" s="1"/>
  <c r="A627" i="18"/>
  <c r="A639" i="20" s="1"/>
  <c r="A628" i="18"/>
  <c r="A640" i="20" s="1"/>
  <c r="A629" i="18"/>
  <c r="A641" i="20" s="1"/>
  <c r="A630" i="18"/>
  <c r="A642" i="20" s="1"/>
  <c r="A631" i="18"/>
  <c r="A643" i="20" s="1"/>
  <c r="A632" i="18"/>
  <c r="A644" i="20" s="1"/>
  <c r="A633" i="18"/>
  <c r="A645" i="20" s="1"/>
  <c r="A634" i="18"/>
  <c r="A646" i="20" s="1"/>
  <c r="A635" i="18"/>
  <c r="A636" i="18"/>
  <c r="A648" i="20" s="1"/>
  <c r="A637" i="18"/>
  <c r="A649" i="20" s="1"/>
  <c r="A638" i="18"/>
  <c r="A650" i="20" s="1"/>
  <c r="A639" i="18"/>
  <c r="A651" i="20" s="1"/>
  <c r="A640" i="18"/>
  <c r="A652" i="20" s="1"/>
  <c r="A641" i="18"/>
  <c r="A653" i="20" s="1"/>
  <c r="A642" i="18"/>
  <c r="A654" i="20" s="1"/>
  <c r="A643" i="18"/>
  <c r="A655" i="20" s="1"/>
  <c r="A644" i="18"/>
  <c r="A656" i="20" s="1"/>
  <c r="A645" i="18"/>
  <c r="A657" i="20" s="1"/>
  <c r="A646" i="18"/>
  <c r="A658" i="20" s="1"/>
  <c r="A647" i="18"/>
  <c r="A659" i="20" s="1"/>
  <c r="A648" i="18"/>
  <c r="A660" i="20" s="1"/>
  <c r="A649" i="18"/>
  <c r="A661" i="20" s="1"/>
  <c r="A650" i="18"/>
  <c r="A662" i="20" s="1"/>
  <c r="A651" i="18"/>
  <c r="A652" i="18"/>
  <c r="A664" i="20" s="1"/>
  <c r="A653" i="18"/>
  <c r="A665" i="20" s="1"/>
  <c r="A654" i="18"/>
  <c r="A666" i="20" s="1"/>
  <c r="A655" i="18"/>
  <c r="A667" i="20" s="1"/>
  <c r="A656" i="18"/>
  <c r="A668" i="20" s="1"/>
  <c r="A657" i="18"/>
  <c r="A669" i="20" s="1"/>
  <c r="A658" i="18"/>
  <c r="A670" i="20" s="1"/>
  <c r="A659" i="18"/>
  <c r="A660" i="18"/>
  <c r="A672" i="20" s="1"/>
  <c r="A661" i="18"/>
  <c r="A673" i="20" s="1"/>
  <c r="A662" i="18"/>
  <c r="A674" i="20" s="1"/>
  <c r="A663" i="18"/>
  <c r="A675" i="20" s="1"/>
  <c r="A664" i="18"/>
  <c r="A676" i="20" s="1"/>
  <c r="A665" i="18"/>
  <c r="A677" i="20" s="1"/>
  <c r="A666" i="18"/>
  <c r="A678" i="20" s="1"/>
  <c r="A667" i="18"/>
  <c r="A668" i="18"/>
  <c r="A680" i="20" s="1"/>
  <c r="A669" i="18"/>
  <c r="A681" i="20" s="1"/>
  <c r="A670" i="18"/>
  <c r="A682" i="20" s="1"/>
  <c r="A671" i="18"/>
  <c r="A683" i="20" s="1"/>
  <c r="A672" i="18"/>
  <c r="A684" i="20" s="1"/>
  <c r="A673" i="18"/>
  <c r="A685" i="20" s="1"/>
  <c r="A674" i="18"/>
  <c r="A686" i="20" s="1"/>
  <c r="A675" i="18"/>
  <c r="A687" i="20" s="1"/>
  <c r="A676" i="18"/>
  <c r="A688" i="20" s="1"/>
  <c r="A677" i="18"/>
  <c r="A689" i="20" s="1"/>
  <c r="A678" i="18"/>
  <c r="A690" i="20" s="1"/>
  <c r="A679" i="18"/>
  <c r="A691" i="20" s="1"/>
  <c r="A680" i="18"/>
  <c r="A692" i="20" s="1"/>
  <c r="A681" i="18"/>
  <c r="A693" i="20" s="1"/>
  <c r="A682" i="18"/>
  <c r="A694" i="20" s="1"/>
  <c r="A683" i="18"/>
  <c r="A684" i="18"/>
  <c r="A696" i="20" s="1"/>
  <c r="A685" i="18"/>
  <c r="A697" i="20" s="1"/>
  <c r="A686" i="18"/>
  <c r="A698" i="20" s="1"/>
  <c r="A687" i="18"/>
  <c r="A699" i="20" s="1"/>
  <c r="A688" i="18"/>
  <c r="A700" i="20" s="1"/>
  <c r="A689" i="18"/>
  <c r="A701" i="20" s="1"/>
  <c r="A690" i="18"/>
  <c r="A702" i="20" s="1"/>
  <c r="A691" i="18"/>
  <c r="A703" i="20" s="1"/>
  <c r="A692" i="18"/>
  <c r="A704" i="20" s="1"/>
  <c r="A693" i="18"/>
  <c r="A705" i="20" s="1"/>
  <c r="A694" i="18"/>
  <c r="A706" i="20" s="1"/>
  <c r="A695" i="18"/>
  <c r="A707" i="20" s="1"/>
  <c r="A696" i="18"/>
  <c r="A708" i="20" s="1"/>
  <c r="A697" i="18"/>
  <c r="A709" i="20" s="1"/>
  <c r="A698" i="18"/>
  <c r="A710" i="20" s="1"/>
  <c r="A699" i="18"/>
  <c r="A700" i="18"/>
  <c r="A712" i="20" s="1"/>
  <c r="A701" i="18"/>
  <c r="A713" i="20" s="1"/>
  <c r="A702" i="18"/>
  <c r="A714" i="20" s="1"/>
  <c r="A703" i="18"/>
  <c r="A715" i="20" s="1"/>
  <c r="A704" i="18"/>
  <c r="A716" i="20" s="1"/>
  <c r="A705" i="18"/>
  <c r="A717" i="20" s="1"/>
  <c r="A706" i="18"/>
  <c r="A718" i="20" s="1"/>
  <c r="A707" i="18"/>
  <c r="A719" i="20" s="1"/>
  <c r="A708" i="18"/>
  <c r="A720" i="20" s="1"/>
  <c r="A709" i="18"/>
  <c r="A721" i="20" s="1"/>
  <c r="A710" i="18"/>
  <c r="A722" i="20" s="1"/>
  <c r="A711" i="18"/>
  <c r="A723" i="20" s="1"/>
  <c r="A712" i="18"/>
  <c r="A724" i="20" s="1"/>
  <c r="A713" i="18"/>
  <c r="A725" i="20" s="1"/>
  <c r="A714" i="18"/>
  <c r="A726" i="20" s="1"/>
  <c r="A715" i="18"/>
  <c r="A716" i="18"/>
  <c r="A728" i="20" s="1"/>
  <c r="A717" i="18"/>
  <c r="A729" i="20" s="1"/>
  <c r="A718" i="18"/>
  <c r="A730" i="20" s="1"/>
  <c r="A719" i="18"/>
  <c r="A731" i="20" s="1"/>
  <c r="A720" i="18"/>
  <c r="A732" i="20" s="1"/>
  <c r="A721" i="18"/>
  <c r="A733" i="20" s="1"/>
  <c r="A722" i="18"/>
  <c r="A734" i="20" s="1"/>
  <c r="A723" i="18"/>
  <c r="A724" i="18"/>
  <c r="A736" i="20" s="1"/>
  <c r="A725" i="18"/>
  <c r="A737" i="20" s="1"/>
  <c r="A726" i="18"/>
  <c r="A738" i="20" s="1"/>
  <c r="A727" i="18"/>
  <c r="A739" i="20" s="1"/>
  <c r="A728" i="18"/>
  <c r="A729" i="18"/>
  <c r="A741" i="20" s="1"/>
  <c r="A730" i="18"/>
  <c r="A742" i="20" s="1"/>
  <c r="A731" i="18"/>
  <c r="A732" i="18"/>
  <c r="A744" i="20" s="1"/>
  <c r="A733" i="18"/>
  <c r="A745" i="20" s="1"/>
  <c r="A734" i="18"/>
  <c r="A746" i="20" s="1"/>
  <c r="A735" i="18"/>
  <c r="A747" i="20" s="1"/>
  <c r="A736" i="18"/>
  <c r="A737" i="18"/>
  <c r="A749" i="20" s="1"/>
  <c r="A738" i="18"/>
  <c r="A750" i="20" s="1"/>
  <c r="A739" i="18"/>
  <c r="A751" i="20" s="1"/>
  <c r="A740" i="18"/>
  <c r="A752" i="20" s="1"/>
  <c r="A741" i="18"/>
  <c r="A753" i="20" s="1"/>
  <c r="A742" i="18"/>
  <c r="A754" i="20" s="1"/>
  <c r="A743" i="18"/>
  <c r="A755" i="20" s="1"/>
  <c r="A744" i="18"/>
  <c r="A745" i="18"/>
  <c r="A757" i="20" s="1"/>
  <c r="A746" i="18"/>
  <c r="A758" i="20" s="1"/>
  <c r="A747" i="18"/>
  <c r="A748" i="18"/>
  <c r="A760" i="20" s="1"/>
  <c r="A749" i="18"/>
  <c r="A761" i="20" s="1"/>
  <c r="A750" i="18"/>
  <c r="A762" i="20" s="1"/>
  <c r="A751" i="18"/>
  <c r="A763" i="20" s="1"/>
  <c r="A752" i="18"/>
  <c r="A753" i="18"/>
  <c r="A765" i="20" s="1"/>
  <c r="A754" i="18"/>
  <c r="A766" i="20" s="1"/>
  <c r="A755" i="18"/>
  <c r="A767" i="20" s="1"/>
  <c r="A756" i="18"/>
  <c r="A768" i="20" s="1"/>
  <c r="A757" i="18"/>
  <c r="A769" i="20" s="1"/>
  <c r="A758" i="18"/>
  <c r="A770" i="20" s="1"/>
  <c r="A759" i="18"/>
  <c r="A771" i="20" s="1"/>
  <c r="A760" i="18"/>
  <c r="A761" i="18"/>
  <c r="A773" i="20" s="1"/>
  <c r="A762" i="18"/>
  <c r="A774" i="20" s="1"/>
  <c r="A763" i="18"/>
  <c r="A764" i="18"/>
  <c r="A776" i="20" s="1"/>
  <c r="A765" i="18"/>
  <c r="A777" i="20" s="1"/>
  <c r="A766" i="18"/>
  <c r="A778" i="20" s="1"/>
  <c r="A767" i="18"/>
  <c r="A779" i="20" s="1"/>
  <c r="A768" i="18"/>
  <c r="A769" i="18"/>
  <c r="A781" i="20" s="1"/>
  <c r="A770" i="18"/>
  <c r="A782" i="20" s="1"/>
  <c r="A771" i="18"/>
  <c r="A783" i="20" s="1"/>
  <c r="A772" i="18"/>
  <c r="A784" i="20" s="1"/>
  <c r="A773" i="18"/>
  <c r="A785" i="20" s="1"/>
  <c r="A774" i="18"/>
  <c r="A786" i="20" s="1"/>
  <c r="A775" i="18"/>
  <c r="A787" i="20" s="1"/>
  <c r="A776" i="18"/>
  <c r="A777" i="18"/>
  <c r="A789" i="20" s="1"/>
  <c r="A778" i="18"/>
  <c r="A790" i="20" s="1"/>
  <c r="A779" i="18"/>
  <c r="A780" i="18"/>
  <c r="A792" i="20" s="1"/>
  <c r="A781" i="18"/>
  <c r="A793" i="20" s="1"/>
  <c r="A782" i="18"/>
  <c r="A794" i="20" s="1"/>
  <c r="A783" i="18"/>
  <c r="A795" i="20" s="1"/>
  <c r="A784" i="18"/>
  <c r="A785" i="18"/>
  <c r="A797" i="20" s="1"/>
  <c r="A786" i="18"/>
  <c r="A798" i="20" s="1"/>
  <c r="A787" i="18"/>
  <c r="A788" i="18"/>
  <c r="A800" i="20" s="1"/>
  <c r="A789" i="18"/>
  <c r="A801" i="20" s="1"/>
  <c r="A790" i="18"/>
  <c r="A802" i="20" s="1"/>
  <c r="A791" i="18"/>
  <c r="A803" i="20" s="1"/>
  <c r="A792" i="18"/>
  <c r="A793" i="18"/>
  <c r="A805" i="20" s="1"/>
  <c r="A794" i="18"/>
  <c r="A806" i="20" s="1"/>
  <c r="A795" i="18"/>
  <c r="A796" i="18"/>
  <c r="A808" i="20" s="1"/>
  <c r="A797" i="18"/>
  <c r="A809" i="20" s="1"/>
  <c r="A798" i="18"/>
  <c r="A810" i="20" s="1"/>
  <c r="A799" i="18"/>
  <c r="A811" i="20" s="1"/>
  <c r="A800" i="18"/>
  <c r="A801" i="18"/>
  <c r="A813" i="20" s="1"/>
  <c r="A802" i="18"/>
  <c r="A814" i="20" s="1"/>
  <c r="A803" i="18"/>
  <c r="A815" i="20" s="1"/>
  <c r="A804" i="18"/>
  <c r="A816" i="20" s="1"/>
  <c r="A805" i="18"/>
  <c r="A817" i="20" s="1"/>
  <c r="A806" i="18"/>
  <c r="A818" i="20" s="1"/>
  <c r="A807" i="18"/>
  <c r="A819" i="20" s="1"/>
  <c r="A808" i="18"/>
  <c r="A809" i="18"/>
  <c r="A821" i="20" s="1"/>
  <c r="A810" i="18"/>
  <c r="A822" i="20" s="1"/>
  <c r="A811" i="18"/>
  <c r="A812" i="18"/>
  <c r="A824" i="20" s="1"/>
  <c r="A813" i="18"/>
  <c r="A825" i="20" s="1"/>
  <c r="A814" i="18"/>
  <c r="A826" i="20" s="1"/>
  <c r="A815" i="18"/>
  <c r="A827" i="20" s="1"/>
  <c r="A816" i="18"/>
  <c r="A817" i="18"/>
  <c r="A829" i="20" s="1"/>
  <c r="A818" i="18"/>
  <c r="A830" i="20" s="1"/>
  <c r="A819" i="18"/>
  <c r="A831" i="20" s="1"/>
  <c r="A820" i="18"/>
  <c r="A832" i="20" s="1"/>
  <c r="A821" i="18"/>
  <c r="A833" i="20" s="1"/>
  <c r="A822" i="18"/>
  <c r="A834" i="20" s="1"/>
  <c r="A823" i="18"/>
  <c r="A835" i="20" s="1"/>
  <c r="A824" i="18"/>
  <c r="A825" i="18"/>
  <c r="A837" i="20" s="1"/>
  <c r="A826" i="18"/>
  <c r="A838" i="20" s="1"/>
  <c r="A827" i="18"/>
  <c r="A828" i="18"/>
  <c r="A840" i="20" s="1"/>
  <c r="A829" i="18"/>
  <c r="A841" i="20" s="1"/>
  <c r="A830" i="18"/>
  <c r="A842" i="20" s="1"/>
  <c r="A831" i="18"/>
  <c r="A843" i="20" s="1"/>
  <c r="A832" i="18"/>
  <c r="A833" i="18"/>
  <c r="A845" i="20" s="1"/>
  <c r="A834" i="18"/>
  <c r="A846" i="20" s="1"/>
  <c r="A835" i="18"/>
  <c r="A847" i="20" s="1"/>
  <c r="A836" i="18"/>
  <c r="A848" i="20" s="1"/>
  <c r="A837" i="18"/>
  <c r="A849" i="20" s="1"/>
  <c r="A838" i="18"/>
  <c r="A850" i="20" s="1"/>
  <c r="A839" i="18"/>
  <c r="A851" i="20" s="1"/>
  <c r="A840" i="18"/>
  <c r="A841" i="18"/>
  <c r="A853" i="20" s="1"/>
  <c r="A842" i="18"/>
  <c r="A854" i="20" s="1"/>
  <c r="A843" i="18"/>
  <c r="A844" i="18"/>
  <c r="A856" i="20" s="1"/>
  <c r="A845" i="18"/>
  <c r="A857" i="20" s="1"/>
  <c r="A846" i="18"/>
  <c r="A858" i="20" s="1"/>
  <c r="A847" i="18"/>
  <c r="A859" i="20" s="1"/>
  <c r="A848" i="18"/>
  <c r="A849" i="18"/>
  <c r="A861" i="20" s="1"/>
  <c r="A850" i="18"/>
  <c r="A862" i="20" s="1"/>
  <c r="A851" i="18"/>
  <c r="A852" i="18"/>
  <c r="A864" i="20" s="1"/>
  <c r="A853" i="18"/>
  <c r="A865" i="20" s="1"/>
  <c r="A854" i="18"/>
  <c r="A866" i="20" s="1"/>
  <c r="A855" i="18"/>
  <c r="A867" i="20" s="1"/>
  <c r="A856" i="18"/>
  <c r="A857" i="18"/>
  <c r="A869" i="20" s="1"/>
  <c r="A858" i="18"/>
  <c r="A870" i="20" s="1"/>
  <c r="A859" i="18"/>
  <c r="A860" i="18"/>
  <c r="A872" i="20" s="1"/>
  <c r="A861" i="18"/>
  <c r="A873" i="20" s="1"/>
  <c r="A862" i="18"/>
  <c r="A874" i="20" s="1"/>
  <c r="A863" i="18"/>
  <c r="A875" i="20" s="1"/>
  <c r="A864" i="18"/>
  <c r="A865" i="18"/>
  <c r="A877" i="20" s="1"/>
  <c r="A866" i="18"/>
  <c r="A878" i="20" s="1"/>
  <c r="A867" i="18"/>
  <c r="A879" i="20" s="1"/>
  <c r="A868" i="18"/>
  <c r="A880" i="20" s="1"/>
  <c r="A869" i="18"/>
  <c r="A881" i="20" s="1"/>
  <c r="A870" i="18"/>
  <c r="A882" i="20" s="1"/>
  <c r="A871" i="18"/>
  <c r="A883" i="20" s="1"/>
  <c r="A872" i="18"/>
  <c r="A873" i="18"/>
  <c r="A874" i="18"/>
  <c r="A886" i="20" s="1"/>
  <c r="A875" i="18"/>
  <c r="A887" i="20" s="1"/>
  <c r="A876" i="18"/>
  <c r="A888" i="20" s="1"/>
  <c r="A877" i="18"/>
  <c r="A889" i="20" s="1"/>
  <c r="A878" i="18"/>
  <c r="A890" i="20" s="1"/>
  <c r="A879" i="18"/>
  <c r="A891" i="20" s="1"/>
  <c r="A880" i="18"/>
  <c r="A881" i="18"/>
  <c r="A882" i="18"/>
  <c r="A894" i="20" s="1"/>
  <c r="A883" i="18"/>
  <c r="A895" i="20" s="1"/>
  <c r="A884" i="18"/>
  <c r="A896" i="20" s="1"/>
  <c r="A885" i="18"/>
  <c r="A897" i="20" s="1"/>
  <c r="A886" i="18"/>
  <c r="A898" i="20" s="1"/>
  <c r="A887" i="18"/>
  <c r="A899" i="20" s="1"/>
  <c r="A888" i="18"/>
  <c r="A889" i="18"/>
  <c r="A890" i="18"/>
  <c r="A902" i="20" s="1"/>
  <c r="A891" i="18"/>
  <c r="A903" i="20" s="1"/>
  <c r="A892" i="18"/>
  <c r="A904" i="20" s="1"/>
  <c r="A893" i="18"/>
  <c r="A894" i="18"/>
  <c r="A906" i="20" s="1"/>
  <c r="A895" i="18"/>
  <c r="A907" i="20" s="1"/>
  <c r="A896" i="18"/>
  <c r="A897" i="18"/>
  <c r="A898" i="18"/>
  <c r="A910" i="20" s="1"/>
  <c r="A899" i="18"/>
  <c r="A911" i="20" s="1"/>
  <c r="A900" i="18"/>
  <c r="A912" i="20" s="1"/>
  <c r="A901" i="18"/>
  <c r="A913" i="20" s="1"/>
  <c r="A902" i="18"/>
  <c r="A914" i="20" s="1"/>
  <c r="A903" i="18"/>
  <c r="A915" i="20" s="1"/>
  <c r="A904" i="18"/>
  <c r="A905" i="18"/>
  <c r="A906" i="18"/>
  <c r="A918" i="20" s="1"/>
  <c r="A907" i="18"/>
  <c r="A919" i="20" s="1"/>
  <c r="A908" i="18"/>
  <c r="A920" i="20" s="1"/>
  <c r="A909" i="18"/>
  <c r="A921" i="20" s="1"/>
  <c r="A910" i="18"/>
  <c r="A922" i="20" s="1"/>
  <c r="A911" i="18"/>
  <c r="A923" i="20" s="1"/>
  <c r="A912" i="18"/>
  <c r="A913" i="18"/>
  <c r="A914" i="18"/>
  <c r="A926" i="20" s="1"/>
  <c r="A915" i="18"/>
  <c r="A927" i="20" s="1"/>
  <c r="A916" i="18"/>
  <c r="A928" i="20" s="1"/>
  <c r="A917" i="18"/>
  <c r="A929" i="20" s="1"/>
  <c r="A918" i="18"/>
  <c r="A930" i="20" s="1"/>
  <c r="A919" i="18"/>
  <c r="A931" i="20" s="1"/>
  <c r="A920" i="18"/>
  <c r="A921" i="18"/>
  <c r="A922" i="18"/>
  <c r="A934" i="20" s="1"/>
  <c r="A923" i="18"/>
  <c r="A935" i="20" s="1"/>
  <c r="A924" i="18"/>
  <c r="A936" i="20" s="1"/>
  <c r="A925" i="18"/>
  <c r="A926" i="18"/>
  <c r="A938" i="20" s="1"/>
  <c r="A927" i="18"/>
  <c r="A939" i="20" s="1"/>
  <c r="A928" i="18"/>
  <c r="A929" i="18"/>
  <c r="A930" i="18"/>
  <c r="A942" i="20" s="1"/>
  <c r="A931" i="18"/>
  <c r="A943" i="20" s="1"/>
  <c r="A932" i="18"/>
  <c r="A944" i="20" s="1"/>
  <c r="A933" i="18"/>
  <c r="A945" i="20" s="1"/>
  <c r="A934" i="18"/>
  <c r="A946" i="20" s="1"/>
  <c r="A935" i="18"/>
  <c r="A947" i="20" s="1"/>
  <c r="A936" i="18"/>
  <c r="A937" i="18"/>
  <c r="A938" i="18"/>
  <c r="A950" i="20" s="1"/>
  <c r="A939" i="18"/>
  <c r="A940" i="18"/>
  <c r="A952" i="20" s="1"/>
  <c r="A941" i="18"/>
  <c r="A953" i="20" s="1"/>
  <c r="A942" i="18"/>
  <c r="A954" i="20" s="1"/>
  <c r="A943" i="18"/>
  <c r="A944" i="18"/>
  <c r="A945" i="18"/>
  <c r="A957" i="20" s="1"/>
  <c r="A946" i="18"/>
  <c r="A958" i="20" s="1"/>
  <c r="A947" i="18"/>
  <c r="A948" i="18"/>
  <c r="A960" i="20" s="1"/>
  <c r="A949" i="18"/>
  <c r="A961" i="20" s="1"/>
  <c r="A950" i="18"/>
  <c r="A962" i="20" s="1"/>
  <c r="A951" i="18"/>
  <c r="A952" i="18"/>
  <c r="A953" i="18"/>
  <c r="A954" i="18"/>
  <c r="A966" i="20" s="1"/>
  <c r="A955" i="18"/>
  <c r="A956" i="18"/>
  <c r="A968" i="20" s="1"/>
  <c r="A957" i="18"/>
  <c r="A969" i="20" s="1"/>
  <c r="A958" i="18"/>
  <c r="A970" i="20" s="1"/>
  <c r="A959" i="18"/>
  <c r="A960" i="18"/>
  <c r="A961" i="18"/>
  <c r="A973" i="20" s="1"/>
  <c r="A962" i="18"/>
  <c r="A974" i="20" s="1"/>
  <c r="A963" i="18"/>
  <c r="A964" i="18"/>
  <c r="A976" i="20" s="1"/>
  <c r="A965" i="18"/>
  <c r="A977" i="20" s="1"/>
  <c r="A966" i="18"/>
  <c r="A978" i="20" s="1"/>
  <c r="A967" i="18"/>
  <c r="A968" i="18"/>
  <c r="A969" i="18"/>
  <c r="A970" i="18"/>
  <c r="A982" i="20" s="1"/>
  <c r="A971" i="18"/>
  <c r="A972" i="18"/>
  <c r="A984" i="20" s="1"/>
  <c r="A973" i="18"/>
  <c r="A985" i="20" s="1"/>
  <c r="A974" i="18"/>
  <c r="A986" i="20" s="1"/>
  <c r="A975" i="18"/>
  <c r="A976" i="18"/>
  <c r="A977" i="18"/>
  <c r="A978" i="18"/>
  <c r="A990" i="20" s="1"/>
  <c r="A979" i="18"/>
  <c r="A980" i="18"/>
  <c r="A992" i="20" s="1"/>
  <c r="A981" i="18"/>
  <c r="A993" i="20" s="1"/>
  <c r="A982" i="18"/>
  <c r="A994" i="20" s="1"/>
  <c r="A983" i="18"/>
  <c r="A984" i="18"/>
  <c r="A985" i="18"/>
  <c r="A986" i="18"/>
  <c r="A998" i="20" s="1"/>
  <c r="A987" i="18"/>
  <c r="A988" i="18"/>
  <c r="A1000" i="20" s="1"/>
  <c r="A989" i="18"/>
  <c r="A1001" i="20" s="1"/>
  <c r="A990" i="18"/>
  <c r="A1002" i="20" s="1"/>
  <c r="A991" i="18"/>
  <c r="A992" i="18"/>
  <c r="A993" i="18"/>
  <c r="A1005" i="20" s="1"/>
  <c r="A994" i="18"/>
  <c r="A1006" i="20" s="1"/>
  <c r="A995" i="18"/>
  <c r="A996" i="18"/>
  <c r="A1008" i="20" s="1"/>
  <c r="A997" i="18"/>
  <c r="A1009" i="20" s="1"/>
  <c r="A998" i="18"/>
  <c r="A1010" i="20" s="1"/>
  <c r="A999" i="18"/>
  <c r="A1000" i="18"/>
  <c r="A1001" i="18"/>
  <c r="A1002" i="18"/>
  <c r="A1014" i="20" s="1"/>
  <c r="A1003" i="18"/>
  <c r="A1004" i="18"/>
  <c r="A1016" i="20" s="1"/>
  <c r="A1005" i="18"/>
  <c r="A1017" i="20" s="1"/>
  <c r="A1006" i="18"/>
  <c r="A1018" i="20" s="1"/>
  <c r="A1007" i="18"/>
  <c r="A1008" i="18"/>
  <c r="A1009" i="18"/>
  <c r="A1021" i="20" s="1"/>
  <c r="A1010" i="18"/>
  <c r="A1022" i="20" s="1"/>
  <c r="A1011" i="18"/>
  <c r="A1012" i="18"/>
  <c r="A1024" i="20" s="1"/>
  <c r="A1013" i="18"/>
  <c r="A1025" i="20" s="1"/>
  <c r="A1014" i="18"/>
  <c r="A1026" i="20" s="1"/>
  <c r="A1015" i="18"/>
  <c r="A1016" i="18"/>
  <c r="A1017" i="18"/>
  <c r="A1018" i="18"/>
  <c r="A1030" i="20" s="1"/>
  <c r="A1019" i="18"/>
  <c r="A1020" i="18"/>
  <c r="A1032" i="20" s="1"/>
  <c r="A1021" i="18"/>
  <c r="A1033" i="20" s="1"/>
  <c r="A1022" i="18"/>
  <c r="A1034" i="20" s="1"/>
  <c r="A1023" i="18"/>
  <c r="A1024" i="18"/>
  <c r="A1025" i="18"/>
  <c r="A1037" i="20" s="1"/>
  <c r="A1026" i="18"/>
  <c r="A1038" i="20" s="1"/>
  <c r="A1027" i="18"/>
  <c r="A1028" i="18"/>
  <c r="A1040" i="20" s="1"/>
  <c r="A1029" i="18"/>
  <c r="A1041" i="20" s="1"/>
  <c r="A1030" i="18"/>
  <c r="A1042" i="20" s="1"/>
  <c r="A1031" i="18"/>
  <c r="A1032" i="18"/>
  <c r="A1033" i="18"/>
  <c r="A1034" i="18"/>
  <c r="A1046" i="20" s="1"/>
  <c r="A1035" i="18"/>
  <c r="A1036" i="18"/>
  <c r="A1048" i="20" s="1"/>
  <c r="A1037" i="18"/>
  <c r="A1049" i="20" s="1"/>
  <c r="A1038" i="18"/>
  <c r="A1050" i="20" s="1"/>
  <c r="A1039" i="18"/>
  <c r="A1040" i="18"/>
  <c r="A1041" i="18"/>
  <c r="A1042" i="18"/>
  <c r="A1054" i="20" s="1"/>
  <c r="A1043" i="18"/>
  <c r="A1044" i="18"/>
  <c r="A1056" i="20" s="1"/>
  <c r="A1045" i="18"/>
  <c r="A1057" i="20" s="1"/>
  <c r="A1046" i="18"/>
  <c r="A1058" i="20" s="1"/>
  <c r="A1047" i="18"/>
  <c r="A1048" i="18"/>
  <c r="A1049" i="18"/>
  <c r="A1050" i="18"/>
  <c r="A1062" i="20" s="1"/>
  <c r="A1051" i="18"/>
  <c r="A1052" i="18"/>
  <c r="A1064" i="20" s="1"/>
  <c r="A1053" i="18"/>
  <c r="A1065" i="20" s="1"/>
  <c r="A1054" i="18"/>
  <c r="A1066" i="20" s="1"/>
  <c r="A1055" i="18"/>
  <c r="A1056" i="18"/>
  <c r="A1057" i="18"/>
  <c r="A1069" i="20" s="1"/>
  <c r="A1058" i="18"/>
  <c r="A1070" i="20" s="1"/>
  <c r="A1059" i="18"/>
  <c r="A1060" i="18"/>
  <c r="A1072" i="20" s="1"/>
  <c r="A1061" i="18"/>
  <c r="A1073" i="20" s="1"/>
  <c r="A1062" i="18"/>
  <c r="A1074" i="20" s="1"/>
  <c r="A1063" i="18"/>
  <c r="A1064" i="18"/>
  <c r="A1065" i="18"/>
  <c r="A1066" i="18"/>
  <c r="A1078" i="20" s="1"/>
  <c r="A1067" i="18"/>
  <c r="A1068" i="18"/>
  <c r="A1080" i="20" s="1"/>
  <c r="A1069" i="18"/>
  <c r="A1081" i="20" s="1"/>
  <c r="A1070" i="18"/>
  <c r="A1082" i="20" s="1"/>
  <c r="A1071" i="18"/>
  <c r="A1072" i="18"/>
  <c r="A1073" i="18"/>
  <c r="A1085" i="20" s="1"/>
  <c r="A1074" i="18"/>
  <c r="A1086" i="20" s="1"/>
  <c r="A1075" i="18"/>
  <c r="A1076" i="18"/>
  <c r="A1088" i="20" s="1"/>
  <c r="A1077" i="18"/>
  <c r="A1089" i="20" s="1"/>
  <c r="A1078" i="18"/>
  <c r="A1090" i="20" s="1"/>
  <c r="A1079" i="18"/>
  <c r="A1080" i="18"/>
  <c r="A1081" i="18"/>
  <c r="A1082" i="18"/>
  <c r="A1094" i="20" s="1"/>
  <c r="A1083" i="18"/>
  <c r="A1084" i="18"/>
  <c r="A1096" i="20" s="1"/>
  <c r="A1085" i="18"/>
  <c r="A1097" i="20" s="1"/>
  <c r="A1086" i="18"/>
  <c r="A1098" i="20" s="1"/>
  <c r="A1087" i="18"/>
  <c r="A1088" i="18"/>
  <c r="A1089" i="18"/>
  <c r="A1101" i="20" s="1"/>
  <c r="A1090" i="18"/>
  <c r="A1102" i="20" s="1"/>
  <c r="A1091" i="18"/>
  <c r="A1092" i="18"/>
  <c r="A1104" i="20" s="1"/>
  <c r="A1093" i="18"/>
  <c r="A1105" i="20" s="1"/>
  <c r="A1094" i="18"/>
  <c r="A1106" i="20" s="1"/>
  <c r="A1095" i="18"/>
  <c r="A1096" i="18"/>
  <c r="A1097" i="18"/>
  <c r="A1098" i="18"/>
  <c r="A1110" i="20" s="1"/>
  <c r="A1099" i="18"/>
  <c r="A1100" i="18"/>
  <c r="A1112" i="20" s="1"/>
  <c r="A1101" i="18"/>
  <c r="A1113" i="20" s="1"/>
  <c r="A1102" i="18"/>
  <c r="A1114" i="20" s="1"/>
  <c r="A1103" i="18"/>
  <c r="A1104" i="18"/>
  <c r="A1105" i="18"/>
  <c r="A1106" i="18"/>
  <c r="A1118" i="20" s="1"/>
  <c r="A1107" i="18"/>
  <c r="A1108" i="18"/>
  <c r="A1120" i="20" s="1"/>
  <c r="A1109" i="18"/>
  <c r="A1121" i="20" s="1"/>
  <c r="A1110" i="18"/>
  <c r="A1122" i="20" s="1"/>
  <c r="A1111" i="18"/>
  <c r="A1112" i="18"/>
  <c r="A1113" i="18"/>
  <c r="A1114" i="18"/>
  <c r="A1126" i="20" s="1"/>
  <c r="A1115" i="18"/>
  <c r="A1116" i="18"/>
  <c r="A1128" i="20" s="1"/>
  <c r="A1117" i="18"/>
  <c r="A1129" i="20" s="1"/>
  <c r="A1118" i="18"/>
  <c r="A1130" i="20" s="1"/>
  <c r="A1119" i="18"/>
  <c r="A1120" i="18"/>
  <c r="A1121" i="18"/>
  <c r="A1133" i="20" s="1"/>
  <c r="A1122" i="18"/>
  <c r="A1134" i="20" s="1"/>
  <c r="A1123" i="18"/>
  <c r="A1124" i="18"/>
  <c r="A1136" i="20" s="1"/>
  <c r="A1125" i="18"/>
  <c r="A1137" i="20" s="1"/>
  <c r="A1126" i="18"/>
  <c r="A1138" i="20" s="1"/>
  <c r="A1127" i="18"/>
  <c r="A1128" i="18"/>
  <c r="A1129" i="18"/>
  <c r="A1130" i="18"/>
  <c r="A1142" i="20" s="1"/>
  <c r="A1131" i="18"/>
  <c r="A1132" i="18"/>
  <c r="A1144" i="20" s="1"/>
  <c r="A1133" i="18"/>
  <c r="A1145" i="20" s="1"/>
  <c r="A1134" i="18"/>
  <c r="A1146" i="20" s="1"/>
  <c r="A1135" i="18"/>
  <c r="A1136" i="18"/>
  <c r="A1137" i="18"/>
  <c r="A1149" i="20" s="1"/>
  <c r="A1138" i="18"/>
  <c r="A1150" i="20" s="1"/>
  <c r="A1139" i="18"/>
  <c r="A1140" i="18"/>
  <c r="A1152" i="20" s="1"/>
  <c r="A1141" i="18"/>
  <c r="A1153" i="20" s="1"/>
  <c r="A1142" i="18"/>
  <c r="A1154" i="20" s="1"/>
  <c r="A1143" i="18"/>
  <c r="A1144" i="18"/>
  <c r="A1145" i="18"/>
  <c r="A1146" i="18"/>
  <c r="A1158" i="20" s="1"/>
  <c r="A1147" i="18"/>
  <c r="A1148" i="18"/>
  <c r="A1160" i="20" s="1"/>
  <c r="A1149" i="18"/>
  <c r="A1161" i="20" s="1"/>
  <c r="A1150" i="18"/>
  <c r="A1162" i="20" s="1"/>
  <c r="A1151" i="18"/>
  <c r="A1152" i="18"/>
  <c r="A1153" i="18"/>
  <c r="A1165" i="20" s="1"/>
  <c r="A1154" i="18"/>
  <c r="A1166" i="20" s="1"/>
  <c r="A1155" i="18"/>
  <c r="A1156" i="18"/>
  <c r="A1168" i="20" s="1"/>
  <c r="A1157" i="18"/>
  <c r="A1169" i="20" s="1"/>
  <c r="A1158" i="18"/>
  <c r="A1170" i="20" s="1"/>
  <c r="A1159" i="18"/>
  <c r="A1160" i="18"/>
  <c r="A1161" i="18"/>
  <c r="A1162" i="18"/>
  <c r="A1174" i="20" s="1"/>
  <c r="A1163" i="18"/>
  <c r="A1164" i="18"/>
  <c r="A1176" i="20" s="1"/>
  <c r="A1165" i="18"/>
  <c r="A1177" i="20" s="1"/>
  <c r="A1166" i="18"/>
  <c r="A1178" i="20" s="1"/>
  <c r="A1167" i="18"/>
  <c r="A1168" i="18"/>
  <c r="A1169" i="18"/>
  <c r="A1170" i="18"/>
  <c r="A1182" i="20" s="1"/>
  <c r="A1171" i="18"/>
  <c r="A1172" i="18"/>
  <c r="A1184" i="20" s="1"/>
  <c r="A1173" i="18"/>
  <c r="A1185" i="20" s="1"/>
  <c r="A1174" i="18"/>
  <c r="A1186" i="20" s="1"/>
  <c r="A1175" i="18"/>
  <c r="A1176" i="18"/>
  <c r="A1177" i="18"/>
  <c r="A1178" i="18"/>
  <c r="A1190" i="20" s="1"/>
  <c r="A1179" i="18"/>
  <c r="A1180" i="18"/>
  <c r="A1192" i="20" s="1"/>
  <c r="A1181" i="18"/>
  <c r="A1193" i="20" s="1"/>
  <c r="A1182" i="18"/>
  <c r="A1194" i="20" s="1"/>
  <c r="A1183" i="18"/>
  <c r="A1184" i="18"/>
  <c r="A1185" i="18"/>
  <c r="A1197" i="20" s="1"/>
  <c r="A1186" i="18"/>
  <c r="A1198" i="20" s="1"/>
  <c r="A1187" i="18"/>
  <c r="A1188" i="18"/>
  <c r="A1200" i="20" s="1"/>
  <c r="A1189" i="18"/>
  <c r="A1201" i="20" s="1"/>
  <c r="A1190" i="18"/>
  <c r="A1202" i="20" s="1"/>
  <c r="A1191" i="18"/>
  <c r="A1192" i="18"/>
  <c r="A1193" i="18"/>
  <c r="A1194" i="18"/>
  <c r="A1206" i="20" s="1"/>
  <c r="A1195" i="18"/>
  <c r="A1196" i="18"/>
  <c r="A1208" i="20" s="1"/>
  <c r="A1197" i="18"/>
  <c r="A1209" i="20" s="1"/>
  <c r="A1198" i="18"/>
  <c r="A1210" i="20" s="1"/>
  <c r="A1199" i="18"/>
  <c r="A1200" i="18"/>
  <c r="A1201" i="18"/>
  <c r="A1213" i="20" s="1"/>
  <c r="A1202" i="18"/>
  <c r="A1214" i="20" s="1"/>
  <c r="A1203" i="18"/>
  <c r="A1204" i="18"/>
  <c r="A1216" i="20" s="1"/>
  <c r="A1205" i="18"/>
  <c r="A1217" i="20" s="1"/>
  <c r="A1206" i="18"/>
  <c r="A1218" i="20" s="1"/>
  <c r="A1207" i="18"/>
  <c r="A1208" i="18"/>
  <c r="A1209" i="18"/>
  <c r="A1210" i="18"/>
  <c r="A1222" i="20" s="1"/>
  <c r="A1211" i="18"/>
  <c r="A1212" i="18"/>
  <c r="A1224" i="20" s="1"/>
  <c r="A1213" i="18"/>
  <c r="A1225" i="20" s="1"/>
  <c r="A1214" i="18"/>
  <c r="A1226" i="20" s="1"/>
  <c r="A1215" i="18"/>
  <c r="A1216" i="18"/>
  <c r="A1217" i="18"/>
  <c r="A1229" i="20" s="1"/>
  <c r="A1218" i="18"/>
  <c r="A1230" i="20" s="1"/>
  <c r="A1219" i="18"/>
  <c r="A1220" i="18"/>
  <c r="A1232" i="20" s="1"/>
  <c r="A1221" i="18"/>
  <c r="A1233" i="20" s="1"/>
  <c r="A1222" i="18"/>
  <c r="A1234" i="20" s="1"/>
  <c r="A1223" i="18"/>
  <c r="A1224" i="18"/>
  <c r="A1225" i="18"/>
  <c r="A1226" i="18"/>
  <c r="A1238" i="20" s="1"/>
  <c r="A1227" i="18"/>
  <c r="A1228" i="18"/>
  <c r="A1240" i="20" s="1"/>
  <c r="A1229" i="18"/>
  <c r="A1241" i="20" s="1"/>
  <c r="A1230" i="18"/>
  <c r="A1242" i="20" s="1"/>
  <c r="A1231" i="18"/>
  <c r="A1232" i="18"/>
  <c r="A1233" i="18"/>
  <c r="A1245" i="20" s="1"/>
  <c r="A1234" i="18"/>
  <c r="A1246" i="20" s="1"/>
  <c r="A1235" i="18"/>
  <c r="A1236" i="18"/>
  <c r="A1248" i="20" s="1"/>
  <c r="A1237" i="18"/>
  <c r="A1249" i="20" s="1"/>
  <c r="A1238" i="18"/>
  <c r="A1250" i="20" s="1"/>
  <c r="A1239" i="18"/>
  <c r="A1240" i="18"/>
  <c r="A1241" i="18"/>
  <c r="A1242" i="18"/>
  <c r="A1254" i="20" s="1"/>
  <c r="A1243" i="18"/>
  <c r="A1244" i="18"/>
  <c r="A1256" i="20" s="1"/>
  <c r="A1245" i="18"/>
  <c r="A1257" i="20" s="1"/>
  <c r="A1246" i="18"/>
  <c r="A1258" i="20" s="1"/>
  <c r="A1247" i="18"/>
  <c r="A1248" i="18"/>
  <c r="A1249" i="18"/>
  <c r="A1261" i="20" s="1"/>
  <c r="A1250" i="18"/>
  <c r="A1262" i="20" s="1"/>
  <c r="A1251" i="18"/>
  <c r="A1252" i="18"/>
  <c r="A1264" i="20" s="1"/>
  <c r="A1253" i="18"/>
  <c r="A1265" i="20" s="1"/>
  <c r="A1254" i="18"/>
  <c r="A1266" i="20" s="1"/>
  <c r="A1255" i="18"/>
  <c r="A1256" i="18"/>
  <c r="A1257" i="18"/>
  <c r="A1258" i="18"/>
  <c r="A1270" i="20" s="1"/>
  <c r="A1259" i="18"/>
  <c r="A1260" i="18"/>
  <c r="A1272" i="20" s="1"/>
  <c r="A1261" i="18"/>
  <c r="A1273" i="20" s="1"/>
  <c r="A1262" i="18"/>
  <c r="A1274" i="20" s="1"/>
  <c r="A1263" i="18"/>
  <c r="A1264" i="18"/>
  <c r="A1265" i="18"/>
  <c r="A1277" i="20" s="1"/>
  <c r="A1266" i="18"/>
  <c r="A1278" i="20" s="1"/>
  <c r="A1267" i="18"/>
  <c r="A1268" i="18"/>
  <c r="A1280" i="20" s="1"/>
  <c r="A1269" i="18"/>
  <c r="A1281" i="20" s="1"/>
  <c r="A1270" i="18"/>
  <c r="A1282" i="20" s="1"/>
  <c r="A1271" i="18"/>
  <c r="A1272" i="18"/>
  <c r="A1273" i="18"/>
  <c r="A1274" i="18"/>
  <c r="A1286" i="20" s="1"/>
  <c r="A1275" i="18"/>
  <c r="A1276" i="18"/>
  <c r="A1288" i="20" s="1"/>
  <c r="A1277" i="18"/>
  <c r="A1289" i="20" s="1"/>
  <c r="A1278" i="18"/>
  <c r="A1290" i="20" s="1"/>
  <c r="A1279" i="18"/>
  <c r="A1280" i="18"/>
  <c r="A1281" i="18"/>
  <c r="A1293" i="20" s="1"/>
  <c r="A1282" i="18"/>
  <c r="A1294" i="20" s="1"/>
  <c r="A1283" i="18"/>
  <c r="A1284" i="18"/>
  <c r="A1296" i="20" s="1"/>
  <c r="A1285" i="18"/>
  <c r="A1297" i="20" s="1"/>
  <c r="A1286" i="18"/>
  <c r="A1298" i="20" s="1"/>
  <c r="A1287" i="18"/>
  <c r="A1288" i="18"/>
  <c r="A1289" i="18"/>
  <c r="A1290" i="18"/>
  <c r="A1302" i="20" s="1"/>
  <c r="A1291" i="18"/>
  <c r="A1292" i="18"/>
  <c r="A1304" i="20" s="1"/>
  <c r="A1293" i="18"/>
  <c r="A1305" i="20" s="1"/>
  <c r="A1294" i="18"/>
  <c r="A1306" i="20" s="1"/>
  <c r="A1295" i="18"/>
  <c r="A1296" i="18"/>
  <c r="A1297" i="18"/>
  <c r="A1298" i="18"/>
  <c r="A1310" i="20" s="1"/>
  <c r="A1299" i="18"/>
  <c r="A1300" i="18"/>
  <c r="A1312" i="20" s="1"/>
  <c r="A1301" i="18"/>
  <c r="A1313" i="20" s="1"/>
  <c r="A1302" i="18"/>
  <c r="A1314" i="20" s="1"/>
  <c r="A1303" i="18"/>
  <c r="A1304" i="18"/>
  <c r="A1316" i="20" s="1"/>
  <c r="A1305" i="18"/>
  <c r="A1306" i="18"/>
  <c r="A1307" i="18"/>
  <c r="A1308" i="18"/>
  <c r="A1320" i="20" s="1"/>
  <c r="A1309" i="18"/>
  <c r="A1321" i="20" s="1"/>
  <c r="A1310" i="18"/>
  <c r="A1322" i="20" s="1"/>
  <c r="A1311" i="18"/>
  <c r="A1312" i="18"/>
  <c r="A1324" i="20" s="1"/>
  <c r="A1313" i="18"/>
  <c r="A1325" i="20" s="1"/>
  <c r="A1314" i="18"/>
  <c r="A1326" i="20" s="1"/>
  <c r="A1315" i="18"/>
  <c r="A1316" i="18"/>
  <c r="A1328" i="20" s="1"/>
  <c r="A1317" i="18"/>
  <c r="A1329" i="20" s="1"/>
  <c r="A1318" i="18"/>
  <c r="A1330" i="20" s="1"/>
  <c r="A1319" i="18"/>
  <c r="A1320" i="18"/>
  <c r="A1332" i="20" s="1"/>
  <c r="A1321" i="18"/>
  <c r="A1322" i="18"/>
  <c r="A1323" i="18"/>
  <c r="A1324" i="18"/>
  <c r="A1336" i="20" s="1"/>
  <c r="A1325" i="18"/>
  <c r="A1337" i="20" s="1"/>
  <c r="A1326" i="18"/>
  <c r="A1338" i="20" s="1"/>
  <c r="A1327" i="18"/>
  <c r="A1328" i="18"/>
  <c r="A1340" i="20" s="1"/>
  <c r="A1329" i="18"/>
  <c r="A1341" i="20" s="1"/>
  <c r="A1330" i="18"/>
  <c r="A1342" i="20" s="1"/>
  <c r="A1331" i="18"/>
  <c r="A1332" i="18"/>
  <c r="A1344" i="20" s="1"/>
  <c r="A1333" i="18"/>
  <c r="A1345" i="20" s="1"/>
  <c r="A1334" i="18"/>
  <c r="A1346" i="20" s="1"/>
  <c r="A1335" i="18"/>
  <c r="A1336" i="18"/>
  <c r="A1348" i="20" s="1"/>
  <c r="A1337" i="18"/>
  <c r="A1338" i="18"/>
  <c r="A1339" i="18"/>
  <c r="A1340" i="18"/>
  <c r="A1352" i="20" s="1"/>
  <c r="A1341" i="18"/>
  <c r="A1353" i="20" s="1"/>
  <c r="A1342" i="18"/>
  <c r="A1354" i="20" s="1"/>
  <c r="A1343" i="18"/>
  <c r="A1344" i="18"/>
  <c r="A1356" i="20" s="1"/>
  <c r="A1345" i="18"/>
  <c r="A1357" i="20" s="1"/>
  <c r="A1346" i="18"/>
  <c r="A1358" i="20" s="1"/>
  <c r="A1347" i="18"/>
  <c r="A1348" i="18"/>
  <c r="A1360" i="20" s="1"/>
  <c r="A1349" i="18"/>
  <c r="A1361" i="20" s="1"/>
  <c r="A1350" i="18"/>
  <c r="A1362" i="20" s="1"/>
  <c r="A1351" i="18"/>
  <c r="A1352" i="18"/>
  <c r="A1364" i="20" s="1"/>
  <c r="A1353" i="18"/>
  <c r="A1354" i="18"/>
  <c r="A1355" i="18"/>
  <c r="A1356" i="18"/>
  <c r="A1368" i="20" s="1"/>
  <c r="A1357" i="18"/>
  <c r="A1369" i="20" s="1"/>
  <c r="A1358" i="18"/>
  <c r="A1370" i="20" s="1"/>
  <c r="A1359" i="18"/>
  <c r="A1360" i="18"/>
  <c r="A1372" i="20" s="1"/>
  <c r="A1361" i="18"/>
  <c r="A1373" i="20" s="1"/>
  <c r="A1362" i="18"/>
  <c r="A1374" i="20" s="1"/>
  <c r="A1363" i="18"/>
  <c r="A1364" i="18"/>
  <c r="A1376" i="20" s="1"/>
  <c r="A1365" i="18"/>
  <c r="A1377" i="20" s="1"/>
  <c r="A1366" i="18"/>
  <c r="A1378" i="20" s="1"/>
  <c r="A1367" i="18"/>
  <c r="A1368" i="18"/>
  <c r="A1380" i="20" s="1"/>
  <c r="A1369" i="18"/>
  <c r="A1370" i="18"/>
  <c r="A1371" i="18"/>
  <c r="A1372" i="18"/>
  <c r="A1384" i="20" s="1"/>
  <c r="A1373" i="18"/>
  <c r="A1385" i="20" s="1"/>
  <c r="A1374" i="18"/>
  <c r="A1386" i="20" s="1"/>
  <c r="A1375" i="18"/>
  <c r="A1376" i="18"/>
  <c r="A1388" i="20" s="1"/>
  <c r="A1377" i="18"/>
  <c r="A1389" i="20" s="1"/>
  <c r="A1378" i="18"/>
  <c r="A1390" i="20" s="1"/>
  <c r="A1379" i="18"/>
  <c r="A1380" i="18"/>
  <c r="A1392" i="20" s="1"/>
  <c r="A1381" i="18"/>
  <c r="A1393" i="20" s="1"/>
  <c r="A1382" i="18"/>
  <c r="A1394" i="20" s="1"/>
  <c r="A1383" i="18"/>
  <c r="A1384" i="18"/>
  <c r="A1396" i="20" s="1"/>
  <c r="A1385" i="18"/>
  <c r="A1386" i="18"/>
  <c r="A1387" i="18"/>
  <c r="A1388" i="18"/>
  <c r="A1400" i="20" s="1"/>
  <c r="A1389" i="18"/>
  <c r="A1401" i="20" s="1"/>
  <c r="A1390" i="18"/>
  <c r="A1402" i="20" s="1"/>
  <c r="A1391" i="18"/>
  <c r="A1392" i="18"/>
  <c r="A1404" i="20" s="1"/>
  <c r="A1393" i="18"/>
  <c r="A1405" i="20" s="1"/>
  <c r="A1394" i="18"/>
  <c r="A1406" i="20" s="1"/>
  <c r="A1395" i="18"/>
  <c r="A1396" i="18"/>
  <c r="A1408" i="20" s="1"/>
  <c r="A1397" i="18"/>
  <c r="A1409" i="20" s="1"/>
  <c r="A1398" i="18"/>
  <c r="A1410" i="20" s="1"/>
  <c r="A1399" i="18"/>
  <c r="A1400" i="18"/>
  <c r="A1412" i="20" s="1"/>
  <c r="A1401" i="18"/>
  <c r="A1402" i="18"/>
  <c r="A1403" i="18"/>
  <c r="A1404" i="18"/>
  <c r="A1416" i="20" s="1"/>
  <c r="A1405" i="18"/>
  <c r="A1417" i="20" s="1"/>
  <c r="A1406" i="18"/>
  <c r="A1418" i="20" s="1"/>
  <c r="A1407" i="18"/>
  <c r="A1408" i="18"/>
  <c r="A1420" i="20" s="1"/>
  <c r="A1409" i="18"/>
  <c r="A1421" i="20" s="1"/>
  <c r="A1410" i="18"/>
  <c r="A1422" i="20" s="1"/>
  <c r="A1411" i="18"/>
  <c r="A1412" i="18"/>
  <c r="A1424" i="20" s="1"/>
  <c r="A1413" i="18"/>
  <c r="A1425" i="20" s="1"/>
  <c r="A1414" i="18"/>
  <c r="A1426" i="20" s="1"/>
  <c r="A1415" i="18"/>
  <c r="A1416" i="18"/>
  <c r="A1428" i="20" s="1"/>
  <c r="A1417" i="18"/>
  <c r="A1418" i="18"/>
  <c r="A1419" i="18"/>
  <c r="A1420" i="18"/>
  <c r="A1432" i="20" s="1"/>
  <c r="A1421" i="18"/>
  <c r="A1433" i="20" s="1"/>
  <c r="A1422" i="18"/>
  <c r="A1434" i="20" s="1"/>
  <c r="A1423" i="18"/>
  <c r="A1424" i="18"/>
  <c r="A1436" i="20" s="1"/>
  <c r="A1425" i="18"/>
  <c r="A1426" i="18"/>
  <c r="A1438" i="20" s="1"/>
  <c r="A1427" i="18"/>
  <c r="A1428" i="18"/>
  <c r="A1440" i="20" s="1"/>
  <c r="A1429" i="18"/>
  <c r="A1441" i="20" s="1"/>
  <c r="A1430" i="18"/>
  <c r="A1442" i="20" s="1"/>
  <c r="A1431" i="18"/>
  <c r="A1432" i="18"/>
  <c r="A1444" i="20" s="1"/>
  <c r="A1433" i="18"/>
  <c r="A1434" i="18"/>
  <c r="A1435" i="18"/>
  <c r="A1436" i="18"/>
  <c r="A1448" i="20" s="1"/>
  <c r="A1437" i="18"/>
  <c r="A1449" i="20" s="1"/>
  <c r="A1438" i="18"/>
  <c r="A1450" i="20" s="1"/>
  <c r="A1439" i="18"/>
  <c r="A1440" i="18"/>
  <c r="A1452" i="20" s="1"/>
  <c r="A1441" i="18"/>
  <c r="A1453" i="20" s="1"/>
  <c r="A1442" i="18"/>
  <c r="A1443" i="18"/>
  <c r="A1444" i="18"/>
  <c r="A1456" i="20" s="1"/>
  <c r="A1445" i="18"/>
  <c r="A1457" i="20" s="1"/>
  <c r="A1446" i="18"/>
  <c r="A1458" i="20" s="1"/>
  <c r="A1447" i="18"/>
  <c r="A1448" i="18"/>
  <c r="A1460" i="20" s="1"/>
  <c r="A1449" i="18"/>
  <c r="A1450" i="18"/>
  <c r="A1451" i="18"/>
  <c r="A1452" i="18"/>
  <c r="A1464" i="20" s="1"/>
  <c r="A1453" i="18"/>
  <c r="A1454" i="18"/>
  <c r="A1466" i="20" s="1"/>
  <c r="A1455" i="18"/>
  <c r="A1456" i="18"/>
  <c r="A1468" i="20" s="1"/>
  <c r="A1457" i="18"/>
  <c r="A1458" i="18"/>
  <c r="A1459" i="18"/>
  <c r="A1471" i="20" s="1"/>
  <c r="A1460" i="18"/>
  <c r="A1472" i="20" s="1"/>
  <c r="A1461" i="18"/>
  <c r="A1462" i="18"/>
  <c r="A1474" i="20" s="1"/>
  <c r="A1463" i="18"/>
  <c r="A1464" i="18"/>
  <c r="A1476" i="20" s="1"/>
  <c r="A1465" i="18"/>
  <c r="A1466" i="18"/>
  <c r="A1467" i="18"/>
  <c r="A1479" i="20" s="1"/>
  <c r="A1468" i="18"/>
  <c r="A1480" i="20" s="1"/>
  <c r="A1469" i="18"/>
  <c r="A1470" i="18"/>
  <c r="A1471" i="18"/>
  <c r="A1472" i="18"/>
  <c r="A1484" i="20" s="1"/>
  <c r="A1473" i="18"/>
  <c r="A1474" i="18"/>
  <c r="A1475" i="18"/>
  <c r="A1487" i="20" s="1"/>
  <c r="A1476" i="18"/>
  <c r="A1488" i="20" s="1"/>
  <c r="A1477" i="18"/>
  <c r="A1478" i="18"/>
  <c r="A1490" i="20" s="1"/>
  <c r="A1479" i="18"/>
  <c r="A1480" i="18"/>
  <c r="A1492" i="20" s="1"/>
  <c r="A1481" i="18"/>
  <c r="A1482" i="18"/>
  <c r="A1483" i="18"/>
  <c r="A1484" i="18"/>
  <c r="A1496" i="20" s="1"/>
  <c r="A1485" i="18"/>
  <c r="A1486" i="18"/>
  <c r="A1498" i="20" s="1"/>
  <c r="A1487" i="18"/>
  <c r="A1488" i="18"/>
  <c r="A1500" i="20" s="1"/>
  <c r="A1489" i="18"/>
  <c r="A1490" i="18"/>
  <c r="A1491" i="18"/>
  <c r="A1503" i="20" s="1"/>
  <c r="A1492" i="18"/>
  <c r="A1504" i="20" s="1"/>
  <c r="A1493" i="18"/>
  <c r="A1494" i="18"/>
  <c r="A1506" i="20" s="1"/>
  <c r="A1495" i="18"/>
  <c r="A1496" i="18"/>
  <c r="A1508" i="20" s="1"/>
  <c r="A1497" i="18"/>
  <c r="A1498" i="18"/>
  <c r="A1499" i="18"/>
  <c r="A1511" i="20" s="1"/>
  <c r="A1500" i="18"/>
  <c r="A1512" i="20" s="1"/>
  <c r="A1501" i="18"/>
  <c r="A1502" i="18"/>
  <c r="A1514" i="20" s="1"/>
  <c r="A1503" i="18"/>
  <c r="A1504" i="18"/>
  <c r="A1516" i="20" s="1"/>
  <c r="A1505" i="18"/>
  <c r="A1506" i="18"/>
  <c r="A1507" i="18"/>
  <c r="A1519" i="20" s="1"/>
  <c r="A1508" i="18"/>
  <c r="A1520" i="20" s="1"/>
  <c r="A1509" i="18"/>
  <c r="A1510" i="18"/>
  <c r="A1522" i="20" s="1"/>
  <c r="A1511" i="18"/>
  <c r="A1512" i="18"/>
  <c r="A1524" i="20" s="1"/>
  <c r="A1513" i="18"/>
  <c r="A1514" i="18"/>
  <c r="A1515" i="18"/>
  <c r="A1516" i="18"/>
  <c r="A1528" i="20" s="1"/>
  <c r="A1517" i="18"/>
  <c r="A1518" i="18"/>
  <c r="A1530" i="20" s="1"/>
  <c r="A1519" i="18"/>
  <c r="A1520" i="18"/>
  <c r="A1532" i="20" s="1"/>
  <c r="A1521" i="18"/>
  <c r="A1522" i="18"/>
  <c r="A1523" i="18"/>
  <c r="A1535" i="20" s="1"/>
  <c r="A1524" i="18"/>
  <c r="A1536" i="20" s="1"/>
  <c r="A1525" i="18"/>
  <c r="A1526" i="18"/>
  <c r="A1538" i="20" s="1"/>
  <c r="A1527" i="18"/>
  <c r="A1528" i="18"/>
  <c r="A1540" i="20" s="1"/>
  <c r="A1529" i="18"/>
  <c r="A1530" i="18"/>
  <c r="A1531" i="18"/>
  <c r="A1543" i="20" s="1"/>
  <c r="A1532" i="18"/>
  <c r="A1544" i="20" s="1"/>
  <c r="A1533" i="18"/>
  <c r="A1534" i="18"/>
  <c r="A1535" i="18"/>
  <c r="A1536" i="18"/>
  <c r="A1548" i="20" s="1"/>
  <c r="A1537" i="18"/>
  <c r="A1538" i="18"/>
  <c r="A1539" i="18"/>
  <c r="A1551" i="20" s="1"/>
  <c r="A1540" i="18"/>
  <c r="A1552" i="20" s="1"/>
  <c r="A1541" i="18"/>
  <c r="A1542" i="18"/>
  <c r="A1554" i="20" s="1"/>
  <c r="A1543" i="18"/>
  <c r="A1544" i="18"/>
  <c r="A1556" i="20" s="1"/>
  <c r="A1545" i="18"/>
  <c r="A1546" i="18"/>
  <c r="A1547" i="18"/>
  <c r="A1548" i="18"/>
  <c r="A1560" i="20" s="1"/>
  <c r="A1549" i="18"/>
  <c r="A1550" i="18"/>
  <c r="A1562" i="20" s="1"/>
  <c r="A1551" i="18"/>
  <c r="A1552" i="18"/>
  <c r="A1564" i="20" s="1"/>
  <c r="A1553" i="18"/>
  <c r="A1554" i="18"/>
  <c r="A1555" i="18"/>
  <c r="A1567" i="20" s="1"/>
  <c r="A1556" i="18"/>
  <c r="A1568" i="20" s="1"/>
  <c r="A1557" i="18"/>
  <c r="A1558" i="18"/>
  <c r="A1570" i="20" s="1"/>
  <c r="A1559" i="18"/>
  <c r="A1560" i="18"/>
  <c r="A1572" i="20" s="1"/>
  <c r="A1561" i="18"/>
  <c r="A1562" i="18"/>
  <c r="A1563" i="18"/>
  <c r="A1575" i="20" s="1"/>
  <c r="A1564" i="18"/>
  <c r="A1576" i="20" s="1"/>
  <c r="A1565" i="18"/>
  <c r="A1566" i="18"/>
  <c r="A1578" i="20" s="1"/>
  <c r="A1567" i="18"/>
  <c r="A1568" i="18"/>
  <c r="A1580" i="20" s="1"/>
  <c r="A1569" i="18"/>
  <c r="A1570" i="18"/>
  <c r="A1571" i="18"/>
  <c r="A1583" i="20" s="1"/>
  <c r="A1572" i="18"/>
  <c r="A1584" i="20" s="1"/>
  <c r="A1573" i="18"/>
  <c r="A1574" i="18"/>
  <c r="A1586" i="20" s="1"/>
  <c r="A1575" i="18"/>
  <c r="A1576" i="18"/>
  <c r="A1588" i="20" s="1"/>
  <c r="A1577" i="18"/>
  <c r="A1578" i="18"/>
  <c r="A1579" i="18"/>
  <c r="A1580" i="18"/>
  <c r="A1592" i="20" s="1"/>
  <c r="A1581" i="18"/>
  <c r="A1582" i="18"/>
  <c r="A1594" i="20" s="1"/>
  <c r="A1583" i="18"/>
  <c r="A1584" i="18"/>
  <c r="A1596" i="20" s="1"/>
  <c r="A1585" i="18"/>
  <c r="A1586" i="18"/>
  <c r="A1587" i="18"/>
  <c r="A1599" i="20" s="1"/>
  <c r="A1588" i="18"/>
  <c r="A1600" i="20" s="1"/>
  <c r="A1589" i="18"/>
  <c r="A1590" i="18"/>
  <c r="A1602" i="20" s="1"/>
  <c r="A1591" i="18"/>
  <c r="A1592" i="18"/>
  <c r="A1604" i="20" s="1"/>
  <c r="A1593" i="18"/>
  <c r="A1594" i="18"/>
  <c r="A1595" i="18"/>
  <c r="A1607" i="20" s="1"/>
  <c r="A1596" i="18"/>
  <c r="A1608" i="20" s="1"/>
  <c r="A1597" i="18"/>
  <c r="A1609" i="20" s="1"/>
  <c r="A1598" i="18"/>
  <c r="A1599" i="18"/>
  <c r="A1600" i="18"/>
  <c r="A1612" i="20" s="1"/>
  <c r="A1601" i="18"/>
  <c r="A1613" i="20" s="1"/>
  <c r="A1602" i="18"/>
  <c r="A1603" i="18"/>
  <c r="A1604" i="18"/>
  <c r="A1616" i="20" s="1"/>
  <c r="A1605" i="18"/>
  <c r="A1617" i="20" s="1"/>
  <c r="A1606" i="18"/>
  <c r="A1618" i="20" s="1"/>
  <c r="A1607" i="18"/>
  <c r="A1608" i="18"/>
  <c r="A1620" i="20" s="1"/>
  <c r="A1609" i="18"/>
  <c r="A1621" i="20" s="1"/>
  <c r="A1610" i="18"/>
  <c r="A1611" i="18"/>
  <c r="A1623" i="20" s="1"/>
  <c r="A1612" i="18"/>
  <c r="A1624" i="20" s="1"/>
  <c r="A1613" i="18"/>
  <c r="A1625" i="20" s="1"/>
  <c r="A1614" i="18"/>
  <c r="A1626" i="20" s="1"/>
  <c r="A1615" i="18"/>
  <c r="A1616" i="18"/>
  <c r="A1628" i="20" s="1"/>
  <c r="A1617" i="18"/>
  <c r="A1629" i="20" s="1"/>
  <c r="A1618" i="18"/>
  <c r="A1619" i="18"/>
  <c r="A1620" i="18"/>
  <c r="A1632" i="20" s="1"/>
  <c r="A1621" i="18"/>
  <c r="A1633" i="20" s="1"/>
  <c r="A1622" i="18"/>
  <c r="A1634" i="20" s="1"/>
  <c r="A1623" i="18"/>
  <c r="A1624" i="18"/>
  <c r="A1636" i="20" s="1"/>
  <c r="A1625" i="18"/>
  <c r="A1637" i="20" s="1"/>
  <c r="A1626" i="18"/>
  <c r="A1627" i="18"/>
  <c r="A1628" i="18"/>
  <c r="A1640" i="20" s="1"/>
  <c r="A1629" i="18"/>
  <c r="A1641" i="20" s="1"/>
  <c r="A1630" i="18"/>
  <c r="A1642" i="20" s="1"/>
  <c r="A1631" i="18"/>
  <c r="A1632" i="18"/>
  <c r="A1644" i="20" s="1"/>
  <c r="A1633" i="18"/>
  <c r="A1645" i="20" s="1"/>
  <c r="A1634" i="18"/>
  <c r="A1635" i="18"/>
  <c r="A1636" i="18"/>
  <c r="A1648" i="20" s="1"/>
  <c r="A1637" i="18"/>
  <c r="A1649" i="20" s="1"/>
  <c r="A1638" i="18"/>
  <c r="A1650" i="20" s="1"/>
  <c r="A1639" i="18"/>
  <c r="A1640" i="18"/>
  <c r="A1652" i="20" s="1"/>
  <c r="A1641" i="18"/>
  <c r="A1653" i="20" s="1"/>
  <c r="A1642" i="18"/>
  <c r="A1643" i="18"/>
  <c r="A1655" i="20" s="1"/>
  <c r="A1644" i="18"/>
  <c r="A1656" i="20" s="1"/>
  <c r="A1645" i="18"/>
  <c r="A1657" i="20" s="1"/>
  <c r="A1646" i="18"/>
  <c r="A1658" i="20" s="1"/>
  <c r="A1647" i="18"/>
  <c r="A1648" i="18"/>
  <c r="A1660" i="20" s="1"/>
  <c r="A1649" i="18"/>
  <c r="A1661" i="20" s="1"/>
  <c r="A1650" i="18"/>
  <c r="A1651" i="18"/>
  <c r="A1652" i="18"/>
  <c r="A1664" i="20" s="1"/>
  <c r="A1653" i="18"/>
  <c r="A1665" i="20" s="1"/>
  <c r="A1654" i="18"/>
  <c r="A1666" i="20" s="1"/>
  <c r="A1655" i="18"/>
  <c r="A1656" i="18"/>
  <c r="A1668" i="20" s="1"/>
  <c r="A1657" i="18"/>
  <c r="A1669" i="20" s="1"/>
  <c r="A1658" i="18"/>
  <c r="A1659" i="18"/>
  <c r="A1671" i="20" s="1"/>
  <c r="A1660" i="18"/>
  <c r="A1672" i="20" s="1"/>
  <c r="A1661" i="18"/>
  <c r="A1673" i="20" s="1"/>
  <c r="A1662" i="18"/>
  <c r="A1663" i="18"/>
  <c r="A1664" i="18"/>
  <c r="A1676" i="20" s="1"/>
  <c r="A1665" i="18"/>
  <c r="A1677" i="20" s="1"/>
  <c r="A1666" i="18"/>
  <c r="A1667" i="18"/>
  <c r="A1668" i="18"/>
  <c r="A1680" i="20" s="1"/>
  <c r="A1669" i="18"/>
  <c r="A1681" i="20" s="1"/>
  <c r="A1670" i="18"/>
  <c r="A1682" i="20" s="1"/>
  <c r="A1671" i="18"/>
  <c r="A1672" i="18"/>
  <c r="A1684" i="20" s="1"/>
  <c r="A1673" i="18"/>
  <c r="A1685" i="20" s="1"/>
  <c r="A1674" i="18"/>
  <c r="A1675" i="18"/>
  <c r="A1687" i="20" s="1"/>
  <c r="A1676" i="18"/>
  <c r="A1688" i="20" s="1"/>
  <c r="A1677" i="18"/>
  <c r="A1689" i="20" s="1"/>
  <c r="A1678" i="18"/>
  <c r="A1690" i="20" s="1"/>
  <c r="A1679" i="18"/>
  <c r="A1680" i="18"/>
  <c r="A1692" i="20" s="1"/>
  <c r="A1681" i="18"/>
  <c r="A1693" i="20" s="1"/>
  <c r="A1682" i="18"/>
  <c r="A1683" i="18"/>
  <c r="A1684" i="18"/>
  <c r="A1696" i="20" s="1"/>
  <c r="A1685" i="18"/>
  <c r="A1697" i="20" s="1"/>
  <c r="A1686" i="18"/>
  <c r="A1698" i="20" s="1"/>
  <c r="A1687" i="18"/>
  <c r="A1688" i="18"/>
  <c r="A1700" i="20" s="1"/>
  <c r="A1689" i="18"/>
  <c r="A1701" i="20" s="1"/>
  <c r="A1690" i="18"/>
  <c r="A1691" i="18"/>
  <c r="A1692" i="18"/>
  <c r="A1704" i="20" s="1"/>
  <c r="A1693" i="18"/>
  <c r="A1705" i="20" s="1"/>
  <c r="A1694" i="18"/>
  <c r="A1706" i="20" s="1"/>
  <c r="A1695" i="18"/>
  <c r="A1696" i="18"/>
  <c r="A1708" i="20" s="1"/>
  <c r="A1697" i="18"/>
  <c r="A1709" i="20" s="1"/>
  <c r="A1698" i="18"/>
  <c r="A1699" i="18"/>
  <c r="A1700" i="18"/>
  <c r="A1712" i="20" s="1"/>
  <c r="A1701" i="18"/>
  <c r="A1713" i="20" s="1"/>
  <c r="A1702" i="18"/>
  <c r="A1714" i="20" s="1"/>
  <c r="A1703" i="18"/>
  <c r="A1704" i="18"/>
  <c r="A1716" i="20" s="1"/>
  <c r="A1705" i="18"/>
  <c r="A1717" i="20" s="1"/>
  <c r="A1706" i="18"/>
  <c r="A1707" i="18"/>
  <c r="A1719" i="20" s="1"/>
  <c r="A1708" i="18"/>
  <c r="A1720" i="20" s="1"/>
  <c r="A1709" i="18"/>
  <c r="A1721" i="20" s="1"/>
  <c r="A1710" i="18"/>
  <c r="A1722" i="20" s="1"/>
  <c r="A1711" i="18"/>
  <c r="A1712" i="18"/>
  <c r="A1724" i="20" s="1"/>
  <c r="A1713" i="18"/>
  <c r="A1725" i="20" s="1"/>
  <c r="A1714" i="18"/>
  <c r="A1715" i="18"/>
  <c r="A1716" i="18"/>
  <c r="A1728" i="20" s="1"/>
  <c r="A1717" i="18"/>
  <c r="A1729" i="20" s="1"/>
  <c r="A1718" i="18"/>
  <c r="A1730" i="20" s="1"/>
  <c r="A1719" i="18"/>
  <c r="A1720" i="18"/>
  <c r="A1732" i="20" s="1"/>
  <c r="A1721" i="18"/>
  <c r="A1733" i="20" s="1"/>
  <c r="A1722" i="18"/>
  <c r="A1723" i="18"/>
  <c r="A1724" i="18"/>
  <c r="A1736" i="20" s="1"/>
  <c r="A1725" i="18"/>
  <c r="A1737" i="20" s="1"/>
  <c r="A1726" i="18"/>
  <c r="A1738" i="20" s="1"/>
  <c r="A1727" i="18"/>
  <c r="A1728" i="18"/>
  <c r="A1740" i="20" s="1"/>
  <c r="A1729" i="18"/>
  <c r="A1741" i="20" s="1"/>
  <c r="A1730" i="18"/>
  <c r="A1731" i="18"/>
  <c r="A1732" i="18"/>
  <c r="A1744" i="20" s="1"/>
  <c r="A1733" i="18"/>
  <c r="A1745" i="20" s="1"/>
  <c r="A1734" i="18"/>
  <c r="A1746" i="20" s="1"/>
  <c r="A1735" i="18"/>
  <c r="A1736" i="18"/>
  <c r="A1748" i="20" s="1"/>
  <c r="A1737" i="18"/>
  <c r="A1749" i="20" s="1"/>
  <c r="A1738" i="18"/>
  <c r="A1739" i="18"/>
  <c r="A1751" i="20" s="1"/>
  <c r="A1740" i="18"/>
  <c r="A1752" i="20" s="1"/>
  <c r="A1741" i="18"/>
  <c r="A1753" i="20" s="1"/>
  <c r="A1742" i="18"/>
  <c r="A1754" i="20" s="1"/>
  <c r="A1743" i="18"/>
  <c r="A1744" i="18"/>
  <c r="A1756" i="20" s="1"/>
  <c r="A1745" i="18"/>
  <c r="A1757" i="20" s="1"/>
  <c r="A1746" i="18"/>
  <c r="A1747" i="18"/>
  <c r="A1748" i="18"/>
  <c r="A1760" i="20" s="1"/>
  <c r="A1749" i="18"/>
  <c r="A1761" i="20" s="1"/>
  <c r="A1750" i="18"/>
  <c r="A1762" i="20" s="1"/>
  <c r="A1751" i="18"/>
  <c r="A1752" i="18"/>
  <c r="A1764" i="20" s="1"/>
  <c r="A1753" i="18"/>
  <c r="A1765" i="20" s="1"/>
  <c r="A1754" i="18"/>
  <c r="A1755" i="18"/>
  <c r="A1756" i="18"/>
  <c r="A1768" i="20" s="1"/>
  <c r="A1757" i="18"/>
  <c r="A1769" i="20" s="1"/>
  <c r="A1758" i="18"/>
  <c r="A1770" i="20" s="1"/>
  <c r="A1759" i="18"/>
  <c r="A1760" i="18"/>
  <c r="A1772" i="20" s="1"/>
  <c r="A1761" i="18"/>
  <c r="A1773" i="20" s="1"/>
  <c r="A1762" i="18"/>
  <c r="A1763" i="18"/>
  <c r="A1764" i="18"/>
  <c r="A1776" i="20" s="1"/>
  <c r="A1765" i="18"/>
  <c r="A1777" i="20" s="1"/>
  <c r="A1766" i="18"/>
  <c r="A1778" i="20" s="1"/>
  <c r="A1767" i="18"/>
  <c r="A1768" i="18"/>
  <c r="A1780" i="20" s="1"/>
  <c r="A1769" i="18"/>
  <c r="A1781" i="20" s="1"/>
  <c r="A1770" i="18"/>
  <c r="A1771" i="18"/>
  <c r="A1783" i="20" s="1"/>
  <c r="A1772" i="18"/>
  <c r="A1784" i="20" s="1"/>
  <c r="A1773" i="18"/>
  <c r="A1785" i="20" s="1"/>
  <c r="A1774" i="18"/>
  <c r="A1786" i="20" s="1"/>
  <c r="A1775" i="18"/>
  <c r="A1776" i="18"/>
  <c r="A1788" i="20" s="1"/>
  <c r="A1777" i="18"/>
  <c r="A1789" i="20" s="1"/>
  <c r="A1778" i="18"/>
  <c r="A1779" i="18"/>
  <c r="A1780" i="18"/>
  <c r="A1792" i="20" s="1"/>
  <c r="A1781" i="18"/>
  <c r="A1793" i="20" s="1"/>
  <c r="A1782" i="18"/>
  <c r="A1794" i="20" s="1"/>
  <c r="A1783" i="18"/>
  <c r="A1784" i="18"/>
  <c r="A1796" i="20" s="1"/>
  <c r="A1785" i="18"/>
  <c r="A1797" i="20" s="1"/>
  <c r="A1786" i="18"/>
  <c r="A1787" i="18"/>
  <c r="A1799" i="20" s="1"/>
  <c r="A1788" i="18"/>
  <c r="A1800" i="20" s="1"/>
  <c r="A1789" i="18"/>
  <c r="A1801" i="20" s="1"/>
  <c r="A1790" i="18"/>
  <c r="A1802" i="20" s="1"/>
  <c r="A1791" i="18"/>
  <c r="A1792" i="18"/>
  <c r="A1804" i="20" s="1"/>
  <c r="A1793" i="18"/>
  <c r="A1805" i="20" s="1"/>
  <c r="A1794" i="18"/>
  <c r="A1795" i="18"/>
  <c r="A1796" i="18"/>
  <c r="A1808" i="20" s="1"/>
  <c r="A1797" i="18"/>
  <c r="A1809" i="20" s="1"/>
  <c r="A1798" i="18"/>
  <c r="A1810" i="20" s="1"/>
  <c r="A1799" i="18"/>
  <c r="A1800" i="18"/>
  <c r="A1812" i="20" s="1"/>
  <c r="A1801" i="18"/>
  <c r="A1813" i="20" s="1"/>
  <c r="A1802" i="18"/>
  <c r="A1803" i="18"/>
  <c r="A1815" i="20" s="1"/>
  <c r="A1804" i="18"/>
  <c r="A1816" i="20" s="1"/>
  <c r="A1805" i="18"/>
  <c r="A1817" i="20" s="1"/>
  <c r="A1806" i="18"/>
  <c r="A1818" i="20" s="1"/>
  <c r="A1807" i="18"/>
  <c r="A1808" i="18"/>
  <c r="A1820" i="20" s="1"/>
  <c r="A1809" i="18"/>
  <c r="A1821" i="20" s="1"/>
  <c r="A1810" i="18"/>
  <c r="A1811" i="18"/>
  <c r="A1812" i="18"/>
  <c r="A1824" i="20" s="1"/>
  <c r="A1813" i="18"/>
  <c r="A1825" i="20" s="1"/>
  <c r="A1814" i="18"/>
  <c r="A1826" i="20" s="1"/>
  <c r="A1815" i="18"/>
  <c r="A1816" i="18"/>
  <c r="A1828" i="20" s="1"/>
  <c r="A1817" i="18"/>
  <c r="A1829" i="20" s="1"/>
  <c r="A1818" i="18"/>
  <c r="A1819" i="18"/>
  <c r="A1820" i="18"/>
  <c r="A1832" i="20" s="1"/>
  <c r="A1821" i="18"/>
  <c r="A1833" i="20" s="1"/>
  <c r="A1822" i="18"/>
  <c r="A1834" i="20" s="1"/>
  <c r="A1823" i="18"/>
  <c r="A1824" i="18"/>
  <c r="A1836" i="20" s="1"/>
  <c r="A1825" i="18"/>
  <c r="A1837" i="20" s="1"/>
  <c r="A1826" i="18"/>
  <c r="A1827" i="18"/>
  <c r="A1828" i="18"/>
  <c r="A1829" i="18"/>
  <c r="A1841" i="20" s="1"/>
  <c r="A1830" i="18"/>
  <c r="A1842" i="20" s="1"/>
  <c r="A1831" i="18"/>
  <c r="A1832" i="18"/>
  <c r="A1844" i="20" s="1"/>
  <c r="A1833" i="18"/>
  <c r="A1845" i="20" s="1"/>
  <c r="A1834" i="18"/>
  <c r="A1846" i="20" s="1"/>
  <c r="A1835" i="18"/>
  <c r="A1847" i="20" s="1"/>
  <c r="A1836" i="18"/>
  <c r="A1837" i="18"/>
  <c r="A1849" i="20" s="1"/>
  <c r="A1838" i="18"/>
  <c r="A1850" i="20" s="1"/>
  <c r="A1839" i="18"/>
  <c r="A1840" i="18"/>
  <c r="A1852" i="20" s="1"/>
  <c r="A1841" i="18"/>
  <c r="A1853" i="20" s="1"/>
  <c r="A1842" i="18"/>
  <c r="A1843" i="18"/>
  <c r="A1844" i="18"/>
  <c r="A1845" i="18"/>
  <c r="A1857" i="20" s="1"/>
  <c r="A1846" i="18"/>
  <c r="A1858" i="20" s="1"/>
  <c r="A1847" i="18"/>
  <c r="A1848" i="18"/>
  <c r="A1860" i="20" s="1"/>
  <c r="A1849" i="18"/>
  <c r="A1861" i="20" s="1"/>
  <c r="A1850" i="18"/>
  <c r="A1862" i="20" s="1"/>
  <c r="A1851" i="18"/>
  <c r="A1863" i="20" s="1"/>
  <c r="A1852" i="18"/>
  <c r="A1853" i="18"/>
  <c r="A1865" i="20" s="1"/>
  <c r="A1854" i="18"/>
  <c r="A1866" i="20" s="1"/>
  <c r="A1855" i="18"/>
  <c r="A1856" i="18"/>
  <c r="A1868" i="20" s="1"/>
  <c r="A1857" i="18"/>
  <c r="A1869" i="20" s="1"/>
  <c r="A1858" i="18"/>
  <c r="A1859" i="18"/>
  <c r="A1860" i="18"/>
  <c r="A1861" i="18"/>
  <c r="A1873" i="20" s="1"/>
  <c r="A1862" i="18"/>
  <c r="A1874" i="20" s="1"/>
  <c r="A1863" i="18"/>
  <c r="A1864" i="18"/>
  <c r="A1876" i="20" s="1"/>
  <c r="A1865" i="18"/>
  <c r="A1877" i="20" s="1"/>
  <c r="A1866" i="18"/>
  <c r="A1878" i="20" s="1"/>
  <c r="A1867" i="18"/>
  <c r="A1879" i="20" s="1"/>
  <c r="A1868" i="18"/>
  <c r="A1869" i="18"/>
  <c r="A1881" i="20" s="1"/>
  <c r="A1870" i="18"/>
  <c r="A1882" i="20" s="1"/>
  <c r="A1871" i="18"/>
  <c r="A1872" i="18"/>
  <c r="A1884" i="20" s="1"/>
  <c r="A1873" i="18"/>
  <c r="A1885" i="20" s="1"/>
  <c r="A1874" i="18"/>
  <c r="A1875" i="18"/>
  <c r="A1876" i="18"/>
  <c r="A1877" i="18"/>
  <c r="A1889" i="20" s="1"/>
  <c r="A1878" i="18"/>
  <c r="A1890" i="20" s="1"/>
  <c r="A1879" i="18"/>
  <c r="A1880" i="18"/>
  <c r="A1892" i="20" s="1"/>
  <c r="A1881" i="18"/>
  <c r="A1893" i="20" s="1"/>
  <c r="A1882" i="18"/>
  <c r="A1894" i="20" s="1"/>
  <c r="A1883" i="18"/>
  <c r="A1884" i="18"/>
  <c r="A1885" i="18"/>
  <c r="A1897" i="20" s="1"/>
  <c r="A1886" i="18"/>
  <c r="A1898" i="20" s="1"/>
  <c r="A1887" i="18"/>
  <c r="A1888" i="18"/>
  <c r="A1900" i="20" s="1"/>
  <c r="A1889" i="18"/>
  <c r="A1901" i="20" s="1"/>
  <c r="A1890" i="18"/>
  <c r="A1891" i="18"/>
  <c r="A1892" i="18"/>
  <c r="A1893" i="18"/>
  <c r="A1905" i="20" s="1"/>
  <c r="A1894" i="18"/>
  <c r="A1906" i="20" s="1"/>
  <c r="A1895" i="18"/>
  <c r="A1896" i="18"/>
  <c r="A1908" i="20" s="1"/>
  <c r="A1897" i="18"/>
  <c r="A1909" i="20" s="1"/>
  <c r="A1898" i="18"/>
  <c r="A1910" i="20" s="1"/>
  <c r="A1899" i="18"/>
  <c r="A1911" i="20" s="1"/>
  <c r="A1900" i="18"/>
  <c r="A1901" i="18"/>
  <c r="A1913" i="20" s="1"/>
  <c r="A1902" i="18"/>
  <c r="A1914" i="20" s="1"/>
  <c r="A1903" i="18"/>
  <c r="A1904" i="18"/>
  <c r="A1916" i="20" s="1"/>
  <c r="A1905" i="18"/>
  <c r="A1917" i="20" s="1"/>
  <c r="A1906" i="18"/>
  <c r="A1907" i="18"/>
  <c r="A1908" i="18"/>
  <c r="A1909" i="18"/>
  <c r="A1921" i="20" s="1"/>
  <c r="A1910" i="18"/>
  <c r="A1922" i="20" s="1"/>
  <c r="A1911" i="18"/>
  <c r="A1912" i="18"/>
  <c r="A1924" i="20" s="1"/>
  <c r="A1913" i="18"/>
  <c r="A1925" i="20" s="1"/>
  <c r="A1914" i="18"/>
  <c r="A1926" i="20" s="1"/>
  <c r="A1915" i="18"/>
  <c r="A1927" i="20" s="1"/>
  <c r="A1916" i="18"/>
  <c r="A1917" i="18"/>
  <c r="A1929" i="20" s="1"/>
  <c r="A1918" i="18"/>
  <c r="A1930" i="20" s="1"/>
  <c r="A1919" i="18"/>
  <c r="A1920" i="18"/>
  <c r="A1932" i="20" s="1"/>
  <c r="A1921" i="18"/>
  <c r="A1933" i="20" s="1"/>
  <c r="A1922" i="18"/>
  <c r="A1923" i="18"/>
  <c r="A1924" i="18"/>
  <c r="A1925" i="18"/>
  <c r="A1937" i="20" s="1"/>
  <c r="A1926" i="18"/>
  <c r="A1938" i="20" s="1"/>
  <c r="A1927" i="18"/>
  <c r="A1928" i="18"/>
  <c r="A1940" i="20" s="1"/>
  <c r="A1929" i="18"/>
  <c r="A1941" i="20" s="1"/>
  <c r="A1930" i="18"/>
  <c r="A1942" i="20" s="1"/>
  <c r="A1931" i="18"/>
  <c r="A1943" i="20" s="1"/>
  <c r="A1932" i="18"/>
  <c r="A1933" i="18"/>
  <c r="A1945" i="20" s="1"/>
  <c r="A1934" i="18"/>
  <c r="A1946" i="20" s="1"/>
  <c r="A1935" i="18"/>
  <c r="A1936" i="18"/>
  <c r="A1948" i="20" s="1"/>
  <c r="A1937" i="18"/>
  <c r="A1949" i="20" s="1"/>
  <c r="A1938" i="18"/>
  <c r="A1939" i="18"/>
  <c r="A1940" i="18"/>
  <c r="A1941" i="18"/>
  <c r="A1953" i="20" s="1"/>
  <c r="A1942" i="18"/>
  <c r="A1954" i="20" s="1"/>
  <c r="A1943" i="18"/>
  <c r="A1944" i="18"/>
  <c r="A1956" i="20" s="1"/>
  <c r="A1945" i="18"/>
  <c r="A1957" i="20" s="1"/>
  <c r="A1946" i="18"/>
  <c r="A1958" i="20" s="1"/>
  <c r="A1947" i="18"/>
  <c r="A1948" i="18"/>
  <c r="A1960" i="20" s="1"/>
  <c r="A1949" i="18"/>
  <c r="A1961" i="20" s="1"/>
  <c r="A1950" i="18"/>
  <c r="A1962" i="20" s="1"/>
  <c r="A1951" i="18"/>
  <c r="A1952" i="18"/>
  <c r="A1964" i="20" s="1"/>
  <c r="A1953" i="18"/>
  <c r="A1965" i="20" s="1"/>
  <c r="A1954" i="18"/>
  <c r="A1955" i="18"/>
  <c r="A1956" i="18"/>
  <c r="A1957" i="18"/>
  <c r="A1969" i="20" s="1"/>
  <c r="A1958" i="18"/>
  <c r="A1970" i="20" s="1"/>
  <c r="A1959" i="18"/>
  <c r="A1960" i="18"/>
  <c r="A1972" i="20" s="1"/>
  <c r="A1961" i="18"/>
  <c r="A1973" i="20" s="1"/>
  <c r="A1962" i="18"/>
  <c r="A1974" i="20" s="1"/>
  <c r="A1963" i="18"/>
  <c r="A1975" i="20" s="1"/>
  <c r="A1964" i="18"/>
  <c r="A1976" i="20" s="1"/>
  <c r="A1965" i="18"/>
  <c r="A1977" i="20" s="1"/>
  <c r="A1966" i="18"/>
  <c r="A1978" i="20" s="1"/>
  <c r="A1967" i="18"/>
  <c r="A1968" i="18"/>
  <c r="A1980" i="20" s="1"/>
  <c r="A1969" i="18"/>
  <c r="A1981" i="20" s="1"/>
  <c r="A1970" i="18"/>
  <c r="A1971" i="18"/>
  <c r="A1972" i="18"/>
  <c r="A1973" i="18"/>
  <c r="A1985" i="20" s="1"/>
  <c r="A1974" i="18"/>
  <c r="A1986" i="20" s="1"/>
  <c r="A1975" i="18"/>
  <c r="A1976" i="18"/>
  <c r="A1988" i="20" s="1"/>
  <c r="A1977" i="18"/>
  <c r="A1989" i="20" s="1"/>
  <c r="A5" i="18"/>
  <c r="A17" i="20" s="1"/>
  <c r="G3" i="3"/>
  <c r="B5" i="13"/>
  <c r="B4" i="13"/>
  <c r="B2" i="13"/>
  <c r="A1005" i="14"/>
  <c r="A1004" i="14"/>
  <c r="A1003" i="14"/>
  <c r="A1002" i="14"/>
  <c r="A1001" i="14"/>
  <c r="A1000" i="14"/>
  <c r="A999" i="14"/>
  <c r="A998" i="14"/>
  <c r="A997" i="14"/>
  <c r="A996" i="14"/>
  <c r="A995" i="14"/>
  <c r="A994" i="14"/>
  <c r="A993" i="14"/>
  <c r="A992" i="14"/>
  <c r="A991" i="14"/>
  <c r="A990" i="14"/>
  <c r="A989" i="14"/>
  <c r="A988" i="14"/>
  <c r="A987" i="14"/>
  <c r="A986" i="14"/>
  <c r="A985" i="14"/>
  <c r="A984" i="14"/>
  <c r="A983" i="14"/>
  <c r="A982" i="14"/>
  <c r="A981" i="14"/>
  <c r="A980" i="14"/>
  <c r="A979" i="14"/>
  <c r="A978" i="14"/>
  <c r="A977" i="14"/>
  <c r="A976" i="14"/>
  <c r="A975" i="14"/>
  <c r="A974" i="14"/>
  <c r="A973" i="14"/>
  <c r="A972" i="14"/>
  <c r="A971" i="14"/>
  <c r="A970" i="14"/>
  <c r="A969" i="14"/>
  <c r="A968" i="14"/>
  <c r="A967" i="14"/>
  <c r="A966" i="14"/>
  <c r="A965" i="14"/>
  <c r="A964" i="14"/>
  <c r="A963" i="14"/>
  <c r="A962" i="14"/>
  <c r="A961" i="14"/>
  <c r="A960" i="14"/>
  <c r="A959" i="14"/>
  <c r="A958" i="14"/>
  <c r="A957" i="14"/>
  <c r="A956" i="14"/>
  <c r="A955" i="14"/>
  <c r="A954" i="14"/>
  <c r="A953" i="14"/>
  <c r="A952" i="14"/>
  <c r="A951" i="14"/>
  <c r="A950" i="14"/>
  <c r="A949" i="14"/>
  <c r="A948" i="14"/>
  <c r="A947" i="14"/>
  <c r="A946" i="14"/>
  <c r="A945" i="14"/>
  <c r="A944" i="14"/>
  <c r="A943" i="14"/>
  <c r="A942" i="14"/>
  <c r="A941" i="14"/>
  <c r="A940" i="14"/>
  <c r="A939" i="14"/>
  <c r="A938" i="14"/>
  <c r="A937" i="14"/>
  <c r="A936" i="14"/>
  <c r="A935" i="14"/>
  <c r="A934" i="14"/>
  <c r="A933" i="14"/>
  <c r="A932" i="14"/>
  <c r="A931" i="14"/>
  <c r="A930" i="14"/>
  <c r="A929" i="14"/>
  <c r="A928" i="14"/>
  <c r="A927" i="14"/>
  <c r="A926" i="14"/>
  <c r="A925" i="14"/>
  <c r="A924" i="14"/>
  <c r="A923" i="14"/>
  <c r="A922" i="14"/>
  <c r="A921" i="14"/>
  <c r="A920" i="14"/>
  <c r="A919" i="14"/>
  <c r="A918" i="14"/>
  <c r="A917" i="14"/>
  <c r="A916" i="14"/>
  <c r="A915" i="14"/>
  <c r="A914" i="14"/>
  <c r="A913" i="14"/>
  <c r="A912" i="14"/>
  <c r="A911" i="14"/>
  <c r="A910" i="14"/>
  <c r="A909" i="14"/>
  <c r="A908" i="14"/>
  <c r="A907" i="14"/>
  <c r="A906" i="14"/>
  <c r="A905" i="14"/>
  <c r="A904" i="14"/>
  <c r="A903" i="14"/>
  <c r="A902" i="14"/>
  <c r="A901" i="14"/>
  <c r="A900" i="14"/>
  <c r="A899" i="14"/>
  <c r="A898" i="14"/>
  <c r="A897" i="14"/>
  <c r="A896" i="14"/>
  <c r="A895" i="14"/>
  <c r="A894" i="14"/>
  <c r="A893" i="14"/>
  <c r="A892" i="14"/>
  <c r="A891" i="14"/>
  <c r="A890" i="14"/>
  <c r="A889" i="14"/>
  <c r="A888" i="14"/>
  <c r="A887" i="14"/>
  <c r="A886" i="14"/>
  <c r="A885" i="14"/>
  <c r="A884" i="14"/>
  <c r="A883" i="14"/>
  <c r="A882" i="14"/>
  <c r="A881" i="14"/>
  <c r="A880" i="14"/>
  <c r="A879" i="14"/>
  <c r="A878" i="14"/>
  <c r="A877" i="14"/>
  <c r="A876" i="14"/>
  <c r="A875" i="14"/>
  <c r="A874" i="14"/>
  <c r="A873" i="14"/>
  <c r="A872" i="14"/>
  <c r="A871" i="14"/>
  <c r="A870" i="14"/>
  <c r="A869" i="14"/>
  <c r="A868" i="14"/>
  <c r="A867" i="14"/>
  <c r="A866" i="14"/>
  <c r="A865" i="14"/>
  <c r="A864" i="14"/>
  <c r="A863" i="14"/>
  <c r="A862" i="14"/>
  <c r="A861" i="14"/>
  <c r="A860" i="14"/>
  <c r="A859" i="14"/>
  <c r="A858" i="14"/>
  <c r="A857" i="14"/>
  <c r="A856" i="14"/>
  <c r="A855" i="14"/>
  <c r="A854" i="14"/>
  <c r="A853" i="14"/>
  <c r="A852" i="14"/>
  <c r="A851" i="14"/>
  <c r="A850" i="14"/>
  <c r="A849" i="14"/>
  <c r="A848" i="14"/>
  <c r="A847" i="14"/>
  <c r="A846" i="14"/>
  <c r="A845" i="14"/>
  <c r="A844" i="14"/>
  <c r="A843" i="14"/>
  <c r="A842" i="14"/>
  <c r="A841" i="14"/>
  <c r="A840" i="14"/>
  <c r="A839" i="14"/>
  <c r="A838" i="14"/>
  <c r="A837" i="14"/>
  <c r="A836" i="14"/>
  <c r="A835" i="14"/>
  <c r="A834" i="14"/>
  <c r="A833" i="14"/>
  <c r="A832" i="14"/>
  <c r="A831" i="14"/>
  <c r="A830" i="14"/>
  <c r="A829" i="14"/>
  <c r="A828" i="14"/>
  <c r="A827" i="14"/>
  <c r="A826" i="14"/>
  <c r="A825" i="14"/>
  <c r="A824" i="14"/>
  <c r="A823" i="14"/>
  <c r="A822" i="14"/>
  <c r="A821" i="14"/>
  <c r="A820" i="14"/>
  <c r="A819" i="14"/>
  <c r="A818" i="14"/>
  <c r="A817" i="14"/>
  <c r="A816" i="14"/>
  <c r="A815" i="14"/>
  <c r="A814" i="14"/>
  <c r="A813" i="14"/>
  <c r="A812" i="14"/>
  <c r="A811" i="14"/>
  <c r="A810" i="14"/>
  <c r="A809" i="14"/>
  <c r="A808" i="14"/>
  <c r="A807" i="14"/>
  <c r="A806" i="14"/>
  <c r="A805" i="14"/>
  <c r="A804" i="14"/>
  <c r="A803" i="14"/>
  <c r="A802" i="14"/>
  <c r="A801" i="14"/>
  <c r="A800" i="14"/>
  <c r="A799" i="14"/>
  <c r="A798" i="14"/>
  <c r="A797" i="14"/>
  <c r="A796" i="14"/>
  <c r="A795" i="14"/>
  <c r="A794" i="14"/>
  <c r="A793" i="14"/>
  <c r="A792" i="14"/>
  <c r="A791" i="14"/>
  <c r="A790" i="14"/>
  <c r="A789" i="14"/>
  <c r="A788" i="14"/>
  <c r="A787" i="14"/>
  <c r="A786" i="14"/>
  <c r="A785" i="14"/>
  <c r="A784" i="14"/>
  <c r="A783" i="14"/>
  <c r="A782" i="14"/>
  <c r="A781" i="14"/>
  <c r="A780" i="14"/>
  <c r="A779" i="14"/>
  <c r="A778" i="14"/>
  <c r="A777" i="14"/>
  <c r="A776" i="14"/>
  <c r="A775" i="14"/>
  <c r="A774" i="14"/>
  <c r="A773" i="14"/>
  <c r="A772" i="14"/>
  <c r="A771" i="14"/>
  <c r="A770" i="14"/>
  <c r="A769" i="14"/>
  <c r="A768" i="14"/>
  <c r="A767" i="14"/>
  <c r="A766" i="14"/>
  <c r="A765" i="14"/>
  <c r="A764" i="14"/>
  <c r="A763" i="14"/>
  <c r="A762" i="14"/>
  <c r="A761" i="14"/>
  <c r="A760" i="14"/>
  <c r="A759" i="14"/>
  <c r="A758" i="14"/>
  <c r="A757" i="14"/>
  <c r="A756" i="14"/>
  <c r="A755" i="14"/>
  <c r="A754" i="14"/>
  <c r="A753" i="14"/>
  <c r="A752" i="14"/>
  <c r="A751" i="14"/>
  <c r="A750" i="14"/>
  <c r="A749" i="14"/>
  <c r="A748" i="14"/>
  <c r="A747" i="14"/>
  <c r="A746" i="14"/>
  <c r="A745" i="14"/>
  <c r="A744" i="14"/>
  <c r="A743" i="14"/>
  <c r="A742" i="14"/>
  <c r="A741" i="14"/>
  <c r="A740" i="14"/>
  <c r="A739" i="14"/>
  <c r="A738" i="14"/>
  <c r="A737" i="14"/>
  <c r="A736" i="14"/>
  <c r="A735" i="14"/>
  <c r="A734" i="14"/>
  <c r="A733" i="14"/>
  <c r="A732" i="14"/>
  <c r="A731" i="14"/>
  <c r="A730" i="14"/>
  <c r="A729" i="14"/>
  <c r="A728" i="14"/>
  <c r="A727" i="14"/>
  <c r="A726" i="14"/>
  <c r="A725" i="14"/>
  <c r="A724" i="14"/>
  <c r="A723" i="14"/>
  <c r="A722" i="14"/>
  <c r="A721" i="14"/>
  <c r="A720" i="14"/>
  <c r="A719" i="14"/>
  <c r="A718" i="14"/>
  <c r="A717" i="14"/>
  <c r="A716" i="14"/>
  <c r="A715" i="14"/>
  <c r="A714" i="14"/>
  <c r="A713" i="14"/>
  <c r="A712" i="14"/>
  <c r="A711" i="14"/>
  <c r="A710" i="14"/>
  <c r="A709" i="14"/>
  <c r="A708" i="14"/>
  <c r="A707" i="14"/>
  <c r="A706" i="14"/>
  <c r="A705" i="14"/>
  <c r="A704" i="14"/>
  <c r="A703" i="14"/>
  <c r="A702" i="14"/>
  <c r="A701" i="14"/>
  <c r="A700" i="14"/>
  <c r="A699" i="14"/>
  <c r="A698" i="14"/>
  <c r="A697" i="14"/>
  <c r="A696" i="14"/>
  <c r="A695" i="14"/>
  <c r="A694" i="14"/>
  <c r="A693" i="14"/>
  <c r="A692" i="14"/>
  <c r="A691" i="14"/>
  <c r="A690" i="14"/>
  <c r="A689" i="14"/>
  <c r="A688" i="14"/>
  <c r="A687" i="14"/>
  <c r="A686" i="14"/>
  <c r="A685" i="14"/>
  <c r="A684" i="14"/>
  <c r="A683" i="14"/>
  <c r="A682" i="14"/>
  <c r="A681" i="14"/>
  <c r="A680" i="14"/>
  <c r="A679" i="14"/>
  <c r="A678" i="14"/>
  <c r="A677" i="14"/>
  <c r="A676" i="14"/>
  <c r="A675" i="14"/>
  <c r="A674" i="14"/>
  <c r="A673" i="14"/>
  <c r="A672" i="14"/>
  <c r="A671" i="14"/>
  <c r="A670" i="14"/>
  <c r="A669" i="14"/>
  <c r="A668" i="14"/>
  <c r="A667" i="14"/>
  <c r="A666" i="14"/>
  <c r="A665" i="14"/>
  <c r="A664" i="14"/>
  <c r="A663" i="14"/>
  <c r="A662" i="14"/>
  <c r="A661" i="14"/>
  <c r="A660" i="14"/>
  <c r="A659" i="14"/>
  <c r="A658" i="14"/>
  <c r="A657" i="14"/>
  <c r="A656" i="14"/>
  <c r="A655" i="14"/>
  <c r="A654" i="14"/>
  <c r="A653" i="14"/>
  <c r="A652" i="14"/>
  <c r="A651" i="14"/>
  <c r="A650" i="14"/>
  <c r="A649" i="14"/>
  <c r="A648" i="14"/>
  <c r="A647" i="14"/>
  <c r="A646" i="14"/>
  <c r="A645" i="14"/>
  <c r="A644" i="14"/>
  <c r="A643" i="14"/>
  <c r="A642" i="14"/>
  <c r="A641" i="14"/>
  <c r="A640" i="14"/>
  <c r="A639" i="14"/>
  <c r="A638" i="14"/>
  <c r="A637" i="14"/>
  <c r="A636" i="14"/>
  <c r="A635" i="14"/>
  <c r="A634" i="14"/>
  <c r="A633" i="14"/>
  <c r="A632" i="14"/>
  <c r="A631" i="14"/>
  <c r="A630" i="14"/>
  <c r="A629" i="14"/>
  <c r="A628" i="14"/>
  <c r="A627" i="14"/>
  <c r="A626" i="14"/>
  <c r="A625" i="14"/>
  <c r="A624" i="14"/>
  <c r="A623" i="14"/>
  <c r="A622" i="14"/>
  <c r="A621" i="14"/>
  <c r="A620" i="14"/>
  <c r="A619" i="14"/>
  <c r="A618" i="14"/>
  <c r="A617" i="14"/>
  <c r="A616" i="14"/>
  <c r="A615" i="14"/>
  <c r="A614" i="14"/>
  <c r="A613" i="14"/>
  <c r="A612" i="14"/>
  <c r="A611" i="14"/>
  <c r="A610" i="14"/>
  <c r="A609" i="14"/>
  <c r="A608" i="14"/>
  <c r="A607" i="14"/>
  <c r="A606" i="14"/>
  <c r="A605" i="14"/>
  <c r="A604" i="14"/>
  <c r="A603" i="14"/>
  <c r="A602" i="14"/>
  <c r="A601" i="14"/>
  <c r="A600" i="14"/>
  <c r="A599" i="14"/>
  <c r="A598" i="14"/>
  <c r="A597" i="14"/>
  <c r="A596" i="14"/>
  <c r="A595" i="14"/>
  <c r="A594" i="14"/>
  <c r="A593" i="14"/>
  <c r="A592" i="14"/>
  <c r="A591" i="14"/>
  <c r="A590" i="14"/>
  <c r="A589" i="14"/>
  <c r="A588" i="14"/>
  <c r="A587" i="14"/>
  <c r="A586" i="14"/>
  <c r="A585" i="14"/>
  <c r="A584" i="14"/>
  <c r="A583" i="14"/>
  <c r="A582" i="14"/>
  <c r="A581" i="14"/>
  <c r="A580" i="14"/>
  <c r="A579" i="14"/>
  <c r="A578" i="14"/>
  <c r="A577" i="14"/>
  <c r="A576" i="14"/>
  <c r="A575" i="14"/>
  <c r="A574" i="14"/>
  <c r="A573" i="14"/>
  <c r="A572" i="14"/>
  <c r="A571" i="14"/>
  <c r="A570" i="14"/>
  <c r="A569" i="14"/>
  <c r="A568" i="14"/>
  <c r="A567" i="14"/>
  <c r="A566" i="14"/>
  <c r="A565" i="14"/>
  <c r="A564" i="14"/>
  <c r="A563" i="14"/>
  <c r="A562" i="14"/>
  <c r="A561" i="14"/>
  <c r="A560" i="14"/>
  <c r="A559" i="14"/>
  <c r="A558" i="14"/>
  <c r="A557" i="14"/>
  <c r="A556" i="14"/>
  <c r="A555" i="14"/>
  <c r="A554" i="14"/>
  <c r="A553" i="14"/>
  <c r="A552" i="14"/>
  <c r="A551" i="14"/>
  <c r="A550" i="14"/>
  <c r="A549" i="14"/>
  <c r="A548" i="14"/>
  <c r="A547" i="14"/>
  <c r="A546" i="14"/>
  <c r="A545" i="14"/>
  <c r="A544" i="14"/>
  <c r="A543" i="14"/>
  <c r="A542" i="14"/>
  <c r="A541" i="14"/>
  <c r="A540" i="14"/>
  <c r="A539" i="14"/>
  <c r="A538" i="14"/>
  <c r="A537" i="14"/>
  <c r="A536" i="14"/>
  <c r="A535" i="14"/>
  <c r="A534" i="14"/>
  <c r="A533" i="14"/>
  <c r="A532" i="14"/>
  <c r="A531" i="14"/>
  <c r="A530" i="14"/>
  <c r="A529" i="14"/>
  <c r="A528" i="14"/>
  <c r="A527" i="14"/>
  <c r="A526" i="14"/>
  <c r="A525" i="14"/>
  <c r="A524" i="14"/>
  <c r="A523" i="14"/>
  <c r="A522" i="14"/>
  <c r="A521" i="14"/>
  <c r="A520" i="14"/>
  <c r="A519" i="14"/>
  <c r="A518" i="14"/>
  <c r="A517" i="14"/>
  <c r="A516" i="14"/>
  <c r="A515" i="14"/>
  <c r="A514" i="14"/>
  <c r="A513" i="14"/>
  <c r="A512" i="14"/>
  <c r="A511" i="14"/>
  <c r="A510" i="14"/>
  <c r="A509" i="14"/>
  <c r="A508" i="14"/>
  <c r="A507" i="14"/>
  <c r="A506" i="14"/>
  <c r="A505" i="14"/>
  <c r="A504" i="14"/>
  <c r="A503" i="14"/>
  <c r="A502" i="14"/>
  <c r="A501" i="14"/>
  <c r="A500" i="14"/>
  <c r="A499" i="14"/>
  <c r="A498" i="14"/>
  <c r="A497" i="14"/>
  <c r="A496" i="14"/>
  <c r="A495" i="14"/>
  <c r="A494" i="14"/>
  <c r="A493" i="14"/>
  <c r="A492" i="14"/>
  <c r="A491" i="14"/>
  <c r="A490" i="14"/>
  <c r="A489" i="14"/>
  <c r="A488" i="14"/>
  <c r="A487" i="14"/>
  <c r="A486" i="14"/>
  <c r="A485" i="14"/>
  <c r="A484" i="14"/>
  <c r="A483" i="14"/>
  <c r="A482" i="14"/>
  <c r="A481" i="14"/>
  <c r="A480" i="14"/>
  <c r="A479" i="14"/>
  <c r="A478" i="14"/>
  <c r="A477" i="14"/>
  <c r="A476" i="14"/>
  <c r="A475" i="14"/>
  <c r="A474" i="14"/>
  <c r="A473" i="14"/>
  <c r="A472" i="14"/>
  <c r="A471" i="14"/>
  <c r="A470" i="14"/>
  <c r="A469" i="14"/>
  <c r="A468" i="14"/>
  <c r="A467" i="14"/>
  <c r="A466" i="14"/>
  <c r="A465" i="14"/>
  <c r="A464" i="14"/>
  <c r="A463" i="14"/>
  <c r="A462" i="14"/>
  <c r="A461" i="14"/>
  <c r="A460" i="14"/>
  <c r="A459" i="14"/>
  <c r="A458" i="14"/>
  <c r="A457" i="14"/>
  <c r="A456" i="14"/>
  <c r="A455" i="14"/>
  <c r="A454" i="14"/>
  <c r="A453" i="14"/>
  <c r="A452" i="14"/>
  <c r="A451" i="14"/>
  <c r="A450" i="14"/>
  <c r="A449" i="14"/>
  <c r="A448" i="14"/>
  <c r="A447" i="14"/>
  <c r="A446" i="14"/>
  <c r="A445" i="14"/>
  <c r="A444" i="14"/>
  <c r="A443" i="14"/>
  <c r="A442" i="14"/>
  <c r="A441" i="14"/>
  <c r="A440" i="14"/>
  <c r="A439" i="14"/>
  <c r="A438" i="14"/>
  <c r="A437" i="14"/>
  <c r="A436" i="14"/>
  <c r="A435" i="14"/>
  <c r="A434" i="14"/>
  <c r="A433" i="14"/>
  <c r="A432" i="14"/>
  <c r="A431" i="14"/>
  <c r="A430" i="14"/>
  <c r="A429" i="14"/>
  <c r="A428" i="14"/>
  <c r="A427" i="14"/>
  <c r="A426" i="14"/>
  <c r="A425" i="14"/>
  <c r="A424" i="14"/>
  <c r="A423" i="14"/>
  <c r="A422" i="14"/>
  <c r="A421" i="14"/>
  <c r="A420" i="14"/>
  <c r="A419" i="14"/>
  <c r="A418" i="14"/>
  <c r="A417" i="14"/>
  <c r="A416" i="14"/>
  <c r="A415" i="14"/>
  <c r="A414" i="14"/>
  <c r="A413" i="14"/>
  <c r="A412" i="14"/>
  <c r="A411" i="14"/>
  <c r="A410" i="14"/>
  <c r="A409" i="14"/>
  <c r="A408" i="14"/>
  <c r="A407" i="14"/>
  <c r="A406" i="14"/>
  <c r="A405" i="14"/>
  <c r="A404" i="14"/>
  <c r="A403" i="14"/>
  <c r="A402" i="14"/>
  <c r="A401" i="14"/>
  <c r="A400" i="14"/>
  <c r="A399" i="14"/>
  <c r="A398" i="14"/>
  <c r="A397" i="14"/>
  <c r="A396" i="14"/>
  <c r="A395" i="14"/>
  <c r="A394" i="14"/>
  <c r="A393" i="14"/>
  <c r="A392" i="14"/>
  <c r="A391" i="14"/>
  <c r="A390" i="14"/>
  <c r="A389" i="14"/>
  <c r="A388" i="14"/>
  <c r="A387" i="14"/>
  <c r="A386" i="14"/>
  <c r="A385" i="14"/>
  <c r="A384" i="14"/>
  <c r="A383" i="14"/>
  <c r="A382" i="14"/>
  <c r="A381" i="14"/>
  <c r="A380" i="14"/>
  <c r="A379" i="14"/>
  <c r="A378" i="14"/>
  <c r="A377" i="14"/>
  <c r="A376" i="14"/>
  <c r="A375" i="14"/>
  <c r="A374" i="14"/>
  <c r="A373" i="14"/>
  <c r="A372" i="14"/>
  <c r="A371" i="14"/>
  <c r="A370" i="14"/>
  <c r="A369" i="14"/>
  <c r="A368" i="14"/>
  <c r="A367" i="14"/>
  <c r="A366" i="14"/>
  <c r="A365" i="14"/>
  <c r="A364" i="14"/>
  <c r="A363" i="14"/>
  <c r="A362" i="14"/>
  <c r="A361" i="14"/>
  <c r="A360" i="14"/>
  <c r="A359" i="14"/>
  <c r="A358" i="14"/>
  <c r="A357" i="14"/>
  <c r="A356" i="14"/>
  <c r="A355" i="14"/>
  <c r="A354" i="14"/>
  <c r="A353" i="14"/>
  <c r="A352" i="14"/>
  <c r="A351" i="14"/>
  <c r="A350" i="14"/>
  <c r="A349" i="14"/>
  <c r="A348" i="14"/>
  <c r="A347" i="14"/>
  <c r="A346" i="14"/>
  <c r="A345" i="14"/>
  <c r="A344" i="14"/>
  <c r="A343" i="14"/>
  <c r="A342" i="14"/>
  <c r="A341" i="14"/>
  <c r="A340" i="14"/>
  <c r="A339" i="14"/>
  <c r="A338" i="14"/>
  <c r="A337" i="14"/>
  <c r="A336" i="14"/>
  <c r="A335" i="14"/>
  <c r="A334" i="14"/>
  <c r="A333" i="14"/>
  <c r="A332" i="14"/>
  <c r="A331" i="14"/>
  <c r="A330" i="14"/>
  <c r="A329" i="14"/>
  <c r="A328" i="14"/>
  <c r="A327" i="14"/>
  <c r="A326" i="14"/>
  <c r="A325" i="14"/>
  <c r="A324" i="14"/>
  <c r="A323" i="14"/>
  <c r="A322" i="14"/>
  <c r="A321" i="14"/>
  <c r="A320" i="14"/>
  <c r="A319" i="14"/>
  <c r="A318" i="14"/>
  <c r="A317" i="14"/>
  <c r="A316" i="14"/>
  <c r="A315" i="14"/>
  <c r="A314" i="14"/>
  <c r="A313" i="14"/>
  <c r="A312" i="14"/>
  <c r="A311" i="14"/>
  <c r="A310" i="14"/>
  <c r="A309" i="14"/>
  <c r="A308" i="14"/>
  <c r="A307" i="14"/>
  <c r="A306" i="14"/>
  <c r="A305" i="14"/>
  <c r="A304" i="14"/>
  <c r="A303" i="14"/>
  <c r="A302" i="14"/>
  <c r="A301" i="14"/>
  <c r="A300" i="14"/>
  <c r="A299" i="14"/>
  <c r="A298" i="14"/>
  <c r="A297" i="14"/>
  <c r="A296" i="14"/>
  <c r="A295" i="14"/>
  <c r="A294" i="14"/>
  <c r="A293" i="14"/>
  <c r="A292" i="14"/>
  <c r="A291" i="14"/>
  <c r="A290" i="14"/>
  <c r="A289" i="14"/>
  <c r="A288" i="14"/>
  <c r="A287" i="14"/>
  <c r="A286" i="14"/>
  <c r="A285" i="14"/>
  <c r="A284" i="14"/>
  <c r="A283" i="14"/>
  <c r="A282" i="14"/>
  <c r="A281" i="14"/>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12" i="14"/>
  <c r="A8" i="20" s="1"/>
  <c r="A11" i="14"/>
  <c r="A7" i="20" s="1"/>
  <c r="A10" i="14"/>
  <c r="A6" i="20" s="1"/>
  <c r="A9" i="14"/>
  <c r="A5" i="20" s="1"/>
  <c r="A8" i="14"/>
  <c r="A4" i="20" s="1"/>
  <c r="F15" i="30"/>
  <c r="F14" i="33"/>
  <c r="F17" i="30"/>
  <c r="C13" i="24"/>
  <c r="C19" i="26"/>
  <c r="U8" i="20"/>
  <c r="C14" i="30"/>
  <c r="C16" i="25"/>
  <c r="C13" i="28"/>
  <c r="C17" i="27"/>
  <c r="C15" i="31"/>
  <c r="C13" i="25"/>
  <c r="C13" i="29"/>
  <c r="C19" i="25"/>
  <c r="C17" i="31"/>
  <c r="C15" i="27"/>
  <c r="A6" i="18"/>
  <c r="C14" i="24"/>
  <c r="R8" i="20"/>
  <c r="C14" i="33"/>
  <c r="C14" i="29"/>
  <c r="C14" i="32"/>
  <c r="C14" i="28"/>
  <c r="C14" i="25"/>
  <c r="C14" i="27"/>
  <c r="C14" i="26"/>
  <c r="C16" i="24"/>
  <c r="C16" i="32"/>
  <c r="C16" i="30"/>
  <c r="C16" i="28"/>
  <c r="C16" i="26"/>
  <c r="C16" i="31"/>
  <c r="C16" i="27"/>
  <c r="C18" i="24"/>
  <c r="C18" i="31"/>
  <c r="C18" i="29"/>
  <c r="C18" i="28"/>
  <c r="C18" i="26"/>
  <c r="C18" i="32"/>
  <c r="C18" i="33"/>
  <c r="C18" i="25"/>
  <c r="S8" i="20"/>
  <c r="F535" i="26"/>
  <c r="F461" i="27"/>
  <c r="F516" i="28"/>
  <c r="F669" i="29"/>
  <c r="F669" i="30"/>
  <c r="F597" i="31"/>
  <c r="F650" i="32"/>
  <c r="B8" i="30"/>
  <c r="A7" i="18"/>
  <c r="A8" i="18"/>
  <c r="A20" i="20" s="1"/>
  <c r="A9" i="18"/>
  <c r="A21" i="20" s="1"/>
  <c r="B17" i="30" s="1"/>
  <c r="A10" i="18"/>
  <c r="A11" i="18"/>
  <c r="A12" i="18"/>
  <c r="A24" i="20" s="1"/>
  <c r="A23" i="20"/>
  <c r="B19" i="24" s="1"/>
  <c r="A13" i="18"/>
  <c r="A14" i="18"/>
  <c r="A26" i="20" s="1"/>
  <c r="A15" i="18"/>
  <c r="A27" i="20" s="1"/>
  <c r="A16" i="18"/>
  <c r="A28" i="20" s="1"/>
  <c r="A17" i="18"/>
  <c r="A18" i="18"/>
  <c r="A30" i="20" s="1"/>
  <c r="A19" i="18"/>
  <c r="A20" i="18"/>
  <c r="A32" i="20" s="1"/>
  <c r="A21" i="18"/>
  <c r="A22" i="18"/>
  <c r="A34" i="20" s="1"/>
  <c r="A23" i="18"/>
  <c r="A24" i="18"/>
  <c r="A36" i="20" s="1"/>
  <c r="A25" i="18"/>
  <c r="A26" i="18"/>
  <c r="A38" i="20" s="1"/>
  <c r="A27" i="18"/>
  <c r="A28" i="18"/>
  <c r="A40" i="20" s="1"/>
  <c r="A29" i="18"/>
  <c r="A30" i="18"/>
  <c r="A42" i="20" s="1"/>
  <c r="A31" i="18"/>
  <c r="A32" i="18"/>
  <c r="A44" i="20" s="1"/>
  <c r="A33" i="18"/>
  <c r="A34" i="18"/>
  <c r="A46" i="20" s="1"/>
  <c r="A35" i="18"/>
  <c r="A36" i="18"/>
  <c r="A48" i="20" s="1"/>
  <c r="A37" i="18"/>
  <c r="A38" i="18"/>
  <c r="A50" i="20" s="1"/>
  <c r="A39" i="18"/>
  <c r="A40" i="18"/>
  <c r="A52" i="20" s="1"/>
  <c r="A41" i="18"/>
  <c r="A42" i="18"/>
  <c r="A43" i="18"/>
  <c r="A44" i="18"/>
  <c r="A45" i="18"/>
  <c r="A57" i="20" s="1"/>
  <c r="A46" i="18"/>
  <c r="A58" i="20" s="1"/>
  <c r="A47" i="18"/>
  <c r="A59" i="20" s="1"/>
  <c r="A48" i="18"/>
  <c r="A60" i="20" s="1"/>
  <c r="A49" i="18"/>
  <c r="A50" i="18"/>
  <c r="A51" i="18"/>
  <c r="A63" i="20" s="1"/>
  <c r="A52" i="18"/>
  <c r="A64" i="20" s="1"/>
  <c r="A53" i="18"/>
  <c r="A65" i="20" s="1"/>
  <c r="A54" i="18"/>
  <c r="A55" i="18"/>
  <c r="A67" i="20" s="1"/>
  <c r="A56" i="18"/>
  <c r="A68" i="20" s="1"/>
  <c r="A57" i="18"/>
  <c r="A69" i="20" s="1"/>
  <c r="A58" i="18"/>
  <c r="A70" i="20" s="1"/>
  <c r="A59" i="18"/>
  <c r="A71" i="20" s="1"/>
  <c r="A60" i="18"/>
  <c r="A72" i="20" s="1"/>
  <c r="A61" i="18"/>
  <c r="A62" i="18"/>
  <c r="A74" i="20" s="1"/>
  <c r="A63" i="18"/>
  <c r="A64" i="18"/>
  <c r="A76" i="20" s="1"/>
  <c r="A65" i="18"/>
  <c r="A77" i="20" s="1"/>
  <c r="A66" i="18"/>
  <c r="A78" i="20" s="1"/>
  <c r="A67" i="18"/>
  <c r="A79" i="20" s="1"/>
  <c r="A68" i="18"/>
  <c r="A80" i="20" s="1"/>
  <c r="A69" i="18"/>
  <c r="A81" i="20" s="1"/>
  <c r="A70" i="18"/>
  <c r="A82" i="20" s="1"/>
  <c r="A71" i="18"/>
  <c r="A83" i="20" s="1"/>
  <c r="A72" i="18"/>
  <c r="A84" i="20" s="1"/>
  <c r="A73" i="18"/>
  <c r="A85" i="20" s="1"/>
  <c r="A74" i="18"/>
  <c r="A86" i="20" s="1"/>
  <c r="A75" i="18"/>
  <c r="A87" i="20" s="1"/>
  <c r="A76" i="18"/>
  <c r="A88" i="20" s="1"/>
  <c r="A77" i="18"/>
  <c r="A89" i="20" s="1"/>
  <c r="A78" i="18"/>
  <c r="A90" i="20" s="1"/>
  <c r="A79" i="18"/>
  <c r="A91" i="20" s="1"/>
  <c r="A80" i="18"/>
  <c r="A92" i="20" s="1"/>
  <c r="A81" i="18"/>
  <c r="A93" i="20" s="1"/>
  <c r="A82" i="18"/>
  <c r="A94" i="20" s="1"/>
  <c r="A83" i="18"/>
  <c r="A95" i="20" s="1"/>
  <c r="A84" i="18"/>
  <c r="A96" i="20" s="1"/>
  <c r="A85" i="18"/>
  <c r="A97" i="20" s="1"/>
  <c r="A86" i="18"/>
  <c r="A98" i="20" s="1"/>
  <c r="A87" i="18"/>
  <c r="A99" i="20" s="1"/>
  <c r="A88" i="18"/>
  <c r="A100" i="20" s="1"/>
  <c r="A89" i="18"/>
  <c r="A101" i="20" s="1"/>
  <c r="A90" i="18"/>
  <c r="A102" i="20" s="1"/>
  <c r="A91" i="18"/>
  <c r="A103" i="20" s="1"/>
  <c r="A92" i="18"/>
  <c r="C15" i="24" l="1"/>
  <c r="C17" i="26"/>
  <c r="C19" i="30"/>
  <c r="C13" i="27"/>
  <c r="C13" i="30"/>
  <c r="C17" i="24"/>
  <c r="C19" i="32"/>
  <c r="C13" i="32"/>
  <c r="C15" i="30"/>
  <c r="C13" i="31"/>
  <c r="C19" i="24"/>
  <c r="C102" i="28"/>
  <c r="C102" i="27"/>
  <c r="C102" i="25"/>
  <c r="C102" i="24"/>
  <c r="C106" i="30"/>
  <c r="C106" i="28"/>
  <c r="C106" i="27"/>
  <c r="C106" i="25"/>
  <c r="C106" i="24"/>
  <c r="C110" i="32"/>
  <c r="C110" i="28"/>
  <c r="C110" i="27"/>
  <c r="C110" i="25"/>
  <c r="C110" i="24"/>
  <c r="C114" i="28"/>
  <c r="C114" i="30"/>
  <c r="C114" i="27"/>
  <c r="C114" i="25"/>
  <c r="C114" i="24"/>
  <c r="C118" i="28"/>
  <c r="C118" i="27"/>
  <c r="C118" i="25"/>
  <c r="C118" i="24"/>
  <c r="C122" i="30"/>
  <c r="C122" i="28"/>
  <c r="C122" i="27"/>
  <c r="C122" i="25"/>
  <c r="C122" i="24"/>
  <c r="C126" i="32"/>
  <c r="C126" i="28"/>
  <c r="C126" i="27"/>
  <c r="C126" i="25"/>
  <c r="C126" i="24"/>
  <c r="C130" i="28"/>
  <c r="C130" i="30"/>
  <c r="C130" i="27"/>
  <c r="C130" i="25"/>
  <c r="C130" i="24"/>
  <c r="C134" i="28"/>
  <c r="C134" i="27"/>
  <c r="C134" i="25"/>
  <c r="C134" i="24"/>
  <c r="C138" i="30"/>
  <c r="C138" i="28"/>
  <c r="C138" i="27"/>
  <c r="C138" i="25"/>
  <c r="C138" i="24"/>
  <c r="C142" i="32"/>
  <c r="C142" i="28"/>
  <c r="C142" i="27"/>
  <c r="C142" i="25"/>
  <c r="C142" i="24"/>
  <c r="C146" i="28"/>
  <c r="C146" i="30"/>
  <c r="C146" i="27"/>
  <c r="C146" i="25"/>
  <c r="C146" i="24"/>
  <c r="C150" i="28"/>
  <c r="C150" i="27"/>
  <c r="C150" i="25"/>
  <c r="C150" i="24"/>
  <c r="C154" i="30"/>
  <c r="C154" i="28"/>
  <c r="C154" i="27"/>
  <c r="C154" i="25"/>
  <c r="C154" i="24"/>
  <c r="C158" i="32"/>
  <c r="C158" i="28"/>
  <c r="C158" i="27"/>
  <c r="C158" i="25"/>
  <c r="C158" i="24"/>
  <c r="C162" i="28"/>
  <c r="C162" i="30"/>
  <c r="C162" i="27"/>
  <c r="C162" i="25"/>
  <c r="C162" i="24"/>
  <c r="C166" i="28"/>
  <c r="C166" i="27"/>
  <c r="C166" i="25"/>
  <c r="C166" i="24"/>
  <c r="C170" i="30"/>
  <c r="C170" i="28"/>
  <c r="C170" i="27"/>
  <c r="C170" i="25"/>
  <c r="C170" i="24"/>
  <c r="C174" i="32"/>
  <c r="C174" i="28"/>
  <c r="C174" i="27"/>
  <c r="C174" i="25"/>
  <c r="C174" i="24"/>
  <c r="C178" i="28"/>
  <c r="C178" i="30"/>
  <c r="C178" i="27"/>
  <c r="C178" i="25"/>
  <c r="C178" i="24"/>
  <c r="C182" i="28"/>
  <c r="C182" i="27"/>
  <c r="C182" i="25"/>
  <c r="C182" i="24"/>
  <c r="C186" i="30"/>
  <c r="C186" i="28"/>
  <c r="C186" i="27"/>
  <c r="C186" i="25"/>
  <c r="C186" i="24"/>
  <c r="C190" i="32"/>
  <c r="C190" i="28"/>
  <c r="C190" i="27"/>
  <c r="C190" i="25"/>
  <c r="C190" i="24"/>
  <c r="C194" i="28"/>
  <c r="C194" i="30"/>
  <c r="C194" i="27"/>
  <c r="C194" i="25"/>
  <c r="C194" i="24"/>
  <c r="C198" i="28"/>
  <c r="C198" i="27"/>
  <c r="C198" i="25"/>
  <c r="C198" i="24"/>
  <c r="C202" i="30"/>
  <c r="C202" i="28"/>
  <c r="C202" i="27"/>
  <c r="C202" i="25"/>
  <c r="C202" i="24"/>
  <c r="C206" i="32"/>
  <c r="C206" i="28"/>
  <c r="C206" i="27"/>
  <c r="C206" i="25"/>
  <c r="C206" i="24"/>
  <c r="C210" i="28"/>
  <c r="C210" i="30"/>
  <c r="C210" i="27"/>
  <c r="C210" i="25"/>
  <c r="C210" i="24"/>
  <c r="C214" i="28"/>
  <c r="C214" i="27"/>
  <c r="C218" i="30"/>
  <c r="C218" i="28"/>
  <c r="C218" i="27"/>
  <c r="C218" i="25"/>
  <c r="C222" i="32"/>
  <c r="C222" i="28"/>
  <c r="C222" i="27"/>
  <c r="C226" i="28"/>
  <c r="C226" i="30"/>
  <c r="C226" i="27"/>
  <c r="C226" i="25"/>
  <c r="C230" i="28"/>
  <c r="C230" i="27"/>
  <c r="C234" i="30"/>
  <c r="C234" i="28"/>
  <c r="C234" i="27"/>
  <c r="C234" i="25"/>
  <c r="C238" i="32"/>
  <c r="C238" i="28"/>
  <c r="C238" i="27"/>
  <c r="C242" i="28"/>
  <c r="C242" i="30"/>
  <c r="C242" i="27"/>
  <c r="C242" i="25"/>
  <c r="C246" i="28"/>
  <c r="C246" i="27"/>
  <c r="C250" i="30"/>
  <c r="C250" i="28"/>
  <c r="C250" i="27"/>
  <c r="C250" i="25"/>
  <c r="C254" i="32"/>
  <c r="C254" i="28"/>
  <c r="C254" i="27"/>
  <c r="C258" i="28"/>
  <c r="C258" i="30"/>
  <c r="C258" i="27"/>
  <c r="C258" i="25"/>
  <c r="C262" i="28"/>
  <c r="C262" i="27"/>
  <c r="C266" i="30"/>
  <c r="C266" i="28"/>
  <c r="C266" i="27"/>
  <c r="C266" i="25"/>
  <c r="C270" i="32"/>
  <c r="C270" i="28"/>
  <c r="C270" i="27"/>
  <c r="C274" i="28"/>
  <c r="C274" i="30"/>
  <c r="C274" i="27"/>
  <c r="C278" i="28"/>
  <c r="C278" i="27"/>
  <c r="C282" i="30"/>
  <c r="C282" i="28"/>
  <c r="C282" i="27"/>
  <c r="C286" i="32"/>
  <c r="C286" i="28"/>
  <c r="C286" i="27"/>
  <c r="C290" i="28"/>
  <c r="C290" i="30"/>
  <c r="C290" i="27"/>
  <c r="C294" i="28"/>
  <c r="C294" i="27"/>
  <c r="C298" i="30"/>
  <c r="C298" i="28"/>
  <c r="C298" i="27"/>
  <c r="C302" i="32"/>
  <c r="C302" i="28"/>
  <c r="C302" i="27"/>
  <c r="C306" i="28"/>
  <c r="C306" i="30"/>
  <c r="C306" i="27"/>
  <c r="C310" i="28"/>
  <c r="C310" i="27"/>
  <c r="C314" i="30"/>
  <c r="C314" i="28"/>
  <c r="C314" i="27"/>
  <c r="C318" i="32"/>
  <c r="C318" i="28"/>
  <c r="C318" i="27"/>
  <c r="C322" i="28"/>
  <c r="C322" i="30"/>
  <c r="C322" i="27"/>
  <c r="C326" i="28"/>
  <c r="C326" i="27"/>
  <c r="C330" i="30"/>
  <c r="C330" i="28"/>
  <c r="C330" i="27"/>
  <c r="C334" i="32"/>
  <c r="C334" i="28"/>
  <c r="C334" i="27"/>
  <c r="C338" i="28"/>
  <c r="C338" i="30"/>
  <c r="C338" i="27"/>
  <c r="C342" i="28"/>
  <c r="C342" i="27"/>
  <c r="C346" i="30"/>
  <c r="C346" i="28"/>
  <c r="C346" i="27"/>
  <c r="C350" i="32"/>
  <c r="C350" i="28"/>
  <c r="C350" i="27"/>
  <c r="C354" i="28"/>
  <c r="C354" i="30"/>
  <c r="C354" i="27"/>
  <c r="C358" i="28"/>
  <c r="C358" i="27"/>
  <c r="C362" i="30"/>
  <c r="C362" i="28"/>
  <c r="C362" i="27"/>
  <c r="C366" i="32"/>
  <c r="C366" i="27"/>
  <c r="C366" i="28"/>
  <c r="C370" i="30"/>
  <c r="C370" i="28"/>
  <c r="C370" i="27"/>
  <c r="C374" i="27"/>
  <c r="C374" i="28"/>
  <c r="C378" i="30"/>
  <c r="C378" i="28"/>
  <c r="C378" i="27"/>
  <c r="C382" i="32"/>
  <c r="C382" i="27"/>
  <c r="C382" i="28"/>
  <c r="C386" i="30"/>
  <c r="C386" i="28"/>
  <c r="C386" i="27"/>
  <c r="C390" i="27"/>
  <c r="C390" i="28"/>
  <c r="C394" i="30"/>
  <c r="C394" i="28"/>
  <c r="C394" i="27"/>
  <c r="C398" i="32"/>
  <c r="C398" i="27"/>
  <c r="C398" i="28"/>
  <c r="C402" i="30"/>
  <c r="C402" i="28"/>
  <c r="C402" i="27"/>
  <c r="C406" i="27"/>
  <c r="C406" i="28"/>
  <c r="C410" i="30"/>
  <c r="C410" i="28"/>
  <c r="C410" i="27"/>
  <c r="C414" i="32"/>
  <c r="C414" i="27"/>
  <c r="C414" i="28"/>
  <c r="C418" i="30"/>
  <c r="C418" i="28"/>
  <c r="C418" i="27"/>
  <c r="C422" i="27"/>
  <c r="C422" i="28"/>
  <c r="C426" i="30"/>
  <c r="C426" i="28"/>
  <c r="C426" i="27"/>
  <c r="C430" i="32"/>
  <c r="C430" i="27"/>
  <c r="C430" i="28"/>
  <c r="C434" i="30"/>
  <c r="C434" i="28"/>
  <c r="C434" i="27"/>
  <c r="C438" i="27"/>
  <c r="C438" i="28"/>
  <c r="C442" i="30"/>
  <c r="C442" i="28"/>
  <c r="C442" i="27"/>
  <c r="C446" i="32"/>
  <c r="C446" i="27"/>
  <c r="C446" i="28"/>
  <c r="C450" i="30"/>
  <c r="C450" i="28"/>
  <c r="C450" i="27"/>
  <c r="C454" i="27"/>
  <c r="C454" i="28"/>
  <c r="C458" i="30"/>
  <c r="C458" i="28"/>
  <c r="C458" i="27"/>
  <c r="C462" i="32"/>
  <c r="C462" i="28"/>
  <c r="C466" i="30"/>
  <c r="C466" i="28"/>
  <c r="C474" i="30"/>
  <c r="C474" i="28"/>
  <c r="C478" i="32"/>
  <c r="C478" i="28"/>
  <c r="C482" i="30"/>
  <c r="C482" i="28"/>
  <c r="C490" i="30"/>
  <c r="C490" i="28"/>
  <c r="C494" i="32"/>
  <c r="C494" i="28"/>
  <c r="C498" i="30"/>
  <c r="C498" i="28"/>
  <c r="C506" i="30"/>
  <c r="C506" i="28"/>
  <c r="C510" i="32"/>
  <c r="C510" i="28"/>
  <c r="C514" i="30"/>
  <c r="C514" i="28"/>
  <c r="C622" i="29"/>
  <c r="C622" i="32"/>
  <c r="C638" i="29"/>
  <c r="C638" i="32"/>
  <c r="C650" i="29"/>
  <c r="C650" i="30"/>
  <c r="C658" i="29"/>
  <c r="C658" i="30"/>
  <c r="C666" i="29"/>
  <c r="C666" i="30"/>
  <c r="C486" i="24"/>
  <c r="C482" i="24"/>
  <c r="C478" i="24"/>
  <c r="C474" i="24"/>
  <c r="C470" i="24"/>
  <c r="C466" i="24"/>
  <c r="C462" i="24"/>
  <c r="C458" i="24"/>
  <c r="C454" i="24"/>
  <c r="C450" i="24"/>
  <c r="C446" i="24"/>
  <c r="C442" i="24"/>
  <c r="C438" i="24"/>
  <c r="C434" i="24"/>
  <c r="C430" i="24"/>
  <c r="C426" i="24"/>
  <c r="C422" i="24"/>
  <c r="C418" i="24"/>
  <c r="C414" i="24"/>
  <c r="C410" i="24"/>
  <c r="C406" i="24"/>
  <c r="C402" i="24"/>
  <c r="C398" i="24"/>
  <c r="C394" i="24"/>
  <c r="C390" i="24"/>
  <c r="C386" i="24"/>
  <c r="C382" i="24"/>
  <c r="C378" i="24"/>
  <c r="C374" i="24"/>
  <c r="C370" i="24"/>
  <c r="C366" i="24"/>
  <c r="C362" i="24"/>
  <c r="C358" i="24"/>
  <c r="C354" i="24"/>
  <c r="C350" i="24"/>
  <c r="C346" i="24"/>
  <c r="C342" i="24"/>
  <c r="C338" i="24"/>
  <c r="C334" i="24"/>
  <c r="C330" i="24"/>
  <c r="C326" i="24"/>
  <c r="C322" i="24"/>
  <c r="C318" i="24"/>
  <c r="C314" i="24"/>
  <c r="C310" i="24"/>
  <c r="C306" i="24"/>
  <c r="C302" i="24"/>
  <c r="C298" i="24"/>
  <c r="C294" i="24"/>
  <c r="C290" i="24"/>
  <c r="C286" i="24"/>
  <c r="C282" i="24"/>
  <c r="C278" i="24"/>
  <c r="C274" i="24"/>
  <c r="C270" i="24"/>
  <c r="C266" i="24"/>
  <c r="C262" i="24"/>
  <c r="C258" i="24"/>
  <c r="C254" i="24"/>
  <c r="C250" i="24"/>
  <c r="C246" i="24"/>
  <c r="C242" i="24"/>
  <c r="C238" i="24"/>
  <c r="C234" i="24"/>
  <c r="C230" i="24"/>
  <c r="C226" i="24"/>
  <c r="C222" i="24"/>
  <c r="C218" i="24"/>
  <c r="C214" i="24"/>
  <c r="C554" i="25"/>
  <c r="C546" i="25"/>
  <c r="C538" i="25"/>
  <c r="C530" i="25"/>
  <c r="C522" i="25"/>
  <c r="C514" i="25"/>
  <c r="C506" i="25"/>
  <c r="C498" i="25"/>
  <c r="C490" i="25"/>
  <c r="C482" i="25"/>
  <c r="C474" i="25"/>
  <c r="C466" i="25"/>
  <c r="C458" i="25"/>
  <c r="C450" i="25"/>
  <c r="C442" i="25"/>
  <c r="C434" i="25"/>
  <c r="C426" i="25"/>
  <c r="C418" i="25"/>
  <c r="C410" i="25"/>
  <c r="C402" i="25"/>
  <c r="C394" i="25"/>
  <c r="C386" i="25"/>
  <c r="C378" i="25"/>
  <c r="C370" i="25"/>
  <c r="C362" i="25"/>
  <c r="C354" i="25"/>
  <c r="C346" i="25"/>
  <c r="C338" i="25"/>
  <c r="C330" i="25"/>
  <c r="C322" i="25"/>
  <c r="C314" i="25"/>
  <c r="C306" i="25"/>
  <c r="C298" i="25"/>
  <c r="C290" i="25"/>
  <c r="C282" i="25"/>
  <c r="C274" i="25"/>
  <c r="C262" i="25"/>
  <c r="C246" i="25"/>
  <c r="C230" i="25"/>
  <c r="C214" i="25"/>
  <c r="C558" i="25"/>
  <c r="C542" i="25"/>
  <c r="C526" i="25"/>
  <c r="C510" i="25"/>
  <c r="C502" i="25"/>
  <c r="C494" i="25"/>
  <c r="C486" i="25"/>
  <c r="C478" i="25"/>
  <c r="C470" i="25"/>
  <c r="C462" i="25"/>
  <c r="C454" i="25"/>
  <c r="C446" i="25"/>
  <c r="C438" i="25"/>
  <c r="C430" i="25"/>
  <c r="C422" i="25"/>
  <c r="C414" i="25"/>
  <c r="C406" i="25"/>
  <c r="C398" i="25"/>
  <c r="C390" i="25"/>
  <c r="C382" i="25"/>
  <c r="C374" i="25"/>
  <c r="C366" i="25"/>
  <c r="C358" i="25"/>
  <c r="C350" i="25"/>
  <c r="C342" i="25"/>
  <c r="C334" i="25"/>
  <c r="C326" i="25"/>
  <c r="C318" i="25"/>
  <c r="C310" i="25"/>
  <c r="C302" i="25"/>
  <c r="C294" i="25"/>
  <c r="C286" i="25"/>
  <c r="C278" i="25"/>
  <c r="C270" i="25"/>
  <c r="C254" i="25"/>
  <c r="C238" i="25"/>
  <c r="C222" i="25"/>
  <c r="B8" i="27"/>
  <c r="B8" i="31"/>
  <c r="B8" i="28"/>
  <c r="B8" i="26"/>
  <c r="B8" i="29"/>
  <c r="B8" i="24"/>
  <c r="B8" i="25"/>
  <c r="G16" i="33"/>
  <c r="Q8" i="20"/>
  <c r="Q14" i="20" s="1"/>
  <c r="A1610" i="20"/>
  <c r="A1546" i="20"/>
  <c r="A1446" i="20"/>
  <c r="A1414" i="20"/>
  <c r="A1382" i="20"/>
  <c r="A1366" i="20"/>
  <c r="A1334" i="20"/>
  <c r="A1318" i="20"/>
  <c r="A1292" i="20"/>
  <c r="A1268" i="20"/>
  <c r="A1252" i="20"/>
  <c r="A1244" i="20"/>
  <c r="A1220" i="20"/>
  <c r="A1204" i="20"/>
  <c r="A1188" i="20"/>
  <c r="A1172" i="20"/>
  <c r="A1148" i="20"/>
  <c r="A1140" i="20"/>
  <c r="A1124" i="20"/>
  <c r="A1108" i="20"/>
  <c r="A1092" i="20"/>
  <c r="A1076" i="20"/>
  <c r="A1068" i="20"/>
  <c r="A1052" i="20"/>
  <c r="A1028" i="20"/>
  <c r="A1012" i="20"/>
  <c r="A988" i="20"/>
  <c r="A892" i="20"/>
  <c r="A876" i="20"/>
  <c r="A868" i="20"/>
  <c r="A852" i="20"/>
  <c r="A828" i="20"/>
  <c r="A812" i="20"/>
  <c r="A796" i="20"/>
  <c r="A772" i="20"/>
  <c r="A756" i="20"/>
  <c r="A748" i="20"/>
  <c r="A1674" i="20"/>
  <c r="A1482" i="20"/>
  <c r="A1430" i="20"/>
  <c r="A1398" i="20"/>
  <c r="A1350" i="20"/>
  <c r="A1308" i="20"/>
  <c r="A1300" i="20"/>
  <c r="A1284" i="20"/>
  <c r="A1276" i="20"/>
  <c r="A1260" i="20"/>
  <c r="A1236" i="20"/>
  <c r="A1228" i="20"/>
  <c r="A1212" i="20"/>
  <c r="A1196" i="20"/>
  <c r="A1180" i="20"/>
  <c r="A1164" i="20"/>
  <c r="A1156" i="20"/>
  <c r="A1132" i="20"/>
  <c r="A1116" i="20"/>
  <c r="A1100" i="20"/>
  <c r="A1084" i="20"/>
  <c r="A1060" i="20"/>
  <c r="A1044" i="20"/>
  <c r="A1036" i="20"/>
  <c r="A1020" i="20"/>
  <c r="A1004" i="20"/>
  <c r="A996" i="20"/>
  <c r="A980" i="20"/>
  <c r="A972" i="20"/>
  <c r="A964" i="20"/>
  <c r="A956" i="20"/>
  <c r="A948" i="20"/>
  <c r="A940" i="20"/>
  <c r="A932" i="20"/>
  <c r="A924" i="20"/>
  <c r="A916" i="20"/>
  <c r="A908" i="20"/>
  <c r="A900" i="20"/>
  <c r="A884" i="20"/>
  <c r="A860" i="20"/>
  <c r="A844" i="20"/>
  <c r="A836" i="20"/>
  <c r="A820" i="20"/>
  <c r="A804" i="20"/>
  <c r="A788" i="20"/>
  <c r="A780" i="20"/>
  <c r="A764" i="20"/>
  <c r="A740" i="20"/>
  <c r="A1309" i="20"/>
  <c r="A1117" i="20"/>
  <c r="A989" i="20"/>
  <c r="A937" i="20"/>
  <c r="A905" i="20"/>
  <c r="A671" i="20"/>
  <c r="A589" i="20"/>
  <c r="A1735" i="20"/>
  <c r="A1437" i="20"/>
  <c r="A1181" i="20"/>
  <c r="A1053" i="20"/>
  <c r="A863" i="20"/>
  <c r="A799" i="20"/>
  <c r="A735" i="20"/>
  <c r="A621" i="20"/>
  <c r="A557" i="20"/>
  <c r="A525" i="20"/>
  <c r="A493" i="20"/>
  <c r="A473" i="20"/>
  <c r="A457" i="20"/>
  <c r="A441" i="20"/>
  <c r="A431" i="20"/>
  <c r="A423" i="20"/>
  <c r="A415" i="20"/>
  <c r="A407" i="20"/>
  <c r="A399" i="20"/>
  <c r="A391" i="20"/>
  <c r="A383" i="20"/>
  <c r="A379" i="20"/>
  <c r="A375" i="20"/>
  <c r="A371" i="20"/>
  <c r="A367" i="20"/>
  <c r="A363" i="20"/>
  <c r="A359" i="20"/>
  <c r="A355" i="20"/>
  <c r="A351" i="20"/>
  <c r="A347" i="20"/>
  <c r="A343" i="20"/>
  <c r="A339" i="20"/>
  <c r="A335" i="20"/>
  <c r="A331" i="20"/>
  <c r="A327" i="20"/>
  <c r="A323" i="20"/>
  <c r="A319" i="20"/>
  <c r="A315" i="20"/>
  <c r="A311" i="20"/>
  <c r="A307" i="20"/>
  <c r="A303" i="20"/>
  <c r="A299" i="20"/>
  <c r="A295" i="20"/>
  <c r="A291" i="20"/>
  <c r="A287" i="20"/>
  <c r="A283" i="20"/>
  <c r="A279" i="20"/>
  <c r="A275" i="20"/>
  <c r="A271" i="20"/>
  <c r="A267" i="20"/>
  <c r="A263" i="20"/>
  <c r="A259" i="20"/>
  <c r="A255" i="20"/>
  <c r="A251" i="20"/>
  <c r="A247" i="20"/>
  <c r="A243" i="20"/>
  <c r="A239" i="20"/>
  <c r="A235" i="20"/>
  <c r="A231" i="20"/>
  <c r="A227" i="20"/>
  <c r="A223" i="20"/>
  <c r="A219" i="20"/>
  <c r="A215" i="20"/>
  <c r="A211" i="20"/>
  <c r="A207" i="20"/>
  <c r="A203" i="20"/>
  <c r="A199" i="20"/>
  <c r="A195" i="20"/>
  <c r="A191" i="20"/>
  <c r="A187" i="20"/>
  <c r="A183" i="20"/>
  <c r="A179" i="20"/>
  <c r="A175" i="20"/>
  <c r="A171" i="20"/>
  <c r="A167" i="20"/>
  <c r="A163" i="20"/>
  <c r="A159" i="20"/>
  <c r="A155" i="20"/>
  <c r="G18" i="33"/>
  <c r="F610" i="33"/>
  <c r="F20" i="24"/>
  <c r="F18" i="24"/>
  <c r="G18" i="24" s="1"/>
  <c r="F20" i="25"/>
  <c r="F18" i="25"/>
  <c r="G18" i="25" s="1"/>
  <c r="F20" i="26"/>
  <c r="F18" i="26"/>
  <c r="G18" i="26" s="1"/>
  <c r="F19" i="27"/>
  <c r="F19" i="28"/>
  <c r="G19" i="28" s="1"/>
  <c r="F19" i="29"/>
  <c r="G19" i="29" s="1"/>
  <c r="F20" i="30"/>
  <c r="F18" i="30"/>
  <c r="G18" i="30" s="1"/>
  <c r="F19" i="31"/>
  <c r="G19" i="31" s="1"/>
  <c r="F19" i="32"/>
  <c r="G19" i="32" s="1"/>
  <c r="F19" i="33"/>
  <c r="F19" i="24"/>
  <c r="G19" i="24" s="1"/>
  <c r="F561" i="25"/>
  <c r="F19" i="25"/>
  <c r="F19" i="26"/>
  <c r="G19" i="26" s="1"/>
  <c r="F20" i="27"/>
  <c r="F18" i="27"/>
  <c r="G18" i="27" s="1"/>
  <c r="F20" i="28"/>
  <c r="F18" i="28"/>
  <c r="G18" i="28" s="1"/>
  <c r="F20" i="29"/>
  <c r="F18" i="29"/>
  <c r="G18" i="29" s="1"/>
  <c r="F20" i="31"/>
  <c r="F18" i="31"/>
  <c r="G18" i="31" s="1"/>
  <c r="F20" i="32"/>
  <c r="F18" i="32"/>
  <c r="G18" i="32" s="1"/>
  <c r="F16" i="24"/>
  <c r="G16" i="24" s="1"/>
  <c r="F14" i="24"/>
  <c r="G14" i="24" s="1"/>
  <c r="F16" i="25"/>
  <c r="G16" i="25" s="1"/>
  <c r="F14" i="25"/>
  <c r="G14" i="25" s="1"/>
  <c r="F16" i="26"/>
  <c r="G16" i="26" s="1"/>
  <c r="F14" i="26"/>
  <c r="G14" i="26" s="1"/>
  <c r="F17" i="27"/>
  <c r="G17" i="27" s="1"/>
  <c r="F15" i="27"/>
  <c r="G15" i="27" s="1"/>
  <c r="F17" i="28"/>
  <c r="G17" i="28" s="1"/>
  <c r="F15" i="28"/>
  <c r="G15" i="28" s="1"/>
  <c r="F17" i="29"/>
  <c r="G17" i="29" s="1"/>
  <c r="F15" i="29"/>
  <c r="G15" i="29" s="1"/>
  <c r="F16" i="30"/>
  <c r="F14" i="30"/>
  <c r="G14" i="30" s="1"/>
  <c r="F17" i="31"/>
  <c r="G17" i="31" s="1"/>
  <c r="F15" i="31"/>
  <c r="G15" i="31" s="1"/>
  <c r="F17" i="32"/>
  <c r="G17" i="32" s="1"/>
  <c r="F15" i="32"/>
  <c r="G15" i="32" s="1"/>
  <c r="F17" i="33"/>
  <c r="G17" i="33" s="1"/>
  <c r="F15" i="33"/>
  <c r="G15" i="33" s="1"/>
  <c r="G16" i="30"/>
  <c r="F17" i="24"/>
  <c r="G17" i="24" s="1"/>
  <c r="F15" i="24"/>
  <c r="G15" i="24" s="1"/>
  <c r="F17" i="25"/>
  <c r="G17" i="25" s="1"/>
  <c r="F15" i="25"/>
  <c r="G15" i="25" s="1"/>
  <c r="F17" i="26"/>
  <c r="G17" i="26" s="1"/>
  <c r="F15" i="26"/>
  <c r="F16" i="27"/>
  <c r="G16" i="27" s="1"/>
  <c r="F14" i="27"/>
  <c r="G14" i="27" s="1"/>
  <c r="F16" i="28"/>
  <c r="G16" i="28" s="1"/>
  <c r="F14" i="28"/>
  <c r="G14" i="28" s="1"/>
  <c r="F16" i="29"/>
  <c r="G16" i="29" s="1"/>
  <c r="F14" i="29"/>
  <c r="F16" i="31"/>
  <c r="G16" i="31" s="1"/>
  <c r="F14" i="31"/>
  <c r="G14" i="31" s="1"/>
  <c r="F16" i="32"/>
  <c r="G16" i="32" s="1"/>
  <c r="F14" i="32"/>
  <c r="G14" i="32" s="1"/>
  <c r="A1831" i="20"/>
  <c r="A1767" i="20"/>
  <c r="A1639" i="20"/>
  <c r="A1495" i="20"/>
  <c r="A1413" i="20"/>
  <c r="A1397" i="20"/>
  <c r="A1365" i="20"/>
  <c r="A1333" i="20"/>
  <c r="A1301" i="20"/>
  <c r="A1269" i="20"/>
  <c r="A1237" i="20"/>
  <c r="A1205" i="20"/>
  <c r="A1173" i="20"/>
  <c r="A1141" i="20"/>
  <c r="A1109" i="20"/>
  <c r="A1077" i="20"/>
  <c r="A1045" i="20"/>
  <c r="A1029" i="20"/>
  <c r="A1013" i="20"/>
  <c r="A997" i="20"/>
  <c r="A933" i="20"/>
  <c r="A901" i="20"/>
  <c r="A893" i="20"/>
  <c r="A885" i="20"/>
  <c r="A855" i="20"/>
  <c r="A839" i="20"/>
  <c r="A823" i="20"/>
  <c r="A775" i="20"/>
  <c r="A743" i="20"/>
  <c r="A727" i="20"/>
  <c r="A711" i="20"/>
  <c r="A663" i="20"/>
  <c r="A647" i="20"/>
  <c r="A633" i="20"/>
  <c r="A625" i="20"/>
  <c r="A617" i="20"/>
  <c r="A609" i="20"/>
  <c r="A601" i="20"/>
  <c r="A593" i="20"/>
  <c r="A585" i="20"/>
  <c r="A577" i="20"/>
  <c r="A569" i="20"/>
  <c r="A561" i="20"/>
  <c r="A553" i="20"/>
  <c r="A545" i="20"/>
  <c r="A537" i="20"/>
  <c r="A529" i="20"/>
  <c r="A521" i="20"/>
  <c r="A513" i="20"/>
  <c r="A505" i="20"/>
  <c r="A497" i="20"/>
  <c r="A489" i="20"/>
  <c r="A1959" i="20"/>
  <c r="A1895" i="20"/>
  <c r="A1703" i="20"/>
  <c r="A1591" i="20"/>
  <c r="A1559" i="20"/>
  <c r="A1527" i="20"/>
  <c r="A1463" i="20"/>
  <c r="A1445" i="20"/>
  <c r="A1429" i="20"/>
  <c r="A1381" i="20"/>
  <c r="A1349" i="20"/>
  <c r="A1317" i="20"/>
  <c r="A1285" i="20"/>
  <c r="A1253" i="20"/>
  <c r="A1221" i="20"/>
  <c r="A1189" i="20"/>
  <c r="A1157" i="20"/>
  <c r="A1125" i="20"/>
  <c r="A1093" i="20"/>
  <c r="A1061" i="20"/>
  <c r="A981" i="20"/>
  <c r="A965" i="20"/>
  <c r="A949" i="20"/>
  <c r="A941" i="20"/>
  <c r="A925" i="20"/>
  <c r="A917" i="20"/>
  <c r="A909" i="20"/>
  <c r="A871" i="20"/>
  <c r="A807" i="20"/>
  <c r="A791" i="20"/>
  <c r="A759" i="20"/>
  <c r="A695" i="20"/>
  <c r="A679" i="20"/>
  <c r="G668" i="30"/>
  <c r="G668" i="29"/>
  <c r="G664" i="30"/>
  <c r="G664" i="29"/>
  <c r="G660" i="30"/>
  <c r="G660" i="29"/>
  <c r="G656" i="30"/>
  <c r="G656" i="29"/>
  <c r="G652" i="30"/>
  <c r="G652" i="29"/>
  <c r="G648" i="32"/>
  <c r="G648" i="30"/>
  <c r="G648" i="29"/>
  <c r="G647" i="32"/>
  <c r="G647" i="30"/>
  <c r="G646" i="32"/>
  <c r="G646" i="29"/>
  <c r="G645" i="30"/>
  <c r="G645" i="32"/>
  <c r="G644" i="32"/>
  <c r="G644" i="30"/>
  <c r="G644" i="29"/>
  <c r="G643" i="32"/>
  <c r="G643" i="30"/>
  <c r="G642" i="32"/>
  <c r="G642" i="29"/>
  <c r="G640" i="32"/>
  <c r="G640" i="30"/>
  <c r="G640" i="29"/>
  <c r="G639" i="32"/>
  <c r="G639" i="30"/>
  <c r="G638" i="32"/>
  <c r="G638" i="29"/>
  <c r="G637" i="30"/>
  <c r="G637" i="32"/>
  <c r="G636" i="32"/>
  <c r="G636" i="30"/>
  <c r="G636" i="29"/>
  <c r="G635" i="32"/>
  <c r="G635" i="30"/>
  <c r="G634" i="32"/>
  <c r="G634" i="29"/>
  <c r="G632" i="32"/>
  <c r="G632" i="30"/>
  <c r="G632" i="29"/>
  <c r="G631" i="32"/>
  <c r="G631" i="30"/>
  <c r="G630" i="32"/>
  <c r="G630" i="29"/>
  <c r="G629" i="30"/>
  <c r="G629" i="32"/>
  <c r="G628" i="32"/>
  <c r="G628" i="30"/>
  <c r="G628" i="29"/>
  <c r="G627" i="32"/>
  <c r="G627" i="30"/>
  <c r="G626" i="32"/>
  <c r="G626" i="29"/>
  <c r="G624" i="32"/>
  <c r="G624" i="30"/>
  <c r="G624" i="29"/>
  <c r="G623" i="32"/>
  <c r="G623" i="30"/>
  <c r="G622" i="32"/>
  <c r="G622" i="29"/>
  <c r="G621" i="30"/>
  <c r="G621" i="32"/>
  <c r="G620" i="32"/>
  <c r="G620" i="30"/>
  <c r="G620" i="29"/>
  <c r="G619" i="32"/>
  <c r="G619" i="30"/>
  <c r="G618" i="32"/>
  <c r="G618" i="29"/>
  <c r="G616" i="32"/>
  <c r="G616" i="30"/>
  <c r="G616" i="29"/>
  <c r="G615" i="32"/>
  <c r="G615" i="30"/>
  <c r="G614" i="32"/>
  <c r="G614" i="29"/>
  <c r="G613" i="30"/>
  <c r="G613" i="32"/>
  <c r="G612" i="32"/>
  <c r="G612" i="30"/>
  <c r="G612" i="29"/>
  <c r="G611" i="32"/>
  <c r="G611" i="30"/>
  <c r="G610" i="32"/>
  <c r="G610" i="29"/>
  <c r="G609" i="33"/>
  <c r="G609" i="30"/>
  <c r="G608" i="33"/>
  <c r="G608" i="32"/>
  <c r="G608" i="30"/>
  <c r="G608" i="29"/>
  <c r="G607" i="33"/>
  <c r="G607" i="32"/>
  <c r="G607" i="30"/>
  <c r="G606" i="33"/>
  <c r="G606" i="32"/>
  <c r="G606" i="29"/>
  <c r="G605" i="33"/>
  <c r="G605" i="30"/>
  <c r="G605" i="32"/>
  <c r="G604" i="33"/>
  <c r="G604" i="32"/>
  <c r="G604" i="30"/>
  <c r="G604" i="29"/>
  <c r="G603" i="32"/>
  <c r="G603" i="30"/>
  <c r="G602" i="33"/>
  <c r="G602" i="32"/>
  <c r="G602" i="29"/>
  <c r="G601" i="33"/>
  <c r="G601" i="30"/>
  <c r="G600" i="33"/>
  <c r="G600" i="32"/>
  <c r="G600" i="30"/>
  <c r="G600" i="29"/>
  <c r="G599" i="33"/>
  <c r="G599" i="32"/>
  <c r="G599" i="30"/>
  <c r="G598" i="33"/>
  <c r="G598" i="32"/>
  <c r="G598" i="29"/>
  <c r="G597" i="33"/>
  <c r="G597" i="30"/>
  <c r="G597" i="32"/>
  <c r="G596" i="33"/>
  <c r="G596" i="32"/>
  <c r="G596" i="31"/>
  <c r="G596" i="30"/>
  <c r="G596" i="29"/>
  <c r="G595" i="32"/>
  <c r="G595" i="30"/>
  <c r="G595" i="33"/>
  <c r="G594" i="33"/>
  <c r="G594" i="32"/>
  <c r="G594" i="31"/>
  <c r="G594" i="29"/>
  <c r="G593" i="33"/>
  <c r="G593" i="30"/>
  <c r="G593" i="31"/>
  <c r="G592" i="33"/>
  <c r="G592" i="32"/>
  <c r="G592" i="31"/>
  <c r="G592" i="30"/>
  <c r="G592" i="29"/>
  <c r="G591" i="33"/>
  <c r="G591" i="32"/>
  <c r="G591" i="30"/>
  <c r="G590" i="33"/>
  <c r="G590" i="32"/>
  <c r="G590" i="31"/>
  <c r="G590" i="29"/>
  <c r="G589" i="33"/>
  <c r="G589" i="30"/>
  <c r="G589" i="32"/>
  <c r="G589" i="31"/>
  <c r="G588" i="33"/>
  <c r="G588" i="32"/>
  <c r="G588" i="31"/>
  <c r="G588" i="30"/>
  <c r="G588" i="29"/>
  <c r="G587" i="32"/>
  <c r="G587" i="30"/>
  <c r="G586" i="33"/>
  <c r="G586" i="32"/>
  <c r="G586" i="31"/>
  <c r="G586" i="29"/>
  <c r="G585" i="33"/>
  <c r="G585" i="30"/>
  <c r="G585" i="31"/>
  <c r="G584" i="33"/>
  <c r="G584" i="32"/>
  <c r="G584" i="31"/>
  <c r="G584" i="30"/>
  <c r="G584" i="29"/>
  <c r="G583" i="33"/>
  <c r="G583" i="32"/>
  <c r="G583" i="30"/>
  <c r="G582" i="33"/>
  <c r="G582" i="32"/>
  <c r="G582" i="31"/>
  <c r="G582" i="29"/>
  <c r="G581" i="33"/>
  <c r="G581" i="30"/>
  <c r="G581" i="32"/>
  <c r="G581" i="31"/>
  <c r="G580" i="33"/>
  <c r="G580" i="32"/>
  <c r="G580" i="31"/>
  <c r="G580" i="30"/>
  <c r="G580" i="29"/>
  <c r="G579" i="32"/>
  <c r="G579" i="30"/>
  <c r="G579" i="33"/>
  <c r="G578" i="33"/>
  <c r="G578" i="32"/>
  <c r="G578" i="31"/>
  <c r="G578" i="29"/>
  <c r="G577" i="33"/>
  <c r="G577" i="30"/>
  <c r="G577" i="31"/>
  <c r="G576" i="33"/>
  <c r="G576" i="32"/>
  <c r="G576" i="31"/>
  <c r="G576" i="30"/>
  <c r="G576" i="29"/>
  <c r="G575" i="33"/>
  <c r="G575" i="32"/>
  <c r="G575" i="30"/>
  <c r="G574" i="33"/>
  <c r="G574" i="32"/>
  <c r="G574" i="31"/>
  <c r="G574" i="29"/>
  <c r="G573" i="33"/>
  <c r="G573" i="30"/>
  <c r="G573" i="32"/>
  <c r="G573" i="31"/>
  <c r="G572" i="33"/>
  <c r="G572" i="32"/>
  <c r="G572" i="31"/>
  <c r="G572" i="30"/>
  <c r="G572" i="29"/>
  <c r="G571" i="32"/>
  <c r="G571" i="30"/>
  <c r="G570" i="33"/>
  <c r="G570" i="32"/>
  <c r="G570" i="31"/>
  <c r="G570" i="29"/>
  <c r="G569" i="33"/>
  <c r="G569" i="30"/>
  <c r="G569" i="31"/>
  <c r="G568" i="33"/>
  <c r="G568" i="32"/>
  <c r="G568" i="31"/>
  <c r="G568" i="30"/>
  <c r="G568" i="29"/>
  <c r="G567" i="33"/>
  <c r="G567" i="32"/>
  <c r="G567" i="30"/>
  <c r="G566" i="33"/>
  <c r="G566" i="32"/>
  <c r="G566" i="31"/>
  <c r="G566" i="29"/>
  <c r="G565" i="33"/>
  <c r="G565" i="30"/>
  <c r="G565" i="32"/>
  <c r="G565" i="31"/>
  <c r="G564" i="33"/>
  <c r="G564" i="32"/>
  <c r="G564" i="31"/>
  <c r="G564" i="30"/>
  <c r="G564" i="29"/>
  <c r="G563" i="32"/>
  <c r="G563" i="30"/>
  <c r="G563" i="33"/>
  <c r="G562" i="33"/>
  <c r="G562" i="32"/>
  <c r="G562" i="31"/>
  <c r="G562" i="29"/>
  <c r="G561" i="33"/>
  <c r="G561" i="30"/>
  <c r="G561" i="31"/>
  <c r="G560" i="33"/>
  <c r="G560" i="32"/>
  <c r="G560" i="31"/>
  <c r="G560" i="30"/>
  <c r="G560" i="29"/>
  <c r="G559" i="33"/>
  <c r="G559" i="32"/>
  <c r="G559" i="30"/>
  <c r="G558" i="33"/>
  <c r="G558" i="32"/>
  <c r="G558" i="31"/>
  <c r="G558" i="29"/>
  <c r="G557" i="33"/>
  <c r="G557" i="30"/>
  <c r="G557" i="32"/>
  <c r="G557" i="31"/>
  <c r="G556" i="33"/>
  <c r="G556" i="32"/>
  <c r="G556" i="31"/>
  <c r="G556" i="30"/>
  <c r="G556" i="29"/>
  <c r="G555" i="32"/>
  <c r="G555" i="30"/>
  <c r="G554" i="33"/>
  <c r="G554" i="32"/>
  <c r="G554" i="31"/>
  <c r="G554" i="29"/>
  <c r="G553" i="33"/>
  <c r="G553" i="30"/>
  <c r="G553" i="31"/>
  <c r="G552" i="33"/>
  <c r="G552" i="32"/>
  <c r="G552" i="31"/>
  <c r="G552" i="30"/>
  <c r="G552" i="29"/>
  <c r="G551" i="33"/>
  <c r="G551" i="32"/>
  <c r="G551" i="30"/>
  <c r="G550" i="33"/>
  <c r="G550" i="32"/>
  <c r="G550" i="31"/>
  <c r="G550" i="29"/>
  <c r="G549" i="33"/>
  <c r="G549" i="30"/>
  <c r="G549" i="32"/>
  <c r="G549" i="31"/>
  <c r="G548" i="33"/>
  <c r="G548" i="32"/>
  <c r="G548" i="31"/>
  <c r="G548" i="30"/>
  <c r="G548" i="29"/>
  <c r="G547" i="32"/>
  <c r="G547" i="30"/>
  <c r="G547" i="33"/>
  <c r="G546" i="33"/>
  <c r="G546" i="32"/>
  <c r="G546" i="31"/>
  <c r="G546" i="29"/>
  <c r="G545" i="33"/>
  <c r="G545" i="30"/>
  <c r="G545" i="31"/>
  <c r="G544" i="33"/>
  <c r="G544" i="32"/>
  <c r="G544" i="31"/>
  <c r="G544" i="30"/>
  <c r="G544" i="29"/>
  <c r="G543" i="33"/>
  <c r="G543" i="32"/>
  <c r="G543" i="30"/>
  <c r="G542" i="33"/>
  <c r="G542" i="32"/>
  <c r="G542" i="31"/>
  <c r="G542" i="29"/>
  <c r="G541" i="33"/>
  <c r="G541" i="30"/>
  <c r="G541" i="32"/>
  <c r="G541" i="31"/>
  <c r="G540" i="33"/>
  <c r="G540" i="32"/>
  <c r="G540" i="31"/>
  <c r="G540" i="30"/>
  <c r="G540" i="29"/>
  <c r="G539" i="32"/>
  <c r="G539" i="30"/>
  <c r="G538" i="33"/>
  <c r="G538" i="32"/>
  <c r="G538" i="31"/>
  <c r="G538" i="29"/>
  <c r="G537" i="33"/>
  <c r="G537" i="30"/>
  <c r="G537" i="31"/>
  <c r="G536" i="33"/>
  <c r="G536" i="32"/>
  <c r="G536" i="31"/>
  <c r="G536" i="30"/>
  <c r="G536" i="29"/>
  <c r="G535" i="33"/>
  <c r="G535" i="32"/>
  <c r="G535" i="30"/>
  <c r="G534" i="33"/>
  <c r="G534" i="32"/>
  <c r="G534" i="31"/>
  <c r="G534" i="29"/>
  <c r="G534" i="26"/>
  <c r="G533" i="33"/>
  <c r="G533" i="30"/>
  <c r="G533" i="32"/>
  <c r="G533" i="31"/>
  <c r="G532" i="33"/>
  <c r="G532" i="32"/>
  <c r="G532" i="31"/>
  <c r="G532" i="30"/>
  <c r="G532" i="29"/>
  <c r="G532" i="26"/>
  <c r="G531" i="32"/>
  <c r="G531" i="30"/>
  <c r="G531" i="33"/>
  <c r="G530" i="33"/>
  <c r="G530" i="32"/>
  <c r="G530" i="31"/>
  <c r="G530" i="29"/>
  <c r="G530" i="26"/>
  <c r="G529" i="33"/>
  <c r="G529" i="30"/>
  <c r="G529" i="31"/>
  <c r="G528" i="33"/>
  <c r="G528" i="32"/>
  <c r="G528" i="31"/>
  <c r="G528" i="30"/>
  <c r="G528" i="29"/>
  <c r="G528" i="26"/>
  <c r="G527" i="33"/>
  <c r="G527" i="32"/>
  <c r="G527" i="30"/>
  <c r="G526" i="32"/>
  <c r="G526" i="33"/>
  <c r="G526" i="31"/>
  <c r="G526" i="29"/>
  <c r="G526" i="26"/>
  <c r="G525" i="33"/>
  <c r="G525" i="30"/>
  <c r="G525" i="32"/>
  <c r="G525" i="31"/>
  <c r="G524" i="33"/>
  <c r="G524" i="32"/>
  <c r="G524" i="31"/>
  <c r="G524" i="30"/>
  <c r="G524" i="29"/>
  <c r="G524" i="26"/>
  <c r="G523" i="33"/>
  <c r="G523" i="32"/>
  <c r="G523" i="30"/>
  <c r="G522" i="33"/>
  <c r="G522" i="32"/>
  <c r="G522" i="31"/>
  <c r="G522" i="29"/>
  <c r="G522" i="26"/>
  <c r="G521" i="33"/>
  <c r="G521" i="30"/>
  <c r="G521" i="31"/>
  <c r="G520" i="33"/>
  <c r="G520" i="32"/>
  <c r="G520" i="31"/>
  <c r="G520" i="30"/>
  <c r="G520" i="29"/>
  <c r="G520" i="26"/>
  <c r="G519" i="33"/>
  <c r="G519" i="32"/>
  <c r="G519" i="30"/>
  <c r="G518" i="32"/>
  <c r="G518" i="31"/>
  <c r="G518" i="29"/>
  <c r="G518" i="26"/>
  <c r="G517" i="33"/>
  <c r="G517" i="30"/>
  <c r="G517" i="32"/>
  <c r="G517" i="31"/>
  <c r="G516" i="33"/>
  <c r="G516" i="32"/>
  <c r="G516" i="31"/>
  <c r="G516" i="30"/>
  <c r="G516" i="29"/>
  <c r="G516" i="26"/>
  <c r="G515" i="33"/>
  <c r="G515" i="32"/>
  <c r="G515" i="30"/>
  <c r="G514" i="33"/>
  <c r="G514" i="32"/>
  <c r="G514" i="31"/>
  <c r="G514" i="29"/>
  <c r="G514" i="28"/>
  <c r="G514" i="26"/>
  <c r="G513" i="33"/>
  <c r="G513" i="30"/>
  <c r="G513" i="31"/>
  <c r="G512" i="33"/>
  <c r="G512" i="32"/>
  <c r="G512" i="31"/>
  <c r="G512" i="30"/>
  <c r="G512" i="29"/>
  <c r="G512" i="28"/>
  <c r="G512" i="26"/>
  <c r="G511" i="33"/>
  <c r="G511" i="32"/>
  <c r="G511" i="30"/>
  <c r="G510" i="32"/>
  <c r="G510" i="33"/>
  <c r="G510" i="31"/>
  <c r="G510" i="29"/>
  <c r="G510" i="28"/>
  <c r="G510" i="26"/>
  <c r="G509" i="33"/>
  <c r="G509" i="30"/>
  <c r="G509" i="32"/>
  <c r="G509" i="31"/>
  <c r="G508" i="33"/>
  <c r="G508" i="32"/>
  <c r="G508" i="31"/>
  <c r="G508" i="30"/>
  <c r="G508" i="29"/>
  <c r="G508" i="28"/>
  <c r="G508" i="26"/>
  <c r="G507" i="33"/>
  <c r="G507" i="32"/>
  <c r="G507" i="30"/>
  <c r="G506" i="33"/>
  <c r="G506" i="32"/>
  <c r="G506" i="31"/>
  <c r="G506" i="29"/>
  <c r="G506" i="28"/>
  <c r="G506" i="26"/>
  <c r="G505" i="33"/>
  <c r="G505" i="30"/>
  <c r="G505" i="31"/>
  <c r="G504" i="33"/>
  <c r="G504" i="32"/>
  <c r="G504" i="31"/>
  <c r="G504" i="30"/>
  <c r="G504" i="29"/>
  <c r="G504" i="28"/>
  <c r="G504" i="26"/>
  <c r="G503" i="33"/>
  <c r="G503" i="32"/>
  <c r="G503" i="30"/>
  <c r="G502" i="32"/>
  <c r="G502" i="31"/>
  <c r="G502" i="33"/>
  <c r="G502" i="29"/>
  <c r="G502" i="28"/>
  <c r="G502" i="26"/>
  <c r="G501" i="33"/>
  <c r="G501" i="30"/>
  <c r="G501" i="32"/>
  <c r="G501" i="31"/>
  <c r="G500" i="33"/>
  <c r="G500" i="32"/>
  <c r="G500" i="31"/>
  <c r="G500" i="30"/>
  <c r="G500" i="29"/>
  <c r="G500" i="28"/>
  <c r="G500" i="26"/>
  <c r="G499" i="33"/>
  <c r="G499" i="32"/>
  <c r="G499" i="30"/>
  <c r="G498" i="33"/>
  <c r="G498" i="32"/>
  <c r="G498" i="31"/>
  <c r="G498" i="29"/>
  <c r="G498" i="28"/>
  <c r="G498" i="26"/>
  <c r="G497" i="33"/>
  <c r="G497" i="30"/>
  <c r="G497" i="31"/>
  <c r="G496" i="33"/>
  <c r="G496" i="32"/>
  <c r="G496" i="31"/>
  <c r="G496" i="30"/>
  <c r="G496" i="29"/>
  <c r="G496" i="28"/>
  <c r="G496" i="26"/>
  <c r="G495" i="33"/>
  <c r="G495" i="32"/>
  <c r="G495" i="30"/>
  <c r="G494" i="32"/>
  <c r="G494" i="33"/>
  <c r="G494" i="31"/>
  <c r="G494" i="29"/>
  <c r="G494" i="28"/>
  <c r="G494" i="26"/>
  <c r="G493" i="33"/>
  <c r="G493" i="30"/>
  <c r="G493" i="32"/>
  <c r="G493" i="31"/>
  <c r="G492" i="33"/>
  <c r="G492" i="32"/>
  <c r="G492" i="31"/>
  <c r="G492" i="30"/>
  <c r="G492" i="29"/>
  <c r="G492" i="28"/>
  <c r="G492" i="26"/>
  <c r="G491" i="33"/>
  <c r="G491" i="32"/>
  <c r="G491" i="30"/>
  <c r="G490" i="33"/>
  <c r="G490" i="32"/>
  <c r="G490" i="31"/>
  <c r="G490" i="29"/>
  <c r="G490" i="28"/>
  <c r="G490" i="26"/>
  <c r="G489" i="33"/>
  <c r="G489" i="30"/>
  <c r="G489" i="31"/>
  <c r="G488" i="33"/>
  <c r="G488" i="32"/>
  <c r="G488" i="31"/>
  <c r="G488" i="30"/>
  <c r="G488" i="29"/>
  <c r="G488" i="28"/>
  <c r="G488" i="26"/>
  <c r="G487" i="33"/>
  <c r="G487" i="32"/>
  <c r="G487" i="30"/>
  <c r="G486" i="32"/>
  <c r="G486" i="31"/>
  <c r="G486" i="29"/>
  <c r="G486" i="28"/>
  <c r="G486" i="26"/>
  <c r="G485" i="33"/>
  <c r="G485" i="30"/>
  <c r="G485" i="32"/>
  <c r="G485" i="31"/>
  <c r="G484" i="33"/>
  <c r="G484" i="32"/>
  <c r="G484" i="31"/>
  <c r="G484" i="30"/>
  <c r="G484" i="29"/>
  <c r="G484" i="28"/>
  <c r="G484" i="26"/>
  <c r="G483" i="33"/>
  <c r="G483" i="32"/>
  <c r="G483" i="30"/>
  <c r="G482" i="33"/>
  <c r="G482" i="32"/>
  <c r="G482" i="31"/>
  <c r="G482" i="29"/>
  <c r="G482" i="28"/>
  <c r="G482" i="26"/>
  <c r="G481" i="33"/>
  <c r="G481" i="30"/>
  <c r="G481" i="31"/>
  <c r="G480" i="33"/>
  <c r="G480" i="32"/>
  <c r="G480" i="31"/>
  <c r="G480" i="30"/>
  <c r="G480" i="29"/>
  <c r="G480" i="28"/>
  <c r="G480" i="26"/>
  <c r="G479" i="33"/>
  <c r="G479" i="32"/>
  <c r="G479" i="30"/>
  <c r="G478" i="32"/>
  <c r="G478" i="33"/>
  <c r="G478" i="31"/>
  <c r="G478" i="29"/>
  <c r="G478" i="28"/>
  <c r="G478" i="26"/>
  <c r="G477" i="33"/>
  <c r="G477" i="30"/>
  <c r="G477" i="32"/>
  <c r="G477" i="31"/>
  <c r="G476" i="33"/>
  <c r="G476" i="32"/>
  <c r="G476" i="31"/>
  <c r="G476" i="30"/>
  <c r="G476" i="29"/>
  <c r="G476" i="28"/>
  <c r="G476" i="26"/>
  <c r="G475" i="33"/>
  <c r="G475" i="32"/>
  <c r="G475" i="30"/>
  <c r="G474" i="33"/>
  <c r="G474" i="32"/>
  <c r="G474" i="31"/>
  <c r="G474" i="29"/>
  <c r="G474" i="28"/>
  <c r="G474" i="26"/>
  <c r="G473" i="33"/>
  <c r="G473" i="30"/>
  <c r="G473" i="31"/>
  <c r="G472" i="33"/>
  <c r="G472" i="32"/>
  <c r="G472" i="31"/>
  <c r="G472" i="30"/>
  <c r="G472" i="29"/>
  <c r="G472" i="28"/>
  <c r="G472" i="26"/>
  <c r="G471" i="33"/>
  <c r="G471" i="32"/>
  <c r="G471" i="30"/>
  <c r="G470" i="32"/>
  <c r="G470" i="31"/>
  <c r="G470" i="33"/>
  <c r="G470" i="29"/>
  <c r="G470" i="28"/>
  <c r="G470" i="26"/>
  <c r="G469" i="33"/>
  <c r="G469" i="30"/>
  <c r="G469" i="32"/>
  <c r="G469" i="31"/>
  <c r="G468" i="33"/>
  <c r="G468" i="32"/>
  <c r="G468" i="31"/>
  <c r="G468" i="30"/>
  <c r="G468" i="29"/>
  <c r="G468" i="28"/>
  <c r="G468" i="26"/>
  <c r="G467" i="33"/>
  <c r="G467" i="32"/>
  <c r="G467" i="30"/>
  <c r="G466" i="33"/>
  <c r="G466" i="32"/>
  <c r="G466" i="31"/>
  <c r="G466" i="29"/>
  <c r="G466" i="28"/>
  <c r="G466" i="26"/>
  <c r="G465" i="33"/>
  <c r="G465" i="30"/>
  <c r="G465" i="31"/>
  <c r="G464" i="33"/>
  <c r="G464" i="32"/>
  <c r="G464" i="31"/>
  <c r="G464" i="30"/>
  <c r="G464" i="29"/>
  <c r="G464" i="28"/>
  <c r="G464" i="26"/>
  <c r="G463" i="33"/>
  <c r="G463" i="32"/>
  <c r="G463" i="30"/>
  <c r="G462" i="32"/>
  <c r="G462" i="33"/>
  <c r="G462" i="31"/>
  <c r="G462" i="29"/>
  <c r="G462" i="28"/>
  <c r="G462" i="26"/>
  <c r="G461" i="33"/>
  <c r="G461" i="30"/>
  <c r="G461" i="32"/>
  <c r="G461" i="31"/>
  <c r="G460" i="33"/>
  <c r="G460" i="32"/>
  <c r="G460" i="31"/>
  <c r="G460" i="30"/>
  <c r="G460" i="29"/>
  <c r="G460" i="28"/>
  <c r="G460" i="26"/>
  <c r="G459" i="33"/>
  <c r="G459" i="32"/>
  <c r="G459" i="30"/>
  <c r="G459" i="27"/>
  <c r="G458" i="33"/>
  <c r="G458" i="32"/>
  <c r="G458" i="31"/>
  <c r="G458" i="29"/>
  <c r="G458" i="28"/>
  <c r="G458" i="26"/>
  <c r="G457" i="33"/>
  <c r="G457" i="30"/>
  <c r="G457" i="31"/>
  <c r="G457" i="27"/>
  <c r="G456" i="33"/>
  <c r="G456" i="32"/>
  <c r="G456" i="31"/>
  <c r="G456" i="30"/>
  <c r="G456" i="29"/>
  <c r="G456" i="28"/>
  <c r="G456" i="26"/>
  <c r="G455" i="33"/>
  <c r="G455" i="32"/>
  <c r="G455" i="30"/>
  <c r="G455" i="27"/>
  <c r="G454" i="32"/>
  <c r="G454" i="31"/>
  <c r="G454" i="29"/>
  <c r="G454" i="28"/>
  <c r="G454" i="26"/>
  <c r="G453" i="33"/>
  <c r="G453" i="30"/>
  <c r="G453" i="32"/>
  <c r="G453" i="31"/>
  <c r="G453" i="27"/>
  <c r="G452" i="33"/>
  <c r="G452" i="32"/>
  <c r="G452" i="31"/>
  <c r="G452" i="30"/>
  <c r="G452" i="29"/>
  <c r="G452" i="28"/>
  <c r="G452" i="26"/>
  <c r="G451" i="33"/>
  <c r="G451" i="32"/>
  <c r="G451" i="30"/>
  <c r="G451" i="27"/>
  <c r="G450" i="33"/>
  <c r="G450" i="32"/>
  <c r="G450" i="31"/>
  <c r="G450" i="29"/>
  <c r="G450" i="28"/>
  <c r="G450" i="26"/>
  <c r="G449" i="33"/>
  <c r="G449" i="30"/>
  <c r="G449" i="31"/>
  <c r="G449" i="27"/>
  <c r="G448" i="33"/>
  <c r="G448" i="32"/>
  <c r="G448" i="31"/>
  <c r="G448" i="30"/>
  <c r="G448" i="29"/>
  <c r="G448" i="28"/>
  <c r="G448" i="26"/>
  <c r="G447" i="33"/>
  <c r="G447" i="32"/>
  <c r="G447" i="30"/>
  <c r="G447" i="27"/>
  <c r="G446" i="32"/>
  <c r="G446" i="33"/>
  <c r="G446" i="31"/>
  <c r="G446" i="29"/>
  <c r="G446" i="28"/>
  <c r="G446" i="26"/>
  <c r="G445" i="33"/>
  <c r="G445" i="30"/>
  <c r="G445" i="32"/>
  <c r="G445" i="31"/>
  <c r="G445" i="27"/>
  <c r="G444" i="33"/>
  <c r="G444" i="32"/>
  <c r="G444" i="31"/>
  <c r="G444" i="30"/>
  <c r="G444" i="29"/>
  <c r="G444" i="28"/>
  <c r="G444" i="26"/>
  <c r="G443" i="33"/>
  <c r="G443" i="32"/>
  <c r="G443" i="30"/>
  <c r="G443" i="27"/>
  <c r="G442" i="33"/>
  <c r="G442" i="32"/>
  <c r="G442" i="31"/>
  <c r="G442" i="29"/>
  <c r="G442" i="28"/>
  <c r="G442" i="26"/>
  <c r="G441" i="33"/>
  <c r="G441" i="30"/>
  <c r="G441" i="31"/>
  <c r="G441" i="27"/>
  <c r="G440" i="33"/>
  <c r="G440" i="32"/>
  <c r="G440" i="31"/>
  <c r="G440" i="30"/>
  <c r="G440" i="29"/>
  <c r="G440" i="28"/>
  <c r="G440" i="26"/>
  <c r="G439" i="33"/>
  <c r="G439" i="32"/>
  <c r="G439" i="30"/>
  <c r="G439" i="27"/>
  <c r="G438" i="32"/>
  <c r="G438" i="31"/>
  <c r="G438" i="33"/>
  <c r="G438" i="29"/>
  <c r="G438" i="28"/>
  <c r="G438" i="26"/>
  <c r="G437" i="33"/>
  <c r="G437" i="30"/>
  <c r="G437" i="32"/>
  <c r="G437" i="31"/>
  <c r="G437" i="27"/>
  <c r="G436" i="33"/>
  <c r="G436" i="32"/>
  <c r="G436" i="31"/>
  <c r="G436" i="30"/>
  <c r="G436" i="29"/>
  <c r="G436" i="28"/>
  <c r="G436" i="26"/>
  <c r="G435" i="33"/>
  <c r="G435" i="32"/>
  <c r="G435" i="30"/>
  <c r="G435" i="27"/>
  <c r="G434" i="33"/>
  <c r="G434" i="32"/>
  <c r="G434" i="31"/>
  <c r="G434" i="29"/>
  <c r="G434" i="28"/>
  <c r="G434" i="26"/>
  <c r="G433" i="33"/>
  <c r="G433" i="30"/>
  <c r="G433" i="31"/>
  <c r="G433" i="27"/>
  <c r="G432" i="33"/>
  <c r="G432" i="32"/>
  <c r="G432" i="31"/>
  <c r="G432" i="30"/>
  <c r="G432" i="29"/>
  <c r="G432" i="28"/>
  <c r="G432" i="26"/>
  <c r="G431" i="33"/>
  <c r="G431" i="32"/>
  <c r="G431" i="30"/>
  <c r="G431" i="27"/>
  <c r="G430" i="32"/>
  <c r="G430" i="33"/>
  <c r="G430" i="31"/>
  <c r="G430" i="29"/>
  <c r="G430" i="28"/>
  <c r="G430" i="26"/>
  <c r="G429" i="33"/>
  <c r="G429" i="30"/>
  <c r="G429" i="32"/>
  <c r="G429" i="31"/>
  <c r="G429" i="27"/>
  <c r="G428" i="33"/>
  <c r="G428" i="32"/>
  <c r="G428" i="31"/>
  <c r="G428" i="30"/>
  <c r="G428" i="29"/>
  <c r="G428" i="28"/>
  <c r="G428" i="26"/>
  <c r="G427" i="33"/>
  <c r="G427" i="32"/>
  <c r="G427" i="30"/>
  <c r="G427" i="27"/>
  <c r="G426" i="33"/>
  <c r="G426" i="32"/>
  <c r="G426" i="31"/>
  <c r="G426" i="29"/>
  <c r="G426" i="28"/>
  <c r="G426" i="26"/>
  <c r="G425" i="33"/>
  <c r="G425" i="30"/>
  <c r="G425" i="31"/>
  <c r="G425" i="27"/>
  <c r="G424" i="33"/>
  <c r="G424" i="32"/>
  <c r="G424" i="31"/>
  <c r="G424" i="30"/>
  <c r="G424" i="29"/>
  <c r="G424" i="28"/>
  <c r="G424" i="26"/>
  <c r="G423" i="33"/>
  <c r="G423" i="32"/>
  <c r="G423" i="30"/>
  <c r="G423" i="27"/>
  <c r="G422" i="32"/>
  <c r="G422" i="31"/>
  <c r="G422" i="29"/>
  <c r="G422" i="28"/>
  <c r="G422" i="26"/>
  <c r="G421" i="33"/>
  <c r="G421" i="30"/>
  <c r="G421" i="32"/>
  <c r="G421" i="31"/>
  <c r="G421" i="27"/>
  <c r="G420" i="33"/>
  <c r="G420" i="32"/>
  <c r="G420" i="31"/>
  <c r="G420" i="30"/>
  <c r="G420" i="29"/>
  <c r="G420" i="28"/>
  <c r="G420" i="26"/>
  <c r="G419" i="33"/>
  <c r="G419" i="32"/>
  <c r="G419" i="30"/>
  <c r="G419" i="27"/>
  <c r="G418" i="33"/>
  <c r="G418" i="32"/>
  <c r="G418" i="31"/>
  <c r="G418" i="29"/>
  <c r="G418" i="28"/>
  <c r="G418" i="26"/>
  <c r="G417" i="33"/>
  <c r="G417" i="30"/>
  <c r="G417" i="31"/>
  <c r="G417" i="27"/>
  <c r="G416" i="33"/>
  <c r="G416" i="32"/>
  <c r="G416" i="31"/>
  <c r="G416" i="30"/>
  <c r="G416" i="29"/>
  <c r="G416" i="28"/>
  <c r="G416" i="26"/>
  <c r="G415" i="33"/>
  <c r="G415" i="32"/>
  <c r="G415" i="30"/>
  <c r="G415" i="27"/>
  <c r="G414" i="32"/>
  <c r="G414" i="33"/>
  <c r="G414" i="31"/>
  <c r="G414" i="29"/>
  <c r="G414" i="28"/>
  <c r="G414" i="26"/>
  <c r="G413" i="33"/>
  <c r="G413" i="30"/>
  <c r="G413" i="32"/>
  <c r="G413" i="31"/>
  <c r="G413" i="27"/>
  <c r="G412" i="33"/>
  <c r="G412" i="32"/>
  <c r="G412" i="31"/>
  <c r="G412" i="30"/>
  <c r="G412" i="29"/>
  <c r="G412" i="28"/>
  <c r="G412" i="26"/>
  <c r="G411" i="33"/>
  <c r="G411" i="32"/>
  <c r="G411" i="30"/>
  <c r="G411" i="27"/>
  <c r="G410" i="33"/>
  <c r="G410" i="32"/>
  <c r="G410" i="31"/>
  <c r="G410" i="29"/>
  <c r="G410" i="28"/>
  <c r="G410" i="26"/>
  <c r="G409" i="33"/>
  <c r="G409" i="30"/>
  <c r="G409" i="31"/>
  <c r="G409" i="27"/>
  <c r="G408" i="33"/>
  <c r="G408" i="32"/>
  <c r="G408" i="31"/>
  <c r="G408" i="30"/>
  <c r="G408" i="29"/>
  <c r="G408" i="28"/>
  <c r="G408" i="26"/>
  <c r="G407" i="33"/>
  <c r="G407" i="32"/>
  <c r="G407" i="30"/>
  <c r="G407" i="27"/>
  <c r="G406" i="32"/>
  <c r="G406" i="31"/>
  <c r="G406" i="33"/>
  <c r="G406" i="29"/>
  <c r="G406" i="28"/>
  <c r="G406" i="26"/>
  <c r="G405" i="33"/>
  <c r="G405" i="30"/>
  <c r="G405" i="32"/>
  <c r="G405" i="31"/>
  <c r="G405" i="27"/>
  <c r="G404" i="33"/>
  <c r="G404" i="32"/>
  <c r="G404" i="31"/>
  <c r="G404" i="30"/>
  <c r="G404" i="29"/>
  <c r="G404" i="28"/>
  <c r="G404" i="26"/>
  <c r="G403" i="33"/>
  <c r="G403" i="32"/>
  <c r="G403" i="30"/>
  <c r="G403" i="27"/>
  <c r="G402" i="33"/>
  <c r="G402" i="32"/>
  <c r="G402" i="31"/>
  <c r="G402" i="29"/>
  <c r="G402" i="28"/>
  <c r="G402" i="26"/>
  <c r="G401" i="33"/>
  <c r="G401" i="30"/>
  <c r="G401" i="31"/>
  <c r="G401" i="27"/>
  <c r="G400" i="33"/>
  <c r="G400" i="32"/>
  <c r="G400" i="31"/>
  <c r="G400" i="30"/>
  <c r="G400" i="29"/>
  <c r="G400" i="28"/>
  <c r="G400" i="26"/>
  <c r="G399" i="33"/>
  <c r="G399" i="32"/>
  <c r="G399" i="30"/>
  <c r="G399" i="27"/>
  <c r="G398" i="32"/>
  <c r="G398" i="33"/>
  <c r="G398" i="31"/>
  <c r="G398" i="29"/>
  <c r="G398" i="28"/>
  <c r="G398" i="26"/>
  <c r="G397" i="33"/>
  <c r="G397" i="30"/>
  <c r="G397" i="32"/>
  <c r="G397" i="31"/>
  <c r="G397" i="27"/>
  <c r="G396" i="33"/>
  <c r="G396" i="32"/>
  <c r="G396" i="31"/>
  <c r="G396" i="30"/>
  <c r="G396" i="29"/>
  <c r="G396" i="28"/>
  <c r="G396" i="26"/>
  <c r="G395" i="33"/>
  <c r="G395" i="32"/>
  <c r="G395" i="30"/>
  <c r="G395" i="27"/>
  <c r="G394" i="33"/>
  <c r="G394" i="32"/>
  <c r="G394" i="31"/>
  <c r="G394" i="29"/>
  <c r="G394" i="28"/>
  <c r="G394" i="26"/>
  <c r="G393" i="33"/>
  <c r="G393" i="30"/>
  <c r="G393" i="31"/>
  <c r="G393" i="27"/>
  <c r="G392" i="33"/>
  <c r="G392" i="32"/>
  <c r="G392" i="31"/>
  <c r="G392" i="30"/>
  <c r="G392" i="29"/>
  <c r="G392" i="28"/>
  <c r="G392" i="26"/>
  <c r="G391" i="33"/>
  <c r="G391" i="32"/>
  <c r="G391" i="30"/>
  <c r="G391" i="27"/>
  <c r="G390" i="32"/>
  <c r="G390" i="31"/>
  <c r="G390" i="29"/>
  <c r="G390" i="28"/>
  <c r="G390" i="26"/>
  <c r="G389" i="33"/>
  <c r="G389" i="30"/>
  <c r="G389" i="32"/>
  <c r="G389" i="31"/>
  <c r="G389" i="27"/>
  <c r="G388" i="33"/>
  <c r="G388" i="32"/>
  <c r="G388" i="31"/>
  <c r="G388" i="30"/>
  <c r="G388" i="29"/>
  <c r="G388" i="28"/>
  <c r="G388" i="26"/>
  <c r="G387" i="33"/>
  <c r="G387" i="32"/>
  <c r="G387" i="30"/>
  <c r="G387" i="27"/>
  <c r="G386" i="33"/>
  <c r="G386" i="32"/>
  <c r="G386" i="31"/>
  <c r="G386" i="29"/>
  <c r="G386" i="28"/>
  <c r="G386" i="26"/>
  <c r="G385" i="33"/>
  <c r="G385" i="30"/>
  <c r="G385" i="31"/>
  <c r="G385" i="27"/>
  <c r="G384" i="33"/>
  <c r="G384" i="32"/>
  <c r="G384" i="31"/>
  <c r="G384" i="30"/>
  <c r="G384" i="29"/>
  <c r="G384" i="28"/>
  <c r="G384" i="26"/>
  <c r="G383" i="33"/>
  <c r="G383" i="32"/>
  <c r="G383" i="30"/>
  <c r="G383" i="27"/>
  <c r="G382" i="32"/>
  <c r="G382" i="33"/>
  <c r="G382" i="31"/>
  <c r="G382" i="29"/>
  <c r="G382" i="28"/>
  <c r="G382" i="26"/>
  <c r="G381" i="33"/>
  <c r="G381" i="30"/>
  <c r="G381" i="32"/>
  <c r="G381" i="31"/>
  <c r="G381" i="27"/>
  <c r="G380" i="33"/>
  <c r="G380" i="32"/>
  <c r="G380" i="31"/>
  <c r="G380" i="30"/>
  <c r="G380" i="29"/>
  <c r="G380" i="28"/>
  <c r="G380" i="26"/>
  <c r="G379" i="33"/>
  <c r="G379" i="32"/>
  <c r="G379" i="30"/>
  <c r="G379" i="27"/>
  <c r="G378" i="33"/>
  <c r="G378" i="32"/>
  <c r="G378" i="31"/>
  <c r="G378" i="29"/>
  <c r="G378" i="28"/>
  <c r="G378" i="26"/>
  <c r="G377" i="33"/>
  <c r="G377" i="30"/>
  <c r="G377" i="31"/>
  <c r="G377" i="27"/>
  <c r="G376" i="33"/>
  <c r="G376" i="32"/>
  <c r="G376" i="31"/>
  <c r="G376" i="30"/>
  <c r="G376" i="29"/>
  <c r="G376" i="28"/>
  <c r="G376" i="26"/>
  <c r="G375" i="33"/>
  <c r="G375" i="32"/>
  <c r="G375" i="30"/>
  <c r="G375" i="27"/>
  <c r="G374" i="32"/>
  <c r="G374" i="31"/>
  <c r="G374" i="33"/>
  <c r="G374" i="29"/>
  <c r="G374" i="28"/>
  <c r="G374" i="26"/>
  <c r="G373" i="33"/>
  <c r="G373" i="30"/>
  <c r="G373" i="32"/>
  <c r="G373" i="31"/>
  <c r="G373" i="27"/>
  <c r="G372" i="33"/>
  <c r="G372" i="32"/>
  <c r="G372" i="31"/>
  <c r="G372" i="30"/>
  <c r="G372" i="29"/>
  <c r="G372" i="28"/>
  <c r="G372" i="26"/>
  <c r="G371" i="33"/>
  <c r="G371" i="32"/>
  <c r="G371" i="30"/>
  <c r="G371" i="27"/>
  <c r="G370" i="33"/>
  <c r="G370" i="32"/>
  <c r="G370" i="31"/>
  <c r="G370" i="29"/>
  <c r="G370" i="28"/>
  <c r="G370" i="26"/>
  <c r="G369" i="33"/>
  <c r="G369" i="30"/>
  <c r="G369" i="31"/>
  <c r="G369" i="27"/>
  <c r="G368" i="33"/>
  <c r="G368" i="32"/>
  <c r="G368" i="31"/>
  <c r="G368" i="30"/>
  <c r="G368" i="29"/>
  <c r="G368" i="28"/>
  <c r="G368" i="26"/>
  <c r="G367" i="33"/>
  <c r="G367" i="32"/>
  <c r="G367" i="30"/>
  <c r="G367" i="27"/>
  <c r="G366" i="32"/>
  <c r="G366" i="33"/>
  <c r="G366" i="31"/>
  <c r="G366" i="29"/>
  <c r="G366" i="28"/>
  <c r="G366" i="26"/>
  <c r="G365" i="33"/>
  <c r="G365" i="30"/>
  <c r="G365" i="32"/>
  <c r="G365" i="31"/>
  <c r="G365" i="27"/>
  <c r="G364" i="33"/>
  <c r="G364" i="32"/>
  <c r="G364" i="31"/>
  <c r="G364" i="30"/>
  <c r="G364" i="29"/>
  <c r="G364" i="28"/>
  <c r="G364" i="26"/>
  <c r="G363" i="33"/>
  <c r="G363" i="32"/>
  <c r="G363" i="30"/>
  <c r="G363" i="27"/>
  <c r="G362" i="33"/>
  <c r="G362" i="32"/>
  <c r="G362" i="31"/>
  <c r="G362" i="29"/>
  <c r="G362" i="28"/>
  <c r="G362" i="26"/>
  <c r="G361" i="33"/>
  <c r="G361" i="30"/>
  <c r="G361" i="31"/>
  <c r="G361" i="27"/>
  <c r="G360" i="33"/>
  <c r="G360" i="32"/>
  <c r="G360" i="31"/>
  <c r="G360" i="30"/>
  <c r="G360" i="29"/>
  <c r="G360" i="28"/>
  <c r="G360" i="26"/>
  <c r="G359" i="33"/>
  <c r="G359" i="32"/>
  <c r="G359" i="30"/>
  <c r="G359" i="27"/>
  <c r="G358" i="32"/>
  <c r="G358" i="31"/>
  <c r="G358" i="29"/>
  <c r="G358" i="28"/>
  <c r="G358" i="26"/>
  <c r="G357" i="33"/>
  <c r="G357" i="30"/>
  <c r="G357" i="32"/>
  <c r="G357" i="31"/>
  <c r="G357" i="27"/>
  <c r="G356" i="33"/>
  <c r="G356" i="32"/>
  <c r="G356" i="31"/>
  <c r="G356" i="30"/>
  <c r="G356" i="29"/>
  <c r="G356" i="28"/>
  <c r="G356" i="26"/>
  <c r="G355" i="33"/>
  <c r="G355" i="32"/>
  <c r="G355" i="30"/>
  <c r="G355" i="27"/>
  <c r="G354" i="33"/>
  <c r="G354" i="32"/>
  <c r="G354" i="31"/>
  <c r="G354" i="29"/>
  <c r="G354" i="28"/>
  <c r="G354" i="26"/>
  <c r="G353" i="33"/>
  <c r="G353" i="30"/>
  <c r="G353" i="31"/>
  <c r="G353" i="27"/>
  <c r="G352" i="33"/>
  <c r="G352" i="32"/>
  <c r="G352" i="31"/>
  <c r="G352" i="30"/>
  <c r="G352" i="29"/>
  <c r="G352" i="28"/>
  <c r="G352" i="26"/>
  <c r="G351" i="33"/>
  <c r="G351" i="32"/>
  <c r="G351" i="30"/>
  <c r="G351" i="27"/>
  <c r="G350" i="32"/>
  <c r="G350" i="33"/>
  <c r="G350" i="31"/>
  <c r="G350" i="29"/>
  <c r="G350" i="28"/>
  <c r="G350" i="26"/>
  <c r="G349" i="33"/>
  <c r="G349" i="30"/>
  <c r="G349" i="32"/>
  <c r="G349" i="31"/>
  <c r="G349" i="27"/>
  <c r="G348" i="33"/>
  <c r="G348" i="32"/>
  <c r="G348" i="31"/>
  <c r="G348" i="30"/>
  <c r="G348" i="29"/>
  <c r="G348" i="28"/>
  <c r="G348" i="26"/>
  <c r="G347" i="33"/>
  <c r="G347" i="32"/>
  <c r="G347" i="30"/>
  <c r="G347" i="27"/>
  <c r="G346" i="33"/>
  <c r="G346" i="32"/>
  <c r="G346" i="31"/>
  <c r="G346" i="29"/>
  <c r="G346" i="28"/>
  <c r="G346" i="26"/>
  <c r="G345" i="33"/>
  <c r="G345" i="30"/>
  <c r="G345" i="31"/>
  <c r="G345" i="27"/>
  <c r="G344" i="33"/>
  <c r="G344" i="32"/>
  <c r="G344" i="31"/>
  <c r="G344" i="30"/>
  <c r="G344" i="29"/>
  <c r="G344" i="28"/>
  <c r="G344" i="26"/>
  <c r="G343" i="33"/>
  <c r="G343" i="32"/>
  <c r="G343" i="30"/>
  <c r="G343" i="27"/>
  <c r="G342" i="32"/>
  <c r="G342" i="31"/>
  <c r="G342" i="33"/>
  <c r="G342" i="29"/>
  <c r="G342" i="28"/>
  <c r="G342" i="26"/>
  <c r="G341" i="33"/>
  <c r="G341" i="30"/>
  <c r="G341" i="32"/>
  <c r="G341" i="31"/>
  <c r="G341" i="27"/>
  <c r="G340" i="33"/>
  <c r="G340" i="32"/>
  <c r="G340" i="31"/>
  <c r="G340" i="30"/>
  <c r="G340" i="29"/>
  <c r="G340" i="28"/>
  <c r="G340" i="26"/>
  <c r="G339" i="33"/>
  <c r="G339" i="32"/>
  <c r="G339" i="30"/>
  <c r="G339" i="27"/>
  <c r="G339" i="25"/>
  <c r="G338" i="33"/>
  <c r="G338" i="32"/>
  <c r="G338" i="31"/>
  <c r="G338" i="29"/>
  <c r="G338" i="28"/>
  <c r="G338" i="26"/>
  <c r="G337" i="33"/>
  <c r="G337" i="30"/>
  <c r="G337" i="31"/>
  <c r="G337" i="27"/>
  <c r="G337" i="25"/>
  <c r="G336" i="33"/>
  <c r="G336" i="32"/>
  <c r="G336" i="31"/>
  <c r="G336" i="30"/>
  <c r="G336" i="29"/>
  <c r="G336" i="28"/>
  <c r="G336" i="26"/>
  <c r="G335" i="33"/>
  <c r="G335" i="32"/>
  <c r="G335" i="30"/>
  <c r="G335" i="27"/>
  <c r="G335" i="25"/>
  <c r="G334" i="32"/>
  <c r="G334" i="33"/>
  <c r="G334" i="31"/>
  <c r="G334" i="29"/>
  <c r="G334" i="28"/>
  <c r="G334" i="26"/>
  <c r="G333" i="33"/>
  <c r="G333" i="30"/>
  <c r="G333" i="32"/>
  <c r="G333" i="31"/>
  <c r="G333" i="27"/>
  <c r="G333" i="25"/>
  <c r="G332" i="33"/>
  <c r="G332" i="32"/>
  <c r="G332" i="31"/>
  <c r="G332" i="30"/>
  <c r="G332" i="29"/>
  <c r="G332" i="28"/>
  <c r="G332" i="26"/>
  <c r="G331" i="33"/>
  <c r="G331" i="32"/>
  <c r="G331" i="30"/>
  <c r="G331" i="27"/>
  <c r="G331" i="25"/>
  <c r="G330" i="33"/>
  <c r="G330" i="32"/>
  <c r="G330" i="31"/>
  <c r="G330" i="29"/>
  <c r="G330" i="28"/>
  <c r="G330" i="26"/>
  <c r="G329" i="33"/>
  <c r="G329" i="30"/>
  <c r="G329" i="31"/>
  <c r="G329" i="27"/>
  <c r="G329" i="25"/>
  <c r="G328" i="33"/>
  <c r="G328" i="32"/>
  <c r="G328" i="31"/>
  <c r="G328" i="30"/>
  <c r="G328" i="29"/>
  <c r="G328" i="28"/>
  <c r="G328" i="26"/>
  <c r="G327" i="33"/>
  <c r="G327" i="32"/>
  <c r="G327" i="30"/>
  <c r="G327" i="27"/>
  <c r="G327" i="25"/>
  <c r="G326" i="32"/>
  <c r="G326" i="31"/>
  <c r="G326" i="29"/>
  <c r="G326" i="28"/>
  <c r="G326" i="26"/>
  <c r="G325" i="33"/>
  <c r="G325" i="30"/>
  <c r="G325" i="32"/>
  <c r="G325" i="31"/>
  <c r="G325" i="27"/>
  <c r="G325" i="25"/>
  <c r="G324" i="33"/>
  <c r="G324" i="32"/>
  <c r="G324" i="31"/>
  <c r="G324" i="30"/>
  <c r="G324" i="29"/>
  <c r="G324" i="28"/>
  <c r="G324" i="26"/>
  <c r="G323" i="33"/>
  <c r="G323" i="32"/>
  <c r="G323" i="30"/>
  <c r="G323" i="27"/>
  <c r="G323" i="25"/>
  <c r="G322" i="33"/>
  <c r="G322" i="32"/>
  <c r="G322" i="31"/>
  <c r="G322" i="29"/>
  <c r="G322" i="28"/>
  <c r="G322" i="26"/>
  <c r="G321" i="33"/>
  <c r="G321" i="30"/>
  <c r="G321" i="31"/>
  <c r="G321" i="27"/>
  <c r="G321" i="25"/>
  <c r="G320" i="33"/>
  <c r="G320" i="32"/>
  <c r="G320" i="31"/>
  <c r="G320" i="30"/>
  <c r="G320" i="29"/>
  <c r="G320" i="28"/>
  <c r="G320" i="26"/>
  <c r="G319" i="33"/>
  <c r="G319" i="32"/>
  <c r="G319" i="30"/>
  <c r="G319" i="27"/>
  <c r="G319" i="25"/>
  <c r="G318" i="32"/>
  <c r="G318" i="33"/>
  <c r="G318" i="31"/>
  <c r="G318" i="29"/>
  <c r="G318" i="28"/>
  <c r="G318" i="26"/>
  <c r="G317" i="33"/>
  <c r="G317" i="30"/>
  <c r="G317" i="32"/>
  <c r="G317" i="31"/>
  <c r="G317" i="27"/>
  <c r="G317" i="25"/>
  <c r="G316" i="33"/>
  <c r="G316" i="32"/>
  <c r="G316" i="31"/>
  <c r="G316" i="30"/>
  <c r="G316" i="29"/>
  <c r="G316" i="28"/>
  <c r="G316" i="26"/>
  <c r="G315" i="33"/>
  <c r="G315" i="32"/>
  <c r="G315" i="30"/>
  <c r="G315" i="27"/>
  <c r="G315" i="25"/>
  <c r="G314" i="33"/>
  <c r="G314" i="32"/>
  <c r="G314" i="31"/>
  <c r="G314" i="29"/>
  <c r="G314" i="28"/>
  <c r="G314" i="26"/>
  <c r="G313" i="33"/>
  <c r="G313" i="30"/>
  <c r="G313" i="31"/>
  <c r="G313" i="27"/>
  <c r="G313" i="25"/>
  <c r="G312" i="33"/>
  <c r="G312" i="32"/>
  <c r="G312" i="31"/>
  <c r="G312" i="30"/>
  <c r="G312" i="29"/>
  <c r="G312" i="28"/>
  <c r="G312" i="26"/>
  <c r="G311" i="33"/>
  <c r="G311" i="32"/>
  <c r="G311" i="30"/>
  <c r="G311" i="27"/>
  <c r="G311" i="25"/>
  <c r="G310" i="32"/>
  <c r="G310" i="31"/>
  <c r="G310" i="33"/>
  <c r="G310" i="29"/>
  <c r="G310" i="28"/>
  <c r="G310" i="26"/>
  <c r="G309" i="33"/>
  <c r="G309" i="30"/>
  <c r="G309" i="32"/>
  <c r="G309" i="31"/>
  <c r="G309" i="27"/>
  <c r="G309" i="25"/>
  <c r="G308" i="33"/>
  <c r="G308" i="32"/>
  <c r="G308" i="31"/>
  <c r="G308" i="30"/>
  <c r="G308" i="29"/>
  <c r="G308" i="28"/>
  <c r="G308" i="26"/>
  <c r="G307" i="33"/>
  <c r="G307" i="32"/>
  <c r="G307" i="30"/>
  <c r="G307" i="27"/>
  <c r="G307" i="25"/>
  <c r="G306" i="33"/>
  <c r="G306" i="32"/>
  <c r="G306" i="31"/>
  <c r="G306" i="29"/>
  <c r="G306" i="28"/>
  <c r="G306" i="26"/>
  <c r="G305" i="33"/>
  <c r="G305" i="30"/>
  <c r="G305" i="31"/>
  <c r="G305" i="27"/>
  <c r="G305" i="25"/>
  <c r="G304" i="33"/>
  <c r="G304" i="32"/>
  <c r="G304" i="31"/>
  <c r="G304" i="30"/>
  <c r="G304" i="29"/>
  <c r="G304" i="28"/>
  <c r="G304" i="26"/>
  <c r="G303" i="33"/>
  <c r="G303" i="32"/>
  <c r="G303" i="30"/>
  <c r="G303" i="27"/>
  <c r="G303" i="25"/>
  <c r="G302" i="32"/>
  <c r="G302" i="33"/>
  <c r="G302" i="31"/>
  <c r="G302" i="29"/>
  <c r="G302" i="28"/>
  <c r="G302" i="26"/>
  <c r="G301" i="33"/>
  <c r="G301" i="30"/>
  <c r="G301" i="32"/>
  <c r="G301" i="31"/>
  <c r="G301" i="27"/>
  <c r="G301" i="25"/>
  <c r="G300" i="33"/>
  <c r="G300" i="32"/>
  <c r="G300" i="31"/>
  <c r="G300" i="30"/>
  <c r="G300" i="29"/>
  <c r="G300" i="28"/>
  <c r="G300" i="26"/>
  <c r="G299" i="33"/>
  <c r="G299" i="32"/>
  <c r="G299" i="30"/>
  <c r="G299" i="27"/>
  <c r="G299" i="25"/>
  <c r="G298" i="33"/>
  <c r="G298" i="32"/>
  <c r="G298" i="31"/>
  <c r="G298" i="29"/>
  <c r="G298" i="28"/>
  <c r="G298" i="26"/>
  <c r="G297" i="33"/>
  <c r="G297" i="30"/>
  <c r="G297" i="31"/>
  <c r="G297" i="27"/>
  <c r="G297" i="25"/>
  <c r="G296" i="33"/>
  <c r="G296" i="32"/>
  <c r="G296" i="31"/>
  <c r="G296" i="30"/>
  <c r="G296" i="29"/>
  <c r="G296" i="28"/>
  <c r="G296" i="26"/>
  <c r="G295" i="33"/>
  <c r="G295" i="32"/>
  <c r="G295" i="30"/>
  <c r="G295" i="27"/>
  <c r="G295" i="25"/>
  <c r="G294" i="32"/>
  <c r="G294" i="31"/>
  <c r="G294" i="29"/>
  <c r="G294" i="28"/>
  <c r="G294" i="26"/>
  <c r="G293" i="33"/>
  <c r="G293" i="30"/>
  <c r="G293" i="32"/>
  <c r="G293" i="31"/>
  <c r="G293" i="27"/>
  <c r="G293" i="25"/>
  <c r="G292" i="33"/>
  <c r="G292" i="32"/>
  <c r="G292" i="31"/>
  <c r="G292" i="30"/>
  <c r="G292" i="29"/>
  <c r="G292" i="28"/>
  <c r="G292" i="26"/>
  <c r="G291" i="33"/>
  <c r="G291" i="32"/>
  <c r="G291" i="30"/>
  <c r="G291" i="27"/>
  <c r="G291" i="25"/>
  <c r="G290" i="33"/>
  <c r="G290" i="32"/>
  <c r="G290" i="31"/>
  <c r="G290" i="29"/>
  <c r="G290" i="28"/>
  <c r="G290" i="26"/>
  <c r="G289" i="33"/>
  <c r="G289" i="30"/>
  <c r="G289" i="31"/>
  <c r="G289" i="27"/>
  <c r="G289" i="25"/>
  <c r="G288" i="33"/>
  <c r="G288" i="32"/>
  <c r="G288" i="31"/>
  <c r="G288" i="30"/>
  <c r="G288" i="29"/>
  <c r="G288" i="28"/>
  <c r="G288" i="26"/>
  <c r="G287" i="33"/>
  <c r="G287" i="32"/>
  <c r="G287" i="30"/>
  <c r="G287" i="27"/>
  <c r="G287" i="25"/>
  <c r="G286" i="32"/>
  <c r="G286" i="33"/>
  <c r="G286" i="31"/>
  <c r="G286" i="29"/>
  <c r="G286" i="28"/>
  <c r="G286" i="26"/>
  <c r="G285" i="33"/>
  <c r="G285" i="30"/>
  <c r="G285" i="32"/>
  <c r="G285" i="31"/>
  <c r="G285" i="27"/>
  <c r="G285" i="25"/>
  <c r="G284" i="33"/>
  <c r="G284" i="32"/>
  <c r="G284" i="31"/>
  <c r="G284" i="30"/>
  <c r="G284" i="29"/>
  <c r="G284" i="28"/>
  <c r="G284" i="26"/>
  <c r="G283" i="33"/>
  <c r="G283" i="32"/>
  <c r="G283" i="30"/>
  <c r="G283" i="27"/>
  <c r="G283" i="25"/>
  <c r="G282" i="33"/>
  <c r="G282" i="32"/>
  <c r="G282" i="31"/>
  <c r="G282" i="29"/>
  <c r="G282" i="28"/>
  <c r="G282" i="26"/>
  <c r="G281" i="33"/>
  <c r="G281" i="30"/>
  <c r="G281" i="31"/>
  <c r="G281" i="27"/>
  <c r="G281" i="25"/>
  <c r="G280" i="33"/>
  <c r="G280" i="32"/>
  <c r="G280" i="31"/>
  <c r="G280" i="30"/>
  <c r="G280" i="29"/>
  <c r="G280" i="28"/>
  <c r="G280" i="26"/>
  <c r="G279" i="33"/>
  <c r="G279" i="32"/>
  <c r="G279" i="30"/>
  <c r="G279" i="27"/>
  <c r="G279" i="25"/>
  <c r="G278" i="32"/>
  <c r="G278" i="31"/>
  <c r="G278" i="33"/>
  <c r="G278" i="29"/>
  <c r="G278" i="28"/>
  <c r="G278" i="26"/>
  <c r="G277" i="33"/>
  <c r="G277" i="30"/>
  <c r="G277" i="32"/>
  <c r="G277" i="31"/>
  <c r="G277" i="27"/>
  <c r="G277" i="25"/>
  <c r="G276" i="33"/>
  <c r="G276" i="32"/>
  <c r="G276" i="31"/>
  <c r="G276" i="30"/>
  <c r="G276" i="29"/>
  <c r="G276" i="28"/>
  <c r="G276" i="26"/>
  <c r="G275" i="33"/>
  <c r="G275" i="32"/>
  <c r="G275" i="30"/>
  <c r="G275" i="27"/>
  <c r="G275" i="25"/>
  <c r="G274" i="33"/>
  <c r="G274" i="32"/>
  <c r="G274" i="31"/>
  <c r="G274" i="29"/>
  <c r="G274" i="28"/>
  <c r="G274" i="26"/>
  <c r="G273" i="33"/>
  <c r="G273" i="30"/>
  <c r="G273" i="31"/>
  <c r="G273" i="27"/>
  <c r="G273" i="25"/>
  <c r="G272" i="33"/>
  <c r="G272" i="32"/>
  <c r="G272" i="31"/>
  <c r="G272" i="30"/>
  <c r="G272" i="29"/>
  <c r="G272" i="28"/>
  <c r="G272" i="26"/>
  <c r="G271" i="33"/>
  <c r="G271" i="32"/>
  <c r="G271" i="30"/>
  <c r="G271" i="27"/>
  <c r="G271" i="25"/>
  <c r="G270" i="32"/>
  <c r="G270" i="33"/>
  <c r="G270" i="31"/>
  <c r="G270" i="29"/>
  <c r="G270" i="28"/>
  <c r="G270" i="26"/>
  <c r="G269" i="33"/>
  <c r="G269" i="30"/>
  <c r="G269" i="32"/>
  <c r="G269" i="31"/>
  <c r="G269" i="27"/>
  <c r="G269" i="25"/>
  <c r="G268" i="33"/>
  <c r="G268" i="32"/>
  <c r="G268" i="31"/>
  <c r="G268" i="30"/>
  <c r="G268" i="29"/>
  <c r="G268" i="28"/>
  <c r="G268" i="26"/>
  <c r="G267" i="33"/>
  <c r="G267" i="32"/>
  <c r="G267" i="30"/>
  <c r="G267" i="27"/>
  <c r="G267" i="25"/>
  <c r="G266" i="33"/>
  <c r="G266" i="32"/>
  <c r="G266" i="31"/>
  <c r="G266" i="29"/>
  <c r="G266" i="28"/>
  <c r="G266" i="26"/>
  <c r="G265" i="33"/>
  <c r="G265" i="30"/>
  <c r="G265" i="31"/>
  <c r="G265" i="27"/>
  <c r="G265" i="25"/>
  <c r="G264" i="33"/>
  <c r="G264" i="32"/>
  <c r="G264" i="31"/>
  <c r="G264" i="30"/>
  <c r="G264" i="29"/>
  <c r="G264" i="28"/>
  <c r="G264" i="26"/>
  <c r="G263" i="33"/>
  <c r="G263" i="32"/>
  <c r="G263" i="30"/>
  <c r="G263" i="27"/>
  <c r="G263" i="25"/>
  <c r="G262" i="32"/>
  <c r="G262" i="31"/>
  <c r="G262" i="29"/>
  <c r="G262" i="28"/>
  <c r="G262" i="26"/>
  <c r="G261" i="33"/>
  <c r="G261" i="30"/>
  <c r="G261" i="32"/>
  <c r="G261" i="31"/>
  <c r="G261" i="27"/>
  <c r="G261" i="25"/>
  <c r="G260" i="33"/>
  <c r="G260" i="32"/>
  <c r="G260" i="31"/>
  <c r="G260" i="30"/>
  <c r="G260" i="29"/>
  <c r="G260" i="28"/>
  <c r="G260" i="26"/>
  <c r="G259" i="33"/>
  <c r="G259" i="32"/>
  <c r="G259" i="30"/>
  <c r="G259" i="27"/>
  <c r="G259" i="25"/>
  <c r="G258" i="33"/>
  <c r="G258" i="32"/>
  <c r="G258" i="31"/>
  <c r="G258" i="29"/>
  <c r="G258" i="28"/>
  <c r="G258" i="26"/>
  <c r="G257" i="33"/>
  <c r="G257" i="30"/>
  <c r="G257" i="31"/>
  <c r="G257" i="27"/>
  <c r="G257" i="25"/>
  <c r="G256" i="33"/>
  <c r="G256" i="32"/>
  <c r="G256" i="31"/>
  <c r="G256" i="30"/>
  <c r="G256" i="29"/>
  <c r="G256" i="28"/>
  <c r="G256" i="26"/>
  <c r="G255" i="33"/>
  <c r="G255" i="32"/>
  <c r="G255" i="30"/>
  <c r="G255" i="27"/>
  <c r="G255" i="25"/>
  <c r="G254" i="32"/>
  <c r="G254" i="33"/>
  <c r="G254" i="31"/>
  <c r="G254" i="29"/>
  <c r="G254" i="28"/>
  <c r="G254" i="26"/>
  <c r="G253" i="33"/>
  <c r="G253" i="30"/>
  <c r="G253" i="32"/>
  <c r="G253" i="31"/>
  <c r="G253" i="27"/>
  <c r="G253" i="25"/>
  <c r="G252" i="33"/>
  <c r="G252" i="32"/>
  <c r="G252" i="31"/>
  <c r="G252" i="30"/>
  <c r="G252" i="29"/>
  <c r="G252" i="28"/>
  <c r="G252" i="26"/>
  <c r="G251" i="33"/>
  <c r="G251" i="32"/>
  <c r="G251" i="30"/>
  <c r="G251" i="27"/>
  <c r="G251" i="25"/>
  <c r="G250" i="33"/>
  <c r="G250" i="32"/>
  <c r="G250" i="31"/>
  <c r="G250" i="29"/>
  <c r="G250" i="28"/>
  <c r="G250" i="26"/>
  <c r="G249" i="33"/>
  <c r="G249" i="30"/>
  <c r="G249" i="31"/>
  <c r="G249" i="27"/>
  <c r="G249" i="25"/>
  <c r="G248" i="33"/>
  <c r="G248" i="32"/>
  <c r="G248" i="31"/>
  <c r="G248" i="30"/>
  <c r="G248" i="29"/>
  <c r="G248" i="28"/>
  <c r="G248" i="26"/>
  <c r="G247" i="33"/>
  <c r="G247" i="32"/>
  <c r="G247" i="30"/>
  <c r="G247" i="27"/>
  <c r="G247" i="25"/>
  <c r="G246" i="32"/>
  <c r="G246" i="31"/>
  <c r="G246" i="33"/>
  <c r="G246" i="29"/>
  <c r="G246" i="28"/>
  <c r="G246" i="26"/>
  <c r="G245" i="33"/>
  <c r="G245" i="30"/>
  <c r="G245" i="32"/>
  <c r="G245" i="31"/>
  <c r="G245" i="27"/>
  <c r="G245" i="25"/>
  <c r="G244" i="33"/>
  <c r="G244" i="32"/>
  <c r="G244" i="31"/>
  <c r="G244" i="30"/>
  <c r="G244" i="29"/>
  <c r="G244" i="28"/>
  <c r="G244" i="26"/>
  <c r="G243" i="33"/>
  <c r="G243" i="32"/>
  <c r="G243" i="30"/>
  <c r="G243" i="27"/>
  <c r="G243" i="25"/>
  <c r="G242" i="33"/>
  <c r="G242" i="32"/>
  <c r="G242" i="31"/>
  <c r="G242" i="29"/>
  <c r="G242" i="28"/>
  <c r="G242" i="26"/>
  <c r="G241" i="33"/>
  <c r="G241" i="30"/>
  <c r="G241" i="31"/>
  <c r="G241" i="27"/>
  <c r="G241" i="25"/>
  <c r="G240" i="33"/>
  <c r="G240" i="32"/>
  <c r="G240" i="31"/>
  <c r="G240" i="30"/>
  <c r="G240" i="29"/>
  <c r="G240" i="28"/>
  <c r="G240" i="26"/>
  <c r="G239" i="33"/>
  <c r="G239" i="32"/>
  <c r="G239" i="30"/>
  <c r="G239" i="27"/>
  <c r="G239" i="25"/>
  <c r="G238" i="32"/>
  <c r="G238" i="33"/>
  <c r="G238" i="31"/>
  <c r="G238" i="29"/>
  <c r="G238" i="28"/>
  <c r="G238" i="26"/>
  <c r="G237" i="33"/>
  <c r="G237" i="30"/>
  <c r="G237" i="32"/>
  <c r="G237" i="31"/>
  <c r="G237" i="27"/>
  <c r="G237" i="25"/>
  <c r="G236" i="33"/>
  <c r="G236" i="32"/>
  <c r="G236" i="31"/>
  <c r="G236" i="30"/>
  <c r="G236" i="29"/>
  <c r="G236" i="28"/>
  <c r="G236" i="26"/>
  <c r="G235" i="33"/>
  <c r="G235" i="32"/>
  <c r="G235" i="30"/>
  <c r="G235" i="27"/>
  <c r="G235" i="25"/>
  <c r="G234" i="33"/>
  <c r="G234" i="32"/>
  <c r="G234" i="31"/>
  <c r="G234" i="29"/>
  <c r="G234" i="28"/>
  <c r="G234" i="26"/>
  <c r="G233" i="33"/>
  <c r="G233" i="30"/>
  <c r="G233" i="31"/>
  <c r="G233" i="27"/>
  <c r="G233" i="25"/>
  <c r="G232" i="33"/>
  <c r="G232" i="32"/>
  <c r="G232" i="31"/>
  <c r="G232" i="30"/>
  <c r="G232" i="29"/>
  <c r="G232" i="28"/>
  <c r="G232" i="26"/>
  <c r="G231" i="33"/>
  <c r="G231" i="32"/>
  <c r="G231" i="30"/>
  <c r="G231" i="27"/>
  <c r="G231" i="25"/>
  <c r="G230" i="32"/>
  <c r="G230" i="31"/>
  <c r="G230" i="29"/>
  <c r="G230" i="28"/>
  <c r="G230" i="26"/>
  <c r="G229" i="33"/>
  <c r="G229" i="30"/>
  <c r="G229" i="32"/>
  <c r="G229" i="31"/>
  <c r="G229" i="27"/>
  <c r="G229" i="25"/>
  <c r="G228" i="33"/>
  <c r="G228" i="32"/>
  <c r="G228" i="31"/>
  <c r="G228" i="30"/>
  <c r="G228" i="29"/>
  <c r="G228" i="28"/>
  <c r="G228" i="26"/>
  <c r="G227" i="33"/>
  <c r="G227" i="32"/>
  <c r="G227" i="30"/>
  <c r="G227" i="27"/>
  <c r="G227" i="25"/>
  <c r="G226" i="33"/>
  <c r="G226" i="32"/>
  <c r="G226" i="31"/>
  <c r="G226" i="29"/>
  <c r="G226" i="28"/>
  <c r="G226" i="26"/>
  <c r="G225" i="33"/>
  <c r="G225" i="30"/>
  <c r="G225" i="31"/>
  <c r="G225" i="27"/>
  <c r="G225" i="25"/>
  <c r="G224" i="33"/>
  <c r="G224" i="32"/>
  <c r="G224" i="31"/>
  <c r="G224" i="30"/>
  <c r="G224" i="29"/>
  <c r="G224" i="28"/>
  <c r="G224" i="26"/>
  <c r="G223" i="33"/>
  <c r="G223" i="32"/>
  <c r="G223" i="30"/>
  <c r="G223" i="27"/>
  <c r="G223" i="25"/>
  <c r="G222" i="32"/>
  <c r="G222" i="33"/>
  <c r="G222" i="31"/>
  <c r="G222" i="29"/>
  <c r="G222" i="28"/>
  <c r="G222" i="26"/>
  <c r="G221" i="33"/>
  <c r="G221" i="30"/>
  <c r="G221" i="32"/>
  <c r="G221" i="31"/>
  <c r="G221" i="27"/>
  <c r="G221" i="25"/>
  <c r="G220" i="33"/>
  <c r="G220" i="32"/>
  <c r="G220" i="31"/>
  <c r="G220" i="30"/>
  <c r="G220" i="29"/>
  <c r="G220" i="28"/>
  <c r="G220" i="26"/>
  <c r="G219" i="33"/>
  <c r="G219" i="32"/>
  <c r="G219" i="30"/>
  <c r="G219" i="27"/>
  <c r="G219" i="25"/>
  <c r="G218" i="33"/>
  <c r="G218" i="32"/>
  <c r="G218" i="31"/>
  <c r="G218" i="29"/>
  <c r="G218" i="28"/>
  <c r="G218" i="26"/>
  <c r="G217" i="33"/>
  <c r="G217" i="30"/>
  <c r="G217" i="31"/>
  <c r="G217" i="27"/>
  <c r="G217" i="25"/>
  <c r="G216" i="33"/>
  <c r="G216" i="32"/>
  <c r="G216" i="31"/>
  <c r="G216" i="30"/>
  <c r="G216" i="29"/>
  <c r="G216" i="28"/>
  <c r="G216" i="26"/>
  <c r="G215" i="33"/>
  <c r="G215" i="32"/>
  <c r="G215" i="30"/>
  <c r="G215" i="27"/>
  <c r="G215" i="25"/>
  <c r="G214" i="32"/>
  <c r="G214" i="31"/>
  <c r="G214" i="33"/>
  <c r="G214" i="29"/>
  <c r="G214" i="28"/>
  <c r="G214" i="26"/>
  <c r="G213" i="33"/>
  <c r="G213" i="30"/>
  <c r="G213" i="32"/>
  <c r="G213" i="31"/>
  <c r="G213" i="27"/>
  <c r="G213" i="25"/>
  <c r="G212" i="33"/>
  <c r="G212" i="32"/>
  <c r="G212" i="31"/>
  <c r="G212" i="30"/>
  <c r="G212" i="29"/>
  <c r="G212" i="28"/>
  <c r="G212" i="26"/>
  <c r="G211" i="33"/>
  <c r="G211" i="32"/>
  <c r="G211" i="30"/>
  <c r="G211" i="27"/>
  <c r="G211" i="25"/>
  <c r="G210" i="33"/>
  <c r="G210" i="32"/>
  <c r="G210" i="31"/>
  <c r="G210" i="29"/>
  <c r="G210" i="28"/>
  <c r="G210" i="26"/>
  <c r="G209" i="33"/>
  <c r="G209" i="30"/>
  <c r="G209" i="31"/>
  <c r="G209" i="27"/>
  <c r="G209" i="25"/>
  <c r="G208" i="33"/>
  <c r="G208" i="32"/>
  <c r="G208" i="31"/>
  <c r="G208" i="30"/>
  <c r="G208" i="29"/>
  <c r="G208" i="28"/>
  <c r="G208" i="26"/>
  <c r="G207" i="33"/>
  <c r="G207" i="32"/>
  <c r="G207" i="30"/>
  <c r="G207" i="27"/>
  <c r="G207" i="25"/>
  <c r="G206" i="32"/>
  <c r="G206" i="33"/>
  <c r="G206" i="31"/>
  <c r="G206" i="29"/>
  <c r="G206" i="28"/>
  <c r="G206" i="26"/>
  <c r="G205" i="33"/>
  <c r="G205" i="30"/>
  <c r="G205" i="32"/>
  <c r="G205" i="31"/>
  <c r="G205" i="27"/>
  <c r="G205" i="25"/>
  <c r="G204" i="33"/>
  <c r="G204" i="32"/>
  <c r="G204" i="31"/>
  <c r="G204" i="30"/>
  <c r="G204" i="29"/>
  <c r="G204" i="28"/>
  <c r="G204" i="26"/>
  <c r="G203" i="33"/>
  <c r="G203" i="32"/>
  <c r="G203" i="30"/>
  <c r="G203" i="27"/>
  <c r="G203" i="25"/>
  <c r="G202" i="33"/>
  <c r="G202" i="32"/>
  <c r="G202" i="31"/>
  <c r="G202" i="29"/>
  <c r="G202" i="28"/>
  <c r="G202" i="26"/>
  <c r="G201" i="33"/>
  <c r="G201" i="30"/>
  <c r="G201" i="31"/>
  <c r="G201" i="27"/>
  <c r="G201" i="25"/>
  <c r="G200" i="33"/>
  <c r="G200" i="32"/>
  <c r="G200" i="31"/>
  <c r="G200" i="30"/>
  <c r="G200" i="29"/>
  <c r="G200" i="28"/>
  <c r="G200" i="26"/>
  <c r="G199" i="33"/>
  <c r="G199" i="32"/>
  <c r="G199" i="30"/>
  <c r="G199" i="27"/>
  <c r="G199" i="25"/>
  <c r="G198" i="32"/>
  <c r="G198" i="31"/>
  <c r="G198" i="29"/>
  <c r="G198" i="28"/>
  <c r="G198" i="26"/>
  <c r="G197" i="33"/>
  <c r="G197" i="30"/>
  <c r="G197" i="32"/>
  <c r="G197" i="31"/>
  <c r="G197" i="27"/>
  <c r="G197" i="25"/>
  <c r="G196" i="33"/>
  <c r="G196" i="32"/>
  <c r="G196" i="31"/>
  <c r="G196" i="30"/>
  <c r="G196" i="29"/>
  <c r="G196" i="28"/>
  <c r="G196" i="26"/>
  <c r="G195" i="33"/>
  <c r="G195" i="32"/>
  <c r="G195" i="30"/>
  <c r="G195" i="27"/>
  <c r="G195" i="25"/>
  <c r="G194" i="33"/>
  <c r="G194" i="32"/>
  <c r="G194" i="31"/>
  <c r="G194" i="29"/>
  <c r="G194" i="28"/>
  <c r="G194" i="26"/>
  <c r="G193" i="33"/>
  <c r="G193" i="30"/>
  <c r="G193" i="31"/>
  <c r="G193" i="27"/>
  <c r="G193" i="25"/>
  <c r="G192" i="33"/>
  <c r="G192" i="32"/>
  <c r="G192" i="31"/>
  <c r="G192" i="30"/>
  <c r="G192" i="29"/>
  <c r="G192" i="28"/>
  <c r="G192" i="26"/>
  <c r="G191" i="33"/>
  <c r="G191" i="32"/>
  <c r="G191" i="30"/>
  <c r="G191" i="27"/>
  <c r="G191" i="25"/>
  <c r="G190" i="32"/>
  <c r="G190" i="33"/>
  <c r="G190" i="31"/>
  <c r="G190" i="29"/>
  <c r="G190" i="28"/>
  <c r="G190" i="26"/>
  <c r="G189" i="33"/>
  <c r="G189" i="30"/>
  <c r="G189" i="32"/>
  <c r="G189" i="31"/>
  <c r="G189" i="27"/>
  <c r="G189" i="25"/>
  <c r="G188" i="33"/>
  <c r="G188" i="32"/>
  <c r="G188" i="31"/>
  <c r="G188" i="30"/>
  <c r="G188" i="29"/>
  <c r="G188" i="28"/>
  <c r="G188" i="26"/>
  <c r="G187" i="33"/>
  <c r="G187" i="32"/>
  <c r="G187" i="30"/>
  <c r="G187" i="27"/>
  <c r="G187" i="25"/>
  <c r="G186" i="33"/>
  <c r="G186" i="32"/>
  <c r="G186" i="31"/>
  <c r="G186" i="29"/>
  <c r="G186" i="28"/>
  <c r="G186" i="26"/>
  <c r="G185" i="33"/>
  <c r="G185" i="30"/>
  <c r="G185" i="31"/>
  <c r="G185" i="27"/>
  <c r="G185" i="25"/>
  <c r="G184" i="33"/>
  <c r="G184" i="32"/>
  <c r="G184" i="31"/>
  <c r="G184" i="30"/>
  <c r="G184" i="29"/>
  <c r="G184" i="28"/>
  <c r="G184" i="26"/>
  <c r="G183" i="33"/>
  <c r="G183" i="32"/>
  <c r="G183" i="30"/>
  <c r="G183" i="27"/>
  <c r="G183" i="25"/>
  <c r="G182" i="32"/>
  <c r="G182" i="31"/>
  <c r="G182" i="33"/>
  <c r="G182" i="29"/>
  <c r="G182" i="28"/>
  <c r="G182" i="26"/>
  <c r="G181" i="33"/>
  <c r="G181" i="30"/>
  <c r="G181" i="32"/>
  <c r="G181" i="31"/>
  <c r="G181" i="27"/>
  <c r="G181" i="25"/>
  <c r="G180" i="33"/>
  <c r="G180" i="32"/>
  <c r="G180" i="31"/>
  <c r="G180" i="30"/>
  <c r="G180" i="29"/>
  <c r="G180" i="28"/>
  <c r="G180" i="26"/>
  <c r="G179" i="33"/>
  <c r="G179" i="32"/>
  <c r="G179" i="30"/>
  <c r="G179" i="27"/>
  <c r="G179" i="25"/>
  <c r="G178" i="33"/>
  <c r="G178" i="32"/>
  <c r="G178" i="31"/>
  <c r="G178" i="29"/>
  <c r="G178" i="28"/>
  <c r="G178" i="26"/>
  <c r="G177" i="33"/>
  <c r="G177" i="30"/>
  <c r="G177" i="31"/>
  <c r="G177" i="27"/>
  <c r="G177" i="25"/>
  <c r="G176" i="33"/>
  <c r="G176" i="32"/>
  <c r="G176" i="31"/>
  <c r="G176" i="30"/>
  <c r="G176" i="29"/>
  <c r="G176" i="28"/>
  <c r="G176" i="26"/>
  <c r="G175" i="33"/>
  <c r="G175" i="32"/>
  <c r="G175" i="30"/>
  <c r="G175" i="27"/>
  <c r="G175" i="25"/>
  <c r="G174" i="32"/>
  <c r="G174" i="33"/>
  <c r="G174" i="31"/>
  <c r="G174" i="29"/>
  <c r="G174" i="28"/>
  <c r="G174" i="26"/>
  <c r="G173" i="33"/>
  <c r="G173" i="30"/>
  <c r="G173" i="32"/>
  <c r="G173" i="31"/>
  <c r="G173" i="27"/>
  <c r="G173" i="25"/>
  <c r="G172" i="33"/>
  <c r="G172" i="32"/>
  <c r="G172" i="31"/>
  <c r="G172" i="30"/>
  <c r="G172" i="29"/>
  <c r="G172" i="28"/>
  <c r="G172" i="26"/>
  <c r="G171" i="33"/>
  <c r="G171" i="32"/>
  <c r="G171" i="30"/>
  <c r="G171" i="27"/>
  <c r="G171" i="25"/>
  <c r="G170" i="33"/>
  <c r="G170" i="32"/>
  <c r="G170" i="31"/>
  <c r="G170" i="29"/>
  <c r="G170" i="28"/>
  <c r="G170" i="26"/>
  <c r="G169" i="33"/>
  <c r="G169" i="30"/>
  <c r="G169" i="31"/>
  <c r="G169" i="27"/>
  <c r="G169" i="25"/>
  <c r="G168" i="33"/>
  <c r="G168" i="32"/>
  <c r="G168" i="31"/>
  <c r="G168" i="30"/>
  <c r="G168" i="29"/>
  <c r="G168" i="28"/>
  <c r="G168" i="26"/>
  <c r="G167" i="33"/>
  <c r="G167" i="32"/>
  <c r="G167" i="30"/>
  <c r="G167" i="27"/>
  <c r="G167" i="25"/>
  <c r="G166" i="32"/>
  <c r="G166" i="31"/>
  <c r="G166" i="29"/>
  <c r="G166" i="28"/>
  <c r="G166" i="26"/>
  <c r="G165" i="33"/>
  <c r="G165" i="30"/>
  <c r="G165" i="32"/>
  <c r="G165" i="31"/>
  <c r="G165" i="27"/>
  <c r="G165" i="25"/>
  <c r="G164" i="33"/>
  <c r="G164" i="32"/>
  <c r="G164" i="31"/>
  <c r="G164" i="30"/>
  <c r="G164" i="29"/>
  <c r="G164" i="28"/>
  <c r="G164" i="26"/>
  <c r="G163" i="33"/>
  <c r="G163" i="32"/>
  <c r="G163" i="30"/>
  <c r="G163" i="27"/>
  <c r="G163" i="25"/>
  <c r="G162" i="33"/>
  <c r="G162" i="32"/>
  <c r="G162" i="31"/>
  <c r="G162" i="29"/>
  <c r="G162" i="28"/>
  <c r="G162" i="26"/>
  <c r="G161" i="33"/>
  <c r="G161" i="30"/>
  <c r="G161" i="31"/>
  <c r="G161" i="27"/>
  <c r="G161" i="25"/>
  <c r="G160" i="33"/>
  <c r="G160" i="32"/>
  <c r="G160" i="31"/>
  <c r="G160" i="30"/>
  <c r="G160" i="29"/>
  <c r="G160" i="28"/>
  <c r="G160" i="26"/>
  <c r="G159" i="33"/>
  <c r="G159" i="32"/>
  <c r="G159" i="30"/>
  <c r="G159" i="27"/>
  <c r="G159" i="25"/>
  <c r="G158" i="32"/>
  <c r="G158" i="33"/>
  <c r="G158" i="31"/>
  <c r="G158" i="29"/>
  <c r="G158" i="28"/>
  <c r="G158" i="26"/>
  <c r="G157" i="33"/>
  <c r="G157" i="30"/>
  <c r="G157" i="32"/>
  <c r="G157" i="31"/>
  <c r="G157" i="27"/>
  <c r="G157" i="25"/>
  <c r="G156" i="33"/>
  <c r="G156" i="32"/>
  <c r="G156" i="31"/>
  <c r="G156" i="30"/>
  <c r="G156" i="29"/>
  <c r="G156" i="28"/>
  <c r="G156" i="26"/>
  <c r="G155" i="33"/>
  <c r="G155" i="32"/>
  <c r="G155" i="30"/>
  <c r="G155" i="27"/>
  <c r="G155" i="25"/>
  <c r="G154" i="33"/>
  <c r="G154" i="32"/>
  <c r="G154" i="31"/>
  <c r="G154" i="29"/>
  <c r="G154" i="28"/>
  <c r="G154" i="26"/>
  <c r="G153" i="33"/>
  <c r="G153" i="30"/>
  <c r="G153" i="31"/>
  <c r="G153" i="27"/>
  <c r="G153" i="25"/>
  <c r="G152" i="33"/>
  <c r="G152" i="32"/>
  <c r="G152" i="31"/>
  <c r="G152" i="30"/>
  <c r="G152" i="29"/>
  <c r="G152" i="28"/>
  <c r="G152" i="26"/>
  <c r="G151" i="33"/>
  <c r="G151" i="32"/>
  <c r="G151" i="30"/>
  <c r="G151" i="27"/>
  <c r="G151" i="25"/>
  <c r="G150" i="32"/>
  <c r="G150" i="31"/>
  <c r="G150" i="33"/>
  <c r="G150" i="29"/>
  <c r="G150" i="28"/>
  <c r="G150" i="26"/>
  <c r="G149" i="33"/>
  <c r="G149" i="30"/>
  <c r="G149" i="32"/>
  <c r="G149" i="31"/>
  <c r="G149" i="27"/>
  <c r="G149" i="25"/>
  <c r="G148" i="33"/>
  <c r="G148" i="32"/>
  <c r="G148" i="31"/>
  <c r="G148" i="30"/>
  <c r="G148" i="29"/>
  <c r="G148" i="28"/>
  <c r="G148" i="26"/>
  <c r="G147" i="33"/>
  <c r="G147" i="32"/>
  <c r="G147" i="30"/>
  <c r="G147" i="27"/>
  <c r="G147" i="25"/>
  <c r="G146" i="33"/>
  <c r="G146" i="32"/>
  <c r="G146" i="31"/>
  <c r="G146" i="29"/>
  <c r="G146" i="28"/>
  <c r="G146" i="26"/>
  <c r="G145" i="33"/>
  <c r="G145" i="30"/>
  <c r="G145" i="31"/>
  <c r="G145" i="27"/>
  <c r="G145" i="25"/>
  <c r="G144" i="33"/>
  <c r="G144" i="32"/>
  <c r="G144" i="31"/>
  <c r="G144" i="30"/>
  <c r="G144" i="29"/>
  <c r="G144" i="28"/>
  <c r="G144" i="26"/>
  <c r="G143" i="33"/>
  <c r="G143" i="32"/>
  <c r="G143" i="30"/>
  <c r="G143" i="27"/>
  <c r="G143" i="25"/>
  <c r="G142" i="32"/>
  <c r="G142" i="33"/>
  <c r="G142" i="31"/>
  <c r="G142" i="29"/>
  <c r="G142" i="28"/>
  <c r="G142" i="26"/>
  <c r="G141" i="33"/>
  <c r="G141" i="30"/>
  <c r="G141" i="32"/>
  <c r="G141" i="31"/>
  <c r="G141" i="27"/>
  <c r="G141" i="25"/>
  <c r="G140" i="33"/>
  <c r="G140" i="32"/>
  <c r="G140" i="31"/>
  <c r="G140" i="30"/>
  <c r="G140" i="29"/>
  <c r="G140" i="28"/>
  <c r="G140" i="26"/>
  <c r="G139" i="33"/>
  <c r="G139" i="32"/>
  <c r="G139" i="30"/>
  <c r="G139" i="27"/>
  <c r="G139" i="25"/>
  <c r="G138" i="33"/>
  <c r="G138" i="32"/>
  <c r="G138" i="31"/>
  <c r="G138" i="29"/>
  <c r="G138" i="28"/>
  <c r="G138" i="26"/>
  <c r="G137" i="33"/>
  <c r="G137" i="30"/>
  <c r="G137" i="31"/>
  <c r="G137" i="27"/>
  <c r="G137" i="25"/>
  <c r="G136" i="33"/>
  <c r="G136" i="32"/>
  <c r="G136" i="31"/>
  <c r="G136" i="30"/>
  <c r="G136" i="29"/>
  <c r="G136" i="28"/>
  <c r="G136" i="26"/>
  <c r="G135" i="33"/>
  <c r="G135" i="32"/>
  <c r="G135" i="30"/>
  <c r="G135" i="27"/>
  <c r="G135" i="25"/>
  <c r="G134" i="32"/>
  <c r="G134" i="31"/>
  <c r="G134" i="29"/>
  <c r="G134" i="28"/>
  <c r="G134" i="26"/>
  <c r="G133" i="33"/>
  <c r="G133" i="30"/>
  <c r="G133" i="32"/>
  <c r="G133" i="31"/>
  <c r="G133" i="27"/>
  <c r="G133" i="25"/>
  <c r="G132" i="33"/>
  <c r="G132" i="32"/>
  <c r="G132" i="31"/>
  <c r="G132" i="30"/>
  <c r="G132" i="29"/>
  <c r="G132" i="28"/>
  <c r="G132" i="26"/>
  <c r="G131" i="33"/>
  <c r="G131" i="32"/>
  <c r="G131" i="30"/>
  <c r="G131" i="27"/>
  <c r="G131" i="25"/>
  <c r="G130" i="33"/>
  <c r="G130" i="32"/>
  <c r="G130" i="31"/>
  <c r="G130" i="29"/>
  <c r="G130" i="28"/>
  <c r="G130" i="26"/>
  <c r="G129" i="33"/>
  <c r="G129" i="30"/>
  <c r="G129" i="31"/>
  <c r="G129" i="27"/>
  <c r="G129" i="25"/>
  <c r="G128" i="33"/>
  <c r="G128" i="32"/>
  <c r="G128" i="31"/>
  <c r="G128" i="30"/>
  <c r="G128" i="29"/>
  <c r="G128" i="28"/>
  <c r="G128" i="26"/>
  <c r="G127" i="33"/>
  <c r="G127" i="32"/>
  <c r="G127" i="30"/>
  <c r="G127" i="27"/>
  <c r="G127" i="25"/>
  <c r="G126" i="32"/>
  <c r="G126" i="33"/>
  <c r="G126" i="31"/>
  <c r="G126" i="29"/>
  <c r="G126" i="28"/>
  <c r="G126" i="26"/>
  <c r="G125" i="33"/>
  <c r="G125" i="30"/>
  <c r="G125" i="32"/>
  <c r="G125" i="31"/>
  <c r="G125" i="27"/>
  <c r="G125" i="25"/>
  <c r="G124" i="33"/>
  <c r="G124" i="32"/>
  <c r="G124" i="31"/>
  <c r="G124" i="30"/>
  <c r="G124" i="29"/>
  <c r="G124" i="28"/>
  <c r="G124" i="26"/>
  <c r="G123" i="33"/>
  <c r="G123" i="32"/>
  <c r="G123" i="30"/>
  <c r="G123" i="27"/>
  <c r="G123" i="25"/>
  <c r="G122" i="33"/>
  <c r="G122" i="32"/>
  <c r="G122" i="31"/>
  <c r="G122" i="29"/>
  <c r="G122" i="28"/>
  <c r="G122" i="26"/>
  <c r="G121" i="33"/>
  <c r="G121" i="30"/>
  <c r="G121" i="31"/>
  <c r="G121" i="27"/>
  <c r="G121" i="25"/>
  <c r="G120" i="33"/>
  <c r="G120" i="32"/>
  <c r="G120" i="31"/>
  <c r="G120" i="30"/>
  <c r="G120" i="29"/>
  <c r="G120" i="28"/>
  <c r="G120" i="26"/>
  <c r="G119" i="33"/>
  <c r="G119" i="32"/>
  <c r="G119" i="30"/>
  <c r="G119" i="27"/>
  <c r="G119" i="25"/>
  <c r="G118" i="32"/>
  <c r="G118" i="31"/>
  <c r="G118" i="33"/>
  <c r="G118" i="29"/>
  <c r="G118" i="28"/>
  <c r="G118" i="26"/>
  <c r="G117" i="33"/>
  <c r="G117" i="30"/>
  <c r="G117" i="32"/>
  <c r="G117" i="31"/>
  <c r="G117" i="27"/>
  <c r="G117" i="25"/>
  <c r="G116" i="33"/>
  <c r="G116" i="32"/>
  <c r="G116" i="31"/>
  <c r="G116" i="30"/>
  <c r="G116" i="29"/>
  <c r="G116" i="28"/>
  <c r="G116" i="26"/>
  <c r="G115" i="33"/>
  <c r="G115" i="32"/>
  <c r="G115" i="30"/>
  <c r="G115" i="27"/>
  <c r="G115" i="25"/>
  <c r="G114" i="33"/>
  <c r="G114" i="32"/>
  <c r="G114" i="31"/>
  <c r="G114" i="29"/>
  <c r="G114" i="28"/>
  <c r="G114" i="26"/>
  <c r="G113" i="33"/>
  <c r="G113" i="30"/>
  <c r="G113" i="31"/>
  <c r="G113" i="27"/>
  <c r="G113" i="25"/>
  <c r="G112" i="33"/>
  <c r="G112" i="32"/>
  <c r="G112" i="31"/>
  <c r="G112" i="30"/>
  <c r="G112" i="29"/>
  <c r="G112" i="28"/>
  <c r="G112" i="26"/>
  <c r="G111" i="33"/>
  <c r="G111" i="32"/>
  <c r="G111" i="30"/>
  <c r="G111" i="27"/>
  <c r="G111" i="25"/>
  <c r="G110" i="32"/>
  <c r="G110" i="33"/>
  <c r="G110" i="31"/>
  <c r="G110" i="29"/>
  <c r="G110" i="28"/>
  <c r="G110" i="26"/>
  <c r="G109" i="33"/>
  <c r="G109" i="30"/>
  <c r="G109" i="32"/>
  <c r="G109" i="31"/>
  <c r="G109" i="27"/>
  <c r="G109" i="25"/>
  <c r="G108" i="33"/>
  <c r="G108" i="32"/>
  <c r="G108" i="31"/>
  <c r="G108" i="30"/>
  <c r="G108" i="29"/>
  <c r="G108" i="28"/>
  <c r="G108" i="26"/>
  <c r="G107" i="33"/>
  <c r="G107" i="32"/>
  <c r="G107" i="30"/>
  <c r="G107" i="27"/>
  <c r="G107" i="25"/>
  <c r="G106" i="33"/>
  <c r="G106" i="32"/>
  <c r="G106" i="31"/>
  <c r="G106" i="29"/>
  <c r="G106" i="28"/>
  <c r="G106" i="26"/>
  <c r="G105" i="33"/>
  <c r="G105" i="30"/>
  <c r="G105" i="31"/>
  <c r="G105" i="27"/>
  <c r="G105" i="25"/>
  <c r="G104" i="33"/>
  <c r="G104" i="32"/>
  <c r="G104" i="31"/>
  <c r="G104" i="30"/>
  <c r="G104" i="29"/>
  <c r="G104" i="28"/>
  <c r="G104" i="26"/>
  <c r="G103" i="33"/>
  <c r="G103" i="32"/>
  <c r="G103" i="30"/>
  <c r="G103" i="27"/>
  <c r="G103" i="25"/>
  <c r="G102" i="32"/>
  <c r="G102" i="31"/>
  <c r="G102" i="29"/>
  <c r="G102" i="28"/>
  <c r="G102" i="26"/>
  <c r="G101" i="33"/>
  <c r="G101" i="30"/>
  <c r="G101" i="32"/>
  <c r="G101" i="31"/>
  <c r="G101" i="27"/>
  <c r="G101" i="25"/>
  <c r="C101" i="33"/>
  <c r="C101" i="32"/>
  <c r="C101" i="30"/>
  <c r="C101" i="31"/>
  <c r="C101" i="28"/>
  <c r="C101" i="27"/>
  <c r="C101" i="25"/>
  <c r="C103" i="33"/>
  <c r="C103" i="32"/>
  <c r="C103" i="30"/>
  <c r="C103" i="28"/>
  <c r="C103" i="27"/>
  <c r="C103" i="25"/>
  <c r="C105" i="33"/>
  <c r="C105" i="32"/>
  <c r="C105" i="30"/>
  <c r="C105" i="31"/>
  <c r="C105" i="28"/>
  <c r="C105" i="27"/>
  <c r="C105" i="25"/>
  <c r="C107" i="33"/>
  <c r="C107" i="32"/>
  <c r="C107" i="30"/>
  <c r="C107" i="28"/>
  <c r="C107" i="27"/>
  <c r="C107" i="25"/>
  <c r="C109" i="33"/>
  <c r="C109" i="32"/>
  <c r="C109" i="30"/>
  <c r="C109" i="31"/>
  <c r="C109" i="28"/>
  <c r="C109" i="27"/>
  <c r="C109" i="25"/>
  <c r="C111" i="33"/>
  <c r="C111" i="32"/>
  <c r="C111" i="30"/>
  <c r="C111" i="28"/>
  <c r="C111" i="27"/>
  <c r="C111" i="25"/>
  <c r="C113" i="33"/>
  <c r="C113" i="32"/>
  <c r="C113" i="30"/>
  <c r="C113" i="31"/>
  <c r="C113" i="28"/>
  <c r="C113" i="27"/>
  <c r="C113" i="25"/>
  <c r="C115" i="33"/>
  <c r="C115" i="32"/>
  <c r="C115" i="30"/>
  <c r="C115" i="28"/>
  <c r="C115" i="27"/>
  <c r="C115" i="25"/>
  <c r="C117" i="33"/>
  <c r="C117" i="32"/>
  <c r="C117" i="30"/>
  <c r="C117" i="31"/>
  <c r="C117" i="28"/>
  <c r="C117" i="27"/>
  <c r="C117" i="25"/>
  <c r="C119" i="33"/>
  <c r="C119" i="32"/>
  <c r="C119" i="30"/>
  <c r="C119" i="28"/>
  <c r="C119" i="27"/>
  <c r="C119" i="25"/>
  <c r="C121" i="33"/>
  <c r="C121" i="32"/>
  <c r="C121" i="30"/>
  <c r="C121" i="31"/>
  <c r="C121" i="28"/>
  <c r="C121" i="27"/>
  <c r="C121" i="25"/>
  <c r="C123" i="33"/>
  <c r="C123" i="32"/>
  <c r="C123" i="30"/>
  <c r="C123" i="28"/>
  <c r="C123" i="27"/>
  <c r="C123" i="25"/>
  <c r="C125" i="33"/>
  <c r="C125" i="32"/>
  <c r="C125" i="30"/>
  <c r="C125" i="31"/>
  <c r="C125" i="28"/>
  <c r="C125" i="27"/>
  <c r="C125" i="25"/>
  <c r="C127" i="33"/>
  <c r="C127" i="32"/>
  <c r="C127" i="30"/>
  <c r="C127" i="28"/>
  <c r="C127" i="27"/>
  <c r="C127" i="25"/>
  <c r="C129" i="33"/>
  <c r="C129" i="32"/>
  <c r="C129" i="30"/>
  <c r="C129" i="31"/>
  <c r="C129" i="28"/>
  <c r="C129" i="27"/>
  <c r="C129" i="25"/>
  <c r="C131" i="33"/>
  <c r="C131" i="32"/>
  <c r="C131" i="30"/>
  <c r="C131" i="28"/>
  <c r="C131" i="27"/>
  <c r="C131" i="25"/>
  <c r="C133" i="33"/>
  <c r="C133" i="32"/>
  <c r="C133" i="30"/>
  <c r="C133" i="31"/>
  <c r="C133" i="28"/>
  <c r="C133" i="27"/>
  <c r="C133" i="25"/>
  <c r="C135" i="33"/>
  <c r="C135" i="32"/>
  <c r="C135" i="30"/>
  <c r="C135" i="28"/>
  <c r="C135" i="27"/>
  <c r="C135" i="25"/>
  <c r="C137" i="33"/>
  <c r="C137" i="32"/>
  <c r="C137" i="30"/>
  <c r="C137" i="31"/>
  <c r="C137" i="28"/>
  <c r="C137" i="27"/>
  <c r="C137" i="25"/>
  <c r="C139" i="33"/>
  <c r="C139" i="32"/>
  <c r="C139" i="30"/>
  <c r="C139" i="28"/>
  <c r="C139" i="27"/>
  <c r="C139" i="25"/>
  <c r="C141" i="33"/>
  <c r="C141" i="32"/>
  <c r="C141" i="30"/>
  <c r="C141" i="31"/>
  <c r="C141" i="28"/>
  <c r="C141" i="27"/>
  <c r="C141" i="25"/>
  <c r="C143" i="33"/>
  <c r="C143" i="32"/>
  <c r="C143" i="30"/>
  <c r="C143" i="28"/>
  <c r="C143" i="27"/>
  <c r="C143" i="25"/>
  <c r="C145" i="33"/>
  <c r="C145" i="32"/>
  <c r="C145" i="30"/>
  <c r="C145" i="31"/>
  <c r="C145" i="28"/>
  <c r="C145" i="27"/>
  <c r="C145" i="25"/>
  <c r="C147" i="33"/>
  <c r="C147" i="32"/>
  <c r="C147" i="30"/>
  <c r="C147" i="28"/>
  <c r="C147" i="27"/>
  <c r="C147" i="25"/>
  <c r="C149" i="33"/>
  <c r="C149" i="32"/>
  <c r="C149" i="30"/>
  <c r="C149" i="31"/>
  <c r="C149" i="28"/>
  <c r="C149" i="27"/>
  <c r="C149" i="25"/>
  <c r="C151" i="33"/>
  <c r="C151" i="32"/>
  <c r="C151" i="30"/>
  <c r="C151" i="28"/>
  <c r="C151" i="27"/>
  <c r="C151" i="25"/>
  <c r="C153" i="33"/>
  <c r="C153" i="32"/>
  <c r="C153" i="30"/>
  <c r="C153" i="31"/>
  <c r="C153" i="28"/>
  <c r="C153" i="27"/>
  <c r="C153" i="25"/>
  <c r="C155" i="33"/>
  <c r="C155" i="32"/>
  <c r="C155" i="30"/>
  <c r="C155" i="28"/>
  <c r="C155" i="27"/>
  <c r="C155" i="25"/>
  <c r="C157" i="33"/>
  <c r="C157" i="32"/>
  <c r="C157" i="30"/>
  <c r="C157" i="31"/>
  <c r="C157" i="28"/>
  <c r="C157" i="27"/>
  <c r="C157" i="25"/>
  <c r="C159" i="33"/>
  <c r="C159" i="32"/>
  <c r="C159" i="30"/>
  <c r="C159" i="28"/>
  <c r="C159" i="27"/>
  <c r="C159" i="25"/>
  <c r="C161" i="33"/>
  <c r="C161" i="32"/>
  <c r="C161" i="30"/>
  <c r="C161" i="31"/>
  <c r="C161" i="28"/>
  <c r="C161" i="27"/>
  <c r="C161" i="25"/>
  <c r="C163" i="33"/>
  <c r="C163" i="32"/>
  <c r="C163" i="30"/>
  <c r="C163" i="28"/>
  <c r="C163" i="27"/>
  <c r="C163" i="25"/>
  <c r="C165" i="33"/>
  <c r="C165" i="32"/>
  <c r="C165" i="30"/>
  <c r="C165" i="31"/>
  <c r="C165" i="28"/>
  <c r="C165" i="27"/>
  <c r="C165" i="25"/>
  <c r="C167" i="33"/>
  <c r="C167" i="32"/>
  <c r="C167" i="30"/>
  <c r="C167" i="28"/>
  <c r="C167" i="27"/>
  <c r="C167" i="25"/>
  <c r="C169" i="33"/>
  <c r="C169" i="32"/>
  <c r="C169" i="30"/>
  <c r="C169" i="31"/>
  <c r="C169" i="28"/>
  <c r="C169" i="27"/>
  <c r="C169" i="25"/>
  <c r="C171" i="33"/>
  <c r="C171" i="32"/>
  <c r="C171" i="30"/>
  <c r="C171" i="28"/>
  <c r="C171" i="27"/>
  <c r="C171" i="25"/>
  <c r="C173" i="33"/>
  <c r="C173" i="32"/>
  <c r="C173" i="30"/>
  <c r="C173" i="31"/>
  <c r="C173" i="28"/>
  <c r="C173" i="27"/>
  <c r="C173" i="25"/>
  <c r="C175" i="33"/>
  <c r="C175" i="32"/>
  <c r="C175" i="30"/>
  <c r="C175" i="28"/>
  <c r="C175" i="27"/>
  <c r="C175" i="25"/>
  <c r="C177" i="33"/>
  <c r="C177" i="32"/>
  <c r="C177" i="30"/>
  <c r="C177" i="31"/>
  <c r="C177" i="28"/>
  <c r="C177" i="27"/>
  <c r="C177" i="25"/>
  <c r="C179" i="33"/>
  <c r="C179" i="32"/>
  <c r="C179" i="30"/>
  <c r="C179" i="28"/>
  <c r="C179" i="27"/>
  <c r="C179" i="25"/>
  <c r="C181" i="33"/>
  <c r="C181" i="32"/>
  <c r="C181" i="30"/>
  <c r="C181" i="31"/>
  <c r="C181" i="28"/>
  <c r="C181" i="27"/>
  <c r="C181" i="25"/>
  <c r="C183" i="33"/>
  <c r="C183" i="32"/>
  <c r="C183" i="30"/>
  <c r="C183" i="28"/>
  <c r="C183" i="27"/>
  <c r="C183" i="25"/>
  <c r="C185" i="33"/>
  <c r="C185" i="32"/>
  <c r="C185" i="30"/>
  <c r="C185" i="31"/>
  <c r="C185" i="28"/>
  <c r="C185" i="27"/>
  <c r="C185" i="25"/>
  <c r="C187" i="33"/>
  <c r="C187" i="32"/>
  <c r="C187" i="30"/>
  <c r="C187" i="28"/>
  <c r="C187" i="27"/>
  <c r="C187" i="25"/>
  <c r="C189" i="33"/>
  <c r="C189" i="32"/>
  <c r="C189" i="30"/>
  <c r="C189" i="31"/>
  <c r="C189" i="28"/>
  <c r="C189" i="27"/>
  <c r="C189" i="25"/>
  <c r="C191" i="33"/>
  <c r="C191" i="32"/>
  <c r="C191" i="30"/>
  <c r="C191" i="28"/>
  <c r="C191" i="27"/>
  <c r="C191" i="25"/>
  <c r="C193" i="33"/>
  <c r="C193" i="32"/>
  <c r="C193" i="30"/>
  <c r="C193" i="31"/>
  <c r="C193" i="28"/>
  <c r="C193" i="27"/>
  <c r="C193" i="25"/>
  <c r="C195" i="33"/>
  <c r="C195" i="32"/>
  <c r="C195" i="30"/>
  <c r="C195" i="28"/>
  <c r="C195" i="27"/>
  <c r="C195" i="25"/>
  <c r="C197" i="33"/>
  <c r="C197" i="32"/>
  <c r="C197" i="30"/>
  <c r="C197" i="31"/>
  <c r="C197" i="28"/>
  <c r="C197" i="27"/>
  <c r="C197" i="25"/>
  <c r="C199" i="33"/>
  <c r="C199" i="32"/>
  <c r="C199" i="30"/>
  <c r="C199" i="28"/>
  <c r="C199" i="27"/>
  <c r="C199" i="25"/>
  <c r="C201" i="33"/>
  <c r="C201" i="32"/>
  <c r="C201" i="30"/>
  <c r="C201" i="31"/>
  <c r="C201" i="28"/>
  <c r="C201" i="27"/>
  <c r="C201" i="25"/>
  <c r="C203" i="33"/>
  <c r="C203" i="32"/>
  <c r="C203" i="30"/>
  <c r="C203" i="28"/>
  <c r="C203" i="27"/>
  <c r="C203" i="25"/>
  <c r="C205" i="33"/>
  <c r="C205" i="32"/>
  <c r="C205" i="30"/>
  <c r="C205" i="31"/>
  <c r="C205" i="28"/>
  <c r="C205" i="27"/>
  <c r="C205" i="25"/>
  <c r="C207" i="33"/>
  <c r="C207" i="32"/>
  <c r="C207" i="30"/>
  <c r="C207" i="28"/>
  <c r="C207" i="27"/>
  <c r="C207" i="25"/>
  <c r="C209" i="33"/>
  <c r="C209" i="32"/>
  <c r="C209" i="30"/>
  <c r="C209" i="31"/>
  <c r="C209" i="28"/>
  <c r="C209" i="27"/>
  <c r="C209" i="25"/>
  <c r="C211" i="33"/>
  <c r="C211" i="32"/>
  <c r="C211" i="30"/>
  <c r="C211" i="28"/>
  <c r="C211" i="27"/>
  <c r="C211" i="25"/>
  <c r="C213" i="33"/>
  <c r="C213" i="32"/>
  <c r="C213" i="30"/>
  <c r="C213" i="31"/>
  <c r="C213" i="28"/>
  <c r="C213" i="27"/>
  <c r="C213" i="25"/>
  <c r="C215" i="33"/>
  <c r="C215" i="32"/>
  <c r="C215" i="30"/>
  <c r="C215" i="28"/>
  <c r="C215" i="27"/>
  <c r="C215" i="25"/>
  <c r="C217" i="33"/>
  <c r="C217" i="32"/>
  <c r="C217" i="30"/>
  <c r="C217" i="31"/>
  <c r="C217" i="28"/>
  <c r="C217" i="27"/>
  <c r="C217" i="25"/>
  <c r="C219" i="33"/>
  <c r="C219" i="32"/>
  <c r="C219" i="30"/>
  <c r="C219" i="28"/>
  <c r="C219" i="27"/>
  <c r="C219" i="25"/>
  <c r="C221" i="33"/>
  <c r="C221" i="32"/>
  <c r="C221" i="30"/>
  <c r="C221" i="31"/>
  <c r="C221" i="28"/>
  <c r="C221" i="27"/>
  <c r="C221" i="25"/>
  <c r="C223" i="33"/>
  <c r="C223" i="32"/>
  <c r="C223" i="30"/>
  <c r="C223" i="28"/>
  <c r="C223" i="27"/>
  <c r="C223" i="25"/>
  <c r="C225" i="33"/>
  <c r="C225" i="32"/>
  <c r="C225" i="30"/>
  <c r="C225" i="31"/>
  <c r="C225" i="28"/>
  <c r="C225" i="27"/>
  <c r="C225" i="25"/>
  <c r="C227" i="33"/>
  <c r="C227" i="32"/>
  <c r="C227" i="30"/>
  <c r="C227" i="28"/>
  <c r="C227" i="27"/>
  <c r="C227" i="25"/>
  <c r="C229" i="33"/>
  <c r="C229" i="32"/>
  <c r="C229" i="30"/>
  <c r="C229" i="31"/>
  <c r="C229" i="28"/>
  <c r="C229" i="27"/>
  <c r="C229" i="25"/>
  <c r="C231" i="33"/>
  <c r="C231" i="32"/>
  <c r="C231" i="30"/>
  <c r="C231" i="28"/>
  <c r="C231" i="27"/>
  <c r="C231" i="25"/>
  <c r="C233" i="33"/>
  <c r="C233" i="32"/>
  <c r="C233" i="30"/>
  <c r="C233" i="31"/>
  <c r="C233" i="28"/>
  <c r="C233" i="27"/>
  <c r="C233" i="25"/>
  <c r="C235" i="33"/>
  <c r="C235" i="32"/>
  <c r="C235" i="30"/>
  <c r="C235" i="28"/>
  <c r="C235" i="27"/>
  <c r="C235" i="25"/>
  <c r="C237" i="33"/>
  <c r="C237" i="32"/>
  <c r="C237" i="30"/>
  <c r="C237" i="31"/>
  <c r="C237" i="28"/>
  <c r="C237" i="27"/>
  <c r="C237" i="25"/>
  <c r="C239" i="33"/>
  <c r="C239" i="32"/>
  <c r="C239" i="30"/>
  <c r="C239" i="28"/>
  <c r="C239" i="27"/>
  <c r="C239" i="25"/>
  <c r="C241" i="33"/>
  <c r="C241" i="32"/>
  <c r="C241" i="30"/>
  <c r="C241" i="31"/>
  <c r="C241" i="28"/>
  <c r="C241" i="27"/>
  <c r="C241" i="25"/>
  <c r="C243" i="33"/>
  <c r="C243" i="32"/>
  <c r="C243" i="30"/>
  <c r="C243" i="28"/>
  <c r="C243" i="27"/>
  <c r="C243" i="25"/>
  <c r="C245" i="33"/>
  <c r="C245" i="32"/>
  <c r="C245" i="30"/>
  <c r="C245" i="31"/>
  <c r="C245" i="28"/>
  <c r="C245" i="27"/>
  <c r="C245" i="25"/>
  <c r="C247" i="33"/>
  <c r="C247" i="32"/>
  <c r="C247" i="30"/>
  <c r="C247" i="28"/>
  <c r="C247" i="27"/>
  <c r="C247" i="25"/>
  <c r="C249" i="33"/>
  <c r="C249" i="32"/>
  <c r="C249" i="30"/>
  <c r="C249" i="31"/>
  <c r="C249" i="28"/>
  <c r="C249" i="27"/>
  <c r="C249" i="25"/>
  <c r="C251" i="33"/>
  <c r="C251" i="32"/>
  <c r="C251" i="30"/>
  <c r="C251" i="28"/>
  <c r="C251" i="27"/>
  <c r="C251" i="25"/>
  <c r="C253" i="33"/>
  <c r="C253" i="32"/>
  <c r="C253" i="30"/>
  <c r="C253" i="31"/>
  <c r="C253" i="28"/>
  <c r="C253" i="27"/>
  <c r="C253" i="25"/>
  <c r="C255" i="33"/>
  <c r="C255" i="32"/>
  <c r="C255" i="30"/>
  <c r="C255" i="28"/>
  <c r="C255" i="27"/>
  <c r="C255" i="25"/>
  <c r="C257" i="33"/>
  <c r="C257" i="32"/>
  <c r="C257" i="30"/>
  <c r="C257" i="31"/>
  <c r="C257" i="28"/>
  <c r="C257" i="27"/>
  <c r="C257" i="25"/>
  <c r="C259" i="33"/>
  <c r="C259" i="32"/>
  <c r="C259" i="30"/>
  <c r="C259" i="28"/>
  <c r="C259" i="27"/>
  <c r="C259" i="25"/>
  <c r="C261" i="33"/>
  <c r="C261" i="32"/>
  <c r="C261" i="30"/>
  <c r="C261" i="31"/>
  <c r="C261" i="28"/>
  <c r="C261" i="27"/>
  <c r="C261" i="25"/>
  <c r="C263" i="33"/>
  <c r="C263" i="32"/>
  <c r="C263" i="30"/>
  <c r="C263" i="28"/>
  <c r="C263" i="27"/>
  <c r="C263" i="25"/>
  <c r="C265" i="33"/>
  <c r="C265" i="32"/>
  <c r="C265" i="30"/>
  <c r="C265" i="31"/>
  <c r="C265" i="28"/>
  <c r="C265" i="27"/>
  <c r="C265" i="25"/>
  <c r="C267" i="33"/>
  <c r="C267" i="32"/>
  <c r="C267" i="30"/>
  <c r="C267" i="28"/>
  <c r="C267" i="27"/>
  <c r="C267" i="25"/>
  <c r="C269" i="33"/>
  <c r="C269" i="32"/>
  <c r="C269" i="30"/>
  <c r="C269" i="31"/>
  <c r="C269" i="28"/>
  <c r="C269" i="27"/>
  <c r="C269" i="25"/>
  <c r="C271" i="33"/>
  <c r="C271" i="32"/>
  <c r="C271" i="30"/>
  <c r="C271" i="28"/>
  <c r="C271" i="27"/>
  <c r="C271" i="25"/>
  <c r="C273" i="33"/>
  <c r="C273" i="32"/>
  <c r="C273" i="30"/>
  <c r="C273" i="31"/>
  <c r="C273" i="28"/>
  <c r="C273" i="27"/>
  <c r="C273" i="25"/>
  <c r="C275" i="33"/>
  <c r="C275" i="32"/>
  <c r="C275" i="30"/>
  <c r="C275" i="28"/>
  <c r="C275" i="27"/>
  <c r="C275" i="25"/>
  <c r="C277" i="33"/>
  <c r="C277" i="32"/>
  <c r="C277" i="30"/>
  <c r="C277" i="31"/>
  <c r="C277" i="28"/>
  <c r="C277" i="27"/>
  <c r="C277" i="25"/>
  <c r="C279" i="33"/>
  <c r="C279" i="32"/>
  <c r="C279" i="30"/>
  <c r="C279" i="28"/>
  <c r="C279" i="27"/>
  <c r="C279" i="25"/>
  <c r="C281" i="32"/>
  <c r="C281" i="30"/>
  <c r="C281" i="33"/>
  <c r="C281" i="31"/>
  <c r="C281" i="28"/>
  <c r="C281" i="27"/>
  <c r="C281" i="25"/>
  <c r="C283" i="33"/>
  <c r="C283" i="32"/>
  <c r="C283" i="30"/>
  <c r="C283" i="28"/>
  <c r="C283" i="27"/>
  <c r="C283" i="25"/>
  <c r="C285" i="33"/>
  <c r="C285" i="32"/>
  <c r="C285" i="30"/>
  <c r="C285" i="31"/>
  <c r="C285" i="28"/>
  <c r="C285" i="27"/>
  <c r="C285" i="25"/>
  <c r="C287" i="33"/>
  <c r="C287" i="32"/>
  <c r="C287" i="30"/>
  <c r="C287" i="28"/>
  <c r="C287" i="27"/>
  <c r="C287" i="25"/>
  <c r="C289" i="33"/>
  <c r="C289" i="32"/>
  <c r="C289" i="30"/>
  <c r="C289" i="31"/>
  <c r="C289" i="28"/>
  <c r="C289" i="27"/>
  <c r="C289" i="25"/>
  <c r="C291" i="33"/>
  <c r="C291" i="32"/>
  <c r="C291" i="30"/>
  <c r="C291" i="28"/>
  <c r="C291" i="27"/>
  <c r="C291" i="25"/>
  <c r="C293" i="33"/>
  <c r="C293" i="32"/>
  <c r="C293" i="30"/>
  <c r="C293" i="31"/>
  <c r="C293" i="28"/>
  <c r="C293" i="27"/>
  <c r="C293" i="25"/>
  <c r="C295" i="33"/>
  <c r="C295" i="32"/>
  <c r="C295" i="30"/>
  <c r="C295" i="28"/>
  <c r="C295" i="27"/>
  <c r="C295" i="25"/>
  <c r="C297" i="32"/>
  <c r="C297" i="33"/>
  <c r="C297" i="30"/>
  <c r="C297" i="31"/>
  <c r="C297" i="28"/>
  <c r="C297" i="27"/>
  <c r="C297" i="25"/>
  <c r="C299" i="33"/>
  <c r="C299" i="32"/>
  <c r="C299" i="30"/>
  <c r="C299" i="28"/>
  <c r="C299" i="27"/>
  <c r="C299" i="25"/>
  <c r="C301" i="33"/>
  <c r="C301" i="32"/>
  <c r="C301" i="30"/>
  <c r="C301" i="31"/>
  <c r="C301" i="28"/>
  <c r="C301" i="27"/>
  <c r="C301" i="25"/>
  <c r="C303" i="33"/>
  <c r="C303" i="32"/>
  <c r="C303" i="30"/>
  <c r="C303" i="28"/>
  <c r="C303" i="27"/>
  <c r="C303" i="25"/>
  <c r="C305" i="33"/>
  <c r="C305" i="32"/>
  <c r="C305" i="30"/>
  <c r="C305" i="31"/>
  <c r="C305" i="28"/>
  <c r="C305" i="27"/>
  <c r="C305" i="25"/>
  <c r="C307" i="33"/>
  <c r="C307" i="32"/>
  <c r="C307" i="30"/>
  <c r="C307" i="28"/>
  <c r="C307" i="27"/>
  <c r="C307" i="25"/>
  <c r="C309" i="33"/>
  <c r="C309" i="32"/>
  <c r="C309" i="30"/>
  <c r="C309" i="31"/>
  <c r="C309" i="28"/>
  <c r="C309" i="27"/>
  <c r="C309" i="25"/>
  <c r="C311" i="33"/>
  <c r="C311" i="32"/>
  <c r="C311" i="30"/>
  <c r="C311" i="28"/>
  <c r="C311" i="27"/>
  <c r="C311" i="25"/>
  <c r="C313" i="32"/>
  <c r="C313" i="30"/>
  <c r="C313" i="31"/>
  <c r="C313" i="28"/>
  <c r="C313" i="27"/>
  <c r="C313" i="25"/>
  <c r="C315" i="33"/>
  <c r="C315" i="32"/>
  <c r="C315" i="30"/>
  <c r="C315" i="28"/>
  <c r="C315" i="27"/>
  <c r="C315" i="25"/>
  <c r="C317" i="33"/>
  <c r="C317" i="32"/>
  <c r="C317" i="30"/>
  <c r="C317" i="31"/>
  <c r="C317" i="28"/>
  <c r="C317" i="27"/>
  <c r="C317" i="25"/>
  <c r="C319" i="33"/>
  <c r="C319" i="32"/>
  <c r="C319" i="30"/>
  <c r="C319" i="28"/>
  <c r="C319" i="27"/>
  <c r="C319" i="25"/>
  <c r="C321" i="33"/>
  <c r="C321" i="32"/>
  <c r="C321" i="30"/>
  <c r="C321" i="31"/>
  <c r="C321" i="28"/>
  <c r="C321" i="27"/>
  <c r="C321" i="25"/>
  <c r="C323" i="33"/>
  <c r="C323" i="32"/>
  <c r="C323" i="30"/>
  <c r="C323" i="28"/>
  <c r="C323" i="27"/>
  <c r="C323" i="25"/>
  <c r="C325" i="33"/>
  <c r="C325" i="32"/>
  <c r="C325" i="30"/>
  <c r="C325" i="31"/>
  <c r="C325" i="28"/>
  <c r="C325" i="27"/>
  <c r="C325" i="25"/>
  <c r="C327" i="33"/>
  <c r="C327" i="32"/>
  <c r="C327" i="30"/>
  <c r="C327" i="28"/>
  <c r="C327" i="27"/>
  <c r="C327" i="25"/>
  <c r="C329" i="32"/>
  <c r="C329" i="33"/>
  <c r="C329" i="30"/>
  <c r="C329" i="31"/>
  <c r="C329" i="28"/>
  <c r="C329" i="27"/>
  <c r="C329" i="25"/>
  <c r="C331" i="33"/>
  <c r="C331" i="32"/>
  <c r="C331" i="30"/>
  <c r="C331" i="28"/>
  <c r="C331" i="27"/>
  <c r="C331" i="25"/>
  <c r="C333" i="33"/>
  <c r="C333" i="32"/>
  <c r="C333" i="30"/>
  <c r="C333" i="31"/>
  <c r="C333" i="28"/>
  <c r="C333" i="27"/>
  <c r="C333" i="25"/>
  <c r="C335" i="33"/>
  <c r="C335" i="32"/>
  <c r="C335" i="30"/>
  <c r="C335" i="28"/>
  <c r="C335" i="27"/>
  <c r="C335" i="25"/>
  <c r="C337" i="33"/>
  <c r="C337" i="32"/>
  <c r="C337" i="30"/>
  <c r="C337" i="31"/>
  <c r="C337" i="28"/>
  <c r="C337" i="27"/>
  <c r="C337" i="25"/>
  <c r="C339" i="33"/>
  <c r="C339" i="32"/>
  <c r="C339" i="30"/>
  <c r="C339" i="28"/>
  <c r="C339" i="27"/>
  <c r="C339" i="25"/>
  <c r="C341" i="33"/>
  <c r="C341" i="32"/>
  <c r="C341" i="30"/>
  <c r="C341" i="31"/>
  <c r="C341" i="28"/>
  <c r="C341" i="27"/>
  <c r="C341" i="25"/>
  <c r="C343" i="33"/>
  <c r="C343" i="32"/>
  <c r="C343" i="30"/>
  <c r="C343" i="28"/>
  <c r="C343" i="27"/>
  <c r="C343" i="25"/>
  <c r="C345" i="32"/>
  <c r="C345" i="30"/>
  <c r="C345" i="33"/>
  <c r="C345" i="31"/>
  <c r="C345" i="28"/>
  <c r="C345" i="27"/>
  <c r="C345" i="25"/>
  <c r="C347" i="33"/>
  <c r="C347" i="32"/>
  <c r="C347" i="30"/>
  <c r="C347" i="28"/>
  <c r="C347" i="27"/>
  <c r="C347" i="25"/>
  <c r="C349" i="33"/>
  <c r="C349" i="32"/>
  <c r="C349" i="30"/>
  <c r="C349" i="31"/>
  <c r="C349" i="28"/>
  <c r="C349" i="27"/>
  <c r="C349" i="25"/>
  <c r="C351" i="33"/>
  <c r="C351" i="32"/>
  <c r="C351" i="30"/>
  <c r="C351" i="28"/>
  <c r="C351" i="27"/>
  <c r="C351" i="25"/>
  <c r="C353" i="33"/>
  <c r="C353" i="32"/>
  <c r="C353" i="30"/>
  <c r="C353" i="31"/>
  <c r="C353" i="28"/>
  <c r="C353" i="27"/>
  <c r="C353" i="25"/>
  <c r="C355" i="33"/>
  <c r="C355" i="32"/>
  <c r="C355" i="30"/>
  <c r="C355" i="28"/>
  <c r="C355" i="27"/>
  <c r="C355" i="25"/>
  <c r="C357" i="33"/>
  <c r="C357" i="32"/>
  <c r="C357" i="30"/>
  <c r="C357" i="31"/>
  <c r="C357" i="28"/>
  <c r="C357" i="27"/>
  <c r="C357" i="25"/>
  <c r="C359" i="33"/>
  <c r="C359" i="32"/>
  <c r="C359" i="30"/>
  <c r="C359" i="28"/>
  <c r="C359" i="27"/>
  <c r="C359" i="25"/>
  <c r="C361" i="32"/>
  <c r="C361" i="33"/>
  <c r="C361" i="30"/>
  <c r="C361" i="31"/>
  <c r="C361" i="28"/>
  <c r="C361" i="27"/>
  <c r="C361" i="25"/>
  <c r="C363" i="33"/>
  <c r="C363" i="32"/>
  <c r="C363" i="30"/>
  <c r="C363" i="28"/>
  <c r="C363" i="27"/>
  <c r="C363" i="25"/>
  <c r="C365" i="33"/>
  <c r="C365" i="32"/>
  <c r="C365" i="30"/>
  <c r="C365" i="31"/>
  <c r="C365" i="28"/>
  <c r="C365" i="27"/>
  <c r="C365" i="25"/>
  <c r="C367" i="33"/>
  <c r="C367" i="32"/>
  <c r="C367" i="30"/>
  <c r="C367" i="28"/>
  <c r="C367" i="27"/>
  <c r="C367" i="25"/>
  <c r="C369" i="33"/>
  <c r="C369" i="32"/>
  <c r="C369" i="30"/>
  <c r="C369" i="31"/>
  <c r="C369" i="28"/>
  <c r="C369" i="27"/>
  <c r="C369" i="25"/>
  <c r="C371" i="33"/>
  <c r="C371" i="32"/>
  <c r="C371" i="30"/>
  <c r="C371" i="28"/>
  <c r="C371" i="27"/>
  <c r="C371" i="25"/>
  <c r="C373" i="33"/>
  <c r="C373" i="32"/>
  <c r="C373" i="30"/>
  <c r="C373" i="31"/>
  <c r="C373" i="28"/>
  <c r="C373" i="27"/>
  <c r="C373" i="25"/>
  <c r="C375" i="33"/>
  <c r="C375" i="32"/>
  <c r="C375" i="30"/>
  <c r="C375" i="28"/>
  <c r="C375" i="27"/>
  <c r="C375" i="25"/>
  <c r="C377" i="32"/>
  <c r="C377" i="30"/>
  <c r="C377" i="31"/>
  <c r="C377" i="28"/>
  <c r="C377" i="27"/>
  <c r="C377" i="25"/>
  <c r="C379" i="33"/>
  <c r="C379" i="32"/>
  <c r="C379" i="30"/>
  <c r="C379" i="28"/>
  <c r="C379" i="27"/>
  <c r="C379" i="25"/>
  <c r="C381" i="33"/>
  <c r="C381" i="32"/>
  <c r="C381" i="30"/>
  <c r="C381" i="31"/>
  <c r="C381" i="28"/>
  <c r="C381" i="27"/>
  <c r="C381" i="25"/>
  <c r="C383" i="33"/>
  <c r="C383" i="32"/>
  <c r="C383" i="30"/>
  <c r="C383" i="28"/>
  <c r="C383" i="27"/>
  <c r="C383" i="25"/>
  <c r="C385" i="33"/>
  <c r="C385" i="32"/>
  <c r="C385" i="30"/>
  <c r="C385" i="31"/>
  <c r="C385" i="28"/>
  <c r="C385" i="27"/>
  <c r="C385" i="25"/>
  <c r="C387" i="33"/>
  <c r="C387" i="32"/>
  <c r="C387" i="30"/>
  <c r="C387" i="28"/>
  <c r="C387" i="27"/>
  <c r="C387" i="25"/>
  <c r="C389" i="33"/>
  <c r="C389" i="32"/>
  <c r="C389" i="30"/>
  <c r="C389" i="31"/>
  <c r="C389" i="28"/>
  <c r="C389" i="27"/>
  <c r="C389" i="25"/>
  <c r="C391" i="33"/>
  <c r="C391" i="32"/>
  <c r="C391" i="30"/>
  <c r="C391" i="28"/>
  <c r="C391" i="27"/>
  <c r="C391" i="25"/>
  <c r="C393" i="32"/>
  <c r="C393" i="33"/>
  <c r="C393" i="30"/>
  <c r="C393" i="31"/>
  <c r="C393" i="28"/>
  <c r="C393" i="27"/>
  <c r="C393" i="25"/>
  <c r="C395" i="33"/>
  <c r="C395" i="32"/>
  <c r="C395" i="30"/>
  <c r="C395" i="28"/>
  <c r="C395" i="27"/>
  <c r="C395" i="25"/>
  <c r="C397" i="33"/>
  <c r="C397" i="32"/>
  <c r="C397" i="30"/>
  <c r="C397" i="31"/>
  <c r="C397" i="28"/>
  <c r="C397" i="27"/>
  <c r="C397" i="25"/>
  <c r="C399" i="33"/>
  <c r="C399" i="32"/>
  <c r="C399" i="30"/>
  <c r="C399" i="28"/>
  <c r="C399" i="27"/>
  <c r="C399" i="25"/>
  <c r="C401" i="33"/>
  <c r="C401" i="32"/>
  <c r="C401" i="30"/>
  <c r="C401" i="31"/>
  <c r="C401" i="28"/>
  <c r="C401" i="27"/>
  <c r="C401" i="25"/>
  <c r="C403" i="33"/>
  <c r="C403" i="32"/>
  <c r="C403" i="30"/>
  <c r="C403" i="28"/>
  <c r="C403" i="27"/>
  <c r="C403" i="25"/>
  <c r="C405" i="33"/>
  <c r="C405" i="32"/>
  <c r="C405" i="30"/>
  <c r="C405" i="31"/>
  <c r="C405" i="28"/>
  <c r="C405" i="27"/>
  <c r="C405" i="25"/>
  <c r="C407" i="33"/>
  <c r="C407" i="32"/>
  <c r="C407" i="30"/>
  <c r="C407" i="28"/>
  <c r="C407" i="27"/>
  <c r="C407" i="25"/>
  <c r="C409" i="32"/>
  <c r="C409" i="30"/>
  <c r="C409" i="33"/>
  <c r="C409" i="31"/>
  <c r="C409" i="28"/>
  <c r="C409" i="27"/>
  <c r="C409" i="25"/>
  <c r="C411" i="33"/>
  <c r="C411" i="32"/>
  <c r="C411" i="30"/>
  <c r="C411" i="28"/>
  <c r="C411" i="27"/>
  <c r="C411" i="25"/>
  <c r="C413" i="33"/>
  <c r="C413" i="32"/>
  <c r="C413" i="30"/>
  <c r="C413" i="31"/>
  <c r="C413" i="28"/>
  <c r="C413" i="27"/>
  <c r="C413" i="25"/>
  <c r="C415" i="33"/>
  <c r="C415" i="32"/>
  <c r="C415" i="30"/>
  <c r="C415" i="28"/>
  <c r="C415" i="27"/>
  <c r="C415" i="25"/>
  <c r="C417" i="33"/>
  <c r="C417" i="32"/>
  <c r="C417" i="30"/>
  <c r="C417" i="31"/>
  <c r="C417" i="28"/>
  <c r="C417" i="27"/>
  <c r="C417" i="25"/>
  <c r="C419" i="33"/>
  <c r="C419" i="32"/>
  <c r="C419" i="30"/>
  <c r="C419" i="28"/>
  <c r="C419" i="27"/>
  <c r="C419" i="25"/>
  <c r="C421" i="33"/>
  <c r="C421" i="32"/>
  <c r="C421" i="30"/>
  <c r="C421" i="31"/>
  <c r="C421" i="28"/>
  <c r="C421" i="27"/>
  <c r="C421" i="25"/>
  <c r="C423" i="33"/>
  <c r="C423" i="32"/>
  <c r="C423" i="30"/>
  <c r="C423" i="28"/>
  <c r="C423" i="27"/>
  <c r="C423" i="25"/>
  <c r="C425" i="32"/>
  <c r="C425" i="33"/>
  <c r="C425" i="30"/>
  <c r="C425" i="31"/>
  <c r="C425" i="28"/>
  <c r="C425" i="27"/>
  <c r="C425" i="25"/>
  <c r="C427" i="33"/>
  <c r="C427" i="32"/>
  <c r="C427" i="30"/>
  <c r="C427" i="28"/>
  <c r="C427" i="27"/>
  <c r="C427" i="25"/>
  <c r="C429" i="33"/>
  <c r="C429" i="32"/>
  <c r="C429" i="30"/>
  <c r="C429" i="31"/>
  <c r="C429" i="28"/>
  <c r="C429" i="27"/>
  <c r="C429" i="25"/>
  <c r="C431" i="33"/>
  <c r="C431" i="32"/>
  <c r="C431" i="30"/>
  <c r="C431" i="28"/>
  <c r="C431" i="27"/>
  <c r="C431" i="25"/>
  <c r="C433" i="33"/>
  <c r="C433" i="32"/>
  <c r="C433" i="30"/>
  <c r="C433" i="31"/>
  <c r="C433" i="28"/>
  <c r="C433" i="27"/>
  <c r="C433" i="25"/>
  <c r="C435" i="33"/>
  <c r="C435" i="32"/>
  <c r="C435" i="30"/>
  <c r="C435" i="28"/>
  <c r="C435" i="27"/>
  <c r="C435" i="25"/>
  <c r="C437" i="33"/>
  <c r="C437" i="32"/>
  <c r="C437" i="30"/>
  <c r="C437" i="31"/>
  <c r="C437" i="28"/>
  <c r="C437" i="27"/>
  <c r="C437" i="25"/>
  <c r="C439" i="33"/>
  <c r="C439" i="32"/>
  <c r="C439" i="30"/>
  <c r="C439" i="28"/>
  <c r="C439" i="27"/>
  <c r="C439" i="25"/>
  <c r="C441" i="32"/>
  <c r="C441" i="30"/>
  <c r="C441" i="31"/>
  <c r="C441" i="28"/>
  <c r="C441" i="27"/>
  <c r="C441" i="25"/>
  <c r="C443" i="33"/>
  <c r="C443" i="32"/>
  <c r="C443" i="30"/>
  <c r="C443" i="28"/>
  <c r="C443" i="27"/>
  <c r="C443" i="25"/>
  <c r="C445" i="33"/>
  <c r="C445" i="32"/>
  <c r="C445" i="30"/>
  <c r="C445" i="31"/>
  <c r="C445" i="28"/>
  <c r="C445" i="27"/>
  <c r="C445" i="25"/>
  <c r="C447" i="33"/>
  <c r="C447" i="32"/>
  <c r="C447" i="30"/>
  <c r="C447" i="28"/>
  <c r="C447" i="27"/>
  <c r="C447" i="25"/>
  <c r="C449" i="33"/>
  <c r="C449" i="32"/>
  <c r="C449" i="30"/>
  <c r="C449" i="31"/>
  <c r="C449" i="28"/>
  <c r="C449" i="27"/>
  <c r="C449" i="25"/>
  <c r="C451" i="33"/>
  <c r="C451" i="32"/>
  <c r="C451" i="30"/>
  <c r="C451" i="28"/>
  <c r="C451" i="27"/>
  <c r="C451" i="25"/>
  <c r="C453" i="33"/>
  <c r="C453" i="32"/>
  <c r="C453" i="30"/>
  <c r="C453" i="31"/>
  <c r="C453" i="28"/>
  <c r="C453" i="27"/>
  <c r="C453" i="25"/>
  <c r="C455" i="33"/>
  <c r="C455" i="32"/>
  <c r="C455" i="30"/>
  <c r="C455" i="28"/>
  <c r="C455" i="27"/>
  <c r="C455" i="25"/>
  <c r="C457" i="32"/>
  <c r="C457" i="33"/>
  <c r="C457" i="30"/>
  <c r="C457" i="31"/>
  <c r="C457" i="28"/>
  <c r="C457" i="27"/>
  <c r="C457" i="25"/>
  <c r="C459" i="33"/>
  <c r="C459" i="32"/>
  <c r="C459" i="30"/>
  <c r="C459" i="28"/>
  <c r="C459" i="27"/>
  <c r="C459" i="25"/>
  <c r="C461" i="33"/>
  <c r="C461" i="32"/>
  <c r="C461" i="30"/>
  <c r="C461" i="31"/>
  <c r="C461" i="28"/>
  <c r="C461" i="25"/>
  <c r="C463" i="33"/>
  <c r="C463" i="32"/>
  <c r="C463" i="30"/>
  <c r="C463" i="28"/>
  <c r="C463" i="25"/>
  <c r="C465" i="33"/>
  <c r="C465" i="32"/>
  <c r="C465" i="30"/>
  <c r="C465" i="31"/>
  <c r="C465" i="28"/>
  <c r="C465" i="25"/>
  <c r="C467" i="33"/>
  <c r="C467" i="32"/>
  <c r="C467" i="30"/>
  <c r="C467" i="28"/>
  <c r="C467" i="25"/>
  <c r="C469" i="33"/>
  <c r="C469" i="32"/>
  <c r="C469" i="30"/>
  <c r="C469" i="31"/>
  <c r="C469" i="28"/>
  <c r="C469" i="25"/>
  <c r="C471" i="33"/>
  <c r="C471" i="32"/>
  <c r="C471" i="30"/>
  <c r="C471" i="28"/>
  <c r="C471" i="25"/>
  <c r="C473" i="32"/>
  <c r="C473" i="30"/>
  <c r="C473" i="33"/>
  <c r="C473" i="31"/>
  <c r="C473" i="28"/>
  <c r="C473" i="25"/>
  <c r="C475" i="33"/>
  <c r="C475" i="32"/>
  <c r="C475" i="30"/>
  <c r="C475" i="28"/>
  <c r="C475" i="25"/>
  <c r="C477" i="33"/>
  <c r="C477" i="32"/>
  <c r="C477" i="30"/>
  <c r="C477" i="31"/>
  <c r="C477" i="28"/>
  <c r="C477" i="25"/>
  <c r="C479" i="33"/>
  <c r="C479" i="32"/>
  <c r="C479" i="30"/>
  <c r="C479" i="28"/>
  <c r="C479" i="25"/>
  <c r="C481" i="33"/>
  <c r="C481" i="32"/>
  <c r="C481" i="30"/>
  <c r="C481" i="31"/>
  <c r="C481" i="28"/>
  <c r="C481" i="25"/>
  <c r="C483" i="33"/>
  <c r="C483" i="32"/>
  <c r="C483" i="30"/>
  <c r="C483" i="28"/>
  <c r="C483" i="25"/>
  <c r="C485" i="33"/>
  <c r="C485" i="32"/>
  <c r="C485" i="30"/>
  <c r="C485" i="31"/>
  <c r="C485" i="28"/>
  <c r="C485" i="25"/>
  <c r="C487" i="33"/>
  <c r="C487" i="32"/>
  <c r="C487" i="30"/>
  <c r="C487" i="28"/>
  <c r="C487" i="25"/>
  <c r="C489" i="32"/>
  <c r="C489" i="33"/>
  <c r="C489" i="30"/>
  <c r="C489" i="31"/>
  <c r="C489" i="28"/>
  <c r="C489" i="25"/>
  <c r="C491" i="33"/>
  <c r="C491" i="32"/>
  <c r="C491" i="30"/>
  <c r="C491" i="28"/>
  <c r="C491" i="25"/>
  <c r="C493" i="33"/>
  <c r="C493" i="32"/>
  <c r="C493" i="30"/>
  <c r="C493" i="31"/>
  <c r="C493" i="28"/>
  <c r="C493" i="25"/>
  <c r="C495" i="33"/>
  <c r="C495" i="32"/>
  <c r="C495" i="30"/>
  <c r="C495" i="28"/>
  <c r="C495" i="25"/>
  <c r="C497" i="33"/>
  <c r="C497" i="32"/>
  <c r="C497" i="30"/>
  <c r="C497" i="31"/>
  <c r="C497" i="28"/>
  <c r="C497" i="25"/>
  <c r="C499" i="33"/>
  <c r="C499" i="32"/>
  <c r="C499" i="30"/>
  <c r="C499" i="28"/>
  <c r="C499" i="25"/>
  <c r="C501" i="33"/>
  <c r="C501" i="32"/>
  <c r="C501" i="30"/>
  <c r="C501" i="31"/>
  <c r="C501" i="28"/>
  <c r="C501" i="25"/>
  <c r="C503" i="33"/>
  <c r="C503" i="32"/>
  <c r="C503" i="30"/>
  <c r="C503" i="28"/>
  <c r="C503" i="25"/>
  <c r="C505" i="32"/>
  <c r="C505" i="30"/>
  <c r="C505" i="31"/>
  <c r="C505" i="28"/>
  <c r="C505" i="25"/>
  <c r="C507" i="33"/>
  <c r="C507" i="32"/>
  <c r="C507" i="30"/>
  <c r="C507" i="28"/>
  <c r="C507" i="25"/>
  <c r="C509" i="33"/>
  <c r="C509" i="32"/>
  <c r="C509" i="30"/>
  <c r="C509" i="31"/>
  <c r="C509" i="28"/>
  <c r="C509" i="25"/>
  <c r="C511" i="33"/>
  <c r="C511" i="32"/>
  <c r="C511" i="30"/>
  <c r="C511" i="28"/>
  <c r="C511" i="25"/>
  <c r="C513" i="33"/>
  <c r="C513" i="32"/>
  <c r="C513" i="30"/>
  <c r="C513" i="31"/>
  <c r="C513" i="28"/>
  <c r="C513" i="25"/>
  <c r="C515" i="33"/>
  <c r="C515" i="32"/>
  <c r="C515" i="30"/>
  <c r="C515" i="28"/>
  <c r="C515" i="25"/>
  <c r="C517" i="33"/>
  <c r="C517" i="32"/>
  <c r="C517" i="30"/>
  <c r="C517" i="31"/>
  <c r="C517" i="25"/>
  <c r="C519" i="33"/>
  <c r="C519" i="32"/>
  <c r="C519" i="30"/>
  <c r="C519" i="25"/>
  <c r="C521" i="32"/>
  <c r="C521" i="33"/>
  <c r="C521" i="30"/>
  <c r="C521" i="31"/>
  <c r="C521" i="25"/>
  <c r="C523" i="33"/>
  <c r="C523" i="32"/>
  <c r="C523" i="30"/>
  <c r="C523" i="25"/>
  <c r="C525" i="33"/>
  <c r="C525" i="32"/>
  <c r="C525" i="30"/>
  <c r="C525" i="31"/>
  <c r="C525" i="25"/>
  <c r="C527" i="33"/>
  <c r="C527" i="32"/>
  <c r="C527" i="30"/>
  <c r="C527" i="25"/>
  <c r="C529" i="33"/>
  <c r="C529" i="32"/>
  <c r="C529" i="30"/>
  <c r="C529" i="31"/>
  <c r="C529" i="25"/>
  <c r="C531" i="32"/>
  <c r="C531" i="30"/>
  <c r="C531" i="33"/>
  <c r="C531" i="25"/>
  <c r="C533" i="33"/>
  <c r="C533" i="32"/>
  <c r="C533" i="30"/>
  <c r="C533" i="31"/>
  <c r="C533" i="25"/>
  <c r="C535" i="33"/>
  <c r="C535" i="32"/>
  <c r="C535" i="30"/>
  <c r="C535" i="25"/>
  <c r="C537" i="33"/>
  <c r="C537" i="32"/>
  <c r="C537" i="30"/>
  <c r="C537" i="31"/>
  <c r="C537" i="25"/>
  <c r="C539" i="32"/>
  <c r="C539" i="33"/>
  <c r="C539" i="30"/>
  <c r="C539" i="25"/>
  <c r="C541" i="33"/>
  <c r="C541" i="32"/>
  <c r="C541" i="30"/>
  <c r="C541" i="31"/>
  <c r="C541" i="25"/>
  <c r="C543" i="33"/>
  <c r="C543" i="32"/>
  <c r="C543" i="30"/>
  <c r="C543" i="25"/>
  <c r="C545" i="33"/>
  <c r="C545" i="32"/>
  <c r="C545" i="30"/>
  <c r="C545" i="31"/>
  <c r="C545" i="25"/>
  <c r="C547" i="32"/>
  <c r="C547" i="30"/>
  <c r="C547" i="25"/>
  <c r="C549" i="33"/>
  <c r="C549" i="32"/>
  <c r="C549" i="30"/>
  <c r="C549" i="31"/>
  <c r="C549" i="25"/>
  <c r="C551" i="33"/>
  <c r="C551" i="32"/>
  <c r="C551" i="30"/>
  <c r="C551" i="25"/>
  <c r="C553" i="33"/>
  <c r="C553" i="32"/>
  <c r="C553" i="30"/>
  <c r="C553" i="31"/>
  <c r="C553" i="25"/>
  <c r="C555" i="32"/>
  <c r="C555" i="33"/>
  <c r="C555" i="30"/>
  <c r="C555" i="25"/>
  <c r="C557" i="33"/>
  <c r="C557" i="32"/>
  <c r="C557" i="30"/>
  <c r="C557" i="31"/>
  <c r="C557" i="25"/>
  <c r="C559" i="33"/>
  <c r="C559" i="32"/>
  <c r="C559" i="30"/>
  <c r="C559" i="25"/>
  <c r="C561" i="33"/>
  <c r="C561" i="32"/>
  <c r="C561" i="30"/>
  <c r="C561" i="31"/>
  <c r="C563" i="32"/>
  <c r="C563" i="30"/>
  <c r="C563" i="33"/>
  <c r="C565" i="33"/>
  <c r="C565" i="32"/>
  <c r="C565" i="30"/>
  <c r="C565" i="31"/>
  <c r="C567" i="33"/>
  <c r="C567" i="32"/>
  <c r="C567" i="30"/>
  <c r="C569" i="33"/>
  <c r="C569" i="32"/>
  <c r="C569" i="30"/>
  <c r="C569" i="31"/>
  <c r="C571" i="32"/>
  <c r="C571" i="33"/>
  <c r="C571" i="30"/>
  <c r="C573" i="33"/>
  <c r="C573" i="32"/>
  <c r="C573" i="30"/>
  <c r="C573" i="31"/>
  <c r="C575" i="33"/>
  <c r="C575" i="32"/>
  <c r="C575" i="30"/>
  <c r="C577" i="33"/>
  <c r="C577" i="32"/>
  <c r="C577" i="30"/>
  <c r="C577" i="31"/>
  <c r="C579" i="32"/>
  <c r="C579" i="30"/>
  <c r="C581" i="33"/>
  <c r="C581" i="32"/>
  <c r="C581" i="30"/>
  <c r="C581" i="31"/>
  <c r="C583" i="33"/>
  <c r="C583" i="32"/>
  <c r="C583" i="30"/>
  <c r="C585" i="33"/>
  <c r="C585" i="32"/>
  <c r="C585" i="30"/>
  <c r="C585" i="31"/>
  <c r="C587" i="32"/>
  <c r="C587" i="33"/>
  <c r="C587" i="30"/>
  <c r="C589" i="33"/>
  <c r="C589" i="32"/>
  <c r="C589" i="30"/>
  <c r="C589" i="31"/>
  <c r="C591" i="33"/>
  <c r="C591" i="32"/>
  <c r="C591" i="30"/>
  <c r="C593" i="33"/>
  <c r="C593" i="32"/>
  <c r="C593" i="30"/>
  <c r="C593" i="31"/>
  <c r="C595" i="32"/>
  <c r="C595" i="30"/>
  <c r="C595" i="33"/>
  <c r="C597" i="33"/>
  <c r="C597" i="32"/>
  <c r="C597" i="30"/>
  <c r="C599" i="33"/>
  <c r="C599" i="32"/>
  <c r="C599" i="30"/>
  <c r="C601" i="33"/>
  <c r="C601" i="32"/>
  <c r="C601" i="30"/>
  <c r="C603" i="32"/>
  <c r="C603" i="33"/>
  <c r="C603" i="30"/>
  <c r="C605" i="33"/>
  <c r="C605" i="32"/>
  <c r="C605" i="30"/>
  <c r="C607" i="33"/>
  <c r="C607" i="32"/>
  <c r="C607" i="30"/>
  <c r="C609" i="33"/>
  <c r="C609" i="32"/>
  <c r="C609" i="30"/>
  <c r="C611" i="32"/>
  <c r="C611" i="30"/>
  <c r="C613" i="32"/>
  <c r="C613" i="30"/>
  <c r="C615" i="32"/>
  <c r="C615" i="30"/>
  <c r="C617" i="32"/>
  <c r="C617" i="30"/>
  <c r="C619" i="32"/>
  <c r="C619" i="30"/>
  <c r="C621" i="32"/>
  <c r="C621" i="30"/>
  <c r="C623" i="32"/>
  <c r="C623" i="30"/>
  <c r="C625" i="32"/>
  <c r="C625" i="30"/>
  <c r="C627" i="32"/>
  <c r="C627" i="30"/>
  <c r="C629" i="32"/>
  <c r="C629" i="30"/>
  <c r="C631" i="32"/>
  <c r="C631" i="30"/>
  <c r="C633" i="32"/>
  <c r="C633" i="30"/>
  <c r="C635" i="32"/>
  <c r="C635" i="30"/>
  <c r="C637" i="32"/>
  <c r="C637" i="30"/>
  <c r="C639" i="32"/>
  <c r="C639" i="30"/>
  <c r="C641" i="32"/>
  <c r="C641" i="30"/>
  <c r="C643" i="32"/>
  <c r="C643" i="30"/>
  <c r="C645" i="32"/>
  <c r="C645" i="30"/>
  <c r="C647" i="32"/>
  <c r="C647" i="30"/>
  <c r="C649" i="32"/>
  <c r="C649" i="30"/>
  <c r="C101" i="24"/>
  <c r="G486" i="24"/>
  <c r="G484" i="24"/>
  <c r="G482" i="24"/>
  <c r="G480" i="24"/>
  <c r="G478" i="24"/>
  <c r="G476" i="24"/>
  <c r="G474" i="24"/>
  <c r="G472" i="24"/>
  <c r="G470" i="24"/>
  <c r="G468" i="24"/>
  <c r="G466" i="24"/>
  <c r="G464" i="24"/>
  <c r="G462" i="24"/>
  <c r="G460" i="24"/>
  <c r="G458" i="24"/>
  <c r="G456" i="24"/>
  <c r="G454" i="24"/>
  <c r="G452" i="24"/>
  <c r="G450" i="24"/>
  <c r="G448" i="24"/>
  <c r="G446" i="24"/>
  <c r="G444" i="24"/>
  <c r="G442" i="24"/>
  <c r="G440" i="24"/>
  <c r="G438" i="24"/>
  <c r="G436" i="24"/>
  <c r="G434" i="24"/>
  <c r="G432" i="24"/>
  <c r="G430" i="24"/>
  <c r="G428" i="24"/>
  <c r="G426" i="24"/>
  <c r="G424" i="24"/>
  <c r="G422" i="24"/>
  <c r="G420" i="24"/>
  <c r="G418" i="24"/>
  <c r="G416" i="24"/>
  <c r="G414" i="24"/>
  <c r="G412" i="24"/>
  <c r="G410" i="24"/>
  <c r="G408" i="24"/>
  <c r="G406" i="24"/>
  <c r="G404" i="24"/>
  <c r="G402" i="24"/>
  <c r="G400" i="24"/>
  <c r="G398" i="24"/>
  <c r="G396" i="24"/>
  <c r="G394" i="24"/>
  <c r="G392" i="24"/>
  <c r="G390" i="24"/>
  <c r="G388" i="24"/>
  <c r="G386" i="24"/>
  <c r="G384" i="24"/>
  <c r="G382" i="24"/>
  <c r="G380" i="24"/>
  <c r="G378" i="24"/>
  <c r="G376" i="24"/>
  <c r="G374" i="24"/>
  <c r="G372" i="24"/>
  <c r="G370" i="24"/>
  <c r="G368" i="24"/>
  <c r="G366" i="24"/>
  <c r="G364" i="24"/>
  <c r="G362" i="24"/>
  <c r="G360" i="24"/>
  <c r="G358" i="24"/>
  <c r="G356" i="24"/>
  <c r="G354" i="24"/>
  <c r="G352" i="24"/>
  <c r="G350" i="24"/>
  <c r="G348" i="24"/>
  <c r="G346" i="24"/>
  <c r="G344" i="24"/>
  <c r="G342" i="24"/>
  <c r="G340" i="24"/>
  <c r="G338" i="24"/>
  <c r="G336" i="24"/>
  <c r="G334" i="24"/>
  <c r="G332" i="24"/>
  <c r="G330" i="24"/>
  <c r="G328" i="24"/>
  <c r="G326" i="24"/>
  <c r="G324" i="24"/>
  <c r="G322" i="24"/>
  <c r="G320" i="24"/>
  <c r="G318" i="24"/>
  <c r="G316" i="24"/>
  <c r="G314" i="24"/>
  <c r="G312" i="24"/>
  <c r="G310" i="24"/>
  <c r="G308" i="24"/>
  <c r="G306" i="24"/>
  <c r="G304" i="24"/>
  <c r="G302" i="24"/>
  <c r="G300" i="24"/>
  <c r="G298" i="24"/>
  <c r="G296" i="24"/>
  <c r="G294" i="24"/>
  <c r="G292" i="24"/>
  <c r="G290" i="24"/>
  <c r="G288" i="24"/>
  <c r="G286" i="24"/>
  <c r="G284" i="24"/>
  <c r="G282" i="24"/>
  <c r="G280" i="24"/>
  <c r="G278" i="24"/>
  <c r="G276" i="24"/>
  <c r="G274" i="24"/>
  <c r="G272" i="24"/>
  <c r="G270" i="24"/>
  <c r="G268" i="24"/>
  <c r="G266" i="24"/>
  <c r="G264" i="24"/>
  <c r="G262" i="24"/>
  <c r="G260" i="24"/>
  <c r="G258" i="24"/>
  <c r="G256" i="24"/>
  <c r="G254" i="24"/>
  <c r="G252" i="24"/>
  <c r="G250" i="24"/>
  <c r="G248" i="24"/>
  <c r="G246" i="24"/>
  <c r="G244" i="24"/>
  <c r="G242" i="24"/>
  <c r="G240" i="24"/>
  <c r="G238" i="24"/>
  <c r="G236" i="24"/>
  <c r="G234" i="24"/>
  <c r="G232" i="24"/>
  <c r="G230" i="24"/>
  <c r="G228" i="24"/>
  <c r="G226" i="24"/>
  <c r="G224" i="24"/>
  <c r="G222" i="24"/>
  <c r="G220" i="24"/>
  <c r="G218" i="24"/>
  <c r="G216" i="24"/>
  <c r="G214" i="24"/>
  <c r="G212" i="24"/>
  <c r="G210" i="24"/>
  <c r="G208" i="24"/>
  <c r="G206" i="24"/>
  <c r="G204" i="24"/>
  <c r="G202" i="24"/>
  <c r="G200" i="24"/>
  <c r="G198" i="24"/>
  <c r="G196" i="24"/>
  <c r="G194" i="24"/>
  <c r="G192" i="24"/>
  <c r="G190" i="24"/>
  <c r="G188" i="24"/>
  <c r="G186" i="24"/>
  <c r="G184" i="24"/>
  <c r="G182" i="24"/>
  <c r="G180" i="24"/>
  <c r="G178" i="24"/>
  <c r="G176" i="24"/>
  <c r="G174" i="24"/>
  <c r="G172" i="24"/>
  <c r="G170" i="24"/>
  <c r="G168" i="24"/>
  <c r="G166" i="24"/>
  <c r="G164" i="24"/>
  <c r="G162" i="24"/>
  <c r="G160" i="24"/>
  <c r="G158" i="24"/>
  <c r="G156" i="24"/>
  <c r="G154" i="24"/>
  <c r="G152" i="24"/>
  <c r="G150" i="24"/>
  <c r="G148" i="24"/>
  <c r="G146" i="24"/>
  <c r="G144" i="24"/>
  <c r="G142" i="24"/>
  <c r="G140" i="24"/>
  <c r="G138" i="24"/>
  <c r="G136" i="24"/>
  <c r="G134" i="24"/>
  <c r="G132" i="24"/>
  <c r="G130" i="24"/>
  <c r="G128" i="24"/>
  <c r="G126" i="24"/>
  <c r="G124" i="24"/>
  <c r="G122" i="24"/>
  <c r="G120" i="24"/>
  <c r="G118" i="24"/>
  <c r="G116" i="24"/>
  <c r="G114" i="24"/>
  <c r="G112" i="24"/>
  <c r="G110" i="24"/>
  <c r="G108" i="24"/>
  <c r="G106" i="24"/>
  <c r="G104" i="24"/>
  <c r="G102" i="24"/>
  <c r="G559" i="25"/>
  <c r="G557" i="25"/>
  <c r="G555" i="25"/>
  <c r="G553" i="25"/>
  <c r="G551" i="25"/>
  <c r="G549" i="25"/>
  <c r="G547" i="25"/>
  <c r="G545" i="25"/>
  <c r="G543" i="25"/>
  <c r="G541" i="25"/>
  <c r="G539" i="25"/>
  <c r="G537" i="25"/>
  <c r="G535" i="25"/>
  <c r="G533" i="25"/>
  <c r="G531" i="25"/>
  <c r="G529" i="25"/>
  <c r="G527" i="25"/>
  <c r="G525" i="25"/>
  <c r="G523" i="25"/>
  <c r="G521" i="25"/>
  <c r="G519" i="25"/>
  <c r="G517" i="25"/>
  <c r="G515" i="25"/>
  <c r="G513" i="25"/>
  <c r="G511" i="25"/>
  <c r="G509" i="25"/>
  <c r="G507" i="25"/>
  <c r="G505" i="25"/>
  <c r="G503" i="25"/>
  <c r="G501" i="25"/>
  <c r="G499" i="25"/>
  <c r="G497" i="25"/>
  <c r="G495" i="25"/>
  <c r="G493" i="25"/>
  <c r="G491" i="25"/>
  <c r="G489" i="25"/>
  <c r="G487" i="25"/>
  <c r="G485" i="25"/>
  <c r="G483" i="25"/>
  <c r="G481" i="25"/>
  <c r="G479" i="25"/>
  <c r="G477" i="25"/>
  <c r="G475" i="25"/>
  <c r="G473" i="25"/>
  <c r="G471" i="25"/>
  <c r="G469" i="25"/>
  <c r="G467" i="25"/>
  <c r="G465" i="25"/>
  <c r="G463" i="25"/>
  <c r="G461" i="25"/>
  <c r="G459" i="25"/>
  <c r="G457" i="25"/>
  <c r="G455" i="25"/>
  <c r="G453" i="25"/>
  <c r="G451" i="25"/>
  <c r="G449" i="25"/>
  <c r="G447" i="25"/>
  <c r="G445" i="25"/>
  <c r="G443" i="25"/>
  <c r="G441" i="25"/>
  <c r="G439" i="25"/>
  <c r="G437" i="25"/>
  <c r="G435" i="25"/>
  <c r="G433" i="25"/>
  <c r="G431" i="25"/>
  <c r="G429" i="25"/>
  <c r="G427" i="25"/>
  <c r="G425" i="25"/>
  <c r="G423" i="25"/>
  <c r="G421" i="25"/>
  <c r="G419" i="25"/>
  <c r="G417" i="25"/>
  <c r="G415" i="25"/>
  <c r="G413" i="25"/>
  <c r="G411" i="25"/>
  <c r="G409" i="25"/>
  <c r="G407" i="25"/>
  <c r="G405" i="25"/>
  <c r="G403" i="25"/>
  <c r="G401" i="25"/>
  <c r="G399" i="25"/>
  <c r="G397" i="25"/>
  <c r="G395" i="25"/>
  <c r="G393" i="25"/>
  <c r="G391" i="25"/>
  <c r="G389" i="25"/>
  <c r="G387" i="25"/>
  <c r="G385" i="25"/>
  <c r="G383" i="25"/>
  <c r="G381" i="25"/>
  <c r="G379" i="25"/>
  <c r="G377" i="25"/>
  <c r="G375" i="25"/>
  <c r="G373" i="25"/>
  <c r="G371" i="25"/>
  <c r="G369" i="25"/>
  <c r="G367" i="25"/>
  <c r="G365" i="25"/>
  <c r="G363" i="25"/>
  <c r="G361" i="25"/>
  <c r="G359" i="25"/>
  <c r="G357" i="25"/>
  <c r="G355" i="25"/>
  <c r="G353" i="25"/>
  <c r="G351" i="25"/>
  <c r="G349" i="25"/>
  <c r="G347" i="25"/>
  <c r="G345" i="25"/>
  <c r="G343" i="25"/>
  <c r="G341" i="25"/>
  <c r="G338" i="25"/>
  <c r="G334" i="25"/>
  <c r="G330" i="25"/>
  <c r="G326" i="25"/>
  <c r="G322" i="25"/>
  <c r="G318" i="25"/>
  <c r="G314" i="25"/>
  <c r="G310" i="25"/>
  <c r="G306" i="25"/>
  <c r="G302" i="25"/>
  <c r="G298" i="25"/>
  <c r="G294" i="25"/>
  <c r="G290" i="25"/>
  <c r="G286" i="25"/>
  <c r="G282" i="25"/>
  <c r="G278" i="25"/>
  <c r="G274" i="25"/>
  <c r="G270" i="25"/>
  <c r="G266" i="25"/>
  <c r="G262" i="25"/>
  <c r="G258" i="25"/>
  <c r="G254" i="25"/>
  <c r="G250" i="25"/>
  <c r="G246" i="25"/>
  <c r="G242" i="25"/>
  <c r="G238" i="25"/>
  <c r="G234" i="25"/>
  <c r="G230" i="25"/>
  <c r="G226" i="25"/>
  <c r="G222" i="25"/>
  <c r="G218" i="25"/>
  <c r="G214" i="25"/>
  <c r="G210" i="25"/>
  <c r="G206" i="25"/>
  <c r="G202" i="25"/>
  <c r="G198" i="25"/>
  <c r="G194" i="25"/>
  <c r="G190" i="25"/>
  <c r="G186" i="25"/>
  <c r="G182" i="25"/>
  <c r="G178" i="25"/>
  <c r="G174" i="25"/>
  <c r="G170" i="25"/>
  <c r="G166" i="25"/>
  <c r="G162" i="25"/>
  <c r="G158" i="25"/>
  <c r="G154" i="25"/>
  <c r="G150" i="25"/>
  <c r="G146" i="25"/>
  <c r="G142" i="25"/>
  <c r="G138" i="25"/>
  <c r="G134" i="25"/>
  <c r="G130" i="25"/>
  <c r="G126" i="25"/>
  <c r="G122" i="25"/>
  <c r="G118" i="25"/>
  <c r="G114" i="25"/>
  <c r="G110" i="25"/>
  <c r="G106" i="25"/>
  <c r="G102" i="25"/>
  <c r="G533" i="26"/>
  <c r="G529" i="26"/>
  <c r="G525" i="26"/>
  <c r="G521" i="26"/>
  <c r="G517" i="26"/>
  <c r="G513" i="26"/>
  <c r="G509" i="26"/>
  <c r="G505" i="26"/>
  <c r="G501" i="26"/>
  <c r="G497" i="26"/>
  <c r="G493" i="26"/>
  <c r="G489" i="26"/>
  <c r="G485" i="26"/>
  <c r="G481" i="26"/>
  <c r="G477" i="26"/>
  <c r="G473" i="26"/>
  <c r="G469" i="26"/>
  <c r="G465" i="26"/>
  <c r="G461" i="26"/>
  <c r="G457" i="26"/>
  <c r="G453" i="26"/>
  <c r="G449" i="26"/>
  <c r="G445" i="26"/>
  <c r="G441" i="26"/>
  <c r="G437" i="26"/>
  <c r="G433" i="26"/>
  <c r="G429" i="26"/>
  <c r="G425" i="26"/>
  <c r="G421" i="26"/>
  <c r="G417" i="26"/>
  <c r="G413" i="26"/>
  <c r="G409" i="26"/>
  <c r="G405" i="26"/>
  <c r="G401" i="26"/>
  <c r="G397" i="26"/>
  <c r="G393" i="26"/>
  <c r="G389" i="26"/>
  <c r="G385" i="26"/>
  <c r="G381" i="26"/>
  <c r="G377" i="26"/>
  <c r="G373" i="26"/>
  <c r="G369" i="26"/>
  <c r="G365" i="26"/>
  <c r="G361" i="26"/>
  <c r="G357" i="26"/>
  <c r="G353" i="26"/>
  <c r="G349" i="26"/>
  <c r="G345" i="26"/>
  <c r="G341" i="26"/>
  <c r="G337" i="26"/>
  <c r="G333" i="26"/>
  <c r="G329" i="26"/>
  <c r="G325" i="26"/>
  <c r="G321" i="26"/>
  <c r="G317" i="26"/>
  <c r="G313" i="26"/>
  <c r="G309" i="26"/>
  <c r="G305" i="26"/>
  <c r="G301" i="26"/>
  <c r="G297" i="26"/>
  <c r="G293" i="26"/>
  <c r="G289" i="26"/>
  <c r="G285" i="26"/>
  <c r="G281" i="26"/>
  <c r="G277" i="26"/>
  <c r="G273" i="26"/>
  <c r="G269" i="26"/>
  <c r="G265" i="26"/>
  <c r="G261" i="26"/>
  <c r="G257" i="26"/>
  <c r="G253" i="26"/>
  <c r="G249" i="26"/>
  <c r="G245" i="26"/>
  <c r="G241" i="26"/>
  <c r="G237" i="26"/>
  <c r="G233" i="26"/>
  <c r="G229" i="26"/>
  <c r="G225" i="26"/>
  <c r="G221" i="26"/>
  <c r="G217" i="26"/>
  <c r="G213" i="26"/>
  <c r="G209" i="26"/>
  <c r="G205" i="26"/>
  <c r="G201" i="26"/>
  <c r="G197" i="26"/>
  <c r="G193" i="26"/>
  <c r="G189" i="26"/>
  <c r="G185" i="26"/>
  <c r="G181" i="26"/>
  <c r="G177" i="26"/>
  <c r="G173" i="26"/>
  <c r="G169" i="26"/>
  <c r="G165" i="26"/>
  <c r="G161" i="26"/>
  <c r="G157" i="26"/>
  <c r="G153" i="26"/>
  <c r="G149" i="26"/>
  <c r="G145" i="26"/>
  <c r="G141" i="26"/>
  <c r="G137" i="26"/>
  <c r="G133" i="26"/>
  <c r="G129" i="26"/>
  <c r="G125" i="26"/>
  <c r="G121" i="26"/>
  <c r="G117" i="26"/>
  <c r="G113" i="26"/>
  <c r="G109" i="26"/>
  <c r="G105" i="26"/>
  <c r="G101" i="26"/>
  <c r="C531" i="26"/>
  <c r="C527" i="26"/>
  <c r="C523" i="26"/>
  <c r="C519" i="26"/>
  <c r="C515" i="26"/>
  <c r="C511" i="26"/>
  <c r="C507" i="26"/>
  <c r="C503" i="26"/>
  <c r="C499" i="26"/>
  <c r="C495" i="26"/>
  <c r="C491" i="26"/>
  <c r="C487" i="26"/>
  <c r="C483" i="26"/>
  <c r="C479" i="26"/>
  <c r="C475" i="26"/>
  <c r="C471" i="26"/>
  <c r="C467" i="26"/>
  <c r="C463" i="26"/>
  <c r="C459" i="26"/>
  <c r="C455" i="26"/>
  <c r="C451" i="26"/>
  <c r="C447" i="26"/>
  <c r="C443" i="26"/>
  <c r="C439" i="26"/>
  <c r="C435" i="26"/>
  <c r="C431" i="26"/>
  <c r="C427" i="26"/>
  <c r="C423" i="26"/>
  <c r="C419" i="26"/>
  <c r="C415" i="26"/>
  <c r="C411" i="26"/>
  <c r="C407" i="26"/>
  <c r="C403" i="26"/>
  <c r="C399" i="26"/>
  <c r="C395" i="26"/>
  <c r="C391" i="26"/>
  <c r="C387" i="26"/>
  <c r="C383" i="26"/>
  <c r="C379" i="26"/>
  <c r="C375" i="26"/>
  <c r="C371" i="26"/>
  <c r="C367" i="26"/>
  <c r="C363" i="26"/>
  <c r="C359" i="26"/>
  <c r="C355" i="26"/>
  <c r="C351" i="26"/>
  <c r="C347" i="26"/>
  <c r="C343" i="26"/>
  <c r="C339" i="26"/>
  <c r="C335" i="26"/>
  <c r="C331" i="26"/>
  <c r="C327" i="26"/>
  <c r="C323" i="26"/>
  <c r="C319" i="26"/>
  <c r="C315" i="26"/>
  <c r="C311" i="26"/>
  <c r="C307" i="26"/>
  <c r="C303" i="26"/>
  <c r="C299" i="26"/>
  <c r="C295" i="26"/>
  <c r="C291" i="26"/>
  <c r="C287" i="26"/>
  <c r="C283" i="26"/>
  <c r="C279" i="26"/>
  <c r="C275" i="26"/>
  <c r="C271" i="26"/>
  <c r="C267" i="26"/>
  <c r="C263" i="26"/>
  <c r="C259" i="26"/>
  <c r="C255" i="26"/>
  <c r="C251" i="26"/>
  <c r="C247" i="26"/>
  <c r="C243" i="26"/>
  <c r="C239" i="26"/>
  <c r="C235" i="26"/>
  <c r="C231" i="26"/>
  <c r="C227" i="26"/>
  <c r="C223" i="26"/>
  <c r="C219" i="26"/>
  <c r="C215" i="26"/>
  <c r="C211" i="26"/>
  <c r="C207" i="26"/>
  <c r="C203" i="26"/>
  <c r="C199" i="26"/>
  <c r="C195" i="26"/>
  <c r="C191" i="26"/>
  <c r="C187" i="26"/>
  <c r="C183" i="26"/>
  <c r="C179" i="26"/>
  <c r="C175" i="26"/>
  <c r="C171" i="26"/>
  <c r="C167" i="26"/>
  <c r="C163" i="26"/>
  <c r="C159" i="26"/>
  <c r="C155" i="26"/>
  <c r="C151" i="26"/>
  <c r="C147" i="26"/>
  <c r="C143" i="26"/>
  <c r="C139" i="26"/>
  <c r="C135" i="26"/>
  <c r="C131" i="26"/>
  <c r="C127" i="26"/>
  <c r="C123" i="26"/>
  <c r="C119" i="26"/>
  <c r="C115" i="26"/>
  <c r="C111" i="26"/>
  <c r="C107" i="26"/>
  <c r="C103" i="26"/>
  <c r="G458" i="27"/>
  <c r="G454" i="27"/>
  <c r="G450" i="27"/>
  <c r="G446" i="27"/>
  <c r="G442" i="27"/>
  <c r="G438" i="27"/>
  <c r="G434" i="27"/>
  <c r="G430" i="27"/>
  <c r="G426" i="27"/>
  <c r="G422" i="27"/>
  <c r="G418" i="27"/>
  <c r="G414" i="27"/>
  <c r="G410" i="27"/>
  <c r="G406" i="27"/>
  <c r="G402" i="27"/>
  <c r="G398" i="27"/>
  <c r="G394" i="27"/>
  <c r="G390" i="27"/>
  <c r="G386" i="27"/>
  <c r="G382" i="27"/>
  <c r="G378" i="27"/>
  <c r="G374" i="27"/>
  <c r="G370" i="27"/>
  <c r="G366" i="27"/>
  <c r="G362" i="27"/>
  <c r="G358" i="27"/>
  <c r="G354" i="27"/>
  <c r="G350" i="27"/>
  <c r="G346" i="27"/>
  <c r="G342" i="27"/>
  <c r="G338" i="27"/>
  <c r="G334" i="27"/>
  <c r="G330" i="27"/>
  <c r="G326" i="27"/>
  <c r="G322" i="27"/>
  <c r="G318" i="27"/>
  <c r="G314" i="27"/>
  <c r="G310" i="27"/>
  <c r="G306" i="27"/>
  <c r="G302" i="27"/>
  <c r="G298" i="27"/>
  <c r="G294" i="27"/>
  <c r="G290" i="27"/>
  <c r="G286" i="27"/>
  <c r="G282" i="27"/>
  <c r="G278" i="27"/>
  <c r="G274" i="27"/>
  <c r="G270" i="27"/>
  <c r="G266" i="27"/>
  <c r="G262" i="27"/>
  <c r="G258" i="27"/>
  <c r="G254" i="27"/>
  <c r="G250" i="27"/>
  <c r="G246" i="27"/>
  <c r="G242" i="27"/>
  <c r="G238" i="27"/>
  <c r="G234" i="27"/>
  <c r="G230" i="27"/>
  <c r="G226" i="27"/>
  <c r="G222" i="27"/>
  <c r="G218" i="27"/>
  <c r="G214" i="27"/>
  <c r="G210" i="27"/>
  <c r="G206" i="27"/>
  <c r="G202" i="27"/>
  <c r="G198" i="27"/>
  <c r="G194" i="27"/>
  <c r="G190" i="27"/>
  <c r="G186" i="27"/>
  <c r="G182" i="27"/>
  <c r="G178" i="27"/>
  <c r="G174" i="27"/>
  <c r="G170" i="27"/>
  <c r="G166" i="27"/>
  <c r="G162" i="27"/>
  <c r="G158" i="27"/>
  <c r="G154" i="27"/>
  <c r="G150" i="27"/>
  <c r="G146" i="27"/>
  <c r="G142" i="27"/>
  <c r="G138" i="27"/>
  <c r="G134" i="27"/>
  <c r="G130" i="27"/>
  <c r="G126" i="27"/>
  <c r="G122" i="27"/>
  <c r="G118" i="27"/>
  <c r="G114" i="27"/>
  <c r="G110" i="27"/>
  <c r="G106" i="27"/>
  <c r="G102" i="27"/>
  <c r="G515" i="28"/>
  <c r="G511" i="28"/>
  <c r="G507" i="28"/>
  <c r="G503" i="28"/>
  <c r="G499" i="28"/>
  <c r="G495" i="28"/>
  <c r="G491" i="28"/>
  <c r="G487" i="28"/>
  <c r="G483" i="28"/>
  <c r="G479" i="28"/>
  <c r="G475" i="28"/>
  <c r="G471" i="28"/>
  <c r="G467" i="28"/>
  <c r="G463" i="28"/>
  <c r="G459" i="28"/>
  <c r="G455" i="28"/>
  <c r="G451" i="28"/>
  <c r="G447" i="28"/>
  <c r="G443" i="28"/>
  <c r="G439" i="28"/>
  <c r="G435" i="28"/>
  <c r="G431" i="28"/>
  <c r="G427" i="28"/>
  <c r="G423" i="28"/>
  <c r="G419" i="28"/>
  <c r="G415" i="28"/>
  <c r="G411" i="28"/>
  <c r="G407" i="28"/>
  <c r="G403" i="28"/>
  <c r="G399" i="28"/>
  <c r="G395" i="28"/>
  <c r="G391" i="28"/>
  <c r="G387" i="28"/>
  <c r="G383" i="28"/>
  <c r="G379" i="28"/>
  <c r="G375" i="28"/>
  <c r="G371" i="28"/>
  <c r="G367" i="28"/>
  <c r="G363" i="28"/>
  <c r="G359" i="28"/>
  <c r="G355" i="28"/>
  <c r="G351" i="28"/>
  <c r="G347" i="28"/>
  <c r="G343" i="28"/>
  <c r="G339" i="28"/>
  <c r="G335" i="28"/>
  <c r="G331" i="28"/>
  <c r="G327" i="28"/>
  <c r="G323" i="28"/>
  <c r="G319" i="28"/>
  <c r="G315" i="28"/>
  <c r="G311" i="28"/>
  <c r="G307" i="28"/>
  <c r="G303" i="28"/>
  <c r="G299" i="28"/>
  <c r="G295" i="28"/>
  <c r="G291" i="28"/>
  <c r="G287" i="28"/>
  <c r="G283" i="28"/>
  <c r="G279" i="28"/>
  <c r="G275" i="28"/>
  <c r="G271" i="28"/>
  <c r="G267" i="28"/>
  <c r="G263" i="28"/>
  <c r="G259" i="28"/>
  <c r="G255" i="28"/>
  <c r="G251" i="28"/>
  <c r="G247" i="28"/>
  <c r="G243" i="28"/>
  <c r="G239" i="28"/>
  <c r="G235" i="28"/>
  <c r="G231" i="28"/>
  <c r="G227" i="28"/>
  <c r="G223" i="28"/>
  <c r="G219" i="28"/>
  <c r="G215" i="28"/>
  <c r="G211" i="28"/>
  <c r="G207" i="28"/>
  <c r="G203" i="28"/>
  <c r="G199" i="28"/>
  <c r="G195" i="28"/>
  <c r="G191" i="28"/>
  <c r="G187" i="28"/>
  <c r="G183" i="28"/>
  <c r="G179" i="28"/>
  <c r="G175" i="28"/>
  <c r="G171" i="28"/>
  <c r="G167" i="28"/>
  <c r="G163" i="28"/>
  <c r="G159" i="28"/>
  <c r="G155" i="28"/>
  <c r="G151" i="28"/>
  <c r="G147" i="28"/>
  <c r="G143" i="28"/>
  <c r="G139" i="28"/>
  <c r="G135" i="28"/>
  <c r="G131" i="28"/>
  <c r="G127" i="28"/>
  <c r="G123" i="28"/>
  <c r="G119" i="28"/>
  <c r="G115" i="28"/>
  <c r="G111" i="28"/>
  <c r="G107" i="28"/>
  <c r="G103" i="28"/>
  <c r="G667" i="29"/>
  <c r="G663" i="29"/>
  <c r="G659" i="29"/>
  <c r="G655" i="29"/>
  <c r="G651" i="29"/>
  <c r="G647" i="29"/>
  <c r="G643" i="29"/>
  <c r="G639" i="29"/>
  <c r="G635" i="29"/>
  <c r="G631" i="29"/>
  <c r="G627" i="29"/>
  <c r="G623" i="29"/>
  <c r="G619" i="29"/>
  <c r="G615" i="29"/>
  <c r="G611" i="29"/>
  <c r="G607" i="29"/>
  <c r="G603" i="29"/>
  <c r="G599" i="29"/>
  <c r="G595" i="29"/>
  <c r="G591" i="29"/>
  <c r="G587" i="29"/>
  <c r="G583" i="29"/>
  <c r="G579" i="29"/>
  <c r="G575" i="29"/>
  <c r="G571" i="29"/>
  <c r="G567" i="29"/>
  <c r="G563" i="29"/>
  <c r="G559" i="29"/>
  <c r="G555" i="29"/>
  <c r="G551" i="29"/>
  <c r="G547" i="29"/>
  <c r="G543" i="29"/>
  <c r="G539" i="29"/>
  <c r="G535" i="29"/>
  <c r="G531" i="29"/>
  <c r="G527" i="29"/>
  <c r="G523" i="29"/>
  <c r="G519" i="29"/>
  <c r="G515" i="29"/>
  <c r="G511" i="29"/>
  <c r="G507" i="29"/>
  <c r="G503" i="29"/>
  <c r="G499" i="29"/>
  <c r="G495" i="29"/>
  <c r="G491" i="29"/>
  <c r="G487" i="29"/>
  <c r="G483" i="29"/>
  <c r="G479" i="29"/>
  <c r="G475" i="29"/>
  <c r="G471" i="29"/>
  <c r="G467" i="29"/>
  <c r="G463" i="29"/>
  <c r="G459" i="29"/>
  <c r="G455" i="29"/>
  <c r="G451" i="29"/>
  <c r="G447" i="29"/>
  <c r="G443" i="29"/>
  <c r="G439" i="29"/>
  <c r="G435" i="29"/>
  <c r="G431" i="29"/>
  <c r="G427" i="29"/>
  <c r="G423" i="29"/>
  <c r="G419" i="29"/>
  <c r="G415" i="29"/>
  <c r="G411" i="29"/>
  <c r="G407" i="29"/>
  <c r="G403" i="29"/>
  <c r="G399" i="29"/>
  <c r="G395" i="29"/>
  <c r="G391" i="29"/>
  <c r="G387" i="29"/>
  <c r="G383" i="29"/>
  <c r="G379" i="29"/>
  <c r="G375" i="29"/>
  <c r="G371" i="29"/>
  <c r="G367" i="29"/>
  <c r="G363" i="29"/>
  <c r="G359" i="29"/>
  <c r="G355" i="29"/>
  <c r="G351" i="29"/>
  <c r="G347" i="29"/>
  <c r="G343" i="29"/>
  <c r="G339" i="29"/>
  <c r="G335" i="29"/>
  <c r="G331" i="29"/>
  <c r="G327" i="29"/>
  <c r="G323" i="29"/>
  <c r="G319" i="29"/>
  <c r="G315" i="29"/>
  <c r="G311" i="29"/>
  <c r="G307" i="29"/>
  <c r="G303" i="29"/>
  <c r="G299" i="29"/>
  <c r="G295" i="29"/>
  <c r="G291" i="29"/>
  <c r="G287" i="29"/>
  <c r="G283" i="29"/>
  <c r="G279" i="29"/>
  <c r="G275" i="29"/>
  <c r="G271" i="29"/>
  <c r="G267" i="29"/>
  <c r="G263" i="29"/>
  <c r="G259" i="29"/>
  <c r="G255" i="29"/>
  <c r="G251" i="29"/>
  <c r="G247" i="29"/>
  <c r="G243" i="29"/>
  <c r="G239" i="29"/>
  <c r="G235" i="29"/>
  <c r="G231" i="29"/>
  <c r="G227" i="29"/>
  <c r="G223" i="29"/>
  <c r="G219" i="29"/>
  <c r="G215" i="29"/>
  <c r="G211" i="29"/>
  <c r="G207" i="29"/>
  <c r="G203" i="29"/>
  <c r="G199" i="29"/>
  <c r="G195" i="29"/>
  <c r="G191" i="29"/>
  <c r="G187" i="29"/>
  <c r="G183" i="29"/>
  <c r="G179" i="29"/>
  <c r="G175" i="29"/>
  <c r="G171" i="29"/>
  <c r="G167" i="29"/>
  <c r="G163" i="29"/>
  <c r="G159" i="29"/>
  <c r="G155" i="29"/>
  <c r="G151" i="29"/>
  <c r="G147" i="29"/>
  <c r="G143" i="29"/>
  <c r="G139" i="29"/>
  <c r="G135" i="29"/>
  <c r="G131" i="29"/>
  <c r="G127" i="29"/>
  <c r="G123" i="29"/>
  <c r="G119" i="29"/>
  <c r="G115" i="29"/>
  <c r="G111" i="29"/>
  <c r="G107" i="29"/>
  <c r="G103" i="29"/>
  <c r="C667" i="29"/>
  <c r="C663" i="29"/>
  <c r="C659" i="29"/>
  <c r="C655" i="29"/>
  <c r="C651" i="29"/>
  <c r="C647" i="29"/>
  <c r="C643" i="29"/>
  <c r="C639" i="29"/>
  <c r="C635" i="29"/>
  <c r="C631" i="29"/>
  <c r="C627" i="29"/>
  <c r="C623" i="29"/>
  <c r="C619" i="29"/>
  <c r="C615" i="29"/>
  <c r="C611" i="29"/>
  <c r="C607" i="29"/>
  <c r="C603" i="29"/>
  <c r="C599" i="29"/>
  <c r="C595" i="29"/>
  <c r="C591" i="29"/>
  <c r="C587" i="29"/>
  <c r="C583" i="29"/>
  <c r="C579" i="29"/>
  <c r="C575" i="29"/>
  <c r="C571" i="29"/>
  <c r="C567" i="29"/>
  <c r="C563" i="29"/>
  <c r="C559" i="29"/>
  <c r="C555" i="29"/>
  <c r="C551" i="29"/>
  <c r="C547" i="29"/>
  <c r="C543" i="29"/>
  <c r="C539" i="29"/>
  <c r="C535" i="29"/>
  <c r="C531" i="29"/>
  <c r="C527" i="29"/>
  <c r="C523" i="29"/>
  <c r="C519" i="29"/>
  <c r="C515" i="29"/>
  <c r="C511" i="29"/>
  <c r="C507" i="29"/>
  <c r="C503" i="29"/>
  <c r="C499" i="29"/>
  <c r="C495" i="29"/>
  <c r="C491" i="29"/>
  <c r="C487" i="29"/>
  <c r="C483" i="29"/>
  <c r="C479" i="29"/>
  <c r="C475" i="29"/>
  <c r="C471" i="29"/>
  <c r="C467" i="29"/>
  <c r="C463" i="29"/>
  <c r="C459" i="29"/>
  <c r="C455" i="29"/>
  <c r="C451" i="29"/>
  <c r="C447" i="29"/>
  <c r="C443" i="29"/>
  <c r="C439" i="29"/>
  <c r="C435" i="29"/>
  <c r="C431" i="29"/>
  <c r="C427" i="29"/>
  <c r="C423" i="29"/>
  <c r="C419" i="29"/>
  <c r="C415" i="29"/>
  <c r="C411" i="29"/>
  <c r="C407" i="29"/>
  <c r="C403" i="29"/>
  <c r="C399" i="29"/>
  <c r="C395" i="29"/>
  <c r="C391" i="29"/>
  <c r="C387" i="29"/>
  <c r="C383" i="29"/>
  <c r="C379" i="29"/>
  <c r="C375" i="29"/>
  <c r="C371" i="29"/>
  <c r="C367" i="29"/>
  <c r="C363" i="29"/>
  <c r="C359" i="29"/>
  <c r="C355" i="29"/>
  <c r="C351" i="29"/>
  <c r="C347" i="29"/>
  <c r="C343" i="29"/>
  <c r="C339" i="29"/>
  <c r="C335" i="29"/>
  <c r="C331" i="29"/>
  <c r="C327" i="29"/>
  <c r="C323" i="29"/>
  <c r="C319" i="29"/>
  <c r="C315" i="29"/>
  <c r="C311" i="29"/>
  <c r="C307" i="29"/>
  <c r="C303" i="29"/>
  <c r="C299" i="29"/>
  <c r="C295" i="29"/>
  <c r="C291" i="29"/>
  <c r="C287" i="29"/>
  <c r="C283" i="29"/>
  <c r="C279" i="29"/>
  <c r="C275" i="29"/>
  <c r="C271" i="29"/>
  <c r="C267" i="29"/>
  <c r="C263" i="29"/>
  <c r="C259" i="29"/>
  <c r="C255" i="29"/>
  <c r="C251" i="29"/>
  <c r="C247" i="29"/>
  <c r="C243" i="29"/>
  <c r="C239" i="29"/>
  <c r="C235" i="29"/>
  <c r="C231" i="29"/>
  <c r="C227" i="29"/>
  <c r="C223" i="29"/>
  <c r="C219" i="29"/>
  <c r="C215" i="29"/>
  <c r="C211" i="29"/>
  <c r="C207" i="29"/>
  <c r="C203" i="29"/>
  <c r="C199" i="29"/>
  <c r="C195" i="29"/>
  <c r="C191" i="29"/>
  <c r="C187" i="29"/>
  <c r="C183" i="29"/>
  <c r="C179" i="29"/>
  <c r="C175" i="29"/>
  <c r="C171" i="29"/>
  <c r="C167" i="29"/>
  <c r="C163" i="29"/>
  <c r="C159" i="29"/>
  <c r="C155" i="29"/>
  <c r="C151" i="29"/>
  <c r="C147" i="29"/>
  <c r="C143" i="29"/>
  <c r="C139" i="29"/>
  <c r="C135" i="29"/>
  <c r="C131" i="29"/>
  <c r="C127" i="29"/>
  <c r="C123" i="29"/>
  <c r="C119" i="29"/>
  <c r="C115" i="29"/>
  <c r="C111" i="29"/>
  <c r="C107" i="29"/>
  <c r="C103" i="29"/>
  <c r="G666" i="30"/>
  <c r="G658" i="30"/>
  <c r="G650" i="30"/>
  <c r="G642" i="30"/>
  <c r="G634" i="30"/>
  <c r="G626" i="30"/>
  <c r="G618" i="30"/>
  <c r="G610" i="30"/>
  <c r="G602" i="30"/>
  <c r="G594" i="30"/>
  <c r="G586" i="30"/>
  <c r="G578" i="30"/>
  <c r="G570" i="30"/>
  <c r="G562" i="30"/>
  <c r="G554" i="30"/>
  <c r="G546" i="30"/>
  <c r="G538" i="30"/>
  <c r="G530" i="30"/>
  <c r="G522" i="30"/>
  <c r="G514" i="30"/>
  <c r="G506" i="30"/>
  <c r="G498" i="30"/>
  <c r="G490" i="30"/>
  <c r="G482" i="30"/>
  <c r="G474" i="30"/>
  <c r="G466" i="30"/>
  <c r="G458" i="30"/>
  <c r="G450" i="30"/>
  <c r="G442" i="30"/>
  <c r="G434" i="30"/>
  <c r="G426" i="30"/>
  <c r="G418" i="30"/>
  <c r="G410" i="30"/>
  <c r="G402" i="30"/>
  <c r="G394" i="30"/>
  <c r="G386" i="30"/>
  <c r="G378" i="30"/>
  <c r="G370" i="30"/>
  <c r="G362" i="30"/>
  <c r="G354" i="30"/>
  <c r="G346" i="30"/>
  <c r="G338" i="30"/>
  <c r="G330" i="30"/>
  <c r="G322" i="30"/>
  <c r="G314" i="30"/>
  <c r="G306" i="30"/>
  <c r="G298" i="30"/>
  <c r="G290" i="30"/>
  <c r="G282" i="30"/>
  <c r="G274" i="30"/>
  <c r="G266" i="30"/>
  <c r="G258" i="30"/>
  <c r="G250" i="30"/>
  <c r="G242" i="30"/>
  <c r="G234" i="30"/>
  <c r="G226" i="30"/>
  <c r="G218" i="30"/>
  <c r="G210" i="30"/>
  <c r="G202" i="30"/>
  <c r="G194" i="30"/>
  <c r="G186" i="30"/>
  <c r="G178" i="30"/>
  <c r="G170" i="30"/>
  <c r="G162" i="30"/>
  <c r="G154" i="30"/>
  <c r="G146" i="30"/>
  <c r="G138" i="30"/>
  <c r="G130" i="30"/>
  <c r="G122" i="30"/>
  <c r="G114" i="30"/>
  <c r="G106" i="30"/>
  <c r="G591" i="31"/>
  <c r="G583" i="31"/>
  <c r="G575" i="31"/>
  <c r="G567" i="31"/>
  <c r="G559" i="31"/>
  <c r="G551" i="31"/>
  <c r="G543" i="31"/>
  <c r="G535" i="31"/>
  <c r="G527" i="31"/>
  <c r="G519" i="31"/>
  <c r="G511" i="31"/>
  <c r="G503" i="31"/>
  <c r="G495" i="31"/>
  <c r="G487" i="31"/>
  <c r="G479" i="31"/>
  <c r="G471" i="31"/>
  <c r="G463" i="31"/>
  <c r="G455" i="31"/>
  <c r="G447" i="31"/>
  <c r="G439" i="31"/>
  <c r="G431" i="31"/>
  <c r="G423" i="31"/>
  <c r="G415" i="31"/>
  <c r="G407" i="31"/>
  <c r="G399" i="31"/>
  <c r="G391" i="31"/>
  <c r="G383" i="31"/>
  <c r="G375" i="31"/>
  <c r="G367" i="31"/>
  <c r="G359" i="31"/>
  <c r="G351" i="31"/>
  <c r="G343" i="31"/>
  <c r="G335" i="31"/>
  <c r="G327" i="31"/>
  <c r="G319" i="31"/>
  <c r="G311" i="31"/>
  <c r="G303" i="31"/>
  <c r="G295" i="31"/>
  <c r="G287" i="31"/>
  <c r="G279" i="31"/>
  <c r="G271" i="31"/>
  <c r="G263" i="31"/>
  <c r="G255" i="31"/>
  <c r="G247" i="31"/>
  <c r="G239" i="31"/>
  <c r="G231" i="31"/>
  <c r="G223" i="31"/>
  <c r="G215" i="31"/>
  <c r="G207" i="31"/>
  <c r="G199" i="31"/>
  <c r="G191" i="31"/>
  <c r="G183" i="31"/>
  <c r="G175" i="31"/>
  <c r="G167" i="31"/>
  <c r="G159" i="31"/>
  <c r="G151" i="31"/>
  <c r="G143" i="31"/>
  <c r="G135" i="31"/>
  <c r="G127" i="31"/>
  <c r="G119" i="31"/>
  <c r="G111" i="31"/>
  <c r="G103" i="31"/>
  <c r="C591" i="31"/>
  <c r="C583" i="31"/>
  <c r="C575" i="31"/>
  <c r="C567" i="31"/>
  <c r="C559" i="31"/>
  <c r="C551" i="31"/>
  <c r="C543" i="31"/>
  <c r="C535" i="31"/>
  <c r="C527" i="31"/>
  <c r="C519" i="31"/>
  <c r="C511" i="31"/>
  <c r="C503" i="31"/>
  <c r="C495" i="31"/>
  <c r="C487" i="31"/>
  <c r="C479" i="31"/>
  <c r="C471" i="31"/>
  <c r="C463" i="31"/>
  <c r="C455" i="31"/>
  <c r="C447" i="31"/>
  <c r="C439" i="31"/>
  <c r="C431" i="31"/>
  <c r="C423" i="31"/>
  <c r="C415" i="31"/>
  <c r="C407" i="31"/>
  <c r="C399" i="31"/>
  <c r="C391" i="31"/>
  <c r="C383" i="31"/>
  <c r="C375" i="31"/>
  <c r="C367" i="31"/>
  <c r="C359" i="31"/>
  <c r="C351" i="31"/>
  <c r="C343" i="31"/>
  <c r="C335" i="31"/>
  <c r="C327" i="31"/>
  <c r="C319" i="31"/>
  <c r="C311" i="31"/>
  <c r="C303" i="31"/>
  <c r="C295" i="31"/>
  <c r="C287" i="31"/>
  <c r="C279" i="31"/>
  <c r="C271" i="31"/>
  <c r="C263" i="31"/>
  <c r="C255" i="31"/>
  <c r="C247" i="31"/>
  <c r="C239" i="31"/>
  <c r="C231" i="31"/>
  <c r="C223" i="31"/>
  <c r="C215" i="31"/>
  <c r="C207" i="31"/>
  <c r="C199" i="31"/>
  <c r="C191" i="31"/>
  <c r="C183" i="31"/>
  <c r="C175" i="31"/>
  <c r="C167" i="31"/>
  <c r="C159" i="31"/>
  <c r="C151" i="31"/>
  <c r="C143" i="31"/>
  <c r="C135" i="31"/>
  <c r="C127" i="31"/>
  <c r="C119" i="31"/>
  <c r="C111" i="31"/>
  <c r="C103" i="31"/>
  <c r="G649" i="32"/>
  <c r="G633" i="32"/>
  <c r="G617" i="32"/>
  <c r="G601" i="32"/>
  <c r="G585" i="32"/>
  <c r="G569" i="32"/>
  <c r="G553" i="32"/>
  <c r="G537" i="32"/>
  <c r="G521" i="32"/>
  <c r="G505" i="32"/>
  <c r="G489" i="32"/>
  <c r="G473" i="32"/>
  <c r="G457" i="32"/>
  <c r="G441" i="32"/>
  <c r="G425" i="32"/>
  <c r="G409" i="32"/>
  <c r="G393" i="32"/>
  <c r="G377" i="32"/>
  <c r="G361" i="32"/>
  <c r="G345" i="32"/>
  <c r="G329" i="32"/>
  <c r="G313" i="32"/>
  <c r="G297" i="32"/>
  <c r="G281" i="32"/>
  <c r="G265" i="32"/>
  <c r="G249" i="32"/>
  <c r="G233" i="32"/>
  <c r="G217" i="32"/>
  <c r="G201" i="32"/>
  <c r="G185" i="32"/>
  <c r="G169" i="32"/>
  <c r="G153" i="32"/>
  <c r="G137" i="32"/>
  <c r="G121" i="32"/>
  <c r="G105" i="32"/>
  <c r="G603" i="33"/>
  <c r="G571" i="33"/>
  <c r="G539" i="33"/>
  <c r="G486" i="33"/>
  <c r="G422" i="33"/>
  <c r="G358" i="33"/>
  <c r="G294" i="33"/>
  <c r="G230" i="33"/>
  <c r="G166" i="33"/>
  <c r="G102" i="33"/>
  <c r="C547" i="33"/>
  <c r="C441" i="33"/>
  <c r="C313" i="33"/>
  <c r="C15" i="29"/>
  <c r="C15" i="32"/>
  <c r="C17" i="32"/>
  <c r="C17" i="28"/>
  <c r="C19" i="27"/>
  <c r="C19" i="31"/>
  <c r="C15" i="26"/>
  <c r="C17" i="30"/>
  <c r="C19" i="28"/>
  <c r="C15" i="25"/>
  <c r="C17" i="29"/>
  <c r="G14" i="29"/>
  <c r="G14" i="33"/>
  <c r="G15" i="26"/>
  <c r="G15" i="30"/>
  <c r="G19" i="25"/>
  <c r="G19" i="27"/>
  <c r="G19" i="33"/>
  <c r="C19" i="29"/>
  <c r="C17" i="33"/>
  <c r="C102" i="33"/>
  <c r="C102" i="31"/>
  <c r="C102" i="29"/>
  <c r="C102" i="26"/>
  <c r="C104" i="33"/>
  <c r="C104" i="32"/>
  <c r="C104" i="31"/>
  <c r="C104" i="30"/>
  <c r="C104" i="29"/>
  <c r="C104" i="26"/>
  <c r="C106" i="33"/>
  <c r="C106" i="31"/>
  <c r="C106" i="32"/>
  <c r="C106" i="29"/>
  <c r="C106" i="26"/>
  <c r="C108" i="33"/>
  <c r="C108" i="32"/>
  <c r="C108" i="31"/>
  <c r="C108" i="30"/>
  <c r="C108" i="29"/>
  <c r="C108" i="26"/>
  <c r="C110" i="33"/>
  <c r="C110" i="31"/>
  <c r="C110" i="29"/>
  <c r="C110" i="26"/>
  <c r="C112" i="33"/>
  <c r="C112" i="32"/>
  <c r="C112" i="31"/>
  <c r="C112" i="30"/>
  <c r="C112" i="29"/>
  <c r="C112" i="26"/>
  <c r="C114" i="33"/>
  <c r="C114" i="31"/>
  <c r="C114" i="32"/>
  <c r="C114" i="29"/>
  <c r="C114" i="26"/>
  <c r="C116" i="33"/>
  <c r="C116" i="32"/>
  <c r="C116" i="31"/>
  <c r="C116" i="30"/>
  <c r="C116" i="29"/>
  <c r="C116" i="26"/>
  <c r="C118" i="33"/>
  <c r="C118" i="31"/>
  <c r="C118" i="29"/>
  <c r="C118" i="26"/>
  <c r="C120" i="33"/>
  <c r="C120" i="32"/>
  <c r="C120" i="31"/>
  <c r="C120" i="30"/>
  <c r="C120" i="29"/>
  <c r="C120" i="26"/>
  <c r="C122" i="33"/>
  <c r="C122" i="31"/>
  <c r="C122" i="32"/>
  <c r="C122" i="29"/>
  <c r="C122" i="26"/>
  <c r="C124" i="33"/>
  <c r="C124" i="32"/>
  <c r="C124" i="31"/>
  <c r="C124" i="30"/>
  <c r="C124" i="29"/>
  <c r="C124" i="26"/>
  <c r="C126" i="33"/>
  <c r="C126" i="31"/>
  <c r="C126" i="29"/>
  <c r="C126" i="26"/>
  <c r="C128" i="33"/>
  <c r="C128" i="32"/>
  <c r="C128" i="31"/>
  <c r="C128" i="30"/>
  <c r="C128" i="29"/>
  <c r="C128" i="26"/>
  <c r="C130" i="33"/>
  <c r="C130" i="31"/>
  <c r="C130" i="32"/>
  <c r="C130" i="29"/>
  <c r="C130" i="26"/>
  <c r="C132" i="33"/>
  <c r="C132" i="32"/>
  <c r="C132" i="31"/>
  <c r="C132" i="30"/>
  <c r="C132" i="29"/>
  <c r="C132" i="26"/>
  <c r="C134" i="33"/>
  <c r="C134" i="31"/>
  <c r="C134" i="29"/>
  <c r="C134" i="26"/>
  <c r="C136" i="33"/>
  <c r="C136" i="32"/>
  <c r="C136" i="31"/>
  <c r="C136" i="30"/>
  <c r="C136" i="29"/>
  <c r="C136" i="26"/>
  <c r="C138" i="33"/>
  <c r="C138" i="31"/>
  <c r="C138" i="32"/>
  <c r="C138" i="29"/>
  <c r="C138" i="26"/>
  <c r="C140" i="33"/>
  <c r="C140" i="32"/>
  <c r="C140" i="31"/>
  <c r="C140" i="30"/>
  <c r="C140" i="29"/>
  <c r="C140" i="26"/>
  <c r="C142" i="33"/>
  <c r="C142" i="31"/>
  <c r="C142" i="29"/>
  <c r="C142" i="26"/>
  <c r="C144" i="33"/>
  <c r="C144" i="32"/>
  <c r="C144" i="31"/>
  <c r="C144" i="30"/>
  <c r="C144" i="29"/>
  <c r="C144" i="26"/>
  <c r="C146" i="33"/>
  <c r="C146" i="31"/>
  <c r="C146" i="32"/>
  <c r="C146" i="29"/>
  <c r="C146" i="26"/>
  <c r="C148" i="33"/>
  <c r="C148" i="32"/>
  <c r="C148" i="31"/>
  <c r="C148" i="30"/>
  <c r="C148" i="29"/>
  <c r="C148" i="26"/>
  <c r="C150" i="33"/>
  <c r="C150" i="31"/>
  <c r="C150" i="29"/>
  <c r="C150" i="26"/>
  <c r="C152" i="33"/>
  <c r="C152" i="32"/>
  <c r="C152" i="31"/>
  <c r="C152" i="30"/>
  <c r="C152" i="29"/>
  <c r="C152" i="26"/>
  <c r="C154" i="33"/>
  <c r="C154" i="31"/>
  <c r="C154" i="32"/>
  <c r="C154" i="29"/>
  <c r="C154" i="26"/>
  <c r="C156" i="33"/>
  <c r="C156" i="32"/>
  <c r="C156" i="31"/>
  <c r="C156" i="30"/>
  <c r="C156" i="29"/>
  <c r="C156" i="26"/>
  <c r="C158" i="33"/>
  <c r="C158" i="31"/>
  <c r="C158" i="29"/>
  <c r="C158" i="26"/>
  <c r="C160" i="33"/>
  <c r="C160" i="32"/>
  <c r="C160" i="31"/>
  <c r="C160" i="30"/>
  <c r="C160" i="29"/>
  <c r="C160" i="26"/>
  <c r="C162" i="33"/>
  <c r="C162" i="31"/>
  <c r="C162" i="32"/>
  <c r="C162" i="29"/>
  <c r="C162" i="26"/>
  <c r="C164" i="32"/>
  <c r="C164" i="31"/>
  <c r="C164" i="33"/>
  <c r="C164" i="30"/>
  <c r="C164" i="29"/>
  <c r="C164" i="26"/>
  <c r="C166" i="33"/>
  <c r="C166" i="31"/>
  <c r="C166" i="29"/>
  <c r="C166" i="26"/>
  <c r="C168" i="33"/>
  <c r="C168" i="32"/>
  <c r="C168" i="31"/>
  <c r="C168" i="30"/>
  <c r="C168" i="29"/>
  <c r="C168" i="26"/>
  <c r="C170" i="33"/>
  <c r="C170" i="31"/>
  <c r="C170" i="32"/>
  <c r="C170" i="29"/>
  <c r="C170" i="26"/>
  <c r="C172" i="33"/>
  <c r="C172" i="32"/>
  <c r="C172" i="31"/>
  <c r="C172" i="30"/>
  <c r="C172" i="29"/>
  <c r="C172" i="26"/>
  <c r="C174" i="33"/>
  <c r="C174" i="31"/>
  <c r="C174" i="29"/>
  <c r="C174" i="26"/>
  <c r="C176" i="33"/>
  <c r="C176" i="32"/>
  <c r="C176" i="31"/>
  <c r="C176" i="30"/>
  <c r="C176" i="29"/>
  <c r="C176" i="26"/>
  <c r="C178" i="33"/>
  <c r="C178" i="31"/>
  <c r="C178" i="32"/>
  <c r="C178" i="29"/>
  <c r="C178" i="26"/>
  <c r="C180" i="33"/>
  <c r="C180" i="32"/>
  <c r="C180" i="31"/>
  <c r="C180" i="30"/>
  <c r="C180" i="29"/>
  <c r="C180" i="26"/>
  <c r="C182" i="33"/>
  <c r="C182" i="31"/>
  <c r="C182" i="29"/>
  <c r="C182" i="26"/>
  <c r="C184" i="33"/>
  <c r="C184" i="32"/>
  <c r="C184" i="31"/>
  <c r="C184" i="30"/>
  <c r="C184" i="29"/>
  <c r="C184" i="26"/>
  <c r="C186" i="33"/>
  <c r="C186" i="31"/>
  <c r="C186" i="32"/>
  <c r="C186" i="29"/>
  <c r="C186" i="26"/>
  <c r="C188" i="33"/>
  <c r="C188" i="32"/>
  <c r="C188" i="31"/>
  <c r="C188" i="30"/>
  <c r="C188" i="29"/>
  <c r="C188" i="26"/>
  <c r="C190" i="33"/>
  <c r="C190" i="31"/>
  <c r="C190" i="29"/>
  <c r="C190" i="26"/>
  <c r="C192" i="33"/>
  <c r="C192" i="32"/>
  <c r="C192" i="31"/>
  <c r="C192" i="30"/>
  <c r="C192" i="29"/>
  <c r="C192" i="26"/>
  <c r="C194" i="33"/>
  <c r="C194" i="31"/>
  <c r="C194" i="32"/>
  <c r="C194" i="29"/>
  <c r="C194" i="26"/>
  <c r="C196" i="33"/>
  <c r="C196" i="32"/>
  <c r="C196" i="31"/>
  <c r="C196" i="30"/>
  <c r="C196" i="29"/>
  <c r="C196" i="26"/>
  <c r="C198" i="33"/>
  <c r="C198" i="31"/>
  <c r="C198" i="29"/>
  <c r="C198" i="26"/>
  <c r="C200" i="33"/>
  <c r="C200" i="32"/>
  <c r="C200" i="31"/>
  <c r="C200" i="30"/>
  <c r="C200" i="29"/>
  <c r="C200" i="26"/>
  <c r="C202" i="33"/>
  <c r="C202" i="31"/>
  <c r="C202" i="32"/>
  <c r="C202" i="29"/>
  <c r="C202" i="26"/>
  <c r="C204" i="33"/>
  <c r="C204" i="32"/>
  <c r="C204" i="31"/>
  <c r="C204" i="30"/>
  <c r="C204" i="29"/>
  <c r="C204" i="26"/>
  <c r="C206" i="33"/>
  <c r="C206" i="31"/>
  <c r="C206" i="29"/>
  <c r="C206" i="26"/>
  <c r="C208" i="33"/>
  <c r="C208" i="32"/>
  <c r="C208" i="31"/>
  <c r="C208" i="30"/>
  <c r="C208" i="29"/>
  <c r="C208" i="26"/>
  <c r="C210" i="33"/>
  <c r="C210" i="31"/>
  <c r="C210" i="32"/>
  <c r="C210" i="29"/>
  <c r="C210" i="26"/>
  <c r="C212" i="33"/>
  <c r="C212" i="32"/>
  <c r="C212" i="31"/>
  <c r="C212" i="30"/>
  <c r="C212" i="29"/>
  <c r="C212" i="26"/>
  <c r="C214" i="33"/>
  <c r="C214" i="31"/>
  <c r="C214" i="29"/>
  <c r="C214" i="26"/>
  <c r="C216" i="33"/>
  <c r="C216" i="32"/>
  <c r="C216" i="31"/>
  <c r="C216" i="30"/>
  <c r="C216" i="29"/>
  <c r="C216" i="26"/>
  <c r="C218" i="33"/>
  <c r="C218" i="31"/>
  <c r="C218" i="32"/>
  <c r="C218" i="29"/>
  <c r="C218" i="26"/>
  <c r="C220" i="33"/>
  <c r="C220" i="32"/>
  <c r="C220" i="31"/>
  <c r="C220" i="30"/>
  <c r="C220" i="29"/>
  <c r="C220" i="26"/>
  <c r="C222" i="33"/>
  <c r="C222" i="31"/>
  <c r="C222" i="29"/>
  <c r="C222" i="26"/>
  <c r="C224" i="33"/>
  <c r="C224" i="32"/>
  <c r="C224" i="31"/>
  <c r="C224" i="30"/>
  <c r="C224" i="29"/>
  <c r="C224" i="26"/>
  <c r="C226" i="33"/>
  <c r="C226" i="31"/>
  <c r="C226" i="32"/>
  <c r="C226" i="29"/>
  <c r="C226" i="26"/>
  <c r="C228" i="32"/>
  <c r="C228" i="31"/>
  <c r="C228" i="30"/>
  <c r="C228" i="29"/>
  <c r="C228" i="26"/>
  <c r="C230" i="33"/>
  <c r="C230" i="31"/>
  <c r="C230" i="29"/>
  <c r="C230" i="26"/>
  <c r="C232" i="33"/>
  <c r="C232" i="32"/>
  <c r="C232" i="31"/>
  <c r="C232" i="30"/>
  <c r="C232" i="29"/>
  <c r="C232" i="26"/>
  <c r="C234" i="33"/>
  <c r="C234" i="31"/>
  <c r="C234" i="32"/>
  <c r="C234" i="29"/>
  <c r="C234" i="26"/>
  <c r="C236" i="33"/>
  <c r="C236" i="32"/>
  <c r="C236" i="31"/>
  <c r="C236" i="30"/>
  <c r="C236" i="29"/>
  <c r="C236" i="26"/>
  <c r="C238" i="33"/>
  <c r="C238" i="31"/>
  <c r="C238" i="29"/>
  <c r="C238" i="26"/>
  <c r="C240" i="33"/>
  <c r="C240" i="32"/>
  <c r="C240" i="31"/>
  <c r="C240" i="30"/>
  <c r="C240" i="29"/>
  <c r="C240" i="26"/>
  <c r="C242" i="33"/>
  <c r="C242" i="31"/>
  <c r="C242" i="32"/>
  <c r="C242" i="29"/>
  <c r="C242" i="26"/>
  <c r="C244" i="33"/>
  <c r="C244" i="32"/>
  <c r="C244" i="31"/>
  <c r="C244" i="30"/>
  <c r="C244" i="29"/>
  <c r="C244" i="26"/>
  <c r="C246" i="33"/>
  <c r="C246" i="31"/>
  <c r="C246" i="29"/>
  <c r="C246" i="26"/>
  <c r="C248" i="33"/>
  <c r="C248" i="32"/>
  <c r="C248" i="31"/>
  <c r="C248" i="30"/>
  <c r="C248" i="29"/>
  <c r="C248" i="26"/>
  <c r="C250" i="33"/>
  <c r="C250" i="31"/>
  <c r="C250" i="32"/>
  <c r="C250" i="29"/>
  <c r="C250" i="26"/>
  <c r="C252" i="33"/>
  <c r="C252" i="32"/>
  <c r="C252" i="31"/>
  <c r="C252" i="30"/>
  <c r="C252" i="29"/>
  <c r="C252" i="26"/>
  <c r="C254" i="33"/>
  <c r="C254" i="31"/>
  <c r="C254" i="29"/>
  <c r="C254" i="26"/>
  <c r="C256" i="33"/>
  <c r="C256" i="32"/>
  <c r="C256" i="31"/>
  <c r="C256" i="30"/>
  <c r="C256" i="29"/>
  <c r="C256" i="26"/>
  <c r="C258" i="33"/>
  <c r="C258" i="31"/>
  <c r="C258" i="32"/>
  <c r="C258" i="29"/>
  <c r="C258" i="26"/>
  <c r="C260" i="33"/>
  <c r="C260" i="32"/>
  <c r="C260" i="31"/>
  <c r="C260" i="30"/>
  <c r="C260" i="29"/>
  <c r="C260" i="26"/>
  <c r="C262" i="33"/>
  <c r="C262" i="31"/>
  <c r="C262" i="29"/>
  <c r="C262" i="26"/>
  <c r="C264" i="33"/>
  <c r="C264" i="32"/>
  <c r="C264" i="31"/>
  <c r="C264" i="30"/>
  <c r="C264" i="29"/>
  <c r="C264" i="26"/>
  <c r="C266" i="33"/>
  <c r="C266" i="31"/>
  <c r="C266" i="32"/>
  <c r="C266" i="29"/>
  <c r="C266" i="26"/>
  <c r="C268" i="33"/>
  <c r="C268" i="32"/>
  <c r="C268" i="31"/>
  <c r="C268" i="30"/>
  <c r="C268" i="29"/>
  <c r="C268" i="26"/>
  <c r="C270" i="33"/>
  <c r="C270" i="31"/>
  <c r="C270" i="29"/>
  <c r="C270" i="26"/>
  <c r="C272" i="33"/>
  <c r="C272" i="32"/>
  <c r="C272" i="31"/>
  <c r="C272" i="30"/>
  <c r="C272" i="29"/>
  <c r="C272" i="26"/>
  <c r="C274" i="33"/>
  <c r="C274" i="31"/>
  <c r="C274" i="32"/>
  <c r="C274" i="29"/>
  <c r="C274" i="26"/>
  <c r="C276" i="33"/>
  <c r="C276" i="32"/>
  <c r="C276" i="31"/>
  <c r="C276" i="30"/>
  <c r="C276" i="29"/>
  <c r="C276" i="26"/>
  <c r="C278" i="33"/>
  <c r="C278" i="31"/>
  <c r="C278" i="29"/>
  <c r="C278" i="26"/>
  <c r="C280" i="33"/>
  <c r="C280" i="32"/>
  <c r="C280" i="31"/>
  <c r="C280" i="30"/>
  <c r="C280" i="29"/>
  <c r="C280" i="26"/>
  <c r="C282" i="33"/>
  <c r="C282" i="31"/>
  <c r="C282" i="32"/>
  <c r="C282" i="29"/>
  <c r="C282" i="26"/>
  <c r="C284" i="33"/>
  <c r="C284" i="32"/>
  <c r="C284" i="31"/>
  <c r="C284" i="30"/>
  <c r="C284" i="29"/>
  <c r="C284" i="26"/>
  <c r="C286" i="33"/>
  <c r="C286" i="31"/>
  <c r="C286" i="29"/>
  <c r="C286" i="26"/>
  <c r="C288" i="33"/>
  <c r="C288" i="32"/>
  <c r="C288" i="31"/>
  <c r="C288" i="30"/>
  <c r="C288" i="29"/>
  <c r="C288" i="26"/>
  <c r="C290" i="33"/>
  <c r="C290" i="31"/>
  <c r="C290" i="32"/>
  <c r="C290" i="29"/>
  <c r="C290" i="26"/>
  <c r="C292" i="33"/>
  <c r="C292" i="32"/>
  <c r="C292" i="31"/>
  <c r="C292" i="30"/>
  <c r="C292" i="29"/>
  <c r="C292" i="26"/>
  <c r="C294" i="33"/>
  <c r="C294" i="31"/>
  <c r="C294" i="29"/>
  <c r="C294" i="26"/>
  <c r="C296" i="33"/>
  <c r="C296" i="32"/>
  <c r="C296" i="31"/>
  <c r="C296" i="30"/>
  <c r="C296" i="29"/>
  <c r="C296" i="26"/>
  <c r="C298" i="33"/>
  <c r="C298" i="31"/>
  <c r="C298" i="32"/>
  <c r="C298" i="29"/>
  <c r="C298" i="26"/>
  <c r="C300" i="33"/>
  <c r="C300" i="32"/>
  <c r="C300" i="31"/>
  <c r="C300" i="30"/>
  <c r="C300" i="29"/>
  <c r="C300" i="26"/>
  <c r="C302" i="33"/>
  <c r="C302" i="31"/>
  <c r="C302" i="29"/>
  <c r="C302" i="26"/>
  <c r="C304" i="33"/>
  <c r="C304" i="32"/>
  <c r="C304" i="31"/>
  <c r="C304" i="30"/>
  <c r="C304" i="29"/>
  <c r="C304" i="26"/>
  <c r="C306" i="33"/>
  <c r="C306" i="31"/>
  <c r="C306" i="32"/>
  <c r="C306" i="29"/>
  <c r="C306" i="26"/>
  <c r="C308" i="33"/>
  <c r="C308" i="32"/>
  <c r="C308" i="31"/>
  <c r="C308" i="30"/>
  <c r="C308" i="29"/>
  <c r="C308" i="26"/>
  <c r="C310" i="33"/>
  <c r="C310" i="31"/>
  <c r="C310" i="29"/>
  <c r="C310" i="26"/>
  <c r="C312" i="33"/>
  <c r="C312" i="32"/>
  <c r="C312" i="31"/>
  <c r="C312" i="30"/>
  <c r="C312" i="29"/>
  <c r="C312" i="26"/>
  <c r="C314" i="33"/>
  <c r="C314" i="31"/>
  <c r="C314" i="32"/>
  <c r="C314" i="29"/>
  <c r="C314" i="26"/>
  <c r="C316" i="33"/>
  <c r="C316" i="32"/>
  <c r="C316" i="31"/>
  <c r="C316" i="30"/>
  <c r="C316" i="29"/>
  <c r="C316" i="26"/>
  <c r="C318" i="33"/>
  <c r="C318" i="31"/>
  <c r="C318" i="29"/>
  <c r="C318" i="26"/>
  <c r="C320" i="33"/>
  <c r="C320" i="32"/>
  <c r="C320" i="31"/>
  <c r="C320" i="30"/>
  <c r="C320" i="29"/>
  <c r="C320" i="26"/>
  <c r="C322" i="33"/>
  <c r="C322" i="31"/>
  <c r="C322" i="32"/>
  <c r="C322" i="29"/>
  <c r="C322" i="26"/>
  <c r="C324" i="33"/>
  <c r="C324" i="32"/>
  <c r="C324" i="31"/>
  <c r="C324" i="30"/>
  <c r="C324" i="29"/>
  <c r="C324" i="26"/>
  <c r="C326" i="33"/>
  <c r="C326" i="31"/>
  <c r="C326" i="29"/>
  <c r="C326" i="26"/>
  <c r="C328" i="33"/>
  <c r="C328" i="32"/>
  <c r="C328" i="31"/>
  <c r="C328" i="30"/>
  <c r="C328" i="29"/>
  <c r="C328" i="26"/>
  <c r="C330" i="33"/>
  <c r="C330" i="31"/>
  <c r="C330" i="32"/>
  <c r="C330" i="29"/>
  <c r="C330" i="26"/>
  <c r="C332" i="33"/>
  <c r="C332" i="32"/>
  <c r="C332" i="31"/>
  <c r="C332" i="30"/>
  <c r="C332" i="29"/>
  <c r="C332" i="26"/>
  <c r="C334" i="33"/>
  <c r="C334" i="31"/>
  <c r="C334" i="29"/>
  <c r="C334" i="26"/>
  <c r="C336" i="33"/>
  <c r="C336" i="32"/>
  <c r="C336" i="31"/>
  <c r="C336" i="30"/>
  <c r="C336" i="29"/>
  <c r="C336" i="26"/>
  <c r="C338" i="33"/>
  <c r="C338" i="31"/>
  <c r="C338" i="32"/>
  <c r="C338" i="29"/>
  <c r="C338" i="26"/>
  <c r="C340" i="33"/>
  <c r="C340" i="32"/>
  <c r="C340" i="31"/>
  <c r="C340" i="30"/>
  <c r="C340" i="29"/>
  <c r="C340" i="26"/>
  <c r="C342" i="33"/>
  <c r="C342" i="31"/>
  <c r="C342" i="29"/>
  <c r="C342" i="26"/>
  <c r="C344" i="33"/>
  <c r="C344" i="32"/>
  <c r="C344" i="31"/>
  <c r="C344" i="30"/>
  <c r="C344" i="29"/>
  <c r="C344" i="26"/>
  <c r="C346" i="33"/>
  <c r="C346" i="31"/>
  <c r="C346" i="32"/>
  <c r="C346" i="29"/>
  <c r="C346" i="26"/>
  <c r="C348" i="33"/>
  <c r="C348" i="32"/>
  <c r="C348" i="31"/>
  <c r="C348" i="30"/>
  <c r="C348" i="29"/>
  <c r="C348" i="26"/>
  <c r="C350" i="33"/>
  <c r="C350" i="31"/>
  <c r="C350" i="29"/>
  <c r="C350" i="26"/>
  <c r="C352" i="33"/>
  <c r="C352" i="32"/>
  <c r="C352" i="31"/>
  <c r="C352" i="30"/>
  <c r="C352" i="29"/>
  <c r="C352" i="26"/>
  <c r="C354" i="33"/>
  <c r="C354" i="31"/>
  <c r="C354" i="32"/>
  <c r="C354" i="29"/>
  <c r="C354" i="26"/>
  <c r="C356" i="33"/>
  <c r="C356" i="32"/>
  <c r="C356" i="31"/>
  <c r="C356" i="30"/>
  <c r="C356" i="29"/>
  <c r="C356" i="26"/>
  <c r="C358" i="33"/>
  <c r="C358" i="31"/>
  <c r="C358" i="29"/>
  <c r="C358" i="26"/>
  <c r="C360" i="33"/>
  <c r="C360" i="32"/>
  <c r="C360" i="31"/>
  <c r="C360" i="30"/>
  <c r="C360" i="29"/>
  <c r="C360" i="26"/>
  <c r="C362" i="33"/>
  <c r="C362" i="31"/>
  <c r="C362" i="32"/>
  <c r="C362" i="29"/>
  <c r="C362" i="26"/>
  <c r="C364" i="33"/>
  <c r="C364" i="32"/>
  <c r="C364" i="31"/>
  <c r="C364" i="30"/>
  <c r="C364" i="29"/>
  <c r="C364" i="26"/>
  <c r="C366" i="33"/>
  <c r="C366" i="31"/>
  <c r="C366" i="29"/>
  <c r="C366" i="26"/>
  <c r="C368" i="33"/>
  <c r="C368" i="32"/>
  <c r="C368" i="31"/>
  <c r="C368" i="30"/>
  <c r="C368" i="29"/>
  <c r="C368" i="26"/>
  <c r="C370" i="33"/>
  <c r="C370" i="31"/>
  <c r="C370" i="32"/>
  <c r="C370" i="29"/>
  <c r="C370" i="26"/>
  <c r="C372" i="33"/>
  <c r="C372" i="32"/>
  <c r="C372" i="31"/>
  <c r="C372" i="30"/>
  <c r="C372" i="29"/>
  <c r="C372" i="26"/>
  <c r="C374" i="33"/>
  <c r="C374" i="31"/>
  <c r="C374" i="29"/>
  <c r="C374" i="26"/>
  <c r="C376" i="33"/>
  <c r="C376" i="32"/>
  <c r="C376" i="31"/>
  <c r="C376" i="30"/>
  <c r="C376" i="29"/>
  <c r="C376" i="26"/>
  <c r="C378" i="33"/>
  <c r="C378" i="31"/>
  <c r="C378" i="32"/>
  <c r="C378" i="29"/>
  <c r="C378" i="26"/>
  <c r="C380" i="33"/>
  <c r="C380" i="32"/>
  <c r="C380" i="31"/>
  <c r="C380" i="30"/>
  <c r="C380" i="29"/>
  <c r="C380" i="26"/>
  <c r="C382" i="33"/>
  <c r="C382" i="31"/>
  <c r="C382" i="29"/>
  <c r="C382" i="26"/>
  <c r="C384" i="33"/>
  <c r="C384" i="32"/>
  <c r="C384" i="31"/>
  <c r="C384" i="30"/>
  <c r="C384" i="29"/>
  <c r="C384" i="26"/>
  <c r="C386" i="33"/>
  <c r="C386" i="31"/>
  <c r="C386" i="32"/>
  <c r="C386" i="29"/>
  <c r="C386" i="26"/>
  <c r="C388" i="33"/>
  <c r="C388" i="32"/>
  <c r="C388" i="31"/>
  <c r="C388" i="30"/>
  <c r="C388" i="29"/>
  <c r="C388" i="26"/>
  <c r="C390" i="33"/>
  <c r="C390" i="31"/>
  <c r="C390" i="29"/>
  <c r="C390" i="26"/>
  <c r="C392" i="33"/>
  <c r="C392" i="32"/>
  <c r="C392" i="31"/>
  <c r="C392" i="30"/>
  <c r="C392" i="29"/>
  <c r="C392" i="26"/>
  <c r="C394" i="33"/>
  <c r="C394" i="31"/>
  <c r="C394" i="32"/>
  <c r="C394" i="29"/>
  <c r="C394" i="26"/>
  <c r="C396" i="33"/>
  <c r="C396" i="32"/>
  <c r="C396" i="31"/>
  <c r="C396" i="30"/>
  <c r="C396" i="29"/>
  <c r="C396" i="26"/>
  <c r="C398" i="33"/>
  <c r="C398" i="31"/>
  <c r="C398" i="29"/>
  <c r="C398" i="26"/>
  <c r="C400" i="33"/>
  <c r="C400" i="32"/>
  <c r="C400" i="31"/>
  <c r="C400" i="30"/>
  <c r="C400" i="29"/>
  <c r="C400" i="26"/>
  <c r="C402" i="33"/>
  <c r="C402" i="31"/>
  <c r="C402" i="32"/>
  <c r="C402" i="29"/>
  <c r="C402" i="26"/>
  <c r="C404" i="33"/>
  <c r="C404" i="32"/>
  <c r="C404" i="31"/>
  <c r="C404" i="30"/>
  <c r="C404" i="29"/>
  <c r="C404" i="26"/>
  <c r="C406" i="33"/>
  <c r="C406" i="31"/>
  <c r="C406" i="29"/>
  <c r="C406" i="26"/>
  <c r="C408" i="33"/>
  <c r="C408" i="32"/>
  <c r="C408" i="31"/>
  <c r="C408" i="30"/>
  <c r="C408" i="29"/>
  <c r="C408" i="26"/>
  <c r="C410" i="33"/>
  <c r="C410" i="31"/>
  <c r="C410" i="32"/>
  <c r="C410" i="29"/>
  <c r="C410" i="26"/>
  <c r="C412" i="33"/>
  <c r="C412" i="32"/>
  <c r="C412" i="31"/>
  <c r="C412" i="30"/>
  <c r="C412" i="29"/>
  <c r="C412" i="26"/>
  <c r="C414" i="33"/>
  <c r="C414" i="31"/>
  <c r="C414" i="29"/>
  <c r="C414" i="26"/>
  <c r="C416" i="33"/>
  <c r="C416" i="32"/>
  <c r="C416" i="31"/>
  <c r="C416" i="30"/>
  <c r="C416" i="29"/>
  <c r="C416" i="26"/>
  <c r="C418" i="33"/>
  <c r="C418" i="31"/>
  <c r="C418" i="32"/>
  <c r="C418" i="29"/>
  <c r="C418" i="26"/>
  <c r="C420" i="33"/>
  <c r="C420" i="32"/>
  <c r="C420" i="31"/>
  <c r="C420" i="30"/>
  <c r="C420" i="29"/>
  <c r="C420" i="26"/>
  <c r="C422" i="33"/>
  <c r="C422" i="31"/>
  <c r="C422" i="29"/>
  <c r="C422" i="26"/>
  <c r="C424" i="33"/>
  <c r="C424" i="32"/>
  <c r="C424" i="31"/>
  <c r="C424" i="30"/>
  <c r="C424" i="29"/>
  <c r="C424" i="26"/>
  <c r="C426" i="33"/>
  <c r="C426" i="31"/>
  <c r="C426" i="32"/>
  <c r="C426" i="29"/>
  <c r="C426" i="26"/>
  <c r="C428" i="33"/>
  <c r="C428" i="32"/>
  <c r="C428" i="31"/>
  <c r="C428" i="30"/>
  <c r="C428" i="29"/>
  <c r="C428" i="26"/>
  <c r="C430" i="33"/>
  <c r="C430" i="31"/>
  <c r="C430" i="29"/>
  <c r="C430" i="26"/>
  <c r="C432" i="33"/>
  <c r="C432" i="32"/>
  <c r="C432" i="31"/>
  <c r="C432" i="30"/>
  <c r="C432" i="29"/>
  <c r="C432" i="26"/>
  <c r="C434" i="33"/>
  <c r="C434" i="31"/>
  <c r="C434" i="32"/>
  <c r="C434" i="29"/>
  <c r="C434" i="26"/>
  <c r="C436" i="33"/>
  <c r="C436" i="32"/>
  <c r="C436" i="31"/>
  <c r="C436" i="30"/>
  <c r="C436" i="29"/>
  <c r="C436" i="26"/>
  <c r="C438" i="33"/>
  <c r="C438" i="31"/>
  <c r="C438" i="29"/>
  <c r="C438" i="26"/>
  <c r="C440" i="33"/>
  <c r="C440" i="32"/>
  <c r="C440" i="31"/>
  <c r="C440" i="30"/>
  <c r="C440" i="29"/>
  <c r="C440" i="26"/>
  <c r="C442" i="33"/>
  <c r="C442" i="31"/>
  <c r="C442" i="32"/>
  <c r="C442" i="29"/>
  <c r="C442" i="26"/>
  <c r="C444" i="33"/>
  <c r="C444" i="32"/>
  <c r="C444" i="31"/>
  <c r="C444" i="30"/>
  <c r="C444" i="29"/>
  <c r="C444" i="26"/>
  <c r="C446" i="33"/>
  <c r="C446" i="31"/>
  <c r="C446" i="29"/>
  <c r="C446" i="26"/>
  <c r="C448" i="33"/>
  <c r="C448" i="32"/>
  <c r="C448" i="31"/>
  <c r="C448" i="30"/>
  <c r="C448" i="29"/>
  <c r="C448" i="26"/>
  <c r="C450" i="33"/>
  <c r="C450" i="31"/>
  <c r="C450" i="32"/>
  <c r="C450" i="29"/>
  <c r="C450" i="26"/>
  <c r="C452" i="33"/>
  <c r="C452" i="32"/>
  <c r="C452" i="31"/>
  <c r="C452" i="30"/>
  <c r="C452" i="29"/>
  <c r="C452" i="26"/>
  <c r="C454" i="33"/>
  <c r="C454" i="31"/>
  <c r="C454" i="29"/>
  <c r="C454" i="26"/>
  <c r="C456" i="33"/>
  <c r="C456" i="32"/>
  <c r="C456" i="31"/>
  <c r="C456" i="30"/>
  <c r="C456" i="29"/>
  <c r="C456" i="26"/>
  <c r="C458" i="33"/>
  <c r="C458" i="31"/>
  <c r="C458" i="32"/>
  <c r="C458" i="29"/>
  <c r="C458" i="26"/>
  <c r="C460" i="33"/>
  <c r="C460" i="32"/>
  <c r="C460" i="31"/>
  <c r="C460" i="30"/>
  <c r="C460" i="29"/>
  <c r="C460" i="26"/>
  <c r="C462" i="33"/>
  <c r="C462" i="31"/>
  <c r="C462" i="29"/>
  <c r="C462" i="26"/>
  <c r="C464" i="33"/>
  <c r="C464" i="32"/>
  <c r="C464" i="31"/>
  <c r="C464" i="30"/>
  <c r="C464" i="29"/>
  <c r="C464" i="26"/>
  <c r="C466" i="33"/>
  <c r="C466" i="31"/>
  <c r="C466" i="32"/>
  <c r="C466" i="29"/>
  <c r="C466" i="26"/>
  <c r="C468" i="33"/>
  <c r="C468" i="32"/>
  <c r="C468" i="31"/>
  <c r="C468" i="30"/>
  <c r="C468" i="29"/>
  <c r="C468" i="26"/>
  <c r="C470" i="33"/>
  <c r="C470" i="31"/>
  <c r="C470" i="29"/>
  <c r="C470" i="26"/>
  <c r="C472" i="33"/>
  <c r="C472" i="32"/>
  <c r="C472" i="31"/>
  <c r="C472" i="30"/>
  <c r="C472" i="29"/>
  <c r="C472" i="26"/>
  <c r="C474" i="33"/>
  <c r="C474" i="31"/>
  <c r="C474" i="32"/>
  <c r="C474" i="29"/>
  <c r="C474" i="26"/>
  <c r="C476" i="33"/>
  <c r="C476" i="32"/>
  <c r="C476" i="31"/>
  <c r="C476" i="30"/>
  <c r="C476" i="29"/>
  <c r="C476" i="26"/>
  <c r="C478" i="33"/>
  <c r="C478" i="31"/>
  <c r="C478" i="29"/>
  <c r="C478" i="26"/>
  <c r="C480" i="33"/>
  <c r="C480" i="32"/>
  <c r="C480" i="31"/>
  <c r="C480" i="30"/>
  <c r="C480" i="29"/>
  <c r="C480" i="26"/>
  <c r="C482" i="33"/>
  <c r="C482" i="31"/>
  <c r="C482" i="32"/>
  <c r="C482" i="29"/>
  <c r="C482" i="26"/>
  <c r="C484" i="33"/>
  <c r="C484" i="32"/>
  <c r="C484" i="31"/>
  <c r="C484" i="30"/>
  <c r="C484" i="29"/>
  <c r="C484" i="26"/>
  <c r="C486" i="33"/>
  <c r="C486" i="31"/>
  <c r="C486" i="29"/>
  <c r="C486" i="26"/>
  <c r="C488" i="33"/>
  <c r="C488" i="32"/>
  <c r="C488" i="31"/>
  <c r="C488" i="30"/>
  <c r="C488" i="29"/>
  <c r="C488" i="26"/>
  <c r="C490" i="33"/>
  <c r="C490" i="31"/>
  <c r="C490" i="32"/>
  <c r="C490" i="29"/>
  <c r="C490" i="26"/>
  <c r="C492" i="33"/>
  <c r="C492" i="32"/>
  <c r="C492" i="31"/>
  <c r="C492" i="30"/>
  <c r="C492" i="29"/>
  <c r="C492" i="26"/>
  <c r="C494" i="33"/>
  <c r="C494" i="31"/>
  <c r="C494" i="29"/>
  <c r="C494" i="26"/>
  <c r="C496" i="33"/>
  <c r="C496" i="32"/>
  <c r="C496" i="31"/>
  <c r="C496" i="30"/>
  <c r="C496" i="29"/>
  <c r="C496" i="26"/>
  <c r="C498" i="33"/>
  <c r="C498" i="31"/>
  <c r="C498" i="32"/>
  <c r="C498" i="29"/>
  <c r="C498" i="26"/>
  <c r="C500" i="33"/>
  <c r="C500" i="32"/>
  <c r="C500" i="31"/>
  <c r="C500" i="30"/>
  <c r="C500" i="29"/>
  <c r="C500" i="26"/>
  <c r="C502" i="33"/>
  <c r="C502" i="31"/>
  <c r="C502" i="29"/>
  <c r="C502" i="26"/>
  <c r="C504" i="33"/>
  <c r="C504" i="32"/>
  <c r="C504" i="31"/>
  <c r="C504" i="30"/>
  <c r="C504" i="29"/>
  <c r="C504" i="26"/>
  <c r="C506" i="33"/>
  <c r="C506" i="31"/>
  <c r="C506" i="32"/>
  <c r="C506" i="29"/>
  <c r="C506" i="26"/>
  <c r="C508" i="33"/>
  <c r="C508" i="32"/>
  <c r="C508" i="31"/>
  <c r="C508" i="30"/>
  <c r="C508" i="29"/>
  <c r="C508" i="26"/>
  <c r="C510" i="33"/>
  <c r="C510" i="31"/>
  <c r="C510" i="29"/>
  <c r="C510" i="26"/>
  <c r="C512" i="33"/>
  <c r="C512" i="32"/>
  <c r="C512" i="31"/>
  <c r="C512" i="30"/>
  <c r="C512" i="29"/>
  <c r="C512" i="26"/>
  <c r="C514" i="33"/>
  <c r="C514" i="31"/>
  <c r="C514" i="32"/>
  <c r="C514" i="29"/>
  <c r="C514" i="26"/>
  <c r="C516" i="33"/>
  <c r="C516" i="32"/>
  <c r="C516" i="31"/>
  <c r="C516" i="30"/>
  <c r="C516" i="29"/>
  <c r="C516" i="26"/>
  <c r="C518" i="33"/>
  <c r="C518" i="31"/>
  <c r="C518" i="29"/>
  <c r="C518" i="26"/>
  <c r="C520" i="33"/>
  <c r="C520" i="32"/>
  <c r="C520" i="31"/>
  <c r="C520" i="30"/>
  <c r="C520" i="29"/>
  <c r="C520" i="26"/>
  <c r="C522" i="33"/>
  <c r="C522" i="31"/>
  <c r="C522" i="32"/>
  <c r="C522" i="29"/>
  <c r="C522" i="26"/>
  <c r="C524" i="33"/>
  <c r="C524" i="32"/>
  <c r="C524" i="31"/>
  <c r="C524" i="30"/>
  <c r="C524" i="29"/>
  <c r="C524" i="26"/>
  <c r="C526" i="33"/>
  <c r="C526" i="31"/>
  <c r="C526" i="29"/>
  <c r="C526" i="26"/>
  <c r="C528" i="33"/>
  <c r="C528" i="32"/>
  <c r="C528" i="31"/>
  <c r="C528" i="30"/>
  <c r="C528" i="29"/>
  <c r="C528" i="26"/>
  <c r="C530" i="33"/>
  <c r="C530" i="31"/>
  <c r="C530" i="32"/>
  <c r="C530" i="29"/>
  <c r="C530" i="26"/>
  <c r="C532" i="33"/>
  <c r="C532" i="32"/>
  <c r="C532" i="31"/>
  <c r="C532" i="30"/>
  <c r="C532" i="29"/>
  <c r="C532" i="26"/>
  <c r="C534" i="33"/>
  <c r="C534" i="31"/>
  <c r="C534" i="29"/>
  <c r="C534" i="26"/>
  <c r="C536" i="33"/>
  <c r="C536" i="32"/>
  <c r="C536" i="31"/>
  <c r="C536" i="30"/>
  <c r="C536" i="29"/>
  <c r="C538" i="33"/>
  <c r="C538" i="31"/>
  <c r="C538" i="32"/>
  <c r="C538" i="29"/>
  <c r="C540" i="33"/>
  <c r="C540" i="32"/>
  <c r="C540" i="31"/>
  <c r="C540" i="30"/>
  <c r="C540" i="29"/>
  <c r="C542" i="33"/>
  <c r="C542" i="31"/>
  <c r="C542" i="29"/>
  <c r="C544" i="33"/>
  <c r="C544" i="32"/>
  <c r="C544" i="31"/>
  <c r="C544" i="30"/>
  <c r="C544" i="29"/>
  <c r="C546" i="33"/>
  <c r="C546" i="31"/>
  <c r="C546" i="32"/>
  <c r="C546" i="29"/>
  <c r="C548" i="33"/>
  <c r="C548" i="32"/>
  <c r="C548" i="31"/>
  <c r="C548" i="30"/>
  <c r="C548" i="29"/>
  <c r="C550" i="33"/>
  <c r="C550" i="31"/>
  <c r="C550" i="29"/>
  <c r="C552" i="33"/>
  <c r="C552" i="32"/>
  <c r="C552" i="31"/>
  <c r="C552" i="30"/>
  <c r="C552" i="29"/>
  <c r="C554" i="33"/>
  <c r="C554" i="31"/>
  <c r="C554" i="32"/>
  <c r="C554" i="29"/>
  <c r="C556" i="33"/>
  <c r="C556" i="32"/>
  <c r="C556" i="31"/>
  <c r="C556" i="30"/>
  <c r="C556" i="29"/>
  <c r="C558" i="33"/>
  <c r="C558" i="31"/>
  <c r="C558" i="29"/>
  <c r="C560" i="33"/>
  <c r="C560" i="32"/>
  <c r="C560" i="31"/>
  <c r="C560" i="30"/>
  <c r="C560" i="29"/>
  <c r="C562" i="33"/>
  <c r="C562" i="31"/>
  <c r="C562" i="32"/>
  <c r="C562" i="29"/>
  <c r="C564" i="33"/>
  <c r="C564" i="32"/>
  <c r="C564" i="31"/>
  <c r="C564" i="30"/>
  <c r="C564" i="29"/>
  <c r="C566" i="33"/>
  <c r="C566" i="31"/>
  <c r="C566" i="29"/>
  <c r="C568" i="33"/>
  <c r="C568" i="32"/>
  <c r="C568" i="31"/>
  <c r="C568" i="30"/>
  <c r="C568" i="29"/>
  <c r="C570" i="33"/>
  <c r="C570" i="31"/>
  <c r="C570" i="32"/>
  <c r="C570" i="29"/>
  <c r="C572" i="33"/>
  <c r="C572" i="32"/>
  <c r="C572" i="31"/>
  <c r="C572" i="30"/>
  <c r="C572" i="29"/>
  <c r="C574" i="33"/>
  <c r="C574" i="31"/>
  <c r="C574" i="29"/>
  <c r="C576" i="33"/>
  <c r="C576" i="32"/>
  <c r="C576" i="31"/>
  <c r="C576" i="30"/>
  <c r="C576" i="29"/>
  <c r="C578" i="33"/>
  <c r="C578" i="31"/>
  <c r="C578" i="32"/>
  <c r="C578" i="29"/>
  <c r="C580" i="33"/>
  <c r="C580" i="32"/>
  <c r="C580" i="31"/>
  <c r="C580" i="30"/>
  <c r="C580" i="29"/>
  <c r="C582" i="33"/>
  <c r="C582" i="31"/>
  <c r="C582" i="29"/>
  <c r="C584" i="33"/>
  <c r="C584" i="32"/>
  <c r="C584" i="31"/>
  <c r="C584" i="30"/>
  <c r="C584" i="29"/>
  <c r="C586" i="33"/>
  <c r="C586" i="31"/>
  <c r="C586" i="32"/>
  <c r="C586" i="29"/>
  <c r="C588" i="33"/>
  <c r="C588" i="32"/>
  <c r="C588" i="31"/>
  <c r="C588" i="30"/>
  <c r="C588" i="29"/>
  <c r="C590" i="33"/>
  <c r="C590" i="31"/>
  <c r="C590" i="29"/>
  <c r="C592" i="33"/>
  <c r="C592" i="32"/>
  <c r="C592" i="31"/>
  <c r="C592" i="30"/>
  <c r="C592" i="29"/>
  <c r="C594" i="33"/>
  <c r="C594" i="31"/>
  <c r="C594" i="32"/>
  <c r="C594" i="29"/>
  <c r="C596" i="33"/>
  <c r="C596" i="32"/>
  <c r="C596" i="31"/>
  <c r="C596" i="30"/>
  <c r="C596" i="29"/>
  <c r="C598" i="33"/>
  <c r="C598" i="29"/>
  <c r="C600" i="33"/>
  <c r="C600" i="32"/>
  <c r="C600" i="30"/>
  <c r="C600" i="29"/>
  <c r="C602" i="33"/>
  <c r="C602" i="32"/>
  <c r="C602" i="29"/>
  <c r="C604" i="33"/>
  <c r="C604" i="32"/>
  <c r="C604" i="30"/>
  <c r="C604" i="29"/>
  <c r="C606" i="33"/>
  <c r="C606" i="29"/>
  <c r="C608" i="33"/>
  <c r="C608" i="32"/>
  <c r="C608" i="30"/>
  <c r="C608" i="29"/>
  <c r="C610" i="32"/>
  <c r="C610" i="29"/>
  <c r="C612" i="32"/>
  <c r="C612" i="30"/>
  <c r="C612" i="29"/>
  <c r="C616" i="32"/>
  <c r="C616" i="30"/>
  <c r="C616" i="29"/>
  <c r="C618" i="32"/>
  <c r="C618" i="29"/>
  <c r="C620" i="32"/>
  <c r="C620" i="30"/>
  <c r="C620" i="29"/>
  <c r="C624" i="32"/>
  <c r="C624" i="30"/>
  <c r="C624" i="29"/>
  <c r="C626" i="32"/>
  <c r="C626" i="29"/>
  <c r="C628" i="32"/>
  <c r="C628" i="30"/>
  <c r="C628" i="29"/>
  <c r="C632" i="32"/>
  <c r="C632" i="30"/>
  <c r="C632" i="29"/>
  <c r="C634" i="32"/>
  <c r="C634" i="29"/>
  <c r="C636" i="32"/>
  <c r="C636" i="30"/>
  <c r="C636" i="29"/>
  <c r="C640" i="32"/>
  <c r="C640" i="30"/>
  <c r="C640" i="29"/>
  <c r="C642" i="32"/>
  <c r="C642" i="29"/>
  <c r="C644" i="32"/>
  <c r="C644" i="30"/>
  <c r="C644" i="29"/>
  <c r="C648" i="32"/>
  <c r="C648" i="30"/>
  <c r="C648" i="29"/>
  <c r="C652" i="30"/>
  <c r="C652" i="29"/>
  <c r="C656" i="30"/>
  <c r="C656" i="29"/>
  <c r="C660" i="30"/>
  <c r="C660" i="29"/>
  <c r="C664" i="30"/>
  <c r="C664" i="29"/>
  <c r="C668" i="30"/>
  <c r="C668" i="29"/>
  <c r="G101" i="24"/>
  <c r="G487" i="24"/>
  <c r="G485" i="24"/>
  <c r="G483" i="24"/>
  <c r="G481" i="24"/>
  <c r="G479" i="24"/>
  <c r="G477" i="24"/>
  <c r="G475" i="24"/>
  <c r="G473" i="24"/>
  <c r="G471" i="24"/>
  <c r="G469" i="24"/>
  <c r="G467" i="24"/>
  <c r="G465" i="24"/>
  <c r="G463" i="24"/>
  <c r="G461" i="24"/>
  <c r="G459" i="24"/>
  <c r="G457" i="24"/>
  <c r="G455" i="24"/>
  <c r="G453" i="24"/>
  <c r="G451" i="24"/>
  <c r="G449" i="24"/>
  <c r="G447" i="24"/>
  <c r="G445" i="24"/>
  <c r="G443" i="24"/>
  <c r="G441" i="24"/>
  <c r="G439" i="24"/>
  <c r="G437" i="24"/>
  <c r="G435" i="24"/>
  <c r="G433" i="24"/>
  <c r="G431" i="24"/>
  <c r="G429" i="24"/>
  <c r="G427" i="24"/>
  <c r="G425" i="24"/>
  <c r="G423" i="24"/>
  <c r="G421" i="24"/>
  <c r="G419" i="24"/>
  <c r="G417" i="24"/>
  <c r="G415" i="24"/>
  <c r="G413" i="24"/>
  <c r="G411" i="24"/>
  <c r="G409" i="24"/>
  <c r="G407" i="24"/>
  <c r="G405" i="24"/>
  <c r="G403" i="24"/>
  <c r="G401" i="24"/>
  <c r="G399" i="24"/>
  <c r="G397" i="24"/>
  <c r="G395" i="24"/>
  <c r="G393" i="24"/>
  <c r="G391" i="24"/>
  <c r="G389" i="24"/>
  <c r="G387" i="24"/>
  <c r="G385" i="24"/>
  <c r="G383" i="24"/>
  <c r="G381" i="24"/>
  <c r="G379" i="24"/>
  <c r="G377" i="24"/>
  <c r="G375" i="24"/>
  <c r="G373" i="24"/>
  <c r="G371" i="24"/>
  <c r="G369" i="24"/>
  <c r="G367" i="24"/>
  <c r="G365" i="24"/>
  <c r="G363" i="24"/>
  <c r="G361" i="24"/>
  <c r="G359" i="24"/>
  <c r="G357" i="24"/>
  <c r="G355" i="24"/>
  <c r="G353" i="24"/>
  <c r="G351" i="24"/>
  <c r="G349" i="24"/>
  <c r="G347" i="24"/>
  <c r="G345" i="24"/>
  <c r="G343" i="24"/>
  <c r="G341" i="24"/>
  <c r="G339" i="24"/>
  <c r="G337" i="24"/>
  <c r="G335" i="24"/>
  <c r="G333" i="24"/>
  <c r="G331" i="24"/>
  <c r="G329" i="24"/>
  <c r="G327" i="24"/>
  <c r="G325" i="24"/>
  <c r="G323" i="24"/>
  <c r="G321" i="24"/>
  <c r="G319" i="24"/>
  <c r="G317" i="24"/>
  <c r="G315" i="24"/>
  <c r="G313" i="24"/>
  <c r="G311" i="24"/>
  <c r="G309" i="24"/>
  <c r="G307" i="24"/>
  <c r="G305" i="24"/>
  <c r="G303" i="24"/>
  <c r="G301" i="24"/>
  <c r="G299" i="24"/>
  <c r="G297" i="24"/>
  <c r="G295" i="24"/>
  <c r="G293" i="24"/>
  <c r="G291" i="24"/>
  <c r="G289" i="24"/>
  <c r="G287" i="24"/>
  <c r="G285" i="24"/>
  <c r="G283" i="24"/>
  <c r="G281" i="24"/>
  <c r="G279" i="24"/>
  <c r="G277" i="24"/>
  <c r="G275" i="24"/>
  <c r="G273" i="24"/>
  <c r="G271" i="24"/>
  <c r="G269" i="24"/>
  <c r="G267" i="24"/>
  <c r="G265" i="24"/>
  <c r="G263" i="24"/>
  <c r="G261" i="24"/>
  <c r="G259" i="24"/>
  <c r="G257" i="24"/>
  <c r="G255" i="24"/>
  <c r="G253" i="24"/>
  <c r="G251" i="24"/>
  <c r="G249" i="24"/>
  <c r="G247" i="24"/>
  <c r="G245" i="24"/>
  <c r="G243" i="24"/>
  <c r="G241" i="24"/>
  <c r="G239" i="24"/>
  <c r="G237" i="24"/>
  <c r="G235" i="24"/>
  <c r="G233" i="24"/>
  <c r="G231" i="24"/>
  <c r="G229" i="24"/>
  <c r="G227" i="24"/>
  <c r="G225" i="24"/>
  <c r="G223" i="24"/>
  <c r="G221" i="24"/>
  <c r="G219" i="24"/>
  <c r="G217" i="24"/>
  <c r="G215" i="24"/>
  <c r="G213" i="24"/>
  <c r="G211" i="24"/>
  <c r="G209" i="24"/>
  <c r="G207" i="24"/>
  <c r="G205" i="24"/>
  <c r="G203" i="24"/>
  <c r="G201" i="24"/>
  <c r="G199" i="24"/>
  <c r="G197" i="24"/>
  <c r="G195" i="24"/>
  <c r="G193" i="24"/>
  <c r="G191" i="24"/>
  <c r="G189" i="24"/>
  <c r="G187" i="24"/>
  <c r="G185" i="24"/>
  <c r="G183" i="24"/>
  <c r="G181" i="24"/>
  <c r="G179" i="24"/>
  <c r="G177" i="24"/>
  <c r="G175" i="24"/>
  <c r="G173" i="24"/>
  <c r="G171" i="24"/>
  <c r="G169" i="24"/>
  <c r="G167" i="24"/>
  <c r="G165" i="24"/>
  <c r="G163" i="24"/>
  <c r="G161" i="24"/>
  <c r="G159" i="24"/>
  <c r="G157" i="24"/>
  <c r="G155" i="24"/>
  <c r="G153" i="24"/>
  <c r="G151" i="24"/>
  <c r="G149" i="24"/>
  <c r="G147" i="24"/>
  <c r="G145" i="24"/>
  <c r="G143" i="24"/>
  <c r="G141" i="24"/>
  <c r="G139" i="24"/>
  <c r="G137" i="24"/>
  <c r="G135" i="24"/>
  <c r="G133" i="24"/>
  <c r="G131" i="24"/>
  <c r="G129" i="24"/>
  <c r="G127" i="24"/>
  <c r="G125" i="24"/>
  <c r="G123" i="24"/>
  <c r="G121" i="24"/>
  <c r="G119" i="24"/>
  <c r="G117" i="24"/>
  <c r="G115" i="24"/>
  <c r="G113" i="24"/>
  <c r="G111" i="24"/>
  <c r="G109" i="24"/>
  <c r="G107" i="24"/>
  <c r="G105" i="24"/>
  <c r="G103" i="24"/>
  <c r="C487" i="24"/>
  <c r="C485" i="24"/>
  <c r="C483" i="24"/>
  <c r="C481" i="24"/>
  <c r="C479" i="24"/>
  <c r="C477" i="24"/>
  <c r="C475" i="24"/>
  <c r="C473" i="24"/>
  <c r="C471" i="24"/>
  <c r="C469" i="24"/>
  <c r="C467" i="24"/>
  <c r="C465" i="24"/>
  <c r="C463" i="24"/>
  <c r="C461" i="24"/>
  <c r="C459" i="24"/>
  <c r="C457" i="24"/>
  <c r="C455" i="24"/>
  <c r="C453" i="24"/>
  <c r="C451" i="24"/>
  <c r="C449" i="24"/>
  <c r="C447" i="24"/>
  <c r="C445" i="24"/>
  <c r="C443" i="24"/>
  <c r="C441" i="24"/>
  <c r="C439" i="24"/>
  <c r="C437" i="24"/>
  <c r="C435" i="24"/>
  <c r="C433" i="24"/>
  <c r="C431" i="24"/>
  <c r="C429" i="24"/>
  <c r="C427" i="24"/>
  <c r="C425" i="24"/>
  <c r="C423" i="24"/>
  <c r="C421" i="24"/>
  <c r="C419" i="24"/>
  <c r="C417" i="24"/>
  <c r="C415" i="24"/>
  <c r="C413" i="24"/>
  <c r="C411" i="24"/>
  <c r="C409" i="24"/>
  <c r="C407" i="24"/>
  <c r="C405" i="24"/>
  <c r="C403" i="24"/>
  <c r="C401" i="24"/>
  <c r="C399" i="24"/>
  <c r="C397" i="24"/>
  <c r="C395" i="24"/>
  <c r="C393" i="24"/>
  <c r="C391" i="24"/>
  <c r="C389" i="24"/>
  <c r="C387" i="24"/>
  <c r="C385" i="24"/>
  <c r="C383" i="24"/>
  <c r="C381" i="24"/>
  <c r="C379" i="24"/>
  <c r="C377" i="24"/>
  <c r="C375" i="24"/>
  <c r="C373" i="24"/>
  <c r="C371" i="24"/>
  <c r="C369" i="24"/>
  <c r="C367" i="24"/>
  <c r="C365" i="24"/>
  <c r="C363" i="24"/>
  <c r="C361" i="24"/>
  <c r="C359" i="24"/>
  <c r="C357" i="24"/>
  <c r="C355" i="24"/>
  <c r="C353" i="24"/>
  <c r="C351" i="24"/>
  <c r="C349" i="24"/>
  <c r="C347" i="24"/>
  <c r="C345" i="24"/>
  <c r="C343" i="24"/>
  <c r="C341" i="24"/>
  <c r="C339" i="24"/>
  <c r="C337" i="24"/>
  <c r="C335" i="24"/>
  <c r="C333" i="24"/>
  <c r="C331" i="24"/>
  <c r="C329" i="24"/>
  <c r="C327" i="24"/>
  <c r="C325" i="24"/>
  <c r="C323" i="24"/>
  <c r="C321" i="24"/>
  <c r="C319" i="24"/>
  <c r="C317" i="24"/>
  <c r="C315" i="24"/>
  <c r="C313" i="24"/>
  <c r="C311" i="24"/>
  <c r="C309" i="24"/>
  <c r="C307" i="24"/>
  <c r="C305" i="24"/>
  <c r="C303" i="24"/>
  <c r="C301" i="24"/>
  <c r="C299" i="24"/>
  <c r="C297" i="24"/>
  <c r="C295" i="24"/>
  <c r="C293" i="24"/>
  <c r="C291" i="24"/>
  <c r="C289" i="24"/>
  <c r="C287" i="24"/>
  <c r="C285" i="24"/>
  <c r="C283" i="24"/>
  <c r="C281" i="24"/>
  <c r="C279" i="24"/>
  <c r="C277" i="24"/>
  <c r="C275" i="24"/>
  <c r="C273" i="24"/>
  <c r="C271" i="24"/>
  <c r="C269" i="24"/>
  <c r="C267" i="24"/>
  <c r="C265" i="24"/>
  <c r="C263" i="24"/>
  <c r="C261" i="24"/>
  <c r="C259" i="24"/>
  <c r="C257" i="24"/>
  <c r="C255" i="24"/>
  <c r="C253" i="24"/>
  <c r="C251" i="24"/>
  <c r="C249" i="24"/>
  <c r="C247" i="24"/>
  <c r="C245" i="24"/>
  <c r="C243" i="24"/>
  <c r="C241" i="24"/>
  <c r="C239" i="24"/>
  <c r="C237" i="24"/>
  <c r="C235" i="24"/>
  <c r="C233" i="24"/>
  <c r="C231" i="24"/>
  <c r="C229" i="24"/>
  <c r="C227" i="24"/>
  <c r="C225" i="24"/>
  <c r="C223" i="24"/>
  <c r="C221" i="24"/>
  <c r="C219" i="24"/>
  <c r="C217" i="24"/>
  <c r="C215" i="24"/>
  <c r="C213" i="24"/>
  <c r="C211" i="24"/>
  <c r="C209" i="24"/>
  <c r="C207" i="24"/>
  <c r="C205" i="24"/>
  <c r="C203" i="24"/>
  <c r="C201" i="24"/>
  <c r="C199" i="24"/>
  <c r="C197" i="24"/>
  <c r="C195" i="24"/>
  <c r="C193" i="24"/>
  <c r="C191" i="24"/>
  <c r="C189" i="24"/>
  <c r="C187" i="24"/>
  <c r="C185" i="24"/>
  <c r="C183" i="24"/>
  <c r="C181" i="24"/>
  <c r="C179" i="24"/>
  <c r="C177" i="24"/>
  <c r="C175" i="24"/>
  <c r="C173" i="24"/>
  <c r="C171" i="24"/>
  <c r="C169" i="24"/>
  <c r="C167" i="24"/>
  <c r="C165" i="24"/>
  <c r="C163" i="24"/>
  <c r="C161" i="24"/>
  <c r="C159" i="24"/>
  <c r="C157" i="24"/>
  <c r="C155" i="24"/>
  <c r="C153" i="24"/>
  <c r="C151" i="24"/>
  <c r="C149" i="24"/>
  <c r="C147" i="24"/>
  <c r="C145" i="24"/>
  <c r="C143" i="24"/>
  <c r="C141" i="24"/>
  <c r="C139" i="24"/>
  <c r="C137" i="24"/>
  <c r="C135" i="24"/>
  <c r="C133" i="24"/>
  <c r="C131" i="24"/>
  <c r="C129" i="24"/>
  <c r="C127" i="24"/>
  <c r="C125" i="24"/>
  <c r="C123" i="24"/>
  <c r="C121" i="24"/>
  <c r="C119" i="24"/>
  <c r="C117" i="24"/>
  <c r="C115" i="24"/>
  <c r="C113" i="24"/>
  <c r="C111" i="24"/>
  <c r="C109" i="24"/>
  <c r="C107" i="24"/>
  <c r="C105" i="24"/>
  <c r="C103" i="24"/>
  <c r="G560" i="25"/>
  <c r="G558" i="25"/>
  <c r="G556" i="25"/>
  <c r="G554" i="25"/>
  <c r="G552" i="25"/>
  <c r="G550" i="25"/>
  <c r="G548" i="25"/>
  <c r="G546" i="25"/>
  <c r="G544" i="25"/>
  <c r="G542" i="25"/>
  <c r="G540" i="25"/>
  <c r="G538" i="25"/>
  <c r="G536" i="25"/>
  <c r="G534" i="25"/>
  <c r="G532" i="25"/>
  <c r="G530" i="25"/>
  <c r="G528" i="25"/>
  <c r="G526" i="25"/>
  <c r="G524" i="25"/>
  <c r="G522" i="25"/>
  <c r="G520" i="25"/>
  <c r="G518" i="25"/>
  <c r="G516" i="25"/>
  <c r="G514" i="25"/>
  <c r="G512" i="25"/>
  <c r="G510" i="25"/>
  <c r="G508" i="25"/>
  <c r="G506" i="25"/>
  <c r="G504" i="25"/>
  <c r="G502" i="25"/>
  <c r="G500" i="25"/>
  <c r="G498" i="25"/>
  <c r="G496" i="25"/>
  <c r="G494" i="25"/>
  <c r="G492" i="25"/>
  <c r="G490" i="25"/>
  <c r="G488" i="25"/>
  <c r="G486" i="25"/>
  <c r="G484" i="25"/>
  <c r="G482" i="25"/>
  <c r="G480" i="25"/>
  <c r="G478" i="25"/>
  <c r="G476" i="25"/>
  <c r="G474" i="25"/>
  <c r="G472" i="25"/>
  <c r="G470" i="25"/>
  <c r="G468" i="25"/>
  <c r="G466" i="25"/>
  <c r="G464" i="25"/>
  <c r="G462" i="25"/>
  <c r="G460" i="25"/>
  <c r="G458" i="25"/>
  <c r="G456" i="25"/>
  <c r="G454" i="25"/>
  <c r="G452" i="25"/>
  <c r="G450" i="25"/>
  <c r="G448" i="25"/>
  <c r="G446" i="25"/>
  <c r="G444" i="25"/>
  <c r="G442" i="25"/>
  <c r="G440" i="25"/>
  <c r="G438" i="25"/>
  <c r="G436" i="25"/>
  <c r="G434" i="25"/>
  <c r="G432" i="25"/>
  <c r="G430" i="25"/>
  <c r="G428" i="25"/>
  <c r="G426" i="25"/>
  <c r="G424" i="25"/>
  <c r="G422" i="25"/>
  <c r="G420" i="25"/>
  <c r="G418" i="25"/>
  <c r="G416" i="25"/>
  <c r="G414" i="25"/>
  <c r="G412" i="25"/>
  <c r="G410" i="25"/>
  <c r="G408" i="25"/>
  <c r="G406" i="25"/>
  <c r="G404" i="25"/>
  <c r="G402" i="25"/>
  <c r="G400" i="25"/>
  <c r="G398" i="25"/>
  <c r="G396" i="25"/>
  <c r="G394" i="25"/>
  <c r="G392" i="25"/>
  <c r="G390" i="25"/>
  <c r="G388" i="25"/>
  <c r="G386" i="25"/>
  <c r="G384" i="25"/>
  <c r="G382" i="25"/>
  <c r="G380" i="25"/>
  <c r="G378" i="25"/>
  <c r="G376" i="25"/>
  <c r="G374" i="25"/>
  <c r="G372" i="25"/>
  <c r="G370" i="25"/>
  <c r="G368" i="25"/>
  <c r="G366" i="25"/>
  <c r="G364" i="25"/>
  <c r="G362" i="25"/>
  <c r="G360" i="25"/>
  <c r="G358" i="25"/>
  <c r="G356" i="25"/>
  <c r="G354" i="25"/>
  <c r="G352" i="25"/>
  <c r="G350" i="25"/>
  <c r="G348" i="25"/>
  <c r="G346" i="25"/>
  <c r="G344" i="25"/>
  <c r="G342" i="25"/>
  <c r="G340" i="25"/>
  <c r="G336" i="25"/>
  <c r="G332" i="25"/>
  <c r="G328" i="25"/>
  <c r="G324" i="25"/>
  <c r="G320" i="25"/>
  <c r="G316" i="25"/>
  <c r="G312" i="25"/>
  <c r="G308" i="25"/>
  <c r="G304" i="25"/>
  <c r="G300" i="25"/>
  <c r="G296" i="25"/>
  <c r="G292" i="25"/>
  <c r="G288" i="25"/>
  <c r="G284" i="25"/>
  <c r="G280" i="25"/>
  <c r="G276" i="25"/>
  <c r="G272" i="25"/>
  <c r="G268" i="25"/>
  <c r="G264" i="25"/>
  <c r="G260" i="25"/>
  <c r="G256" i="25"/>
  <c r="G252" i="25"/>
  <c r="G248" i="25"/>
  <c r="G244" i="25"/>
  <c r="G240" i="25"/>
  <c r="G236" i="25"/>
  <c r="G232" i="25"/>
  <c r="G228" i="25"/>
  <c r="G224" i="25"/>
  <c r="G220" i="25"/>
  <c r="G216" i="25"/>
  <c r="G212" i="25"/>
  <c r="G208" i="25"/>
  <c r="G204" i="25"/>
  <c r="G200" i="25"/>
  <c r="G196" i="25"/>
  <c r="G192" i="25"/>
  <c r="G188" i="25"/>
  <c r="G184" i="25"/>
  <c r="G180" i="25"/>
  <c r="G176" i="25"/>
  <c r="G172" i="25"/>
  <c r="G168" i="25"/>
  <c r="G164" i="25"/>
  <c r="G160" i="25"/>
  <c r="G156" i="25"/>
  <c r="G152" i="25"/>
  <c r="G148" i="25"/>
  <c r="G144" i="25"/>
  <c r="G140" i="25"/>
  <c r="G136" i="25"/>
  <c r="G132" i="25"/>
  <c r="G128" i="25"/>
  <c r="G124" i="25"/>
  <c r="G120" i="25"/>
  <c r="G116" i="25"/>
  <c r="G112" i="25"/>
  <c r="G108" i="25"/>
  <c r="G104" i="25"/>
  <c r="C560" i="25"/>
  <c r="C556" i="25"/>
  <c r="C552" i="25"/>
  <c r="C548" i="25"/>
  <c r="C544" i="25"/>
  <c r="C540" i="25"/>
  <c r="C536" i="25"/>
  <c r="C532" i="25"/>
  <c r="C528" i="25"/>
  <c r="C524" i="25"/>
  <c r="C520" i="25"/>
  <c r="C516" i="25"/>
  <c r="C512" i="25"/>
  <c r="C508" i="25"/>
  <c r="C504" i="25"/>
  <c r="C500" i="25"/>
  <c r="C496" i="25"/>
  <c r="C492" i="25"/>
  <c r="C488" i="25"/>
  <c r="C484" i="25"/>
  <c r="C480" i="25"/>
  <c r="C476" i="25"/>
  <c r="C472" i="25"/>
  <c r="C468" i="25"/>
  <c r="C464" i="25"/>
  <c r="C460" i="25"/>
  <c r="C456" i="25"/>
  <c r="C452" i="25"/>
  <c r="C448" i="25"/>
  <c r="C444" i="25"/>
  <c r="C440" i="25"/>
  <c r="C436" i="25"/>
  <c r="C432" i="25"/>
  <c r="C428" i="25"/>
  <c r="C424" i="25"/>
  <c r="C420" i="25"/>
  <c r="C416" i="25"/>
  <c r="C412" i="25"/>
  <c r="C408" i="25"/>
  <c r="C404" i="25"/>
  <c r="C400" i="25"/>
  <c r="C396" i="25"/>
  <c r="C392" i="25"/>
  <c r="C388" i="25"/>
  <c r="C384" i="25"/>
  <c r="C380" i="25"/>
  <c r="C376" i="25"/>
  <c r="C372" i="25"/>
  <c r="C368" i="25"/>
  <c r="C364" i="25"/>
  <c r="C360" i="25"/>
  <c r="C356" i="25"/>
  <c r="C352" i="25"/>
  <c r="C348" i="25"/>
  <c r="C344" i="25"/>
  <c r="C340" i="25"/>
  <c r="C336" i="25"/>
  <c r="C332" i="25"/>
  <c r="C328" i="25"/>
  <c r="C324" i="25"/>
  <c r="C320" i="25"/>
  <c r="C316" i="25"/>
  <c r="C312" i="25"/>
  <c r="C308" i="25"/>
  <c r="C304" i="25"/>
  <c r="C300" i="25"/>
  <c r="C296" i="25"/>
  <c r="C292" i="25"/>
  <c r="C288" i="25"/>
  <c r="C284" i="25"/>
  <c r="C280" i="25"/>
  <c r="C276" i="25"/>
  <c r="C272" i="25"/>
  <c r="C268" i="25"/>
  <c r="C264" i="25"/>
  <c r="C260" i="25"/>
  <c r="C256" i="25"/>
  <c r="C252" i="25"/>
  <c r="C248" i="25"/>
  <c r="C244" i="25"/>
  <c r="C240" i="25"/>
  <c r="C236" i="25"/>
  <c r="C232" i="25"/>
  <c r="C228" i="25"/>
  <c r="C224" i="25"/>
  <c r="C220" i="25"/>
  <c r="C216" i="25"/>
  <c r="C212" i="25"/>
  <c r="C208" i="25"/>
  <c r="C204" i="25"/>
  <c r="C200" i="25"/>
  <c r="C196" i="25"/>
  <c r="C192" i="25"/>
  <c r="C188" i="25"/>
  <c r="C184" i="25"/>
  <c r="C180" i="25"/>
  <c r="C176" i="25"/>
  <c r="C172" i="25"/>
  <c r="C168" i="25"/>
  <c r="C164" i="25"/>
  <c r="C160" i="25"/>
  <c r="C156" i="25"/>
  <c r="C152" i="25"/>
  <c r="C148" i="25"/>
  <c r="C144" i="25"/>
  <c r="C140" i="25"/>
  <c r="C136" i="25"/>
  <c r="C132" i="25"/>
  <c r="C128" i="25"/>
  <c r="C124" i="25"/>
  <c r="C120" i="25"/>
  <c r="C116" i="25"/>
  <c r="C112" i="25"/>
  <c r="C108" i="25"/>
  <c r="C104" i="25"/>
  <c r="G531" i="26"/>
  <c r="G527" i="26"/>
  <c r="G523" i="26"/>
  <c r="G519" i="26"/>
  <c r="G515" i="26"/>
  <c r="G511" i="26"/>
  <c r="G507" i="26"/>
  <c r="G503" i="26"/>
  <c r="G499" i="26"/>
  <c r="G495" i="26"/>
  <c r="G491" i="26"/>
  <c r="G487" i="26"/>
  <c r="G483" i="26"/>
  <c r="G479" i="26"/>
  <c r="G475" i="26"/>
  <c r="G471" i="26"/>
  <c r="G467" i="26"/>
  <c r="G463" i="26"/>
  <c r="G459" i="26"/>
  <c r="G455" i="26"/>
  <c r="G451" i="26"/>
  <c r="G447" i="26"/>
  <c r="G443" i="26"/>
  <c r="G439" i="26"/>
  <c r="G435" i="26"/>
  <c r="G431" i="26"/>
  <c r="G427" i="26"/>
  <c r="G423" i="26"/>
  <c r="G419" i="26"/>
  <c r="G415" i="26"/>
  <c r="G411" i="26"/>
  <c r="G407" i="26"/>
  <c r="G403" i="26"/>
  <c r="G399" i="26"/>
  <c r="G395" i="26"/>
  <c r="G391" i="26"/>
  <c r="G387" i="26"/>
  <c r="G383" i="26"/>
  <c r="G379" i="26"/>
  <c r="G375" i="26"/>
  <c r="G371" i="26"/>
  <c r="G367" i="26"/>
  <c r="G363" i="26"/>
  <c r="G359" i="26"/>
  <c r="G355" i="26"/>
  <c r="G351" i="26"/>
  <c r="G347" i="26"/>
  <c r="G343" i="26"/>
  <c r="G339" i="26"/>
  <c r="G335" i="26"/>
  <c r="G331" i="26"/>
  <c r="G327" i="26"/>
  <c r="G323" i="26"/>
  <c r="G319" i="26"/>
  <c r="G315" i="26"/>
  <c r="G311" i="26"/>
  <c r="G307" i="26"/>
  <c r="G303" i="26"/>
  <c r="G299" i="26"/>
  <c r="G295" i="26"/>
  <c r="G291" i="26"/>
  <c r="G287" i="26"/>
  <c r="G283" i="26"/>
  <c r="G279" i="26"/>
  <c r="G275" i="26"/>
  <c r="G271" i="26"/>
  <c r="G267" i="26"/>
  <c r="G263" i="26"/>
  <c r="G259" i="26"/>
  <c r="G255" i="26"/>
  <c r="G251" i="26"/>
  <c r="G247" i="26"/>
  <c r="G243" i="26"/>
  <c r="G239" i="26"/>
  <c r="G235" i="26"/>
  <c r="G231" i="26"/>
  <c r="G227" i="26"/>
  <c r="G223" i="26"/>
  <c r="G219" i="26"/>
  <c r="G215" i="26"/>
  <c r="G211" i="26"/>
  <c r="G207" i="26"/>
  <c r="G203" i="26"/>
  <c r="G199" i="26"/>
  <c r="G195" i="26"/>
  <c r="G191" i="26"/>
  <c r="G187" i="26"/>
  <c r="G183" i="26"/>
  <c r="G179" i="26"/>
  <c r="G175" i="26"/>
  <c r="G171" i="26"/>
  <c r="G167" i="26"/>
  <c r="G163" i="26"/>
  <c r="G159" i="26"/>
  <c r="G155" i="26"/>
  <c r="G151" i="26"/>
  <c r="G147" i="26"/>
  <c r="G143" i="26"/>
  <c r="G139" i="26"/>
  <c r="G135" i="26"/>
  <c r="G131" i="26"/>
  <c r="G127" i="26"/>
  <c r="G123" i="26"/>
  <c r="G119" i="26"/>
  <c r="G115" i="26"/>
  <c r="G111" i="26"/>
  <c r="G107" i="26"/>
  <c r="G103" i="26"/>
  <c r="C533" i="26"/>
  <c r="C529" i="26"/>
  <c r="C525" i="26"/>
  <c r="C521" i="26"/>
  <c r="C517" i="26"/>
  <c r="C513" i="26"/>
  <c r="C509" i="26"/>
  <c r="C505" i="26"/>
  <c r="C501" i="26"/>
  <c r="C497" i="26"/>
  <c r="C493" i="26"/>
  <c r="C489" i="26"/>
  <c r="C485" i="26"/>
  <c r="C481" i="26"/>
  <c r="C477" i="26"/>
  <c r="C473" i="26"/>
  <c r="C469" i="26"/>
  <c r="C465" i="26"/>
  <c r="C461" i="26"/>
  <c r="C457" i="26"/>
  <c r="C453" i="26"/>
  <c r="C449" i="26"/>
  <c r="C445" i="26"/>
  <c r="C441" i="26"/>
  <c r="C437" i="26"/>
  <c r="C433" i="26"/>
  <c r="C429" i="26"/>
  <c r="C425" i="26"/>
  <c r="C421" i="26"/>
  <c r="C417" i="26"/>
  <c r="C413" i="26"/>
  <c r="C409" i="26"/>
  <c r="C405" i="26"/>
  <c r="C401" i="26"/>
  <c r="C397" i="26"/>
  <c r="C393" i="26"/>
  <c r="C389" i="26"/>
  <c r="C385" i="26"/>
  <c r="C381" i="26"/>
  <c r="C377" i="26"/>
  <c r="C373" i="26"/>
  <c r="C369" i="26"/>
  <c r="C365" i="26"/>
  <c r="C361" i="26"/>
  <c r="C357" i="26"/>
  <c r="C353" i="26"/>
  <c r="C349" i="26"/>
  <c r="C345" i="26"/>
  <c r="C341" i="26"/>
  <c r="C337" i="26"/>
  <c r="C333" i="26"/>
  <c r="C329" i="26"/>
  <c r="C325" i="26"/>
  <c r="C321" i="26"/>
  <c r="C317" i="26"/>
  <c r="C313" i="26"/>
  <c r="C309" i="26"/>
  <c r="C305" i="26"/>
  <c r="C301" i="26"/>
  <c r="C297" i="26"/>
  <c r="C293" i="26"/>
  <c r="C289" i="26"/>
  <c r="C285" i="26"/>
  <c r="C281" i="26"/>
  <c r="C277" i="26"/>
  <c r="C273" i="26"/>
  <c r="C269" i="26"/>
  <c r="C265" i="26"/>
  <c r="C261" i="26"/>
  <c r="C257" i="26"/>
  <c r="C253" i="26"/>
  <c r="C249" i="26"/>
  <c r="C245" i="26"/>
  <c r="C241" i="26"/>
  <c r="C237" i="26"/>
  <c r="C233" i="26"/>
  <c r="C229" i="26"/>
  <c r="C225" i="26"/>
  <c r="C221" i="26"/>
  <c r="C217" i="26"/>
  <c r="C213" i="26"/>
  <c r="C209" i="26"/>
  <c r="C205" i="26"/>
  <c r="C201" i="26"/>
  <c r="C197" i="26"/>
  <c r="C193" i="26"/>
  <c r="C189" i="26"/>
  <c r="C185" i="26"/>
  <c r="C181" i="26"/>
  <c r="C177" i="26"/>
  <c r="C173" i="26"/>
  <c r="C169" i="26"/>
  <c r="C165" i="26"/>
  <c r="C161" i="26"/>
  <c r="C157" i="26"/>
  <c r="C153" i="26"/>
  <c r="C149" i="26"/>
  <c r="C145" i="26"/>
  <c r="C141" i="26"/>
  <c r="C137" i="26"/>
  <c r="C133" i="26"/>
  <c r="C129" i="26"/>
  <c r="C125" i="26"/>
  <c r="C121" i="26"/>
  <c r="C117" i="26"/>
  <c r="C113" i="26"/>
  <c r="C109" i="26"/>
  <c r="C105" i="26"/>
  <c r="C101" i="26"/>
  <c r="G460" i="27"/>
  <c r="G456" i="27"/>
  <c r="G452" i="27"/>
  <c r="G448" i="27"/>
  <c r="G444" i="27"/>
  <c r="G440" i="27"/>
  <c r="G436" i="27"/>
  <c r="G432" i="27"/>
  <c r="G428" i="27"/>
  <c r="G424" i="27"/>
  <c r="G420" i="27"/>
  <c r="G416" i="27"/>
  <c r="G412" i="27"/>
  <c r="G408" i="27"/>
  <c r="G404" i="27"/>
  <c r="G400" i="27"/>
  <c r="G396" i="27"/>
  <c r="G392" i="27"/>
  <c r="G388" i="27"/>
  <c r="G384" i="27"/>
  <c r="G380" i="27"/>
  <c r="G376" i="27"/>
  <c r="G372" i="27"/>
  <c r="G368" i="27"/>
  <c r="G364" i="27"/>
  <c r="G360" i="27"/>
  <c r="G356" i="27"/>
  <c r="G352" i="27"/>
  <c r="G348" i="27"/>
  <c r="G344" i="27"/>
  <c r="G340" i="27"/>
  <c r="G336" i="27"/>
  <c r="G332" i="27"/>
  <c r="G328" i="27"/>
  <c r="G324" i="27"/>
  <c r="G320" i="27"/>
  <c r="G316" i="27"/>
  <c r="G312" i="27"/>
  <c r="G308" i="27"/>
  <c r="G304" i="27"/>
  <c r="G300" i="27"/>
  <c r="G296" i="27"/>
  <c r="G292" i="27"/>
  <c r="G288" i="27"/>
  <c r="G284" i="27"/>
  <c r="G280" i="27"/>
  <c r="G276" i="27"/>
  <c r="G272" i="27"/>
  <c r="G268" i="27"/>
  <c r="G264" i="27"/>
  <c r="G260" i="27"/>
  <c r="G256" i="27"/>
  <c r="G252" i="27"/>
  <c r="G248" i="27"/>
  <c r="G244" i="27"/>
  <c r="G240" i="27"/>
  <c r="G236" i="27"/>
  <c r="G232" i="27"/>
  <c r="G228" i="27"/>
  <c r="G224" i="27"/>
  <c r="G220" i="27"/>
  <c r="G216" i="27"/>
  <c r="G212" i="27"/>
  <c r="G208" i="27"/>
  <c r="G204" i="27"/>
  <c r="G200" i="27"/>
  <c r="G196" i="27"/>
  <c r="G192" i="27"/>
  <c r="G188" i="27"/>
  <c r="G184" i="27"/>
  <c r="G180" i="27"/>
  <c r="G176" i="27"/>
  <c r="G172" i="27"/>
  <c r="G168" i="27"/>
  <c r="G164" i="27"/>
  <c r="G160" i="27"/>
  <c r="G156" i="27"/>
  <c r="G152" i="27"/>
  <c r="G148" i="27"/>
  <c r="G144" i="27"/>
  <c r="G140" i="27"/>
  <c r="G136" i="27"/>
  <c r="G132" i="27"/>
  <c r="G128" i="27"/>
  <c r="G124" i="27"/>
  <c r="G120" i="27"/>
  <c r="G116" i="27"/>
  <c r="G112" i="27"/>
  <c r="G108" i="27"/>
  <c r="G104" i="27"/>
  <c r="C460" i="27"/>
  <c r="C456" i="27"/>
  <c r="C452" i="27"/>
  <c r="C448" i="27"/>
  <c r="C444" i="27"/>
  <c r="C440" i="27"/>
  <c r="C436" i="27"/>
  <c r="C432" i="27"/>
  <c r="C428" i="27"/>
  <c r="C424" i="27"/>
  <c r="C420" i="27"/>
  <c r="C416" i="27"/>
  <c r="C412" i="27"/>
  <c r="C408" i="27"/>
  <c r="C404" i="27"/>
  <c r="C400" i="27"/>
  <c r="C396" i="27"/>
  <c r="C392" i="27"/>
  <c r="C388" i="27"/>
  <c r="C384" i="27"/>
  <c r="C380" i="27"/>
  <c r="C376" i="27"/>
  <c r="C372" i="27"/>
  <c r="C368" i="27"/>
  <c r="C364" i="27"/>
  <c r="C360" i="27"/>
  <c r="C356" i="27"/>
  <c r="C352" i="27"/>
  <c r="C348" i="27"/>
  <c r="C344" i="27"/>
  <c r="C340" i="27"/>
  <c r="C336" i="27"/>
  <c r="C332" i="27"/>
  <c r="C328" i="27"/>
  <c r="C324" i="27"/>
  <c r="C320" i="27"/>
  <c r="C316" i="27"/>
  <c r="C312" i="27"/>
  <c r="C308" i="27"/>
  <c r="C304" i="27"/>
  <c r="C300" i="27"/>
  <c r="C296" i="27"/>
  <c r="C292" i="27"/>
  <c r="C288" i="27"/>
  <c r="C284" i="27"/>
  <c r="C280" i="27"/>
  <c r="C276" i="27"/>
  <c r="C272" i="27"/>
  <c r="C268" i="27"/>
  <c r="C264" i="27"/>
  <c r="C260" i="27"/>
  <c r="C256" i="27"/>
  <c r="C252" i="27"/>
  <c r="C248" i="27"/>
  <c r="C244" i="27"/>
  <c r="C240" i="27"/>
  <c r="C236" i="27"/>
  <c r="C232" i="27"/>
  <c r="C228" i="27"/>
  <c r="C224" i="27"/>
  <c r="C220" i="27"/>
  <c r="C216" i="27"/>
  <c r="C212" i="27"/>
  <c r="C208" i="27"/>
  <c r="C204" i="27"/>
  <c r="C200" i="27"/>
  <c r="C196" i="27"/>
  <c r="C192" i="27"/>
  <c r="C188" i="27"/>
  <c r="C184" i="27"/>
  <c r="C180" i="27"/>
  <c r="C176" i="27"/>
  <c r="C172" i="27"/>
  <c r="C168" i="27"/>
  <c r="C164" i="27"/>
  <c r="C160" i="27"/>
  <c r="C156" i="27"/>
  <c r="C152" i="27"/>
  <c r="C148" i="27"/>
  <c r="C144" i="27"/>
  <c r="C140" i="27"/>
  <c r="C136" i="27"/>
  <c r="C132" i="27"/>
  <c r="C128" i="27"/>
  <c r="C124" i="27"/>
  <c r="C120" i="27"/>
  <c r="C116" i="27"/>
  <c r="C112" i="27"/>
  <c r="C108" i="27"/>
  <c r="C104" i="27"/>
  <c r="G513" i="28"/>
  <c r="G509" i="28"/>
  <c r="G505" i="28"/>
  <c r="G501" i="28"/>
  <c r="G497" i="28"/>
  <c r="G493" i="28"/>
  <c r="G489" i="28"/>
  <c r="G485" i="28"/>
  <c r="G481" i="28"/>
  <c r="G477" i="28"/>
  <c r="G473" i="28"/>
  <c r="G469" i="28"/>
  <c r="G465" i="28"/>
  <c r="G461" i="28"/>
  <c r="G457" i="28"/>
  <c r="G453" i="28"/>
  <c r="G449" i="28"/>
  <c r="G445" i="28"/>
  <c r="G441" i="28"/>
  <c r="G437" i="28"/>
  <c r="G433" i="28"/>
  <c r="G429" i="28"/>
  <c r="G425" i="28"/>
  <c r="G421" i="28"/>
  <c r="G417" i="28"/>
  <c r="G413" i="28"/>
  <c r="G409" i="28"/>
  <c r="G405" i="28"/>
  <c r="G401" i="28"/>
  <c r="G397" i="28"/>
  <c r="G393" i="28"/>
  <c r="G389" i="28"/>
  <c r="G385" i="28"/>
  <c r="G381" i="28"/>
  <c r="G377" i="28"/>
  <c r="G373" i="28"/>
  <c r="G369" i="28"/>
  <c r="G365" i="28"/>
  <c r="G361" i="28"/>
  <c r="G357" i="28"/>
  <c r="G353" i="28"/>
  <c r="G349" i="28"/>
  <c r="G345" i="28"/>
  <c r="G341" i="28"/>
  <c r="G337" i="28"/>
  <c r="G333" i="28"/>
  <c r="G329" i="28"/>
  <c r="G325" i="28"/>
  <c r="G321" i="28"/>
  <c r="G317" i="28"/>
  <c r="G313" i="28"/>
  <c r="G309" i="28"/>
  <c r="G305" i="28"/>
  <c r="G301" i="28"/>
  <c r="G297" i="28"/>
  <c r="G293" i="28"/>
  <c r="G289" i="28"/>
  <c r="G285" i="28"/>
  <c r="G281" i="28"/>
  <c r="G277" i="28"/>
  <c r="G273" i="28"/>
  <c r="G269" i="28"/>
  <c r="G265" i="28"/>
  <c r="G261" i="28"/>
  <c r="G257" i="28"/>
  <c r="G253" i="28"/>
  <c r="G249" i="28"/>
  <c r="G245" i="28"/>
  <c r="G241" i="28"/>
  <c r="G237" i="28"/>
  <c r="G233" i="28"/>
  <c r="G229" i="28"/>
  <c r="G225" i="28"/>
  <c r="G221" i="28"/>
  <c r="G217" i="28"/>
  <c r="G213" i="28"/>
  <c r="G209" i="28"/>
  <c r="G205" i="28"/>
  <c r="G201" i="28"/>
  <c r="G197" i="28"/>
  <c r="G193" i="28"/>
  <c r="G189" i="28"/>
  <c r="G185" i="28"/>
  <c r="G181" i="28"/>
  <c r="G177" i="28"/>
  <c r="G173" i="28"/>
  <c r="G169" i="28"/>
  <c r="G165" i="28"/>
  <c r="G161" i="28"/>
  <c r="G157" i="28"/>
  <c r="G153" i="28"/>
  <c r="G149" i="28"/>
  <c r="G145" i="28"/>
  <c r="G141" i="28"/>
  <c r="G137" i="28"/>
  <c r="G133" i="28"/>
  <c r="G129" i="28"/>
  <c r="G125" i="28"/>
  <c r="G121" i="28"/>
  <c r="G117" i="28"/>
  <c r="G113" i="28"/>
  <c r="G109" i="28"/>
  <c r="G105" i="28"/>
  <c r="G101" i="28"/>
  <c r="C512" i="28"/>
  <c r="C508" i="28"/>
  <c r="C504" i="28"/>
  <c r="C500" i="28"/>
  <c r="C496" i="28"/>
  <c r="C492" i="28"/>
  <c r="C488" i="28"/>
  <c r="C484" i="28"/>
  <c r="C480" i="28"/>
  <c r="C476" i="28"/>
  <c r="C472" i="28"/>
  <c r="C468" i="28"/>
  <c r="C464" i="28"/>
  <c r="C460" i="28"/>
  <c r="C456" i="28"/>
  <c r="C452" i="28"/>
  <c r="C448" i="28"/>
  <c r="C444" i="28"/>
  <c r="C440" i="28"/>
  <c r="C436" i="28"/>
  <c r="C432" i="28"/>
  <c r="C428" i="28"/>
  <c r="C424" i="28"/>
  <c r="C420" i="28"/>
  <c r="C416" i="28"/>
  <c r="C412" i="28"/>
  <c r="C408" i="28"/>
  <c r="C404" i="28"/>
  <c r="C400" i="28"/>
  <c r="C396" i="28"/>
  <c r="C392" i="28"/>
  <c r="C388" i="28"/>
  <c r="C384" i="28"/>
  <c r="C380" i="28"/>
  <c r="C376" i="28"/>
  <c r="C372" i="28"/>
  <c r="C368" i="28"/>
  <c r="C364" i="28"/>
  <c r="C360" i="28"/>
  <c r="C356" i="28"/>
  <c r="C352" i="28"/>
  <c r="C348" i="28"/>
  <c r="C344" i="28"/>
  <c r="C340" i="28"/>
  <c r="C336" i="28"/>
  <c r="C332" i="28"/>
  <c r="C328" i="28"/>
  <c r="C324" i="28"/>
  <c r="C320" i="28"/>
  <c r="C316" i="28"/>
  <c r="C312" i="28"/>
  <c r="C308" i="28"/>
  <c r="C304" i="28"/>
  <c r="C300" i="28"/>
  <c r="C296" i="28"/>
  <c r="C292" i="28"/>
  <c r="C288" i="28"/>
  <c r="C284" i="28"/>
  <c r="C280" i="28"/>
  <c r="C276" i="28"/>
  <c r="C272" i="28"/>
  <c r="C268" i="28"/>
  <c r="C264" i="28"/>
  <c r="C260" i="28"/>
  <c r="C256" i="28"/>
  <c r="C252" i="28"/>
  <c r="C248" i="28"/>
  <c r="C244" i="28"/>
  <c r="C240" i="28"/>
  <c r="C236" i="28"/>
  <c r="C232" i="28"/>
  <c r="C228" i="28"/>
  <c r="C224" i="28"/>
  <c r="C220" i="28"/>
  <c r="C216" i="28"/>
  <c r="C212" i="28"/>
  <c r="C208" i="28"/>
  <c r="C204" i="28"/>
  <c r="C200" i="28"/>
  <c r="C196" i="28"/>
  <c r="C192" i="28"/>
  <c r="C188" i="28"/>
  <c r="C184" i="28"/>
  <c r="C180" i="28"/>
  <c r="C176" i="28"/>
  <c r="C172" i="28"/>
  <c r="C168" i="28"/>
  <c r="C164" i="28"/>
  <c r="C160" i="28"/>
  <c r="C156" i="28"/>
  <c r="C152" i="28"/>
  <c r="C148" i="28"/>
  <c r="C144" i="28"/>
  <c r="C140" i="28"/>
  <c r="C136" i="28"/>
  <c r="C132" i="28"/>
  <c r="C128" i="28"/>
  <c r="C124" i="28"/>
  <c r="C120" i="28"/>
  <c r="C116" i="28"/>
  <c r="C112" i="28"/>
  <c r="C108" i="28"/>
  <c r="C104" i="28"/>
  <c r="G665" i="29"/>
  <c r="G661" i="29"/>
  <c r="G657" i="29"/>
  <c r="G653" i="29"/>
  <c r="G649" i="29"/>
  <c r="G645" i="29"/>
  <c r="G641" i="29"/>
  <c r="G637" i="29"/>
  <c r="G633" i="29"/>
  <c r="G629" i="29"/>
  <c r="G625" i="29"/>
  <c r="G621" i="29"/>
  <c r="G617" i="29"/>
  <c r="G613" i="29"/>
  <c r="G609" i="29"/>
  <c r="G605" i="29"/>
  <c r="G601" i="29"/>
  <c r="G597" i="29"/>
  <c r="G593" i="29"/>
  <c r="G589" i="29"/>
  <c r="G585" i="29"/>
  <c r="G581" i="29"/>
  <c r="G577" i="29"/>
  <c r="G573" i="29"/>
  <c r="G569" i="29"/>
  <c r="G565" i="29"/>
  <c r="G561" i="29"/>
  <c r="G557" i="29"/>
  <c r="G553" i="29"/>
  <c r="G549" i="29"/>
  <c r="G545" i="29"/>
  <c r="G541" i="29"/>
  <c r="G537" i="29"/>
  <c r="G533" i="29"/>
  <c r="G529" i="29"/>
  <c r="G525" i="29"/>
  <c r="G521" i="29"/>
  <c r="G517" i="29"/>
  <c r="G513" i="29"/>
  <c r="G509" i="29"/>
  <c r="G505" i="29"/>
  <c r="G501" i="29"/>
  <c r="G497" i="29"/>
  <c r="G493" i="29"/>
  <c r="G489" i="29"/>
  <c r="G485" i="29"/>
  <c r="G481" i="29"/>
  <c r="G477" i="29"/>
  <c r="G473" i="29"/>
  <c r="G469" i="29"/>
  <c r="G465" i="29"/>
  <c r="G461" i="29"/>
  <c r="G457" i="29"/>
  <c r="G453" i="29"/>
  <c r="G449" i="29"/>
  <c r="G445" i="29"/>
  <c r="G441" i="29"/>
  <c r="G437" i="29"/>
  <c r="G433" i="29"/>
  <c r="G429" i="29"/>
  <c r="G425" i="29"/>
  <c r="G421" i="29"/>
  <c r="G417" i="29"/>
  <c r="G413" i="29"/>
  <c r="G409" i="29"/>
  <c r="G405" i="29"/>
  <c r="G401" i="29"/>
  <c r="G397" i="29"/>
  <c r="G393" i="29"/>
  <c r="G389" i="29"/>
  <c r="G385" i="29"/>
  <c r="G381" i="29"/>
  <c r="G377" i="29"/>
  <c r="G373" i="29"/>
  <c r="G369" i="29"/>
  <c r="G365" i="29"/>
  <c r="G361" i="29"/>
  <c r="G357" i="29"/>
  <c r="G353" i="29"/>
  <c r="G349" i="29"/>
  <c r="G345" i="29"/>
  <c r="G341" i="29"/>
  <c r="G337" i="29"/>
  <c r="G333" i="29"/>
  <c r="G329" i="29"/>
  <c r="G325" i="29"/>
  <c r="G321" i="29"/>
  <c r="G317" i="29"/>
  <c r="G313" i="29"/>
  <c r="G309" i="29"/>
  <c r="G305" i="29"/>
  <c r="G301" i="29"/>
  <c r="G297" i="29"/>
  <c r="G293" i="29"/>
  <c r="G289" i="29"/>
  <c r="G285" i="29"/>
  <c r="G281" i="29"/>
  <c r="G277" i="29"/>
  <c r="G273" i="29"/>
  <c r="G269" i="29"/>
  <c r="G265" i="29"/>
  <c r="G261" i="29"/>
  <c r="G257" i="29"/>
  <c r="G253" i="29"/>
  <c r="G249" i="29"/>
  <c r="G245" i="29"/>
  <c r="G241" i="29"/>
  <c r="G237" i="29"/>
  <c r="G233" i="29"/>
  <c r="G229" i="29"/>
  <c r="G225" i="29"/>
  <c r="G221" i="29"/>
  <c r="G217" i="29"/>
  <c r="G213" i="29"/>
  <c r="G209" i="29"/>
  <c r="G205" i="29"/>
  <c r="G201" i="29"/>
  <c r="G197" i="29"/>
  <c r="G193" i="29"/>
  <c r="G189" i="29"/>
  <c r="G185" i="29"/>
  <c r="G181" i="29"/>
  <c r="G177" i="29"/>
  <c r="G173" i="29"/>
  <c r="G169" i="29"/>
  <c r="G165" i="29"/>
  <c r="G161" i="29"/>
  <c r="G157" i="29"/>
  <c r="G153" i="29"/>
  <c r="G149" i="29"/>
  <c r="G145" i="29"/>
  <c r="G141" i="29"/>
  <c r="G137" i="29"/>
  <c r="G133" i="29"/>
  <c r="G129" i="29"/>
  <c r="G125" i="29"/>
  <c r="G121" i="29"/>
  <c r="G117" i="29"/>
  <c r="G113" i="29"/>
  <c r="G109" i="29"/>
  <c r="G105" i="29"/>
  <c r="G101" i="29"/>
  <c r="C665" i="29"/>
  <c r="C661" i="29"/>
  <c r="C657" i="29"/>
  <c r="C653" i="29"/>
  <c r="C649" i="29"/>
  <c r="C645" i="29"/>
  <c r="C641" i="29"/>
  <c r="C637" i="29"/>
  <c r="C633" i="29"/>
  <c r="C629" i="29"/>
  <c r="C625" i="29"/>
  <c r="C621" i="29"/>
  <c r="C617" i="29"/>
  <c r="C613" i="29"/>
  <c r="C609" i="29"/>
  <c r="C605" i="29"/>
  <c r="C601" i="29"/>
  <c r="C597" i="29"/>
  <c r="C593" i="29"/>
  <c r="C589" i="29"/>
  <c r="C585" i="29"/>
  <c r="C581" i="29"/>
  <c r="C577" i="29"/>
  <c r="C573" i="29"/>
  <c r="C569" i="29"/>
  <c r="C565" i="29"/>
  <c r="C561" i="29"/>
  <c r="C557" i="29"/>
  <c r="C553" i="29"/>
  <c r="C549" i="29"/>
  <c r="C545" i="29"/>
  <c r="C541" i="29"/>
  <c r="C537" i="29"/>
  <c r="C533" i="29"/>
  <c r="C529" i="29"/>
  <c r="C525" i="29"/>
  <c r="C521" i="29"/>
  <c r="C517" i="29"/>
  <c r="C513" i="29"/>
  <c r="C509" i="29"/>
  <c r="C505" i="29"/>
  <c r="C501" i="29"/>
  <c r="C497" i="29"/>
  <c r="C493" i="29"/>
  <c r="C489" i="29"/>
  <c r="C485" i="29"/>
  <c r="C481" i="29"/>
  <c r="C477" i="29"/>
  <c r="C473" i="29"/>
  <c r="C469" i="29"/>
  <c r="C465" i="29"/>
  <c r="C461" i="29"/>
  <c r="C457" i="29"/>
  <c r="C453" i="29"/>
  <c r="C449" i="29"/>
  <c r="C445" i="29"/>
  <c r="C441" i="29"/>
  <c r="C437" i="29"/>
  <c r="C433" i="29"/>
  <c r="C429" i="29"/>
  <c r="C425" i="29"/>
  <c r="C421" i="29"/>
  <c r="C417" i="29"/>
  <c r="C413" i="29"/>
  <c r="C409" i="29"/>
  <c r="C405" i="29"/>
  <c r="C401" i="29"/>
  <c r="C397" i="29"/>
  <c r="C393" i="29"/>
  <c r="C389" i="29"/>
  <c r="C385" i="29"/>
  <c r="C381" i="29"/>
  <c r="C377" i="29"/>
  <c r="C373" i="29"/>
  <c r="C369" i="29"/>
  <c r="C365" i="29"/>
  <c r="C361" i="29"/>
  <c r="C357" i="29"/>
  <c r="C353" i="29"/>
  <c r="C349" i="29"/>
  <c r="C345" i="29"/>
  <c r="C341" i="29"/>
  <c r="C337" i="29"/>
  <c r="C333" i="29"/>
  <c r="C329" i="29"/>
  <c r="C325" i="29"/>
  <c r="C321" i="29"/>
  <c r="C317" i="29"/>
  <c r="C313" i="29"/>
  <c r="C309" i="29"/>
  <c r="C305" i="29"/>
  <c r="C301" i="29"/>
  <c r="C297" i="29"/>
  <c r="C293" i="29"/>
  <c r="C289" i="29"/>
  <c r="C285" i="29"/>
  <c r="C281" i="29"/>
  <c r="C277" i="29"/>
  <c r="C273" i="29"/>
  <c r="C269" i="29"/>
  <c r="C265" i="29"/>
  <c r="C261" i="29"/>
  <c r="C257" i="29"/>
  <c r="C253" i="29"/>
  <c r="C249" i="29"/>
  <c r="C245" i="29"/>
  <c r="C241" i="29"/>
  <c r="C237" i="29"/>
  <c r="C233" i="29"/>
  <c r="C229" i="29"/>
  <c r="C225" i="29"/>
  <c r="C221" i="29"/>
  <c r="C217" i="29"/>
  <c r="C213" i="29"/>
  <c r="C209" i="29"/>
  <c r="C205" i="29"/>
  <c r="C201" i="29"/>
  <c r="C197" i="29"/>
  <c r="C193" i="29"/>
  <c r="C189" i="29"/>
  <c r="C185" i="29"/>
  <c r="C181" i="29"/>
  <c r="C177" i="29"/>
  <c r="C173" i="29"/>
  <c r="C169" i="29"/>
  <c r="C165" i="29"/>
  <c r="C161" i="29"/>
  <c r="C157" i="29"/>
  <c r="C153" i="29"/>
  <c r="C149" i="29"/>
  <c r="C145" i="29"/>
  <c r="C141" i="29"/>
  <c r="C137" i="29"/>
  <c r="C133" i="29"/>
  <c r="C129" i="29"/>
  <c r="C125" i="29"/>
  <c r="C121" i="29"/>
  <c r="C117" i="29"/>
  <c r="C113" i="29"/>
  <c r="C109" i="29"/>
  <c r="C105" i="29"/>
  <c r="C101" i="29"/>
  <c r="G662" i="30"/>
  <c r="G654" i="30"/>
  <c r="G646" i="30"/>
  <c r="G638" i="30"/>
  <c r="G630" i="30"/>
  <c r="G622" i="30"/>
  <c r="G614" i="30"/>
  <c r="G606" i="30"/>
  <c r="G598" i="30"/>
  <c r="G590" i="30"/>
  <c r="G582" i="30"/>
  <c r="G574" i="30"/>
  <c r="G566" i="30"/>
  <c r="G558" i="30"/>
  <c r="G550" i="30"/>
  <c r="G542" i="30"/>
  <c r="G534" i="30"/>
  <c r="G526" i="30"/>
  <c r="G518" i="30"/>
  <c r="G510" i="30"/>
  <c r="G502" i="30"/>
  <c r="G494" i="30"/>
  <c r="G486" i="30"/>
  <c r="G478" i="30"/>
  <c r="G470" i="30"/>
  <c r="G462" i="30"/>
  <c r="G454" i="30"/>
  <c r="G446" i="30"/>
  <c r="G438" i="30"/>
  <c r="G430" i="30"/>
  <c r="G422" i="30"/>
  <c r="G414" i="30"/>
  <c r="G406" i="30"/>
  <c r="G398" i="30"/>
  <c r="G390" i="30"/>
  <c r="G382" i="30"/>
  <c r="G374" i="30"/>
  <c r="G366" i="30"/>
  <c r="G358" i="30"/>
  <c r="G350" i="30"/>
  <c r="G342" i="30"/>
  <c r="G334" i="30"/>
  <c r="G326" i="30"/>
  <c r="G318" i="30"/>
  <c r="G310" i="30"/>
  <c r="G302" i="30"/>
  <c r="G294" i="30"/>
  <c r="G286" i="30"/>
  <c r="G278" i="30"/>
  <c r="G270" i="30"/>
  <c r="G262" i="30"/>
  <c r="G254" i="30"/>
  <c r="G246" i="30"/>
  <c r="G238" i="30"/>
  <c r="G230" i="30"/>
  <c r="G222" i="30"/>
  <c r="G214" i="30"/>
  <c r="G206" i="30"/>
  <c r="G198" i="30"/>
  <c r="G190" i="30"/>
  <c r="G182" i="30"/>
  <c r="G174" i="30"/>
  <c r="G166" i="30"/>
  <c r="G158" i="30"/>
  <c r="G150" i="30"/>
  <c r="G142" i="30"/>
  <c r="G134" i="30"/>
  <c r="G126" i="30"/>
  <c r="G118" i="30"/>
  <c r="G110" i="30"/>
  <c r="G102" i="30"/>
  <c r="C662" i="30"/>
  <c r="C654" i="30"/>
  <c r="C646" i="30"/>
  <c r="C638" i="30"/>
  <c r="C630" i="30"/>
  <c r="C622" i="30"/>
  <c r="C614" i="30"/>
  <c r="C606" i="30"/>
  <c r="C598" i="30"/>
  <c r="C590" i="30"/>
  <c r="C582" i="30"/>
  <c r="C574" i="30"/>
  <c r="C566" i="30"/>
  <c r="C558" i="30"/>
  <c r="C550" i="30"/>
  <c r="C542" i="30"/>
  <c r="C534" i="30"/>
  <c r="C526" i="30"/>
  <c r="C518" i="30"/>
  <c r="C510" i="30"/>
  <c r="C502" i="30"/>
  <c r="C494" i="30"/>
  <c r="C486" i="30"/>
  <c r="C478" i="30"/>
  <c r="C470" i="30"/>
  <c r="C462" i="30"/>
  <c r="C454" i="30"/>
  <c r="C446" i="30"/>
  <c r="C438" i="30"/>
  <c r="C430" i="30"/>
  <c r="C422" i="30"/>
  <c r="C414" i="30"/>
  <c r="C406" i="30"/>
  <c r="C398" i="30"/>
  <c r="C390" i="30"/>
  <c r="C382" i="30"/>
  <c r="C374" i="30"/>
  <c r="C366" i="30"/>
  <c r="C358" i="30"/>
  <c r="C350" i="30"/>
  <c r="C342" i="30"/>
  <c r="C334" i="30"/>
  <c r="C326" i="30"/>
  <c r="C318" i="30"/>
  <c r="C310" i="30"/>
  <c r="C302" i="30"/>
  <c r="C294" i="30"/>
  <c r="C286" i="30"/>
  <c r="C278" i="30"/>
  <c r="C270" i="30"/>
  <c r="C262" i="30"/>
  <c r="C254" i="30"/>
  <c r="C246" i="30"/>
  <c r="C238" i="30"/>
  <c r="C230" i="30"/>
  <c r="C222" i="30"/>
  <c r="C214" i="30"/>
  <c r="C206" i="30"/>
  <c r="C198" i="30"/>
  <c r="C190" i="30"/>
  <c r="C182" i="30"/>
  <c r="C174" i="30"/>
  <c r="C166" i="30"/>
  <c r="C158" i="30"/>
  <c r="C150" i="30"/>
  <c r="C142" i="30"/>
  <c r="C134" i="30"/>
  <c r="C126" i="30"/>
  <c r="C118" i="30"/>
  <c r="C110" i="30"/>
  <c r="C102" i="30"/>
  <c r="G595" i="31"/>
  <c r="G587" i="31"/>
  <c r="G579" i="31"/>
  <c r="G571" i="31"/>
  <c r="G563" i="31"/>
  <c r="G555" i="31"/>
  <c r="G547" i="31"/>
  <c r="G539" i="31"/>
  <c r="G531" i="31"/>
  <c r="G523" i="31"/>
  <c r="G515" i="31"/>
  <c r="G507" i="31"/>
  <c r="G499" i="31"/>
  <c r="G491" i="31"/>
  <c r="G483" i="31"/>
  <c r="G475" i="31"/>
  <c r="G467" i="31"/>
  <c r="G459" i="31"/>
  <c r="G451" i="31"/>
  <c r="G443" i="31"/>
  <c r="G435" i="31"/>
  <c r="G427" i="31"/>
  <c r="G419" i="31"/>
  <c r="G411" i="31"/>
  <c r="G403" i="31"/>
  <c r="G395" i="31"/>
  <c r="G387" i="31"/>
  <c r="G379" i="31"/>
  <c r="G371" i="31"/>
  <c r="G363" i="31"/>
  <c r="G355" i="31"/>
  <c r="G347" i="31"/>
  <c r="G339" i="31"/>
  <c r="G331" i="31"/>
  <c r="G323" i="31"/>
  <c r="G315" i="31"/>
  <c r="G307" i="31"/>
  <c r="G299" i="31"/>
  <c r="G291" i="31"/>
  <c r="G283" i="31"/>
  <c r="G275" i="31"/>
  <c r="G267" i="31"/>
  <c r="G259" i="31"/>
  <c r="G251" i="31"/>
  <c r="G243" i="31"/>
  <c r="G235" i="31"/>
  <c r="G227" i="31"/>
  <c r="G219" i="31"/>
  <c r="G211" i="31"/>
  <c r="G203" i="31"/>
  <c r="G195" i="31"/>
  <c r="G187" i="31"/>
  <c r="G179" i="31"/>
  <c r="G171" i="31"/>
  <c r="G163" i="31"/>
  <c r="G155" i="31"/>
  <c r="G147" i="31"/>
  <c r="G139" i="31"/>
  <c r="G131" i="31"/>
  <c r="G123" i="31"/>
  <c r="G115" i="31"/>
  <c r="G107" i="31"/>
  <c r="C595" i="31"/>
  <c r="C587" i="31"/>
  <c r="C579" i="31"/>
  <c r="C571" i="31"/>
  <c r="C563" i="31"/>
  <c r="C555" i="31"/>
  <c r="C547" i="31"/>
  <c r="C539" i="31"/>
  <c r="C531" i="31"/>
  <c r="C523" i="31"/>
  <c r="C515" i="31"/>
  <c r="C507" i="31"/>
  <c r="C499" i="31"/>
  <c r="C491" i="31"/>
  <c r="C483" i="31"/>
  <c r="C475" i="31"/>
  <c r="C467" i="31"/>
  <c r="C459" i="31"/>
  <c r="C451" i="31"/>
  <c r="C443" i="31"/>
  <c r="C435" i="31"/>
  <c r="C427" i="31"/>
  <c r="C419" i="31"/>
  <c r="C411" i="31"/>
  <c r="C403" i="31"/>
  <c r="C395" i="31"/>
  <c r="C387" i="31"/>
  <c r="C379" i="31"/>
  <c r="C371" i="31"/>
  <c r="C363" i="31"/>
  <c r="C355" i="31"/>
  <c r="C347" i="31"/>
  <c r="C339" i="31"/>
  <c r="C331" i="31"/>
  <c r="C323" i="31"/>
  <c r="C315" i="31"/>
  <c r="C307" i="31"/>
  <c r="C299" i="31"/>
  <c r="C291" i="31"/>
  <c r="C283" i="31"/>
  <c r="C275" i="31"/>
  <c r="C267" i="31"/>
  <c r="C259" i="31"/>
  <c r="C251" i="31"/>
  <c r="C243" i="31"/>
  <c r="C235" i="31"/>
  <c r="C227" i="31"/>
  <c r="C219" i="31"/>
  <c r="C211" i="31"/>
  <c r="C203" i="31"/>
  <c r="C195" i="31"/>
  <c r="C187" i="31"/>
  <c r="C179" i="31"/>
  <c r="C171" i="31"/>
  <c r="C163" i="31"/>
  <c r="C155" i="31"/>
  <c r="C147" i="31"/>
  <c r="C139" i="31"/>
  <c r="C131" i="31"/>
  <c r="C123" i="31"/>
  <c r="C115" i="31"/>
  <c r="C107" i="31"/>
  <c r="G641" i="32"/>
  <c r="G625" i="32"/>
  <c r="G609" i="32"/>
  <c r="G593" i="32"/>
  <c r="G577" i="32"/>
  <c r="G561" i="32"/>
  <c r="G545" i="32"/>
  <c r="G529" i="32"/>
  <c r="G513" i="32"/>
  <c r="G497" i="32"/>
  <c r="G481" i="32"/>
  <c r="G465" i="32"/>
  <c r="G449" i="32"/>
  <c r="G433" i="32"/>
  <c r="G417" i="32"/>
  <c r="G401" i="32"/>
  <c r="G385" i="32"/>
  <c r="G369" i="32"/>
  <c r="G353" i="32"/>
  <c r="G337" i="32"/>
  <c r="G321" i="32"/>
  <c r="G305" i="32"/>
  <c r="G289" i="32"/>
  <c r="G273" i="32"/>
  <c r="G257" i="32"/>
  <c r="G241" i="32"/>
  <c r="G225" i="32"/>
  <c r="G209" i="32"/>
  <c r="G193" i="32"/>
  <c r="G177" i="32"/>
  <c r="G161" i="32"/>
  <c r="G145" i="32"/>
  <c r="G129" i="32"/>
  <c r="G113" i="32"/>
  <c r="C646" i="32"/>
  <c r="C630" i="32"/>
  <c r="C614" i="32"/>
  <c r="C598" i="32"/>
  <c r="C582" i="32"/>
  <c r="C566" i="32"/>
  <c r="C550" i="32"/>
  <c r="C534" i="32"/>
  <c r="C518" i="32"/>
  <c r="C502" i="32"/>
  <c r="C486" i="32"/>
  <c r="C470" i="32"/>
  <c r="C454" i="32"/>
  <c r="C438" i="32"/>
  <c r="C422" i="32"/>
  <c r="C406" i="32"/>
  <c r="C390" i="32"/>
  <c r="C374" i="32"/>
  <c r="C358" i="32"/>
  <c r="C342" i="32"/>
  <c r="C326" i="32"/>
  <c r="C310" i="32"/>
  <c r="C294" i="32"/>
  <c r="C278" i="32"/>
  <c r="C262" i="32"/>
  <c r="C246" i="32"/>
  <c r="C230" i="32"/>
  <c r="C214" i="32"/>
  <c r="C198" i="32"/>
  <c r="C182" i="32"/>
  <c r="C166" i="32"/>
  <c r="C150" i="32"/>
  <c r="C134" i="32"/>
  <c r="C118" i="32"/>
  <c r="C102" i="32"/>
  <c r="G587" i="33"/>
  <c r="G555" i="33"/>
  <c r="G518" i="33"/>
  <c r="G454" i="33"/>
  <c r="G390" i="33"/>
  <c r="G326" i="33"/>
  <c r="G262" i="33"/>
  <c r="G198" i="33"/>
  <c r="G134" i="33"/>
  <c r="C579" i="33"/>
  <c r="C505" i="33"/>
  <c r="C377" i="33"/>
  <c r="C228" i="33"/>
  <c r="A19" i="20"/>
  <c r="B15" i="24" s="1"/>
  <c r="A1987" i="20"/>
  <c r="A1971" i="20"/>
  <c r="A1967" i="20"/>
  <c r="A1955" i="20"/>
  <c r="A1947" i="20"/>
  <c r="A1935" i="20"/>
  <c r="A1923" i="20"/>
  <c r="A1915" i="20"/>
  <c r="A1903" i="20"/>
  <c r="A1891" i="20"/>
  <c r="A1883" i="20"/>
  <c r="A1871" i="20"/>
  <c r="A1867" i="20"/>
  <c r="A1855" i="20"/>
  <c r="A1839" i="20"/>
  <c r="A1827" i="20"/>
  <c r="A1819" i="20"/>
  <c r="A1811" i="20"/>
  <c r="A1803" i="20"/>
  <c r="A1791" i="20"/>
  <c r="A1779" i="20"/>
  <c r="A1771" i="20"/>
  <c r="A1755" i="20"/>
  <c r="A1743" i="20"/>
  <c r="A1731" i="20"/>
  <c r="A1715" i="20"/>
  <c r="A1707" i="20"/>
  <c r="A1695" i="20"/>
  <c r="A1691" i="20"/>
  <c r="A1675" i="20"/>
  <c r="A1667" i="20"/>
  <c r="A1651" i="20"/>
  <c r="A1643" i="20"/>
  <c r="A1631" i="20"/>
  <c r="A1619" i="20"/>
  <c r="A1615" i="20"/>
  <c r="A1611" i="20"/>
  <c r="A1603" i="20"/>
  <c r="A1601" i="20"/>
  <c r="A1597" i="20"/>
  <c r="A1587" i="20"/>
  <c r="A1571" i="20"/>
  <c r="A1563" i="20"/>
  <c r="A1561" i="20"/>
  <c r="A1557" i="20"/>
  <c r="A1547" i="20"/>
  <c r="A1545" i="20"/>
  <c r="A1541" i="20"/>
  <c r="A1531" i="20"/>
  <c r="A1529" i="20"/>
  <c r="A1523" i="20"/>
  <c r="A1515" i="20"/>
  <c r="A1513" i="20"/>
  <c r="A1509" i="20"/>
  <c r="A1505" i="20"/>
  <c r="A1501" i="20"/>
  <c r="A1491" i="20"/>
  <c r="A1489" i="20"/>
  <c r="A1485" i="20"/>
  <c r="A1475" i="20"/>
  <c r="A1473" i="20"/>
  <c r="A1469" i="20"/>
  <c r="A1465" i="20"/>
  <c r="A1461" i="20"/>
  <c r="A1455" i="20"/>
  <c r="A1447" i="20"/>
  <c r="A1439" i="20"/>
  <c r="A1431" i="20"/>
  <c r="A1423" i="20"/>
  <c r="A1415" i="20"/>
  <c r="A1407" i="20"/>
  <c r="A1399" i="20"/>
  <c r="A1387" i="20"/>
  <c r="A1379" i="20"/>
  <c r="A1371" i="20"/>
  <c r="A1359" i="20"/>
  <c r="A1351" i="20"/>
  <c r="A1347" i="20"/>
  <c r="A1335" i="20"/>
  <c r="A1331" i="20"/>
  <c r="A1323" i="20"/>
  <c r="A1315" i="20"/>
  <c r="A1311" i="20"/>
  <c r="A1303" i="20"/>
  <c r="A1295" i="20"/>
  <c r="A1287" i="20"/>
  <c r="A1279" i="20"/>
  <c r="A1271" i="20"/>
  <c r="A1263" i="20"/>
  <c r="A1259" i="20"/>
  <c r="A1247" i="20"/>
  <c r="A1239" i="20"/>
  <c r="A1231" i="20"/>
  <c r="A1223" i="20"/>
  <c r="A1215" i="20"/>
  <c r="A1207" i="20"/>
  <c r="A1199" i="20"/>
  <c r="A1195" i="20"/>
  <c r="A1183" i="20"/>
  <c r="A1179" i="20"/>
  <c r="A1167" i="20"/>
  <c r="A1163" i="20"/>
  <c r="A1155" i="20"/>
  <c r="A1147" i="20"/>
  <c r="A1139" i="20"/>
  <c r="A1131" i="20"/>
  <c r="A1123" i="20"/>
  <c r="A1115" i="20"/>
  <c r="A1107" i="20"/>
  <c r="A1099" i="20"/>
  <c r="A1091" i="20"/>
  <c r="A1079" i="20"/>
  <c r="A1071" i="20"/>
  <c r="A1063" i="20"/>
  <c r="A1055" i="20"/>
  <c r="A1047" i="20"/>
  <c r="A1039" i="20"/>
  <c r="A1031" i="20"/>
  <c r="A1027" i="20"/>
  <c r="A1019" i="20"/>
  <c r="A1011" i="20"/>
  <c r="A1003" i="20"/>
  <c r="A995" i="20"/>
  <c r="A987" i="20"/>
  <c r="A979" i="20"/>
  <c r="A971" i="20"/>
  <c r="A959" i="20"/>
  <c r="A955" i="20"/>
  <c r="A951" i="20"/>
  <c r="A1983" i="20"/>
  <c r="A1979" i="20"/>
  <c r="A1963" i="20"/>
  <c r="A1951" i="20"/>
  <c r="A1939" i="20"/>
  <c r="A1931" i="20"/>
  <c r="A1919" i="20"/>
  <c r="A1907" i="20"/>
  <c r="A1899" i="20"/>
  <c r="A1887" i="20"/>
  <c r="A1875" i="20"/>
  <c r="A1859" i="20"/>
  <c r="A1851" i="20"/>
  <c r="A1843" i="20"/>
  <c r="A1835" i="20"/>
  <c r="A1823" i="20"/>
  <c r="A1807" i="20"/>
  <c r="A1795" i="20"/>
  <c r="A1787" i="20"/>
  <c r="A1775" i="20"/>
  <c r="A1763" i="20"/>
  <c r="A1759" i="20"/>
  <c r="A1747" i="20"/>
  <c r="A1739" i="20"/>
  <c r="A1727" i="20"/>
  <c r="A1723" i="20"/>
  <c r="A1711" i="20"/>
  <c r="A1699" i="20"/>
  <c r="A1683" i="20"/>
  <c r="A1679" i="20"/>
  <c r="A1663" i="20"/>
  <c r="A1659" i="20"/>
  <c r="A1647" i="20"/>
  <c r="A1635" i="20"/>
  <c r="A1627" i="20"/>
  <c r="A1605" i="20"/>
  <c r="A1595" i="20"/>
  <c r="A1593" i="20"/>
  <c r="A1589" i="20"/>
  <c r="A1585" i="20"/>
  <c r="A1581" i="20"/>
  <c r="A1579" i="20"/>
  <c r="A1577" i="20"/>
  <c r="A1573" i="20"/>
  <c r="A1569" i="20"/>
  <c r="A1565" i="20"/>
  <c r="A1555" i="20"/>
  <c r="A1553" i="20"/>
  <c r="A1549" i="20"/>
  <c r="A1539" i="20"/>
  <c r="A1537" i="20"/>
  <c r="A1533" i="20"/>
  <c r="A1525" i="20"/>
  <c r="A1521" i="20"/>
  <c r="A1517" i="20"/>
  <c r="A1507" i="20"/>
  <c r="A1499" i="20"/>
  <c r="A1497" i="20"/>
  <c r="A1493" i="20"/>
  <c r="A1483" i="20"/>
  <c r="A1481" i="20"/>
  <c r="A1477" i="20"/>
  <c r="A1467" i="20"/>
  <c r="A1459" i="20"/>
  <c r="A1451" i="20"/>
  <c r="A1443" i="20"/>
  <c r="A1435" i="20"/>
  <c r="A1427" i="20"/>
  <c r="A1419" i="20"/>
  <c r="A1411" i="20"/>
  <c r="A1403" i="20"/>
  <c r="A1395" i="20"/>
  <c r="A1391" i="20"/>
  <c r="A1383" i="20"/>
  <c r="A1375" i="20"/>
  <c r="A1367" i="20"/>
  <c r="A1363" i="20"/>
  <c r="A1355" i="20"/>
  <c r="A1343" i="20"/>
  <c r="A1339" i="20"/>
  <c r="A1327" i="20"/>
  <c r="A1319" i="20"/>
  <c r="A1307" i="20"/>
  <c r="A1299" i="20"/>
  <c r="A1291" i="20"/>
  <c r="A1283" i="20"/>
  <c r="A1275" i="20"/>
  <c r="A1267" i="20"/>
  <c r="A1255" i="20"/>
  <c r="A1251" i="20"/>
  <c r="A1243" i="20"/>
  <c r="A1235" i="20"/>
  <c r="A1227" i="20"/>
  <c r="A1219" i="20"/>
  <c r="A1211" i="20"/>
  <c r="A1203" i="20"/>
  <c r="A1191" i="20"/>
  <c r="A1187" i="20"/>
  <c r="A1175" i="20"/>
  <c r="A1171" i="20"/>
  <c r="A1159" i="20"/>
  <c r="A1151" i="20"/>
  <c r="A1143" i="20"/>
  <c r="A1135" i="20"/>
  <c r="A1127" i="20"/>
  <c r="A1119" i="20"/>
  <c r="A1111" i="20"/>
  <c r="A1103" i="20"/>
  <c r="A1095" i="20"/>
  <c r="A1087" i="20"/>
  <c r="A1083" i="20"/>
  <c r="A1075" i="20"/>
  <c r="A1067" i="20"/>
  <c r="A1059" i="20"/>
  <c r="A1051" i="20"/>
  <c r="A1043" i="20"/>
  <c r="A1035" i="20"/>
  <c r="A1023" i="20"/>
  <c r="A1015" i="20"/>
  <c r="A1007" i="20"/>
  <c r="A999" i="20"/>
  <c r="A991" i="20"/>
  <c r="A983" i="20"/>
  <c r="A975" i="20"/>
  <c r="A967" i="20"/>
  <c r="A963" i="20"/>
  <c r="A1984" i="20"/>
  <c r="A1968" i="20"/>
  <c r="A1950" i="20"/>
  <c r="A1944" i="20"/>
  <c r="A1936" i="20"/>
  <c r="A1918" i="20"/>
  <c r="A1912" i="20"/>
  <c r="A1904" i="20"/>
  <c r="A1886" i="20"/>
  <c r="A1880" i="20"/>
  <c r="A1870" i="20"/>
  <c r="A1854" i="20"/>
  <c r="A1830" i="20"/>
  <c r="A1822" i="20"/>
  <c r="A1806" i="20"/>
  <c r="A1790" i="20"/>
  <c r="A1774" i="20"/>
  <c r="A1750" i="20"/>
  <c r="A1742" i="20"/>
  <c r="A1734" i="20"/>
  <c r="A1726" i="20"/>
  <c r="A1718" i="20"/>
  <c r="A1710" i="20"/>
  <c r="A1702" i="20"/>
  <c r="A1694" i="20"/>
  <c r="A1686" i="20"/>
  <c r="A1678" i="20"/>
  <c r="A1670" i="20"/>
  <c r="A1662" i="20"/>
  <c r="A1654" i="20"/>
  <c r="A1646" i="20"/>
  <c r="A1638" i="20"/>
  <c r="A1630" i="20"/>
  <c r="A1622" i="20"/>
  <c r="A1614" i="20"/>
  <c r="A1606" i="20"/>
  <c r="A1598" i="20"/>
  <c r="A1590" i="20"/>
  <c r="A1582" i="20"/>
  <c r="A1574" i="20"/>
  <c r="A1566" i="20"/>
  <c r="A1558" i="20"/>
  <c r="A1550" i="20"/>
  <c r="A1542" i="20"/>
  <c r="A1534" i="20"/>
  <c r="A1526" i="20"/>
  <c r="A1518" i="20"/>
  <c r="A1510" i="20"/>
  <c r="A1502" i="20"/>
  <c r="A1494" i="20"/>
  <c r="A1486" i="20"/>
  <c r="A1478" i="20"/>
  <c r="A1470" i="20"/>
  <c r="A1462" i="20"/>
  <c r="A1454" i="20"/>
  <c r="A56" i="20"/>
  <c r="B52" i="32" s="1"/>
  <c r="B17" i="29"/>
  <c r="B17" i="31"/>
  <c r="B17" i="33"/>
  <c r="B17" i="28"/>
  <c r="A1982" i="20"/>
  <c r="A1966" i="20"/>
  <c r="A1952" i="20"/>
  <c r="A1934" i="20"/>
  <c r="A1928" i="20"/>
  <c r="A1920" i="20"/>
  <c r="A1902" i="20"/>
  <c r="A1896" i="20"/>
  <c r="A1888" i="20"/>
  <c r="A1872" i="20"/>
  <c r="A1864" i="20"/>
  <c r="A1856" i="20"/>
  <c r="A1848" i="20"/>
  <c r="A1840" i="20"/>
  <c r="A1838" i="20"/>
  <c r="A1814" i="20"/>
  <c r="A1798" i="20"/>
  <c r="A1782" i="20"/>
  <c r="A1766" i="20"/>
  <c r="A1758" i="20"/>
  <c r="A55" i="20"/>
  <c r="B51" i="32" s="1"/>
  <c r="A25" i="20"/>
  <c r="B21" i="33" s="1"/>
  <c r="B19" i="25"/>
  <c r="B19" i="27"/>
  <c r="B17" i="26"/>
  <c r="B16" i="28"/>
  <c r="B16" i="32"/>
  <c r="B17" i="27"/>
  <c r="B17" i="24"/>
  <c r="B17" i="32"/>
  <c r="B17" i="25"/>
  <c r="A18" i="20"/>
  <c r="B14" i="28" s="1"/>
  <c r="A61" i="20"/>
  <c r="B57" i="33" s="1"/>
  <c r="A54" i="20"/>
  <c r="B50" i="31" s="1"/>
  <c r="A66" i="20"/>
  <c r="B62" i="32" s="1"/>
  <c r="A62" i="20"/>
  <c r="B58" i="33" s="1"/>
  <c r="A53" i="20"/>
  <c r="B49" i="32" s="1"/>
  <c r="A51" i="20"/>
  <c r="B47" i="30" s="1"/>
  <c r="A49" i="20"/>
  <c r="B45" i="32" s="1"/>
  <c r="A47" i="20"/>
  <c r="B43" i="30" s="1"/>
  <c r="A45" i="20"/>
  <c r="B41" i="32" s="1"/>
  <c r="A43" i="20"/>
  <c r="B39" i="30" s="1"/>
  <c r="A41" i="20"/>
  <c r="B37" i="32" s="1"/>
  <c r="A39" i="20"/>
  <c r="B35" i="30" s="1"/>
  <c r="A37" i="20"/>
  <c r="B33" i="32" s="1"/>
  <c r="A35" i="20"/>
  <c r="B31" i="30" s="1"/>
  <c r="A33" i="20"/>
  <c r="B29" i="32" s="1"/>
  <c r="A31" i="20"/>
  <c r="B27" i="30" s="1"/>
  <c r="A29" i="20"/>
  <c r="B25" i="33" s="1"/>
  <c r="A22" i="20"/>
  <c r="B18" i="33" s="1"/>
  <c r="B16" i="30"/>
  <c r="A75" i="20"/>
  <c r="B71" i="33" s="1"/>
  <c r="A73" i="20"/>
  <c r="B69" i="31" s="1"/>
  <c r="B19" i="32"/>
  <c r="B19" i="31"/>
  <c r="B19" i="30"/>
  <c r="B16" i="24"/>
  <c r="B16" i="25"/>
  <c r="B16" i="33"/>
  <c r="B15" i="32"/>
  <c r="B98" i="33"/>
  <c r="B98" i="32"/>
  <c r="B98" i="31"/>
  <c r="B98" i="30"/>
  <c r="B98" i="29"/>
  <c r="B98" i="28"/>
  <c r="B98" i="27"/>
  <c r="B98" i="26"/>
  <c r="B98" i="25"/>
  <c r="B98" i="24"/>
  <c r="B94" i="33"/>
  <c r="B94" i="32"/>
  <c r="B94" i="31"/>
  <c r="B94" i="30"/>
  <c r="B94" i="29"/>
  <c r="B94" i="28"/>
  <c r="B94" i="27"/>
  <c r="B94" i="26"/>
  <c r="B94" i="25"/>
  <c r="B94" i="24"/>
  <c r="B90" i="33"/>
  <c r="B90" i="32"/>
  <c r="B90" i="31"/>
  <c r="B90" i="30"/>
  <c r="B90" i="29"/>
  <c r="B90" i="28"/>
  <c r="B90" i="27"/>
  <c r="B90" i="26"/>
  <c r="B90" i="25"/>
  <c r="B90" i="24"/>
  <c r="B64" i="33"/>
  <c r="B64" i="32"/>
  <c r="B64" i="31"/>
  <c r="B64" i="30"/>
  <c r="B64" i="29"/>
  <c r="B64" i="28"/>
  <c r="B64" i="27"/>
  <c r="B64" i="26"/>
  <c r="B64" i="25"/>
  <c r="B64" i="24"/>
  <c r="B60" i="33"/>
  <c r="B60" i="32"/>
  <c r="B60" i="31"/>
  <c r="B60" i="30"/>
  <c r="B60" i="29"/>
  <c r="B60" i="28"/>
  <c r="B60" i="27"/>
  <c r="B60" i="26"/>
  <c r="B60" i="25"/>
  <c r="B60" i="24"/>
  <c r="B13" i="30"/>
  <c r="B13" i="32"/>
  <c r="B13" i="27"/>
  <c r="B13" i="24"/>
  <c r="B13" i="26"/>
  <c r="B13" i="29"/>
  <c r="B13" i="33"/>
  <c r="B13" i="28"/>
  <c r="B13" i="31"/>
  <c r="B13" i="25"/>
  <c r="B96" i="33"/>
  <c r="B96" i="32"/>
  <c r="B96" i="31"/>
  <c r="B96" i="30"/>
  <c r="B96" i="29"/>
  <c r="B96" i="28"/>
  <c r="B96" i="27"/>
  <c r="B96" i="26"/>
  <c r="B96" i="25"/>
  <c r="B96" i="24"/>
  <c r="B92" i="33"/>
  <c r="B92" i="32"/>
  <c r="B92" i="31"/>
  <c r="B92" i="30"/>
  <c r="B92" i="29"/>
  <c r="B92" i="28"/>
  <c r="B92" i="27"/>
  <c r="B92" i="26"/>
  <c r="B92" i="25"/>
  <c r="B92" i="24"/>
  <c r="B86" i="33"/>
  <c r="B86" i="32"/>
  <c r="B86" i="31"/>
  <c r="B86" i="30"/>
  <c r="B86" i="29"/>
  <c r="B86" i="28"/>
  <c r="B86" i="27"/>
  <c r="B86" i="26"/>
  <c r="B86" i="25"/>
  <c r="B86" i="24"/>
  <c r="B84" i="33"/>
  <c r="B84" i="32"/>
  <c r="B84" i="31"/>
  <c r="B84" i="30"/>
  <c r="B84" i="29"/>
  <c r="B84" i="28"/>
  <c r="B84" i="27"/>
  <c r="B84" i="26"/>
  <c r="B84" i="25"/>
  <c r="B84" i="24"/>
  <c r="B82" i="33"/>
  <c r="B82" i="32"/>
  <c r="B82" i="31"/>
  <c r="B82" i="30"/>
  <c r="B82" i="29"/>
  <c r="B82" i="28"/>
  <c r="B82" i="27"/>
  <c r="B82" i="26"/>
  <c r="B82" i="25"/>
  <c r="B82" i="24"/>
  <c r="B80" i="33"/>
  <c r="B80" i="32"/>
  <c r="B80" i="31"/>
  <c r="B80" i="30"/>
  <c r="B80" i="29"/>
  <c r="B80" i="28"/>
  <c r="B80" i="27"/>
  <c r="B80" i="26"/>
  <c r="B80" i="25"/>
  <c r="B80" i="24"/>
  <c r="B78" i="33"/>
  <c r="B78" i="32"/>
  <c r="B78" i="31"/>
  <c r="B78" i="30"/>
  <c r="B78" i="29"/>
  <c r="B78" i="28"/>
  <c r="B78" i="27"/>
  <c r="B78" i="26"/>
  <c r="B78" i="25"/>
  <c r="B78" i="24"/>
  <c r="B76" i="33"/>
  <c r="B76" i="32"/>
  <c r="B76" i="31"/>
  <c r="B76" i="30"/>
  <c r="B76" i="29"/>
  <c r="B76" i="28"/>
  <c r="B76" i="27"/>
  <c r="B76" i="26"/>
  <c r="B76" i="25"/>
  <c r="B76" i="24"/>
  <c r="B74" i="33"/>
  <c r="B74" i="32"/>
  <c r="B74" i="31"/>
  <c r="B74" i="30"/>
  <c r="B74" i="29"/>
  <c r="B74" i="28"/>
  <c r="B74" i="27"/>
  <c r="B74" i="26"/>
  <c r="B74" i="25"/>
  <c r="B74" i="24"/>
  <c r="B72" i="33"/>
  <c r="B72" i="32"/>
  <c r="B72" i="31"/>
  <c r="B72" i="30"/>
  <c r="B72" i="29"/>
  <c r="B72" i="28"/>
  <c r="B72" i="27"/>
  <c r="B72" i="26"/>
  <c r="B72" i="25"/>
  <c r="B72" i="24"/>
  <c r="B70" i="33"/>
  <c r="B70" i="32"/>
  <c r="B70" i="31"/>
  <c r="B70" i="30"/>
  <c r="B70" i="29"/>
  <c r="B70" i="28"/>
  <c r="B70" i="27"/>
  <c r="B70" i="26"/>
  <c r="B70" i="25"/>
  <c r="B70" i="24"/>
  <c r="B68" i="33"/>
  <c r="B68" i="32"/>
  <c r="B68" i="31"/>
  <c r="B68" i="30"/>
  <c r="B68" i="29"/>
  <c r="B68" i="28"/>
  <c r="B68" i="27"/>
  <c r="B68" i="26"/>
  <c r="B68" i="25"/>
  <c r="B68" i="24"/>
  <c r="B58" i="27"/>
  <c r="B56" i="33"/>
  <c r="B56" i="32"/>
  <c r="B56" i="31"/>
  <c r="B56" i="30"/>
  <c r="B56" i="29"/>
  <c r="B56" i="28"/>
  <c r="B56" i="27"/>
  <c r="B56" i="26"/>
  <c r="B56" i="25"/>
  <c r="B56" i="24"/>
  <c r="B48" i="33"/>
  <c r="B48" i="32"/>
  <c r="B48" i="31"/>
  <c r="B48" i="30"/>
  <c r="B48" i="29"/>
  <c r="B48" i="28"/>
  <c r="B48" i="27"/>
  <c r="B48" i="26"/>
  <c r="B48" i="25"/>
  <c r="B48" i="24"/>
  <c r="B46" i="33"/>
  <c r="B46" i="32"/>
  <c r="B46" i="31"/>
  <c r="B46" i="30"/>
  <c r="B46" i="29"/>
  <c r="B46" i="28"/>
  <c r="B46" i="27"/>
  <c r="B46" i="26"/>
  <c r="B46" i="25"/>
  <c r="B46" i="24"/>
  <c r="B44" i="33"/>
  <c r="B44" i="32"/>
  <c r="B44" i="31"/>
  <c r="B44" i="30"/>
  <c r="B44" i="29"/>
  <c r="B44" i="28"/>
  <c r="B44" i="27"/>
  <c r="B44" i="26"/>
  <c r="B44" i="25"/>
  <c r="B44" i="24"/>
  <c r="B42" i="33"/>
  <c r="B42" i="32"/>
  <c r="B42" i="31"/>
  <c r="B42" i="30"/>
  <c r="B42" i="29"/>
  <c r="B42" i="28"/>
  <c r="B42" i="27"/>
  <c r="B42" i="26"/>
  <c r="B42" i="25"/>
  <c r="B42" i="24"/>
  <c r="B40" i="33"/>
  <c r="B40" i="32"/>
  <c r="B40" i="31"/>
  <c r="B40" i="30"/>
  <c r="B40" i="29"/>
  <c r="B40" i="28"/>
  <c r="B40" i="27"/>
  <c r="B40" i="26"/>
  <c r="B40" i="25"/>
  <c r="B40" i="24"/>
  <c r="B38" i="33"/>
  <c r="B38" i="32"/>
  <c r="B38" i="31"/>
  <c r="B38" i="30"/>
  <c r="B38" i="29"/>
  <c r="B38" i="28"/>
  <c r="B38" i="27"/>
  <c r="B38" i="26"/>
  <c r="B38" i="25"/>
  <c r="B38" i="24"/>
  <c r="B36" i="33"/>
  <c r="B36" i="32"/>
  <c r="B36" i="31"/>
  <c r="B36" i="30"/>
  <c r="B36" i="29"/>
  <c r="B36" i="28"/>
  <c r="B36" i="27"/>
  <c r="B36" i="26"/>
  <c r="B36" i="25"/>
  <c r="B36" i="24"/>
  <c r="B34" i="33"/>
  <c r="B34" i="32"/>
  <c r="B34" i="31"/>
  <c r="B34" i="30"/>
  <c r="B34" i="29"/>
  <c r="B34" i="28"/>
  <c r="B34" i="27"/>
  <c r="B34" i="26"/>
  <c r="B34" i="25"/>
  <c r="B34" i="24"/>
  <c r="B32" i="33"/>
  <c r="B32" i="32"/>
  <c r="B32" i="31"/>
  <c r="B32" i="30"/>
  <c r="B32" i="29"/>
  <c r="B32" i="28"/>
  <c r="B32" i="27"/>
  <c r="B32" i="26"/>
  <c r="B32" i="25"/>
  <c r="B32" i="24"/>
  <c r="B30" i="33"/>
  <c r="B30" i="32"/>
  <c r="B30" i="31"/>
  <c r="B30" i="30"/>
  <c r="B30" i="29"/>
  <c r="B30" i="28"/>
  <c r="B30" i="27"/>
  <c r="B30" i="26"/>
  <c r="B30" i="25"/>
  <c r="B30" i="24"/>
  <c r="B28" i="33"/>
  <c r="B28" i="32"/>
  <c r="B28" i="31"/>
  <c r="B28" i="30"/>
  <c r="B28" i="29"/>
  <c r="B28" i="28"/>
  <c r="B28" i="27"/>
  <c r="B28" i="26"/>
  <c r="B28" i="25"/>
  <c r="B28" i="24"/>
  <c r="B26" i="33"/>
  <c r="B26" i="32"/>
  <c r="B26" i="31"/>
  <c r="B26" i="30"/>
  <c r="B26" i="29"/>
  <c r="B26" i="28"/>
  <c r="B26" i="27"/>
  <c r="B26" i="26"/>
  <c r="B26" i="25"/>
  <c r="B26" i="24"/>
  <c r="B24" i="33"/>
  <c r="B24" i="32"/>
  <c r="B24" i="31"/>
  <c r="B24" i="30"/>
  <c r="B24" i="29"/>
  <c r="B24" i="28"/>
  <c r="B24" i="27"/>
  <c r="B24" i="26"/>
  <c r="B24" i="25"/>
  <c r="B24" i="24"/>
  <c r="A104" i="20"/>
  <c r="B99" i="33"/>
  <c r="B99" i="32"/>
  <c r="B99" i="31"/>
  <c r="B99" i="30"/>
  <c r="B99" i="29"/>
  <c r="B99" i="28"/>
  <c r="B99" i="27"/>
  <c r="B99" i="26"/>
  <c r="B99" i="25"/>
  <c r="B99" i="24"/>
  <c r="B97" i="33"/>
  <c r="B97" i="32"/>
  <c r="B97" i="31"/>
  <c r="B97" i="30"/>
  <c r="B97" i="29"/>
  <c r="B97" i="28"/>
  <c r="B97" i="27"/>
  <c r="B97" i="26"/>
  <c r="B97" i="25"/>
  <c r="B97" i="24"/>
  <c r="B95" i="33"/>
  <c r="B95" i="32"/>
  <c r="B95" i="31"/>
  <c r="B95" i="30"/>
  <c r="B95" i="29"/>
  <c r="B95" i="28"/>
  <c r="B95" i="27"/>
  <c r="B95" i="26"/>
  <c r="B95" i="25"/>
  <c r="B95" i="24"/>
  <c r="B93" i="33"/>
  <c r="B93" i="32"/>
  <c r="B93" i="31"/>
  <c r="B93" i="30"/>
  <c r="B93" i="29"/>
  <c r="B93" i="28"/>
  <c r="B93" i="27"/>
  <c r="B93" i="26"/>
  <c r="B93" i="25"/>
  <c r="B93" i="24"/>
  <c r="B91" i="33"/>
  <c r="B91" i="32"/>
  <c r="B91" i="31"/>
  <c r="B91" i="30"/>
  <c r="B91" i="29"/>
  <c r="B91" i="28"/>
  <c r="B91" i="27"/>
  <c r="B91" i="26"/>
  <c r="B91" i="25"/>
  <c r="B91" i="24"/>
  <c r="B89" i="33"/>
  <c r="B89" i="32"/>
  <c r="B89" i="31"/>
  <c r="B89" i="30"/>
  <c r="B89" i="29"/>
  <c r="B89" i="28"/>
  <c r="B89" i="27"/>
  <c r="B89" i="26"/>
  <c r="B89" i="25"/>
  <c r="B89" i="24"/>
  <c r="B87" i="33"/>
  <c r="B87" i="32"/>
  <c r="B87" i="31"/>
  <c r="B87" i="30"/>
  <c r="B87" i="29"/>
  <c r="B87" i="28"/>
  <c r="B87" i="27"/>
  <c r="B87" i="26"/>
  <c r="B87" i="25"/>
  <c r="B87" i="24"/>
  <c r="B85" i="33"/>
  <c r="B85" i="32"/>
  <c r="B85" i="31"/>
  <c r="B85" i="30"/>
  <c r="B85" i="29"/>
  <c r="B85" i="28"/>
  <c r="B85" i="27"/>
  <c r="B85" i="26"/>
  <c r="B85" i="25"/>
  <c r="B85" i="24"/>
  <c r="B83" i="33"/>
  <c r="B83" i="32"/>
  <c r="B83" i="31"/>
  <c r="B83" i="30"/>
  <c r="B83" i="29"/>
  <c r="B83" i="28"/>
  <c r="B83" i="27"/>
  <c r="B83" i="26"/>
  <c r="B83" i="25"/>
  <c r="B83" i="24"/>
  <c r="B81" i="33"/>
  <c r="B81" i="32"/>
  <c r="B81" i="31"/>
  <c r="B81" i="30"/>
  <c r="B81" i="29"/>
  <c r="B81" i="28"/>
  <c r="B81" i="27"/>
  <c r="B81" i="26"/>
  <c r="B81" i="25"/>
  <c r="B81" i="24"/>
  <c r="B79" i="33"/>
  <c r="B79" i="32"/>
  <c r="B79" i="31"/>
  <c r="B79" i="30"/>
  <c r="B79" i="29"/>
  <c r="B79" i="28"/>
  <c r="B79" i="27"/>
  <c r="B79" i="26"/>
  <c r="B79" i="25"/>
  <c r="B79" i="24"/>
  <c r="B77" i="33"/>
  <c r="B77" i="32"/>
  <c r="B77" i="31"/>
  <c r="B77" i="30"/>
  <c r="B77" i="29"/>
  <c r="B77" i="28"/>
  <c r="B77" i="27"/>
  <c r="B77" i="26"/>
  <c r="B77" i="25"/>
  <c r="B77" i="24"/>
  <c r="B75" i="33"/>
  <c r="B75" i="32"/>
  <c r="B75" i="31"/>
  <c r="B75" i="30"/>
  <c r="B75" i="29"/>
  <c r="B75" i="28"/>
  <c r="B75" i="27"/>
  <c r="B75" i="26"/>
  <c r="B75" i="25"/>
  <c r="B75" i="24"/>
  <c r="B73" i="33"/>
  <c r="B73" i="32"/>
  <c r="B73" i="31"/>
  <c r="B73" i="30"/>
  <c r="B73" i="29"/>
  <c r="B73" i="28"/>
  <c r="B73" i="27"/>
  <c r="B73" i="26"/>
  <c r="B73" i="25"/>
  <c r="B73" i="24"/>
  <c r="B71" i="27"/>
  <c r="B69" i="29"/>
  <c r="B67" i="33"/>
  <c r="B67" i="32"/>
  <c r="B67" i="31"/>
  <c r="B67" i="30"/>
  <c r="B67" i="29"/>
  <c r="B67" i="28"/>
  <c r="B67" i="27"/>
  <c r="B67" i="26"/>
  <c r="B67" i="25"/>
  <c r="B67" i="24"/>
  <c r="B65" i="33"/>
  <c r="B65" i="32"/>
  <c r="B65" i="31"/>
  <c r="B65" i="30"/>
  <c r="B65" i="29"/>
  <c r="B65" i="28"/>
  <c r="B65" i="27"/>
  <c r="B65" i="26"/>
  <c r="B65" i="25"/>
  <c r="B65" i="24"/>
  <c r="B63" i="33"/>
  <c r="B63" i="32"/>
  <c r="B63" i="31"/>
  <c r="B63" i="30"/>
  <c r="B63" i="29"/>
  <c r="B63" i="28"/>
  <c r="B63" i="27"/>
  <c r="B63" i="26"/>
  <c r="B63" i="25"/>
  <c r="B63" i="24"/>
  <c r="B61" i="33"/>
  <c r="B61" i="32"/>
  <c r="B61" i="31"/>
  <c r="B61" i="30"/>
  <c r="B61" i="29"/>
  <c r="B61" i="28"/>
  <c r="B61" i="27"/>
  <c r="B61" i="26"/>
  <c r="B61" i="25"/>
  <c r="B61" i="24"/>
  <c r="B59" i="33"/>
  <c r="B59" i="32"/>
  <c r="B59" i="31"/>
  <c r="B59" i="30"/>
  <c r="B59" i="29"/>
  <c r="B59" i="28"/>
  <c r="B59" i="27"/>
  <c r="B59" i="26"/>
  <c r="B59" i="25"/>
  <c r="B59" i="24"/>
  <c r="B57" i="31"/>
  <c r="B55" i="33"/>
  <c r="B55" i="32"/>
  <c r="B55" i="31"/>
  <c r="B55" i="30"/>
  <c r="B55" i="29"/>
  <c r="B55" i="28"/>
  <c r="B55" i="27"/>
  <c r="B55" i="26"/>
  <c r="B55" i="25"/>
  <c r="B55" i="24"/>
  <c r="B53" i="33"/>
  <c r="B53" i="32"/>
  <c r="B53" i="31"/>
  <c r="B53" i="30"/>
  <c r="B53" i="29"/>
  <c r="B53" i="28"/>
  <c r="B53" i="27"/>
  <c r="B53" i="26"/>
  <c r="B53" i="25"/>
  <c r="B53" i="24"/>
  <c r="B51" i="33"/>
  <c r="B49" i="26"/>
  <c r="B45" i="30"/>
  <c r="B43" i="24"/>
  <c r="B41" i="26"/>
  <c r="B39" i="28"/>
  <c r="B37" i="30"/>
  <c r="B35" i="32"/>
  <c r="B33" i="26"/>
  <c r="B29" i="30"/>
  <c r="B27" i="26"/>
  <c r="B25" i="32"/>
  <c r="B25" i="28"/>
  <c r="B25" i="24"/>
  <c r="B23" i="33"/>
  <c r="B23" i="32"/>
  <c r="B23" i="31"/>
  <c r="B23" i="30"/>
  <c r="B23" i="29"/>
  <c r="B23" i="28"/>
  <c r="B23" i="27"/>
  <c r="B23" i="26"/>
  <c r="B23" i="25"/>
  <c r="B23" i="24"/>
  <c r="B19" i="33"/>
  <c r="B19" i="29"/>
  <c r="B19" i="28"/>
  <c r="B19" i="26"/>
  <c r="B16" i="26"/>
  <c r="B16" i="31"/>
  <c r="B16" i="27"/>
  <c r="B16" i="29"/>
  <c r="B15" i="31"/>
  <c r="B668" i="30"/>
  <c r="B668" i="29"/>
  <c r="B666" i="30"/>
  <c r="B666" i="29"/>
  <c r="B664" i="30"/>
  <c r="B664" i="29"/>
  <c r="B662" i="30"/>
  <c r="B662" i="29"/>
  <c r="B660" i="30"/>
  <c r="B660" i="29"/>
  <c r="B658" i="30"/>
  <c r="B658" i="29"/>
  <c r="B656" i="30"/>
  <c r="B656" i="29"/>
  <c r="B654" i="30"/>
  <c r="B654" i="29"/>
  <c r="B652" i="30"/>
  <c r="B652" i="29"/>
  <c r="B650" i="30"/>
  <c r="B650" i="29"/>
  <c r="B648" i="32"/>
  <c r="B648" i="30"/>
  <c r="B648" i="29"/>
  <c r="B646" i="32"/>
  <c r="B646" i="30"/>
  <c r="B646" i="29"/>
  <c r="B644" i="32"/>
  <c r="B644" i="30"/>
  <c r="B644" i="29"/>
  <c r="B642" i="32"/>
  <c r="B642" i="30"/>
  <c r="B642" i="29"/>
  <c r="B640" i="32"/>
  <c r="B640" i="30"/>
  <c r="B640" i="29"/>
  <c r="B638" i="32"/>
  <c r="B638" i="30"/>
  <c r="B638" i="29"/>
  <c r="B636" i="32"/>
  <c r="B636" i="30"/>
  <c r="B636" i="29"/>
  <c r="B634" i="32"/>
  <c r="B634" i="30"/>
  <c r="B634" i="29"/>
  <c r="B632" i="32"/>
  <c r="B632" i="30"/>
  <c r="B632" i="29"/>
  <c r="B630" i="32"/>
  <c r="B630" i="30"/>
  <c r="B630" i="29"/>
  <c r="B628" i="32"/>
  <c r="B628" i="30"/>
  <c r="B628" i="29"/>
  <c r="B626" i="32"/>
  <c r="B626" i="30"/>
  <c r="B626" i="29"/>
  <c r="B624" i="32"/>
  <c r="B624" i="30"/>
  <c r="B624" i="29"/>
  <c r="B622" i="32"/>
  <c r="B622" i="30"/>
  <c r="B622" i="29"/>
  <c r="B620" i="32"/>
  <c r="B620" i="30"/>
  <c r="B620" i="29"/>
  <c r="B618" i="32"/>
  <c r="B618" i="30"/>
  <c r="B618" i="29"/>
  <c r="B616" i="32"/>
  <c r="B616" i="30"/>
  <c r="B616" i="29"/>
  <c r="B614" i="32"/>
  <c r="B614" i="30"/>
  <c r="B614" i="29"/>
  <c r="B612" i="32"/>
  <c r="B612" i="30"/>
  <c r="B612" i="29"/>
  <c r="B610" i="32"/>
  <c r="B610" i="30"/>
  <c r="B610" i="29"/>
  <c r="B608" i="33"/>
  <c r="B608" i="32"/>
  <c r="B608" i="30"/>
  <c r="B608" i="29"/>
  <c r="B606" i="33"/>
  <c r="B606" i="32"/>
  <c r="B606" i="30"/>
  <c r="B606" i="29"/>
  <c r="B604" i="33"/>
  <c r="B604" i="32"/>
  <c r="B604" i="30"/>
  <c r="B604" i="29"/>
  <c r="B602" i="33"/>
  <c r="B602" i="32"/>
  <c r="B602" i="30"/>
  <c r="B602" i="29"/>
  <c r="B600" i="33"/>
  <c r="B600" i="32"/>
  <c r="B600" i="30"/>
  <c r="B600" i="29"/>
  <c r="B598" i="33"/>
  <c r="B598" i="32"/>
  <c r="B598" i="30"/>
  <c r="B598" i="29"/>
  <c r="B596" i="33"/>
  <c r="B596" i="32"/>
  <c r="B596" i="31"/>
  <c r="B596" i="30"/>
  <c r="B596" i="29"/>
  <c r="B594" i="33"/>
  <c r="B594" i="32"/>
  <c r="B594" i="31"/>
  <c r="B594" i="30"/>
  <c r="B594" i="29"/>
  <c r="B592" i="33"/>
  <c r="B592" i="32"/>
  <c r="B592" i="31"/>
  <c r="B592" i="30"/>
  <c r="B592" i="29"/>
  <c r="B590" i="33"/>
  <c r="B590" i="32"/>
  <c r="B590" i="31"/>
  <c r="B590" i="30"/>
  <c r="B590" i="29"/>
  <c r="B588" i="33"/>
  <c r="B588" i="32"/>
  <c r="B588" i="31"/>
  <c r="B588" i="30"/>
  <c r="B588" i="29"/>
  <c r="B586" i="33"/>
  <c r="B586" i="32"/>
  <c r="B586" i="31"/>
  <c r="B586" i="30"/>
  <c r="B586" i="29"/>
  <c r="B584" i="33"/>
  <c r="B584" i="32"/>
  <c r="B584" i="31"/>
  <c r="B584" i="30"/>
  <c r="B584" i="29"/>
  <c r="B582" i="33"/>
  <c r="B582" i="32"/>
  <c r="B582" i="31"/>
  <c r="B582" i="30"/>
  <c r="B582" i="29"/>
  <c r="B580" i="33"/>
  <c r="B580" i="32"/>
  <c r="B580" i="31"/>
  <c r="B580" i="30"/>
  <c r="B580" i="29"/>
  <c r="B578" i="33"/>
  <c r="B578" i="32"/>
  <c r="B578" i="31"/>
  <c r="B578" i="30"/>
  <c r="B578" i="29"/>
  <c r="B576" i="33"/>
  <c r="B576" i="32"/>
  <c r="B576" i="31"/>
  <c r="B576" i="30"/>
  <c r="B576" i="29"/>
  <c r="B574" i="33"/>
  <c r="B574" i="32"/>
  <c r="B574" i="31"/>
  <c r="B574" i="30"/>
  <c r="B574" i="29"/>
  <c r="B572" i="33"/>
  <c r="B572" i="32"/>
  <c r="B572" i="31"/>
  <c r="B572" i="30"/>
  <c r="B572" i="29"/>
  <c r="B570" i="33"/>
  <c r="B570" i="32"/>
  <c r="B570" i="31"/>
  <c r="B570" i="30"/>
  <c r="B570" i="29"/>
  <c r="B568" i="33"/>
  <c r="B568" i="32"/>
  <c r="B568" i="31"/>
  <c r="B568" i="30"/>
  <c r="B568" i="29"/>
  <c r="B566" i="33"/>
  <c r="B566" i="32"/>
  <c r="B566" i="31"/>
  <c r="B566" i="30"/>
  <c r="B566" i="29"/>
  <c r="B564" i="33"/>
  <c r="B564" i="32"/>
  <c r="B564" i="31"/>
  <c r="B564" i="30"/>
  <c r="B564" i="29"/>
  <c r="B562" i="33"/>
  <c r="B562" i="32"/>
  <c r="B562" i="31"/>
  <c r="B562" i="30"/>
  <c r="B562" i="29"/>
  <c r="B560" i="33"/>
  <c r="B560" i="32"/>
  <c r="B560" i="31"/>
  <c r="B560" i="30"/>
  <c r="B560" i="29"/>
  <c r="B560" i="25"/>
  <c r="B558" i="33"/>
  <c r="B558" i="32"/>
  <c r="B558" i="31"/>
  <c r="B558" i="30"/>
  <c r="B558" i="29"/>
  <c r="B558" i="25"/>
  <c r="B556" i="33"/>
  <c r="B556" i="32"/>
  <c r="B556" i="31"/>
  <c r="B556" i="30"/>
  <c r="B556" i="29"/>
  <c r="B556" i="25"/>
  <c r="B554" i="33"/>
  <c r="B554" i="32"/>
  <c r="B554" i="31"/>
  <c r="B554" i="30"/>
  <c r="B554" i="29"/>
  <c r="B554" i="25"/>
  <c r="B552" i="33"/>
  <c r="B552" i="32"/>
  <c r="B552" i="31"/>
  <c r="B552" i="30"/>
  <c r="B552" i="29"/>
  <c r="B552" i="25"/>
  <c r="B550" i="33"/>
  <c r="B550" i="32"/>
  <c r="B550" i="31"/>
  <c r="B550" i="30"/>
  <c r="B550" i="29"/>
  <c r="B550" i="25"/>
  <c r="B548" i="33"/>
  <c r="B548" i="32"/>
  <c r="B548" i="31"/>
  <c r="B548" i="30"/>
  <c r="B548" i="29"/>
  <c r="B548" i="25"/>
  <c r="B546" i="33"/>
  <c r="B546" i="32"/>
  <c r="B546" i="31"/>
  <c r="B546" i="30"/>
  <c r="B546" i="29"/>
  <c r="B546" i="25"/>
  <c r="B544" i="33"/>
  <c r="B544" i="32"/>
  <c r="B544" i="31"/>
  <c r="B544" i="30"/>
  <c r="B544" i="29"/>
  <c r="B544" i="25"/>
  <c r="B542" i="33"/>
  <c r="B542" i="32"/>
  <c r="B542" i="31"/>
  <c r="B542" i="30"/>
  <c r="B542" i="29"/>
  <c r="B542" i="25"/>
  <c r="B540" i="33"/>
  <c r="B540" i="32"/>
  <c r="B540" i="31"/>
  <c r="B540" i="30"/>
  <c r="B540" i="29"/>
  <c r="B540" i="25"/>
  <c r="B538" i="33"/>
  <c r="B538" i="32"/>
  <c r="B538" i="31"/>
  <c r="B538" i="30"/>
  <c r="B538" i="29"/>
  <c r="B538" i="25"/>
  <c r="B536" i="33"/>
  <c r="B536" i="32"/>
  <c r="B536" i="31"/>
  <c r="B536" i="30"/>
  <c r="B536" i="29"/>
  <c r="B536" i="25"/>
  <c r="B534" i="33"/>
  <c r="B534" i="32"/>
  <c r="B534" i="31"/>
  <c r="B534" i="30"/>
  <c r="B534" i="29"/>
  <c r="B534" i="26"/>
  <c r="B534" i="25"/>
  <c r="B532" i="33"/>
  <c r="B532" i="32"/>
  <c r="B532" i="31"/>
  <c r="B532" i="30"/>
  <c r="B532" i="29"/>
  <c r="B532" i="26"/>
  <c r="B532" i="25"/>
  <c r="B530" i="33"/>
  <c r="B530" i="32"/>
  <c r="B530" i="31"/>
  <c r="B530" i="30"/>
  <c r="B530" i="29"/>
  <c r="B530" i="26"/>
  <c r="B530" i="25"/>
  <c r="B528" i="33"/>
  <c r="B528" i="32"/>
  <c r="B528" i="31"/>
  <c r="B528" i="30"/>
  <c r="B528" i="29"/>
  <c r="B528" i="26"/>
  <c r="B528" i="25"/>
  <c r="B526" i="33"/>
  <c r="B526" i="32"/>
  <c r="B526" i="31"/>
  <c r="B526" i="30"/>
  <c r="B526" i="29"/>
  <c r="B526" i="26"/>
  <c r="B526" i="25"/>
  <c r="B524" i="33"/>
  <c r="B524" i="32"/>
  <c r="B524" i="31"/>
  <c r="B524" i="30"/>
  <c r="B524" i="29"/>
  <c r="B524" i="26"/>
  <c r="B524" i="25"/>
  <c r="B522" i="33"/>
  <c r="B522" i="32"/>
  <c r="B522" i="31"/>
  <c r="B522" i="30"/>
  <c r="B522" i="29"/>
  <c r="B522" i="26"/>
  <c r="B522" i="25"/>
  <c r="B520" i="33"/>
  <c r="B520" i="32"/>
  <c r="B520" i="31"/>
  <c r="B520" i="30"/>
  <c r="B520" i="29"/>
  <c r="B520" i="26"/>
  <c r="B520" i="25"/>
  <c r="B518" i="33"/>
  <c r="B518" i="32"/>
  <c r="B518" i="31"/>
  <c r="B518" i="30"/>
  <c r="B518" i="29"/>
  <c r="B518" i="26"/>
  <c r="B518" i="25"/>
  <c r="B516" i="33"/>
  <c r="B516" i="32"/>
  <c r="B516" i="31"/>
  <c r="B516" i="30"/>
  <c r="B516" i="29"/>
  <c r="B516" i="26"/>
  <c r="B516" i="25"/>
  <c r="B514" i="33"/>
  <c r="B514" i="32"/>
  <c r="B514" i="31"/>
  <c r="B514" i="30"/>
  <c r="B514" i="29"/>
  <c r="B514" i="28"/>
  <c r="B514" i="26"/>
  <c r="B514" i="25"/>
  <c r="B512" i="33"/>
  <c r="B512" i="32"/>
  <c r="B512" i="31"/>
  <c r="B512" i="30"/>
  <c r="B512" i="29"/>
  <c r="B512" i="28"/>
  <c r="B512" i="26"/>
  <c r="B512" i="25"/>
  <c r="B510" i="33"/>
  <c r="B510" i="32"/>
  <c r="B510" i="31"/>
  <c r="B510" i="30"/>
  <c r="B510" i="29"/>
  <c r="B510" i="28"/>
  <c r="B510" i="26"/>
  <c r="B510" i="25"/>
  <c r="B508" i="33"/>
  <c r="B508" i="32"/>
  <c r="B508" i="31"/>
  <c r="B508" i="30"/>
  <c r="B508" i="29"/>
  <c r="B508" i="28"/>
  <c r="B508" i="26"/>
  <c r="B508" i="25"/>
  <c r="B506" i="33"/>
  <c r="B506" i="32"/>
  <c r="B506" i="31"/>
  <c r="B506" i="30"/>
  <c r="B506" i="29"/>
  <c r="B506" i="28"/>
  <c r="B506" i="26"/>
  <c r="B506" i="25"/>
  <c r="B504" i="33"/>
  <c r="B504" i="32"/>
  <c r="B504" i="31"/>
  <c r="B504" i="30"/>
  <c r="B504" i="29"/>
  <c r="B504" i="28"/>
  <c r="B504" i="26"/>
  <c r="B504" i="25"/>
  <c r="B502" i="33"/>
  <c r="B502" i="32"/>
  <c r="B502" i="31"/>
  <c r="B502" i="30"/>
  <c r="B502" i="29"/>
  <c r="B502" i="28"/>
  <c r="B502" i="26"/>
  <c r="B502" i="25"/>
  <c r="B500" i="33"/>
  <c r="B500" i="32"/>
  <c r="B500" i="31"/>
  <c r="B500" i="30"/>
  <c r="B500" i="29"/>
  <c r="B500" i="28"/>
  <c r="B500" i="26"/>
  <c r="B500" i="25"/>
  <c r="B498" i="33"/>
  <c r="B498" i="32"/>
  <c r="B498" i="31"/>
  <c r="B498" i="30"/>
  <c r="B498" i="29"/>
  <c r="B498" i="28"/>
  <c r="B498" i="26"/>
  <c r="B498" i="25"/>
  <c r="B496" i="33"/>
  <c r="B496" i="32"/>
  <c r="B496" i="31"/>
  <c r="B496" i="30"/>
  <c r="B496" i="29"/>
  <c r="B496" i="28"/>
  <c r="B496" i="26"/>
  <c r="B496" i="25"/>
  <c r="B494" i="33"/>
  <c r="B494" i="32"/>
  <c r="B494" i="31"/>
  <c r="B494" i="30"/>
  <c r="B494" i="29"/>
  <c r="B494" i="28"/>
  <c r="B494" i="26"/>
  <c r="B494" i="25"/>
  <c r="B492" i="33"/>
  <c r="B492" i="32"/>
  <c r="B492" i="31"/>
  <c r="B492" i="30"/>
  <c r="B492" i="29"/>
  <c r="B492" i="28"/>
  <c r="B492" i="26"/>
  <c r="B492" i="25"/>
  <c r="B490" i="33"/>
  <c r="B490" i="32"/>
  <c r="B490" i="31"/>
  <c r="B490" i="30"/>
  <c r="B490" i="29"/>
  <c r="B490" i="28"/>
  <c r="B490" i="26"/>
  <c r="B490" i="25"/>
  <c r="B488" i="33"/>
  <c r="B488" i="32"/>
  <c r="B488" i="31"/>
  <c r="B488" i="30"/>
  <c r="B488" i="29"/>
  <c r="B488" i="28"/>
  <c r="B488" i="26"/>
  <c r="B488" i="25"/>
  <c r="B486" i="33"/>
  <c r="B486" i="32"/>
  <c r="B486" i="31"/>
  <c r="B486" i="30"/>
  <c r="B486" i="29"/>
  <c r="B486" i="28"/>
  <c r="B486" i="26"/>
  <c r="B486" i="25"/>
  <c r="B486" i="24"/>
  <c r="B484" i="33"/>
  <c r="B484" i="32"/>
  <c r="B484" i="31"/>
  <c r="B484" i="30"/>
  <c r="B484" i="29"/>
  <c r="B484" i="28"/>
  <c r="B484" i="26"/>
  <c r="B484" i="25"/>
  <c r="B484" i="24"/>
  <c r="B482" i="33"/>
  <c r="B482" i="32"/>
  <c r="B482" i="31"/>
  <c r="B482" i="30"/>
  <c r="B482" i="29"/>
  <c r="B482" i="28"/>
  <c r="B482" i="26"/>
  <c r="B482" i="25"/>
  <c r="B482" i="24"/>
  <c r="B480" i="33"/>
  <c r="B480" i="32"/>
  <c r="B480" i="31"/>
  <c r="B480" i="30"/>
  <c r="B480" i="29"/>
  <c r="B480" i="28"/>
  <c r="B480" i="26"/>
  <c r="B480" i="25"/>
  <c r="B480" i="24"/>
  <c r="B478" i="33"/>
  <c r="B478" i="32"/>
  <c r="B478" i="31"/>
  <c r="B478" i="30"/>
  <c r="B478" i="29"/>
  <c r="B478" i="28"/>
  <c r="B478" i="26"/>
  <c r="B478" i="25"/>
  <c r="B478" i="24"/>
  <c r="B476" i="33"/>
  <c r="B476" i="32"/>
  <c r="B476" i="31"/>
  <c r="B476" i="30"/>
  <c r="B476" i="29"/>
  <c r="B476" i="28"/>
  <c r="B476" i="26"/>
  <c r="B476" i="25"/>
  <c r="B476" i="24"/>
  <c r="B474" i="33"/>
  <c r="B474" i="32"/>
  <c r="B474" i="31"/>
  <c r="B474" i="30"/>
  <c r="B474" i="29"/>
  <c r="B474" i="28"/>
  <c r="B474" i="26"/>
  <c r="B474" i="25"/>
  <c r="B474" i="24"/>
  <c r="B472" i="33"/>
  <c r="B472" i="32"/>
  <c r="B472" i="31"/>
  <c r="B472" i="30"/>
  <c r="B472" i="29"/>
  <c r="B472" i="28"/>
  <c r="B472" i="26"/>
  <c r="B472" i="25"/>
  <c r="B472" i="24"/>
  <c r="B470" i="33"/>
  <c r="B470" i="32"/>
  <c r="B470" i="31"/>
  <c r="B470" i="30"/>
  <c r="B470" i="29"/>
  <c r="B470" i="28"/>
  <c r="B470" i="26"/>
  <c r="B470" i="25"/>
  <c r="B470" i="24"/>
  <c r="B468" i="33"/>
  <c r="B468" i="32"/>
  <c r="B468" i="31"/>
  <c r="B468" i="30"/>
  <c r="B468" i="29"/>
  <c r="B468" i="28"/>
  <c r="B468" i="26"/>
  <c r="B468" i="25"/>
  <c r="B468" i="24"/>
  <c r="B466" i="33"/>
  <c r="B466" i="32"/>
  <c r="B466" i="31"/>
  <c r="B466" i="30"/>
  <c r="B466" i="29"/>
  <c r="B466" i="28"/>
  <c r="B466" i="26"/>
  <c r="B466" i="25"/>
  <c r="B466" i="24"/>
  <c r="B464" i="33"/>
  <c r="B464" i="32"/>
  <c r="B464" i="31"/>
  <c r="B464" i="30"/>
  <c r="B464" i="29"/>
  <c r="B464" i="28"/>
  <c r="B464" i="26"/>
  <c r="B464" i="25"/>
  <c r="B464" i="24"/>
  <c r="B462" i="33"/>
  <c r="B462" i="32"/>
  <c r="B462" i="31"/>
  <c r="B462" i="30"/>
  <c r="B462" i="29"/>
  <c r="B462" i="28"/>
  <c r="B462" i="26"/>
  <c r="B462" i="25"/>
  <c r="B462" i="24"/>
  <c r="B460" i="33"/>
  <c r="B460" i="32"/>
  <c r="B460" i="31"/>
  <c r="B460" i="30"/>
  <c r="B460" i="29"/>
  <c r="B460" i="28"/>
  <c r="B460" i="27"/>
  <c r="B460" i="26"/>
  <c r="B460" i="25"/>
  <c r="B460" i="24"/>
  <c r="B458" i="33"/>
  <c r="B458" i="32"/>
  <c r="B458" i="31"/>
  <c r="B458" i="30"/>
  <c r="B458" i="29"/>
  <c r="B458" i="28"/>
  <c r="B458" i="27"/>
  <c r="B458" i="26"/>
  <c r="B458" i="25"/>
  <c r="B458" i="24"/>
  <c r="B456" i="33"/>
  <c r="B456" i="32"/>
  <c r="B456" i="31"/>
  <c r="B456" i="30"/>
  <c r="B456" i="29"/>
  <c r="B456" i="28"/>
  <c r="B456" i="27"/>
  <c r="B456" i="26"/>
  <c r="B456" i="25"/>
  <c r="B456" i="24"/>
  <c r="B454" i="33"/>
  <c r="B454" i="32"/>
  <c r="B454" i="31"/>
  <c r="B454" i="30"/>
  <c r="B454" i="29"/>
  <c r="B454" i="28"/>
  <c r="B454" i="27"/>
  <c r="B454" i="26"/>
  <c r="B454" i="25"/>
  <c r="B454" i="24"/>
  <c r="B452" i="33"/>
  <c r="B452" i="32"/>
  <c r="B452" i="31"/>
  <c r="B452" i="30"/>
  <c r="B452" i="29"/>
  <c r="B452" i="28"/>
  <c r="B452" i="27"/>
  <c r="B452" i="26"/>
  <c r="B452" i="25"/>
  <c r="B452" i="24"/>
  <c r="B450" i="33"/>
  <c r="B450" i="32"/>
  <c r="B450" i="31"/>
  <c r="B450" i="30"/>
  <c r="B450" i="29"/>
  <c r="B450" i="28"/>
  <c r="B450" i="27"/>
  <c r="B450" i="26"/>
  <c r="B450" i="25"/>
  <c r="B450" i="24"/>
  <c r="B448" i="33"/>
  <c r="B448" i="32"/>
  <c r="B448" i="31"/>
  <c r="B448" i="30"/>
  <c r="B448" i="29"/>
  <c r="B448" i="28"/>
  <c r="B448" i="27"/>
  <c r="B448" i="26"/>
  <c r="B448" i="25"/>
  <c r="B448" i="24"/>
  <c r="B446" i="33"/>
  <c r="B446" i="32"/>
  <c r="B446" i="31"/>
  <c r="B446" i="30"/>
  <c r="B446" i="29"/>
  <c r="B446" i="28"/>
  <c r="B446" i="27"/>
  <c r="B446" i="26"/>
  <c r="B446" i="25"/>
  <c r="B446" i="24"/>
  <c r="B444" i="33"/>
  <c r="B444" i="32"/>
  <c r="B444" i="31"/>
  <c r="B444" i="30"/>
  <c r="B444" i="29"/>
  <c r="B444" i="28"/>
  <c r="B444" i="27"/>
  <c r="B444" i="26"/>
  <c r="B444" i="25"/>
  <c r="B444" i="24"/>
  <c r="B442" i="33"/>
  <c r="B442" i="32"/>
  <c r="B442" i="31"/>
  <c r="B442" i="30"/>
  <c r="B442" i="29"/>
  <c r="B442" i="28"/>
  <c r="B442" i="27"/>
  <c r="B442" i="26"/>
  <c r="B442" i="25"/>
  <c r="B442" i="24"/>
  <c r="B440" i="33"/>
  <c r="B440" i="32"/>
  <c r="B440" i="31"/>
  <c r="B440" i="30"/>
  <c r="B440" i="29"/>
  <c r="B440" i="28"/>
  <c r="B440" i="27"/>
  <c r="B440" i="26"/>
  <c r="B440" i="25"/>
  <c r="B440" i="24"/>
  <c r="B438" i="33"/>
  <c r="B438" i="32"/>
  <c r="B438" i="31"/>
  <c r="B438" i="30"/>
  <c r="B438" i="29"/>
  <c r="B438" i="28"/>
  <c r="B438" i="27"/>
  <c r="B438" i="26"/>
  <c r="B438" i="25"/>
  <c r="B438" i="24"/>
  <c r="B436" i="33"/>
  <c r="B436" i="32"/>
  <c r="B436" i="31"/>
  <c r="B436" i="30"/>
  <c r="B436" i="29"/>
  <c r="B436" i="28"/>
  <c r="B436" i="27"/>
  <c r="B436" i="26"/>
  <c r="B436" i="25"/>
  <c r="B436" i="24"/>
  <c r="B434" i="33"/>
  <c r="B434" i="32"/>
  <c r="B434" i="31"/>
  <c r="B434" i="30"/>
  <c r="B434" i="29"/>
  <c r="B434" i="28"/>
  <c r="B434" i="27"/>
  <c r="B434" i="26"/>
  <c r="B434" i="25"/>
  <c r="B434" i="24"/>
  <c r="B432" i="33"/>
  <c r="B432" i="32"/>
  <c r="B432" i="31"/>
  <c r="B432" i="30"/>
  <c r="B432" i="29"/>
  <c r="B432" i="28"/>
  <c r="B432" i="27"/>
  <c r="B432" i="26"/>
  <c r="B432" i="25"/>
  <c r="B432" i="24"/>
  <c r="B430" i="33"/>
  <c r="B430" i="32"/>
  <c r="B430" i="31"/>
  <c r="B430" i="30"/>
  <c r="B430" i="29"/>
  <c r="B430" i="28"/>
  <c r="B430" i="27"/>
  <c r="B430" i="26"/>
  <c r="B430" i="25"/>
  <c r="B430" i="24"/>
  <c r="B428" i="33"/>
  <c r="B428" i="32"/>
  <c r="B428" i="31"/>
  <c r="B428" i="30"/>
  <c r="B428" i="29"/>
  <c r="B428" i="28"/>
  <c r="B428" i="27"/>
  <c r="B428" i="26"/>
  <c r="B428" i="25"/>
  <c r="B428" i="24"/>
  <c r="B426" i="33"/>
  <c r="B426" i="32"/>
  <c r="B426" i="31"/>
  <c r="B426" i="30"/>
  <c r="B426" i="29"/>
  <c r="B426" i="28"/>
  <c r="B426" i="27"/>
  <c r="B426" i="26"/>
  <c r="B426" i="25"/>
  <c r="B426" i="24"/>
  <c r="B424" i="33"/>
  <c r="B424" i="32"/>
  <c r="B424" i="31"/>
  <c r="B424" i="30"/>
  <c r="B424" i="29"/>
  <c r="B424" i="28"/>
  <c r="B424" i="27"/>
  <c r="B424" i="26"/>
  <c r="B424" i="25"/>
  <c r="B424" i="24"/>
  <c r="B422" i="33"/>
  <c r="B422" i="32"/>
  <c r="B422" i="31"/>
  <c r="B422" i="30"/>
  <c r="B422" i="29"/>
  <c r="B422" i="28"/>
  <c r="B422" i="27"/>
  <c r="B422" i="26"/>
  <c r="B422" i="25"/>
  <c r="B422" i="24"/>
  <c r="B420" i="33"/>
  <c r="B420" i="32"/>
  <c r="B420" i="31"/>
  <c r="B420" i="30"/>
  <c r="B420" i="29"/>
  <c r="B420" i="28"/>
  <c r="B420" i="27"/>
  <c r="B420" i="26"/>
  <c r="B420" i="25"/>
  <c r="B420" i="24"/>
  <c r="B418" i="33"/>
  <c r="B418" i="32"/>
  <c r="B418" i="31"/>
  <c r="B418" i="30"/>
  <c r="B418" i="29"/>
  <c r="B418" i="28"/>
  <c r="B418" i="27"/>
  <c r="B418" i="26"/>
  <c r="B418" i="25"/>
  <c r="B418" i="24"/>
  <c r="B416" i="33"/>
  <c r="B416" i="32"/>
  <c r="B416" i="31"/>
  <c r="B416" i="30"/>
  <c r="B416" i="29"/>
  <c r="B416" i="28"/>
  <c r="B416" i="27"/>
  <c r="B416" i="26"/>
  <c r="B416" i="25"/>
  <c r="B416" i="24"/>
  <c r="B414" i="33"/>
  <c r="B414" i="32"/>
  <c r="B414" i="31"/>
  <c r="B414" i="30"/>
  <c r="B414" i="29"/>
  <c r="B414" i="28"/>
  <c r="B414" i="27"/>
  <c r="B414" i="26"/>
  <c r="B414" i="25"/>
  <c r="B414" i="24"/>
  <c r="B412" i="33"/>
  <c r="B412" i="32"/>
  <c r="B412" i="31"/>
  <c r="B412" i="30"/>
  <c r="B412" i="29"/>
  <c r="B412" i="27"/>
  <c r="B412" i="26"/>
  <c r="B412" i="25"/>
  <c r="B412" i="28"/>
  <c r="B412" i="24"/>
  <c r="B410" i="33"/>
  <c r="B410" i="32"/>
  <c r="B410" i="31"/>
  <c r="B410" i="30"/>
  <c r="B410" i="29"/>
  <c r="B410" i="28"/>
  <c r="B410" i="27"/>
  <c r="B410" i="26"/>
  <c r="B410" i="25"/>
  <c r="B410" i="24"/>
  <c r="B408" i="33"/>
  <c r="B408" i="32"/>
  <c r="B408" i="31"/>
  <c r="B408" i="30"/>
  <c r="B408" i="29"/>
  <c r="B408" i="28"/>
  <c r="B408" i="27"/>
  <c r="B408" i="26"/>
  <c r="B408" i="25"/>
  <c r="B408" i="24"/>
  <c r="B406" i="33"/>
  <c r="B406" i="32"/>
  <c r="B406" i="31"/>
  <c r="B406" i="30"/>
  <c r="B406" i="29"/>
  <c r="B406" i="28"/>
  <c r="B406" i="27"/>
  <c r="B406" i="26"/>
  <c r="B406" i="25"/>
  <c r="B406" i="24"/>
  <c r="B404" i="33"/>
  <c r="B404" i="32"/>
  <c r="B404" i="31"/>
  <c r="B404" i="30"/>
  <c r="B404" i="29"/>
  <c r="B404" i="28"/>
  <c r="B404" i="27"/>
  <c r="B404" i="26"/>
  <c r="B404" i="25"/>
  <c r="B404" i="24"/>
  <c r="B402" i="33"/>
  <c r="B402" i="32"/>
  <c r="B402" i="31"/>
  <c r="B402" i="30"/>
  <c r="B402" i="29"/>
  <c r="B402" i="28"/>
  <c r="B402" i="27"/>
  <c r="B402" i="26"/>
  <c r="B402" i="25"/>
  <c r="B402" i="24"/>
  <c r="B400" i="33"/>
  <c r="B400" i="32"/>
  <c r="B400" i="31"/>
  <c r="B400" i="30"/>
  <c r="B400" i="29"/>
  <c r="B400" i="28"/>
  <c r="B400" i="27"/>
  <c r="B400" i="26"/>
  <c r="B400" i="25"/>
  <c r="B400" i="24"/>
  <c r="B398" i="33"/>
  <c r="B398" i="32"/>
  <c r="B398" i="31"/>
  <c r="B398" i="30"/>
  <c r="B398" i="29"/>
  <c r="B398" i="28"/>
  <c r="B398" i="27"/>
  <c r="B398" i="26"/>
  <c r="B398" i="25"/>
  <c r="B398" i="24"/>
  <c r="B396" i="33"/>
  <c r="B396" i="32"/>
  <c r="B396" i="31"/>
  <c r="B396" i="30"/>
  <c r="B396" i="29"/>
  <c r="B396" i="28"/>
  <c r="B396" i="27"/>
  <c r="B396" i="26"/>
  <c r="B396" i="25"/>
  <c r="B396" i="24"/>
  <c r="B394" i="33"/>
  <c r="B394" i="32"/>
  <c r="B394" i="31"/>
  <c r="B394" i="30"/>
  <c r="B394" i="29"/>
  <c r="B394" i="28"/>
  <c r="B394" i="27"/>
  <c r="B394" i="26"/>
  <c r="B394" i="25"/>
  <c r="B394" i="24"/>
  <c r="B392" i="33"/>
  <c r="B392" i="32"/>
  <c r="B392" i="31"/>
  <c r="B392" i="30"/>
  <c r="B392" i="29"/>
  <c r="B392" i="28"/>
  <c r="B392" i="27"/>
  <c r="B392" i="26"/>
  <c r="B392" i="25"/>
  <c r="B392" i="24"/>
  <c r="B390" i="33"/>
  <c r="B390" i="32"/>
  <c r="B390" i="31"/>
  <c r="B390" i="30"/>
  <c r="B390" i="29"/>
  <c r="B390" i="28"/>
  <c r="B390" i="27"/>
  <c r="B390" i="26"/>
  <c r="B390" i="25"/>
  <c r="B390" i="24"/>
  <c r="B388" i="33"/>
  <c r="B388" i="32"/>
  <c r="B388" i="31"/>
  <c r="B388" i="30"/>
  <c r="B388" i="29"/>
  <c r="B388" i="28"/>
  <c r="B388" i="27"/>
  <c r="B388" i="26"/>
  <c r="B388" i="25"/>
  <c r="B388" i="24"/>
  <c r="B386" i="33"/>
  <c r="B386" i="32"/>
  <c r="B386" i="31"/>
  <c r="B386" i="30"/>
  <c r="B386" i="29"/>
  <c r="B386" i="28"/>
  <c r="B386" i="27"/>
  <c r="B386" i="26"/>
  <c r="B386" i="25"/>
  <c r="B386" i="24"/>
  <c r="B384" i="33"/>
  <c r="B384" i="32"/>
  <c r="B384" i="31"/>
  <c r="B384" i="30"/>
  <c r="B384" i="29"/>
  <c r="B384" i="28"/>
  <c r="B384" i="27"/>
  <c r="B384" i="26"/>
  <c r="B384" i="25"/>
  <c r="B384" i="24"/>
  <c r="B382" i="33"/>
  <c r="B382" i="32"/>
  <c r="B382" i="31"/>
  <c r="B382" i="30"/>
  <c r="B382" i="29"/>
  <c r="B382" i="28"/>
  <c r="B382" i="27"/>
  <c r="B382" i="26"/>
  <c r="B382" i="25"/>
  <c r="B382" i="24"/>
  <c r="B380" i="33"/>
  <c r="B380" i="32"/>
  <c r="B380" i="31"/>
  <c r="B380" i="30"/>
  <c r="B380" i="29"/>
  <c r="B380" i="28"/>
  <c r="B380" i="27"/>
  <c r="B380" i="26"/>
  <c r="B380" i="25"/>
  <c r="B380" i="24"/>
  <c r="B378" i="33"/>
  <c r="B378" i="32"/>
  <c r="B378" i="31"/>
  <c r="B378" i="30"/>
  <c r="B378" i="29"/>
  <c r="B378" i="28"/>
  <c r="B378" i="27"/>
  <c r="B378" i="26"/>
  <c r="B378" i="25"/>
  <c r="B378" i="24"/>
  <c r="B376" i="33"/>
  <c r="B376" i="32"/>
  <c r="B376" i="31"/>
  <c r="B376" i="30"/>
  <c r="B376" i="29"/>
  <c r="B376" i="28"/>
  <c r="B376" i="27"/>
  <c r="B376" i="26"/>
  <c r="B376" i="25"/>
  <c r="B376" i="24"/>
  <c r="B374" i="33"/>
  <c r="B374" i="32"/>
  <c r="B374" i="31"/>
  <c r="B374" i="30"/>
  <c r="B374" i="29"/>
  <c r="B374" i="28"/>
  <c r="B374" i="27"/>
  <c r="B374" i="26"/>
  <c r="B374" i="25"/>
  <c r="B374" i="24"/>
  <c r="B372" i="33"/>
  <c r="B372" i="32"/>
  <c r="B372" i="31"/>
  <c r="B372" i="30"/>
  <c r="B372" i="29"/>
  <c r="B372" i="28"/>
  <c r="B372" i="27"/>
  <c r="B372" i="26"/>
  <c r="B372" i="25"/>
  <c r="B372" i="24"/>
  <c r="B370" i="33"/>
  <c r="B370" i="32"/>
  <c r="B370" i="31"/>
  <c r="B370" i="30"/>
  <c r="B370" i="29"/>
  <c r="B370" i="28"/>
  <c r="B370" i="27"/>
  <c r="B370" i="26"/>
  <c r="B370" i="25"/>
  <c r="B370" i="24"/>
  <c r="B368" i="33"/>
  <c r="B368" i="32"/>
  <c r="B368" i="31"/>
  <c r="B368" i="30"/>
  <c r="B368" i="29"/>
  <c r="B368" i="28"/>
  <c r="B368" i="27"/>
  <c r="B368" i="26"/>
  <c r="B368" i="25"/>
  <c r="B368" i="24"/>
  <c r="B366" i="33"/>
  <c r="B366" i="32"/>
  <c r="B366" i="31"/>
  <c r="B366" i="30"/>
  <c r="B366" i="29"/>
  <c r="B366" i="28"/>
  <c r="B366" i="27"/>
  <c r="B366" i="26"/>
  <c r="B366" i="25"/>
  <c r="B366" i="24"/>
  <c r="B364" i="33"/>
  <c r="B364" i="32"/>
  <c r="B364" i="31"/>
  <c r="B364" i="30"/>
  <c r="B364" i="29"/>
  <c r="B364" i="28"/>
  <c r="B364" i="27"/>
  <c r="B364" i="26"/>
  <c r="B364" i="25"/>
  <c r="B364" i="24"/>
  <c r="B362" i="33"/>
  <c r="B362" i="32"/>
  <c r="B362" i="31"/>
  <c r="B362" i="30"/>
  <c r="B362" i="29"/>
  <c r="B362" i="28"/>
  <c r="B362" i="27"/>
  <c r="B362" i="26"/>
  <c r="B362" i="25"/>
  <c r="B362" i="24"/>
  <c r="B360" i="33"/>
  <c r="B360" i="32"/>
  <c r="B360" i="31"/>
  <c r="B360" i="30"/>
  <c r="B360" i="29"/>
  <c r="B360" i="28"/>
  <c r="B360" i="27"/>
  <c r="B360" i="26"/>
  <c r="B360" i="25"/>
  <c r="B360" i="24"/>
  <c r="B358" i="33"/>
  <c r="B358" i="32"/>
  <c r="B358" i="31"/>
  <c r="B358" i="30"/>
  <c r="B358" i="29"/>
  <c r="B358" i="28"/>
  <c r="B358" i="27"/>
  <c r="B358" i="26"/>
  <c r="B358" i="25"/>
  <c r="B358" i="24"/>
  <c r="B356" i="33"/>
  <c r="B356" i="32"/>
  <c r="B356" i="31"/>
  <c r="B356" i="30"/>
  <c r="B356" i="29"/>
  <c r="B356" i="28"/>
  <c r="B356" i="27"/>
  <c r="B356" i="26"/>
  <c r="B356" i="25"/>
  <c r="B356" i="24"/>
  <c r="B354" i="33"/>
  <c r="B354" i="32"/>
  <c r="B354" i="31"/>
  <c r="B354" i="30"/>
  <c r="B354" i="29"/>
  <c r="B354" i="28"/>
  <c r="B354" i="27"/>
  <c r="B354" i="26"/>
  <c r="B354" i="25"/>
  <c r="B354" i="24"/>
  <c r="B352" i="33"/>
  <c r="B352" i="32"/>
  <c r="B352" i="31"/>
  <c r="B352" i="30"/>
  <c r="B352" i="29"/>
  <c r="B352" i="28"/>
  <c r="B352" i="27"/>
  <c r="B352" i="26"/>
  <c r="B352" i="25"/>
  <c r="B352" i="24"/>
  <c r="B350" i="33"/>
  <c r="B350" i="32"/>
  <c r="B350" i="31"/>
  <c r="B350" i="30"/>
  <c r="B350" i="29"/>
  <c r="B350" i="28"/>
  <c r="B350" i="27"/>
  <c r="B350" i="26"/>
  <c r="B350" i="25"/>
  <c r="B350" i="24"/>
  <c r="B348" i="33"/>
  <c r="B348" i="32"/>
  <c r="B348" i="31"/>
  <c r="B348" i="30"/>
  <c r="B348" i="29"/>
  <c r="B348" i="28"/>
  <c r="B348" i="27"/>
  <c r="B348" i="26"/>
  <c r="B348" i="25"/>
  <c r="B348" i="24"/>
  <c r="B346" i="33"/>
  <c r="B346" i="32"/>
  <c r="B346" i="31"/>
  <c r="B346" i="30"/>
  <c r="B346" i="29"/>
  <c r="B346" i="28"/>
  <c r="B346" i="27"/>
  <c r="B346" i="26"/>
  <c r="B346" i="25"/>
  <c r="B346" i="24"/>
  <c r="B344" i="33"/>
  <c r="B344" i="32"/>
  <c r="B344" i="31"/>
  <c r="B344" i="30"/>
  <c r="B344" i="29"/>
  <c r="B344" i="28"/>
  <c r="B344" i="27"/>
  <c r="B344" i="26"/>
  <c r="B344" i="25"/>
  <c r="B344" i="24"/>
  <c r="B342" i="33"/>
  <c r="B342" i="32"/>
  <c r="B342" i="31"/>
  <c r="B342" i="30"/>
  <c r="B342" i="29"/>
  <c r="B342" i="28"/>
  <c r="B342" i="27"/>
  <c r="B342" i="26"/>
  <c r="B342" i="25"/>
  <c r="B342" i="24"/>
  <c r="B340" i="33"/>
  <c r="B340" i="32"/>
  <c r="B340" i="31"/>
  <c r="B340" i="30"/>
  <c r="B340" i="29"/>
  <c r="B340" i="28"/>
  <c r="B340" i="27"/>
  <c r="B340" i="26"/>
  <c r="B340" i="25"/>
  <c r="B340" i="24"/>
  <c r="B338" i="33"/>
  <c r="B338" i="32"/>
  <c r="B338" i="31"/>
  <c r="B338" i="30"/>
  <c r="B338" i="29"/>
  <c r="B338" i="28"/>
  <c r="B338" i="27"/>
  <c r="B338" i="26"/>
  <c r="B338" i="25"/>
  <c r="B338" i="24"/>
  <c r="B336" i="33"/>
  <c r="B336" i="32"/>
  <c r="B336" i="31"/>
  <c r="B336" i="30"/>
  <c r="B336" i="29"/>
  <c r="B336" i="28"/>
  <c r="B336" i="27"/>
  <c r="B336" i="26"/>
  <c r="B336" i="25"/>
  <c r="B336" i="24"/>
  <c r="B334" i="33"/>
  <c r="B334" i="32"/>
  <c r="B334" i="31"/>
  <c r="B334" i="30"/>
  <c r="B334" i="29"/>
  <c r="B334" i="28"/>
  <c r="B334" i="27"/>
  <c r="B334" i="26"/>
  <c r="B334" i="25"/>
  <c r="B334" i="24"/>
  <c r="B332" i="33"/>
  <c r="B332" i="32"/>
  <c r="B332" i="31"/>
  <c r="B332" i="30"/>
  <c r="B332" i="29"/>
  <c r="B332" i="28"/>
  <c r="B332" i="27"/>
  <c r="B332" i="26"/>
  <c r="B332" i="25"/>
  <c r="B332" i="24"/>
  <c r="B330" i="33"/>
  <c r="B330" i="32"/>
  <c r="B330" i="31"/>
  <c r="B330" i="30"/>
  <c r="B330" i="29"/>
  <c r="B330" i="28"/>
  <c r="B330" i="27"/>
  <c r="B330" i="26"/>
  <c r="B330" i="25"/>
  <c r="B330" i="24"/>
  <c r="B328" i="33"/>
  <c r="B328" i="32"/>
  <c r="B328" i="31"/>
  <c r="B328" i="30"/>
  <c r="B328" i="29"/>
  <c r="B328" i="28"/>
  <c r="B328" i="27"/>
  <c r="B328" i="26"/>
  <c r="B328" i="25"/>
  <c r="B328" i="24"/>
  <c r="B326" i="33"/>
  <c r="B326" i="32"/>
  <c r="B326" i="31"/>
  <c r="B326" i="30"/>
  <c r="B326" i="29"/>
  <c r="B326" i="28"/>
  <c r="B326" i="27"/>
  <c r="B326" i="26"/>
  <c r="B326" i="25"/>
  <c r="B326" i="24"/>
  <c r="B324" i="33"/>
  <c r="B324" i="32"/>
  <c r="B324" i="31"/>
  <c r="B324" i="30"/>
  <c r="B324" i="29"/>
  <c r="B324" i="28"/>
  <c r="B324" i="27"/>
  <c r="B324" i="26"/>
  <c r="B324" i="25"/>
  <c r="B324" i="24"/>
  <c r="B322" i="33"/>
  <c r="B322" i="32"/>
  <c r="B322" i="31"/>
  <c r="B322" i="30"/>
  <c r="B322" i="29"/>
  <c r="B322" i="28"/>
  <c r="B322" i="27"/>
  <c r="B322" i="26"/>
  <c r="B322" i="25"/>
  <c r="B322" i="24"/>
  <c r="B320" i="33"/>
  <c r="B320" i="32"/>
  <c r="B320" i="31"/>
  <c r="B320" i="30"/>
  <c r="B320" i="29"/>
  <c r="B320" i="28"/>
  <c r="B320" i="27"/>
  <c r="B320" i="26"/>
  <c r="B320" i="25"/>
  <c r="B320" i="24"/>
  <c r="B318" i="33"/>
  <c r="B318" i="32"/>
  <c r="B318" i="31"/>
  <c r="B318" i="30"/>
  <c r="B318" i="29"/>
  <c r="B318" i="28"/>
  <c r="B318" i="27"/>
  <c r="B318" i="26"/>
  <c r="B318" i="25"/>
  <c r="B318" i="24"/>
  <c r="B316" i="33"/>
  <c r="B316" i="32"/>
  <c r="B316" i="31"/>
  <c r="B316" i="30"/>
  <c r="B316" i="29"/>
  <c r="B316" i="28"/>
  <c r="B316" i="27"/>
  <c r="B316" i="26"/>
  <c r="B316" i="25"/>
  <c r="B316" i="24"/>
  <c r="B314" i="33"/>
  <c r="B314" i="32"/>
  <c r="B314" i="31"/>
  <c r="B314" i="30"/>
  <c r="B314" i="29"/>
  <c r="B314" i="28"/>
  <c r="B314" i="27"/>
  <c r="B314" i="26"/>
  <c r="B314" i="25"/>
  <c r="B314" i="24"/>
  <c r="B312" i="33"/>
  <c r="B312" i="32"/>
  <c r="B312" i="31"/>
  <c r="B312" i="30"/>
  <c r="B312" i="29"/>
  <c r="B312" i="28"/>
  <c r="B312" i="27"/>
  <c r="B312" i="26"/>
  <c r="B312" i="25"/>
  <c r="B312" i="24"/>
  <c r="B310" i="33"/>
  <c r="B310" i="32"/>
  <c r="B310" i="31"/>
  <c r="B310" i="30"/>
  <c r="B310" i="29"/>
  <c r="B310" i="28"/>
  <c r="B310" i="27"/>
  <c r="B310" i="26"/>
  <c r="B310" i="25"/>
  <c r="B310" i="24"/>
  <c r="B308" i="33"/>
  <c r="B308" i="32"/>
  <c r="B308" i="31"/>
  <c r="B308" i="30"/>
  <c r="B308" i="29"/>
  <c r="B308" i="28"/>
  <c r="B308" i="27"/>
  <c r="B308" i="26"/>
  <c r="B308" i="25"/>
  <c r="B308" i="24"/>
  <c r="B306" i="33"/>
  <c r="B306" i="32"/>
  <c r="B306" i="31"/>
  <c r="B306" i="30"/>
  <c r="B306" i="29"/>
  <c r="B306" i="28"/>
  <c r="B306" i="27"/>
  <c r="B306" i="26"/>
  <c r="B306" i="25"/>
  <c r="B306" i="24"/>
  <c r="B304" i="33"/>
  <c r="B304" i="32"/>
  <c r="B304" i="31"/>
  <c r="B304" i="30"/>
  <c r="B304" i="29"/>
  <c r="B304" i="28"/>
  <c r="B304" i="27"/>
  <c r="B304" i="26"/>
  <c r="B304" i="25"/>
  <c r="B304" i="24"/>
  <c r="B302" i="33"/>
  <c r="B302" i="32"/>
  <c r="B302" i="31"/>
  <c r="B302" i="30"/>
  <c r="B302" i="29"/>
  <c r="B302" i="28"/>
  <c r="B302" i="27"/>
  <c r="B302" i="26"/>
  <c r="B302" i="25"/>
  <c r="B302" i="24"/>
  <c r="B300" i="33"/>
  <c r="B300" i="32"/>
  <c r="B300" i="31"/>
  <c r="B300" i="30"/>
  <c r="B300" i="29"/>
  <c r="B300" i="28"/>
  <c r="B300" i="27"/>
  <c r="B300" i="26"/>
  <c r="B300" i="25"/>
  <c r="B300" i="24"/>
  <c r="B298" i="33"/>
  <c r="B298" i="32"/>
  <c r="B298" i="31"/>
  <c r="B298" i="30"/>
  <c r="B298" i="29"/>
  <c r="B298" i="28"/>
  <c r="B298" i="27"/>
  <c r="B298" i="26"/>
  <c r="B298" i="25"/>
  <c r="B298" i="24"/>
  <c r="B296" i="33"/>
  <c r="B296" i="32"/>
  <c r="B296" i="31"/>
  <c r="B296" i="30"/>
  <c r="B296" i="29"/>
  <c r="B296" i="28"/>
  <c r="B296" i="27"/>
  <c r="B296" i="26"/>
  <c r="B296" i="25"/>
  <c r="B296" i="24"/>
  <c r="B294" i="33"/>
  <c r="B294" i="32"/>
  <c r="B294" i="31"/>
  <c r="B294" i="30"/>
  <c r="B294" i="29"/>
  <c r="B294" i="28"/>
  <c r="B294" i="27"/>
  <c r="B294" i="26"/>
  <c r="B294" i="25"/>
  <c r="B294" i="24"/>
  <c r="B292" i="33"/>
  <c r="B292" i="32"/>
  <c r="B292" i="31"/>
  <c r="B292" i="30"/>
  <c r="B292" i="29"/>
  <c r="B292" i="28"/>
  <c r="B292" i="27"/>
  <c r="B292" i="26"/>
  <c r="B292" i="25"/>
  <c r="B292" i="24"/>
  <c r="B290" i="33"/>
  <c r="B290" i="32"/>
  <c r="B290" i="31"/>
  <c r="B290" i="30"/>
  <c r="B290" i="29"/>
  <c r="B290" i="28"/>
  <c r="B290" i="27"/>
  <c r="B290" i="26"/>
  <c r="B290" i="25"/>
  <c r="B290" i="24"/>
  <c r="B288" i="33"/>
  <c r="B288" i="32"/>
  <c r="B288" i="31"/>
  <c r="B288" i="30"/>
  <c r="B288" i="29"/>
  <c r="B288" i="28"/>
  <c r="B288" i="27"/>
  <c r="B288" i="26"/>
  <c r="B288" i="25"/>
  <c r="B288" i="24"/>
  <c r="B286" i="33"/>
  <c r="B286" i="32"/>
  <c r="B286" i="31"/>
  <c r="B286" i="30"/>
  <c r="B286" i="29"/>
  <c r="B286" i="28"/>
  <c r="B286" i="27"/>
  <c r="B286" i="26"/>
  <c r="B286" i="25"/>
  <c r="B286" i="24"/>
  <c r="B284" i="33"/>
  <c r="B284" i="32"/>
  <c r="B284" i="31"/>
  <c r="B284" i="30"/>
  <c r="B284" i="29"/>
  <c r="B284" i="28"/>
  <c r="B284" i="27"/>
  <c r="B284" i="26"/>
  <c r="B284" i="25"/>
  <c r="B284" i="24"/>
  <c r="B282" i="33"/>
  <c r="B282" i="32"/>
  <c r="B282" i="31"/>
  <c r="B282" i="30"/>
  <c r="B282" i="29"/>
  <c r="B282" i="28"/>
  <c r="B282" i="27"/>
  <c r="B282" i="26"/>
  <c r="B282" i="25"/>
  <c r="B282" i="24"/>
  <c r="B280" i="33"/>
  <c r="B280" i="32"/>
  <c r="B280" i="31"/>
  <c r="B280" i="30"/>
  <c r="B280" i="29"/>
  <c r="B280" i="28"/>
  <c r="B280" i="27"/>
  <c r="B280" i="26"/>
  <c r="B280" i="25"/>
  <c r="B280" i="24"/>
  <c r="B278" i="33"/>
  <c r="B278" i="32"/>
  <c r="B278" i="31"/>
  <c r="B278" i="30"/>
  <c r="B278" i="29"/>
  <c r="B278" i="28"/>
  <c r="B278" i="27"/>
  <c r="B278" i="26"/>
  <c r="B278" i="25"/>
  <c r="B278" i="24"/>
  <c r="B276" i="33"/>
  <c r="B276" i="32"/>
  <c r="B276" i="31"/>
  <c r="B276" i="30"/>
  <c r="B276" i="29"/>
  <c r="B276" i="28"/>
  <c r="B276" i="27"/>
  <c r="B276" i="26"/>
  <c r="B276" i="25"/>
  <c r="B276" i="24"/>
  <c r="B274" i="33"/>
  <c r="B274" i="32"/>
  <c r="B274" i="31"/>
  <c r="B274" i="30"/>
  <c r="B274" i="29"/>
  <c r="B274" i="28"/>
  <c r="B274" i="27"/>
  <c r="B274" i="26"/>
  <c r="B274" i="25"/>
  <c r="B274" i="24"/>
  <c r="B272" i="33"/>
  <c r="B272" i="32"/>
  <c r="B272" i="31"/>
  <c r="B272" i="30"/>
  <c r="B272" i="29"/>
  <c r="B272" i="28"/>
  <c r="B272" i="27"/>
  <c r="B272" i="26"/>
  <c r="B272" i="25"/>
  <c r="B272" i="24"/>
  <c r="B270" i="33"/>
  <c r="B270" i="32"/>
  <c r="B270" i="31"/>
  <c r="B270" i="30"/>
  <c r="B270" i="29"/>
  <c r="B270" i="28"/>
  <c r="B270" i="27"/>
  <c r="B270" i="26"/>
  <c r="B270" i="25"/>
  <c r="B270" i="24"/>
  <c r="B268" i="33"/>
  <c r="B268" i="32"/>
  <c r="B268" i="31"/>
  <c r="B268" i="30"/>
  <c r="B268" i="29"/>
  <c r="B268" i="28"/>
  <c r="B268" i="27"/>
  <c r="B268" i="26"/>
  <c r="B268" i="25"/>
  <c r="B268" i="24"/>
  <c r="B266" i="33"/>
  <c r="B266" i="32"/>
  <c r="B266" i="31"/>
  <c r="B266" i="30"/>
  <c r="B266" i="29"/>
  <c r="B266" i="28"/>
  <c r="B266" i="27"/>
  <c r="B266" i="26"/>
  <c r="B266" i="25"/>
  <c r="B266" i="24"/>
  <c r="B264" i="33"/>
  <c r="B264" i="32"/>
  <c r="B264" i="31"/>
  <c r="B264" i="30"/>
  <c r="B264" i="29"/>
  <c r="B264" i="28"/>
  <c r="B264" i="27"/>
  <c r="B264" i="26"/>
  <c r="B264" i="25"/>
  <c r="B264" i="24"/>
  <c r="B262" i="33"/>
  <c r="B262" i="32"/>
  <c r="B262" i="31"/>
  <c r="B262" i="30"/>
  <c r="B262" i="29"/>
  <c r="B262" i="28"/>
  <c r="B262" i="27"/>
  <c r="B262" i="26"/>
  <c r="B262" i="25"/>
  <c r="B262" i="24"/>
  <c r="B260" i="33"/>
  <c r="B260" i="32"/>
  <c r="B260" i="31"/>
  <c r="B260" i="30"/>
  <c r="B260" i="29"/>
  <c r="B260" i="28"/>
  <c r="B260" i="27"/>
  <c r="B260" i="26"/>
  <c r="B260" i="25"/>
  <c r="B260" i="24"/>
  <c r="B258" i="33"/>
  <c r="B258" i="32"/>
  <c r="B258" i="31"/>
  <c r="B258" i="30"/>
  <c r="B258" i="29"/>
  <c r="B258" i="28"/>
  <c r="B258" i="27"/>
  <c r="B258" i="26"/>
  <c r="B258" i="25"/>
  <c r="B258" i="24"/>
  <c r="B256" i="33"/>
  <c r="B256" i="32"/>
  <c r="B256" i="31"/>
  <c r="B256" i="30"/>
  <c r="B256" i="29"/>
  <c r="B256" i="28"/>
  <c r="B256" i="27"/>
  <c r="B256" i="26"/>
  <c r="B256" i="25"/>
  <c r="B256" i="24"/>
  <c r="B254" i="33"/>
  <c r="B254" i="32"/>
  <c r="B254" i="31"/>
  <c r="B254" i="30"/>
  <c r="B254" i="29"/>
  <c r="B254" i="28"/>
  <c r="B254" i="27"/>
  <c r="B254" i="26"/>
  <c r="B254" i="25"/>
  <c r="B254" i="24"/>
  <c r="B252" i="33"/>
  <c r="B252" i="32"/>
  <c r="B252" i="31"/>
  <c r="B252" i="30"/>
  <c r="B252" i="29"/>
  <c r="B252" i="28"/>
  <c r="B252" i="27"/>
  <c r="B252" i="26"/>
  <c r="B252" i="25"/>
  <c r="B252" i="24"/>
  <c r="B250" i="33"/>
  <c r="B250" i="32"/>
  <c r="B250" i="31"/>
  <c r="B250" i="30"/>
  <c r="B250" i="29"/>
  <c r="B250" i="28"/>
  <c r="B250" i="27"/>
  <c r="B250" i="26"/>
  <c r="B250" i="25"/>
  <c r="B250" i="24"/>
  <c r="B248" i="33"/>
  <c r="B248" i="32"/>
  <c r="B248" i="31"/>
  <c r="B248" i="30"/>
  <c r="B248" i="29"/>
  <c r="B248" i="28"/>
  <c r="B248" i="27"/>
  <c r="B248" i="26"/>
  <c r="B248" i="25"/>
  <c r="B248" i="24"/>
  <c r="B246" i="33"/>
  <c r="B246" i="32"/>
  <c r="B246" i="31"/>
  <c r="B246" i="30"/>
  <c r="B246" i="29"/>
  <c r="B246" i="28"/>
  <c r="B246" i="27"/>
  <c r="B246" i="26"/>
  <c r="B246" i="25"/>
  <c r="B246" i="24"/>
  <c r="B244" i="33"/>
  <c r="B244" i="32"/>
  <c r="B244" i="31"/>
  <c r="B244" i="30"/>
  <c r="B244" i="29"/>
  <c r="B244" i="28"/>
  <c r="B244" i="27"/>
  <c r="B244" i="26"/>
  <c r="B244" i="25"/>
  <c r="B244" i="24"/>
  <c r="B242" i="33"/>
  <c r="B242" i="32"/>
  <c r="B242" i="31"/>
  <c r="B242" i="30"/>
  <c r="B242" i="29"/>
  <c r="B242" i="28"/>
  <c r="B242" i="27"/>
  <c r="B242" i="26"/>
  <c r="B242" i="25"/>
  <c r="B242" i="24"/>
  <c r="B240" i="33"/>
  <c r="B240" i="32"/>
  <c r="B240" i="31"/>
  <c r="B240" i="30"/>
  <c r="B240" i="29"/>
  <c r="B240" i="28"/>
  <c r="B240" i="27"/>
  <c r="B240" i="26"/>
  <c r="B240" i="25"/>
  <c r="B240" i="24"/>
  <c r="B238" i="33"/>
  <c r="B238" i="32"/>
  <c r="B238" i="31"/>
  <c r="B238" i="30"/>
  <c r="B238" i="29"/>
  <c r="B238" i="28"/>
  <c r="B238" i="27"/>
  <c r="B238" i="26"/>
  <c r="B238" i="25"/>
  <c r="B238" i="24"/>
  <c r="B236" i="33"/>
  <c r="B236" i="32"/>
  <c r="B236" i="31"/>
  <c r="B236" i="30"/>
  <c r="B236" i="29"/>
  <c r="B236" i="28"/>
  <c r="B236" i="27"/>
  <c r="B236" i="26"/>
  <c r="B236" i="25"/>
  <c r="B236" i="24"/>
  <c r="B234" i="33"/>
  <c r="B234" i="32"/>
  <c r="B234" i="31"/>
  <c r="B234" i="30"/>
  <c r="B234" i="29"/>
  <c r="B234" i="28"/>
  <c r="B234" i="27"/>
  <c r="B234" i="26"/>
  <c r="B234" i="25"/>
  <c r="B234" i="24"/>
  <c r="B232" i="33"/>
  <c r="B232" i="32"/>
  <c r="B232" i="31"/>
  <c r="B232" i="30"/>
  <c r="B232" i="29"/>
  <c r="B232" i="28"/>
  <c r="B232" i="27"/>
  <c r="B232" i="26"/>
  <c r="B232" i="25"/>
  <c r="B232" i="24"/>
  <c r="B230" i="33"/>
  <c r="B230" i="32"/>
  <c r="B230" i="31"/>
  <c r="B230" i="30"/>
  <c r="B230" i="29"/>
  <c r="B230" i="28"/>
  <c r="B230" i="27"/>
  <c r="B230" i="26"/>
  <c r="B230" i="25"/>
  <c r="B230" i="24"/>
  <c r="B228" i="33"/>
  <c r="B228" i="32"/>
  <c r="B228" i="31"/>
  <c r="B228" i="30"/>
  <c r="B228" i="29"/>
  <c r="B228" i="28"/>
  <c r="B228" i="27"/>
  <c r="B228" i="26"/>
  <c r="B228" i="25"/>
  <c r="B228" i="24"/>
  <c r="B226" i="33"/>
  <c r="B226" i="32"/>
  <c r="B226" i="31"/>
  <c r="B226" i="30"/>
  <c r="B226" i="29"/>
  <c r="B226" i="28"/>
  <c r="B226" i="27"/>
  <c r="B226" i="26"/>
  <c r="B226" i="25"/>
  <c r="B226" i="24"/>
  <c r="B224" i="33"/>
  <c r="B224" i="32"/>
  <c r="B224" i="31"/>
  <c r="B224" i="30"/>
  <c r="B224" i="29"/>
  <c r="B224" i="28"/>
  <c r="B224" i="27"/>
  <c r="B224" i="26"/>
  <c r="B224" i="25"/>
  <c r="B224" i="24"/>
  <c r="B222" i="33"/>
  <c r="B222" i="32"/>
  <c r="B222" i="31"/>
  <c r="B222" i="30"/>
  <c r="B222" i="29"/>
  <c r="B222" i="28"/>
  <c r="B222" i="27"/>
  <c r="B222" i="26"/>
  <c r="B222" i="25"/>
  <c r="B222" i="24"/>
  <c r="B220" i="33"/>
  <c r="B220" i="32"/>
  <c r="B220" i="31"/>
  <c r="B220" i="30"/>
  <c r="B220" i="29"/>
  <c r="B220" i="28"/>
  <c r="B220" i="27"/>
  <c r="B220" i="26"/>
  <c r="B220" i="25"/>
  <c r="B220" i="24"/>
  <c r="B218" i="33"/>
  <c r="B218" i="32"/>
  <c r="B218" i="31"/>
  <c r="B218" i="30"/>
  <c r="B218" i="29"/>
  <c r="B218" i="28"/>
  <c r="B218" i="27"/>
  <c r="B218" i="26"/>
  <c r="B218" i="25"/>
  <c r="B218" i="24"/>
  <c r="B216" i="33"/>
  <c r="B216" i="32"/>
  <c r="B216" i="31"/>
  <c r="B216" i="30"/>
  <c r="B216" i="29"/>
  <c r="B216" i="28"/>
  <c r="B216" i="27"/>
  <c r="B216" i="26"/>
  <c r="B216" i="25"/>
  <c r="B216" i="24"/>
  <c r="B214" i="33"/>
  <c r="B214" i="32"/>
  <c r="B214" i="31"/>
  <c r="B214" i="30"/>
  <c r="B214" i="29"/>
  <c r="B214" i="28"/>
  <c r="B214" i="27"/>
  <c r="B214" i="26"/>
  <c r="B214" i="25"/>
  <c r="B214" i="24"/>
  <c r="B212" i="33"/>
  <c r="B212" i="32"/>
  <c r="B212" i="31"/>
  <c r="B212" i="30"/>
  <c r="B212" i="29"/>
  <c r="B212" i="28"/>
  <c r="B212" i="27"/>
  <c r="B212" i="26"/>
  <c r="B212" i="25"/>
  <c r="B212" i="24"/>
  <c r="B210" i="33"/>
  <c r="B210" i="32"/>
  <c r="B210" i="31"/>
  <c r="B210" i="30"/>
  <c r="B210" i="29"/>
  <c r="B210" i="28"/>
  <c r="B210" i="27"/>
  <c r="B210" i="26"/>
  <c r="B210" i="25"/>
  <c r="B210" i="24"/>
  <c r="B208" i="33"/>
  <c r="B208" i="32"/>
  <c r="B208" i="31"/>
  <c r="B208" i="30"/>
  <c r="B208" i="29"/>
  <c r="B208" i="28"/>
  <c r="B208" i="27"/>
  <c r="B208" i="26"/>
  <c r="B208" i="25"/>
  <c r="B208" i="24"/>
  <c r="B206" i="33"/>
  <c r="B206" i="32"/>
  <c r="B206" i="31"/>
  <c r="B206" i="30"/>
  <c r="B206" i="29"/>
  <c r="B206" i="28"/>
  <c r="B206" i="27"/>
  <c r="B206" i="26"/>
  <c r="B206" i="25"/>
  <c r="B206" i="24"/>
  <c r="B204" i="33"/>
  <c r="B204" i="32"/>
  <c r="B204" i="31"/>
  <c r="B204" i="30"/>
  <c r="B204" i="29"/>
  <c r="B204" i="28"/>
  <c r="B204" i="27"/>
  <c r="B204" i="26"/>
  <c r="B204" i="25"/>
  <c r="B204" i="24"/>
  <c r="B202" i="33"/>
  <c r="B202" i="32"/>
  <c r="B202" i="31"/>
  <c r="B202" i="30"/>
  <c r="B202" i="29"/>
  <c r="B202" i="28"/>
  <c r="B202" i="27"/>
  <c r="B202" i="26"/>
  <c r="B202" i="25"/>
  <c r="B202" i="24"/>
  <c r="B200" i="33"/>
  <c r="B200" i="32"/>
  <c r="B200" i="31"/>
  <c r="B200" i="30"/>
  <c r="B200" i="29"/>
  <c r="B200" i="28"/>
  <c r="B200" i="27"/>
  <c r="B200" i="26"/>
  <c r="B200" i="25"/>
  <c r="B200" i="24"/>
  <c r="B198" i="33"/>
  <c r="B198" i="32"/>
  <c r="B198" i="31"/>
  <c r="B198" i="30"/>
  <c r="B198" i="29"/>
  <c r="B198" i="28"/>
  <c r="B198" i="27"/>
  <c r="B198" i="26"/>
  <c r="B198" i="25"/>
  <c r="B198" i="24"/>
  <c r="B196" i="33"/>
  <c r="B196" i="32"/>
  <c r="B196" i="31"/>
  <c r="B196" i="30"/>
  <c r="B196" i="29"/>
  <c r="B196" i="28"/>
  <c r="B196" i="27"/>
  <c r="B196" i="26"/>
  <c r="B196" i="25"/>
  <c r="B196" i="24"/>
  <c r="B194" i="33"/>
  <c r="B194" i="32"/>
  <c r="B194" i="31"/>
  <c r="B194" i="30"/>
  <c r="B194" i="29"/>
  <c r="B194" i="28"/>
  <c r="B194" i="27"/>
  <c r="B194" i="26"/>
  <c r="B194" i="25"/>
  <c r="B194" i="24"/>
  <c r="B192" i="33"/>
  <c r="B192" i="32"/>
  <c r="B192" i="31"/>
  <c r="B192" i="30"/>
  <c r="B192" i="29"/>
  <c r="B192" i="28"/>
  <c r="B192" i="27"/>
  <c r="B192" i="26"/>
  <c r="B192" i="25"/>
  <c r="B192" i="24"/>
  <c r="B190" i="33"/>
  <c r="B190" i="32"/>
  <c r="B190" i="31"/>
  <c r="B190" i="30"/>
  <c r="B190" i="29"/>
  <c r="B190" i="28"/>
  <c r="B190" i="27"/>
  <c r="B190" i="26"/>
  <c r="B190" i="25"/>
  <c r="B190" i="24"/>
  <c r="B188" i="33"/>
  <c r="B188" i="32"/>
  <c r="B188" i="31"/>
  <c r="B188" i="30"/>
  <c r="B188" i="29"/>
  <c r="B188" i="28"/>
  <c r="B188" i="27"/>
  <c r="B188" i="26"/>
  <c r="B188" i="25"/>
  <c r="B188" i="24"/>
  <c r="B186" i="33"/>
  <c r="B186" i="32"/>
  <c r="B186" i="31"/>
  <c r="B186" i="30"/>
  <c r="B186" i="29"/>
  <c r="B186" i="28"/>
  <c r="B186" i="27"/>
  <c r="B186" i="26"/>
  <c r="B186" i="25"/>
  <c r="B186" i="24"/>
  <c r="B184" i="33"/>
  <c r="B184" i="32"/>
  <c r="B184" i="31"/>
  <c r="B184" i="30"/>
  <c r="B184" i="29"/>
  <c r="B184" i="28"/>
  <c r="B184" i="27"/>
  <c r="B184" i="26"/>
  <c r="B184" i="25"/>
  <c r="B184" i="24"/>
  <c r="B182" i="33"/>
  <c r="B182" i="32"/>
  <c r="B182" i="31"/>
  <c r="B182" i="30"/>
  <c r="B182" i="29"/>
  <c r="B182" i="28"/>
  <c r="B182" i="27"/>
  <c r="B182" i="26"/>
  <c r="B182" i="25"/>
  <c r="B182" i="24"/>
  <c r="B180" i="33"/>
  <c r="B180" i="32"/>
  <c r="B180" i="31"/>
  <c r="B180" i="30"/>
  <c r="B180" i="29"/>
  <c r="B180" i="28"/>
  <c r="B180" i="27"/>
  <c r="B180" i="26"/>
  <c r="B180" i="25"/>
  <c r="B180" i="24"/>
  <c r="B178" i="33"/>
  <c r="B178" i="32"/>
  <c r="B178" i="31"/>
  <c r="B178" i="30"/>
  <c r="B178" i="29"/>
  <c r="B178" i="28"/>
  <c r="B178" i="27"/>
  <c r="B178" i="26"/>
  <c r="B178" i="25"/>
  <c r="B178" i="24"/>
  <c r="B176" i="33"/>
  <c r="B176" i="32"/>
  <c r="B176" i="31"/>
  <c r="B176" i="30"/>
  <c r="B176" i="29"/>
  <c r="B176" i="28"/>
  <c r="B176" i="27"/>
  <c r="B176" i="26"/>
  <c r="B176" i="25"/>
  <c r="B176" i="24"/>
  <c r="B174" i="33"/>
  <c r="B174" i="32"/>
  <c r="B174" i="31"/>
  <c r="B174" i="30"/>
  <c r="B174" i="29"/>
  <c r="B174" i="28"/>
  <c r="B174" i="27"/>
  <c r="B174" i="26"/>
  <c r="B174" i="25"/>
  <c r="B174" i="24"/>
  <c r="B172" i="33"/>
  <c r="B172" i="32"/>
  <c r="B172" i="31"/>
  <c r="B172" i="30"/>
  <c r="B172" i="29"/>
  <c r="B172" i="28"/>
  <c r="B172" i="27"/>
  <c r="B172" i="26"/>
  <c r="B172" i="25"/>
  <c r="B172" i="24"/>
  <c r="B170" i="33"/>
  <c r="B170" i="32"/>
  <c r="B170" i="31"/>
  <c r="B170" i="30"/>
  <c r="B170" i="29"/>
  <c r="B170" i="28"/>
  <c r="B170" i="27"/>
  <c r="B170" i="26"/>
  <c r="B170" i="25"/>
  <c r="B170" i="24"/>
  <c r="B168" i="33"/>
  <c r="B168" i="32"/>
  <c r="B168" i="31"/>
  <c r="B168" i="30"/>
  <c r="B168" i="29"/>
  <c r="B168" i="28"/>
  <c r="B168" i="27"/>
  <c r="B168" i="26"/>
  <c r="B168" i="25"/>
  <c r="B168" i="24"/>
  <c r="B166" i="33"/>
  <c r="B166" i="32"/>
  <c r="B166" i="31"/>
  <c r="B166" i="30"/>
  <c r="B166" i="29"/>
  <c r="B166" i="28"/>
  <c r="B166" i="27"/>
  <c r="B166" i="26"/>
  <c r="B166" i="25"/>
  <c r="B166" i="24"/>
  <c r="B164" i="33"/>
  <c r="B164" i="32"/>
  <c r="B164" i="31"/>
  <c r="B164" i="30"/>
  <c r="B164" i="29"/>
  <c r="B164" i="28"/>
  <c r="B164" i="27"/>
  <c r="B164" i="26"/>
  <c r="B164" i="25"/>
  <c r="B164" i="24"/>
  <c r="B162" i="33"/>
  <c r="B162" i="32"/>
  <c r="B162" i="31"/>
  <c r="B162" i="30"/>
  <c r="B162" i="29"/>
  <c r="B162" i="28"/>
  <c r="B162" i="27"/>
  <c r="B162" i="26"/>
  <c r="B162" i="25"/>
  <c r="B162" i="24"/>
  <c r="B160" i="33"/>
  <c r="B160" i="32"/>
  <c r="B160" i="31"/>
  <c r="B160" i="30"/>
  <c r="B160" i="29"/>
  <c r="B160" i="28"/>
  <c r="B160" i="27"/>
  <c r="B160" i="26"/>
  <c r="B160" i="25"/>
  <c r="B160" i="24"/>
  <c r="B158" i="33"/>
  <c r="B158" i="32"/>
  <c r="B158" i="31"/>
  <c r="B158" i="30"/>
  <c r="B158" i="29"/>
  <c r="B158" i="28"/>
  <c r="B158" i="27"/>
  <c r="B158" i="26"/>
  <c r="B158" i="25"/>
  <c r="B158" i="24"/>
  <c r="B156" i="33"/>
  <c r="B156" i="32"/>
  <c r="B156" i="31"/>
  <c r="B156" i="30"/>
  <c r="B156" i="29"/>
  <c r="B156" i="28"/>
  <c r="B156" i="27"/>
  <c r="B156" i="26"/>
  <c r="B156" i="25"/>
  <c r="B156" i="24"/>
  <c r="B154" i="33"/>
  <c r="B154" i="32"/>
  <c r="B154" i="31"/>
  <c r="B154" i="30"/>
  <c r="B154" i="29"/>
  <c r="B154" i="28"/>
  <c r="B154" i="27"/>
  <c r="B154" i="26"/>
  <c r="B154" i="25"/>
  <c r="B154" i="24"/>
  <c r="B152" i="33"/>
  <c r="B152" i="32"/>
  <c r="B152" i="31"/>
  <c r="B152" i="30"/>
  <c r="B152" i="29"/>
  <c r="B152" i="28"/>
  <c r="B152" i="27"/>
  <c r="B152" i="26"/>
  <c r="B152" i="25"/>
  <c r="B152" i="24"/>
  <c r="B150" i="33"/>
  <c r="B150" i="32"/>
  <c r="B150" i="31"/>
  <c r="B150" i="30"/>
  <c r="B150" i="29"/>
  <c r="B150" i="28"/>
  <c r="B150" i="27"/>
  <c r="B150" i="26"/>
  <c r="B150" i="25"/>
  <c r="B150" i="24"/>
  <c r="B148" i="33"/>
  <c r="B148" i="32"/>
  <c r="B148" i="31"/>
  <c r="B148" i="30"/>
  <c r="B148" i="29"/>
  <c r="B148" i="28"/>
  <c r="B148" i="27"/>
  <c r="B148" i="26"/>
  <c r="B148" i="25"/>
  <c r="B148" i="24"/>
  <c r="B146" i="33"/>
  <c r="B146" i="32"/>
  <c r="B146" i="31"/>
  <c r="B146" i="30"/>
  <c r="B146" i="29"/>
  <c r="B146" i="28"/>
  <c r="B146" i="27"/>
  <c r="B146" i="26"/>
  <c r="B146" i="25"/>
  <c r="B146" i="24"/>
  <c r="B144" i="33"/>
  <c r="B144" i="32"/>
  <c r="B144" i="31"/>
  <c r="B144" i="30"/>
  <c r="B144" i="29"/>
  <c r="B144" i="28"/>
  <c r="B144" i="27"/>
  <c r="B144" i="26"/>
  <c r="B144" i="25"/>
  <c r="B144" i="24"/>
  <c r="B142" i="33"/>
  <c r="B142" i="32"/>
  <c r="B142" i="31"/>
  <c r="B142" i="30"/>
  <c r="B142" i="29"/>
  <c r="B142" i="28"/>
  <c r="B142" i="27"/>
  <c r="B142" i="26"/>
  <c r="B142" i="25"/>
  <c r="B142" i="24"/>
  <c r="B140" i="33"/>
  <c r="B140" i="32"/>
  <c r="B140" i="31"/>
  <c r="B140" i="30"/>
  <c r="B140" i="29"/>
  <c r="B140" i="28"/>
  <c r="B140" i="27"/>
  <c r="B140" i="26"/>
  <c r="B140" i="25"/>
  <c r="B140" i="24"/>
  <c r="B138" i="33"/>
  <c r="B138" i="32"/>
  <c r="B138" i="31"/>
  <c r="B138" i="30"/>
  <c r="B138" i="29"/>
  <c r="B138" i="28"/>
  <c r="B138" i="27"/>
  <c r="B138" i="26"/>
  <c r="B138" i="25"/>
  <c r="B138" i="24"/>
  <c r="B136" i="33"/>
  <c r="B136" i="32"/>
  <c r="B136" i="31"/>
  <c r="B136" i="30"/>
  <c r="B136" i="29"/>
  <c r="B136" i="28"/>
  <c r="B136" i="27"/>
  <c r="B136" i="26"/>
  <c r="B136" i="25"/>
  <c r="B136" i="24"/>
  <c r="B134" i="33"/>
  <c r="B134" i="32"/>
  <c r="B134" i="31"/>
  <c r="B134" i="30"/>
  <c r="B134" i="29"/>
  <c r="B134" i="28"/>
  <c r="B134" i="27"/>
  <c r="B134" i="26"/>
  <c r="B134" i="25"/>
  <c r="B134" i="24"/>
  <c r="B132" i="33"/>
  <c r="B132" i="32"/>
  <c r="B132" i="31"/>
  <c r="B132" i="30"/>
  <c r="B132" i="29"/>
  <c r="B132" i="28"/>
  <c r="B132" i="27"/>
  <c r="B132" i="26"/>
  <c r="B132" i="25"/>
  <c r="B132" i="24"/>
  <c r="B130" i="33"/>
  <c r="B130" i="32"/>
  <c r="B130" i="31"/>
  <c r="B130" i="30"/>
  <c r="B130" i="29"/>
  <c r="B130" i="28"/>
  <c r="B130" i="27"/>
  <c r="B130" i="26"/>
  <c r="B130" i="25"/>
  <c r="B130" i="24"/>
  <c r="B128" i="33"/>
  <c r="B128" i="32"/>
  <c r="B128" i="31"/>
  <c r="B128" i="30"/>
  <c r="B128" i="29"/>
  <c r="B128" i="28"/>
  <c r="B128" i="27"/>
  <c r="B128" i="26"/>
  <c r="B128" i="25"/>
  <c r="B128" i="24"/>
  <c r="B126" i="33"/>
  <c r="B126" i="32"/>
  <c r="B126" i="31"/>
  <c r="B126" i="30"/>
  <c r="B126" i="29"/>
  <c r="B126" i="28"/>
  <c r="B126" i="27"/>
  <c r="B126" i="26"/>
  <c r="B126" i="25"/>
  <c r="B126" i="24"/>
  <c r="B124" i="33"/>
  <c r="B124" i="32"/>
  <c r="B124" i="31"/>
  <c r="B124" i="30"/>
  <c r="B124" i="29"/>
  <c r="B124" i="28"/>
  <c r="B124" i="27"/>
  <c r="B124" i="26"/>
  <c r="B124" i="25"/>
  <c r="B124" i="24"/>
  <c r="B122" i="33"/>
  <c r="B122" i="32"/>
  <c r="B122" i="31"/>
  <c r="B122" i="30"/>
  <c r="B122" i="29"/>
  <c r="B122" i="28"/>
  <c r="B122" i="27"/>
  <c r="B122" i="26"/>
  <c r="B122" i="25"/>
  <c r="B122" i="24"/>
  <c r="B120" i="33"/>
  <c r="B120" i="32"/>
  <c r="B120" i="31"/>
  <c r="B120" i="30"/>
  <c r="B120" i="29"/>
  <c r="B120" i="28"/>
  <c r="B120" i="27"/>
  <c r="B120" i="26"/>
  <c r="B120" i="25"/>
  <c r="B120" i="24"/>
  <c r="B118" i="33"/>
  <c r="B118" i="32"/>
  <c r="B118" i="31"/>
  <c r="B118" i="30"/>
  <c r="B118" i="29"/>
  <c r="B118" i="28"/>
  <c r="B118" i="27"/>
  <c r="B118" i="26"/>
  <c r="B118" i="25"/>
  <c r="B118" i="24"/>
  <c r="B116" i="33"/>
  <c r="B116" i="32"/>
  <c r="B116" i="31"/>
  <c r="B116" i="30"/>
  <c r="B116" i="29"/>
  <c r="B116" i="28"/>
  <c r="B116" i="27"/>
  <c r="B116" i="26"/>
  <c r="B116" i="25"/>
  <c r="B116" i="24"/>
  <c r="B114" i="33"/>
  <c r="B114" i="32"/>
  <c r="B114" i="31"/>
  <c r="B114" i="30"/>
  <c r="B114" i="29"/>
  <c r="B114" i="28"/>
  <c r="B114" i="27"/>
  <c r="B114" i="26"/>
  <c r="B114" i="25"/>
  <c r="B114" i="24"/>
  <c r="B112" i="33"/>
  <c r="B112" i="32"/>
  <c r="B112" i="31"/>
  <c r="B112" i="30"/>
  <c r="B112" i="29"/>
  <c r="B112" i="28"/>
  <c r="B112" i="27"/>
  <c r="B112" i="26"/>
  <c r="B112" i="25"/>
  <c r="B112" i="24"/>
  <c r="B110" i="33"/>
  <c r="B110" i="32"/>
  <c r="B110" i="31"/>
  <c r="B110" i="30"/>
  <c r="B110" i="29"/>
  <c r="B110" i="28"/>
  <c r="B110" i="27"/>
  <c r="B110" i="26"/>
  <c r="B110" i="25"/>
  <c r="B110" i="24"/>
  <c r="B108" i="33"/>
  <c r="B108" i="32"/>
  <c r="B108" i="31"/>
  <c r="B108" i="30"/>
  <c r="B108" i="29"/>
  <c r="B108" i="28"/>
  <c r="B108" i="27"/>
  <c r="B108" i="26"/>
  <c r="B108" i="25"/>
  <c r="B108" i="24"/>
  <c r="B106" i="33"/>
  <c r="B106" i="32"/>
  <c r="B106" i="31"/>
  <c r="B106" i="30"/>
  <c r="B106" i="29"/>
  <c r="B106" i="28"/>
  <c r="B106" i="27"/>
  <c r="B106" i="26"/>
  <c r="B106" i="25"/>
  <c r="B106" i="24"/>
  <c r="B104" i="33"/>
  <c r="B104" i="32"/>
  <c r="B104" i="31"/>
  <c r="B104" i="30"/>
  <c r="B104" i="29"/>
  <c r="B104" i="28"/>
  <c r="B104" i="27"/>
  <c r="B104" i="26"/>
  <c r="B104" i="25"/>
  <c r="B104" i="24"/>
  <c r="B102" i="33"/>
  <c r="B102" i="32"/>
  <c r="B102" i="31"/>
  <c r="B102" i="30"/>
  <c r="B102" i="29"/>
  <c r="B102" i="28"/>
  <c r="B102" i="27"/>
  <c r="B102" i="26"/>
  <c r="B102" i="25"/>
  <c r="B102" i="24"/>
  <c r="B88" i="33"/>
  <c r="B88" i="32"/>
  <c r="B88" i="31"/>
  <c r="B88" i="30"/>
  <c r="B88" i="29"/>
  <c r="B88" i="28"/>
  <c r="B88" i="27"/>
  <c r="B88" i="26"/>
  <c r="B88" i="25"/>
  <c r="B88" i="24"/>
  <c r="B66" i="33"/>
  <c r="B66" i="32"/>
  <c r="B66" i="31"/>
  <c r="B66" i="30"/>
  <c r="B66" i="29"/>
  <c r="B66" i="28"/>
  <c r="B66" i="27"/>
  <c r="B66" i="26"/>
  <c r="B66" i="25"/>
  <c r="B66" i="24"/>
  <c r="B54" i="33"/>
  <c r="B54" i="32"/>
  <c r="B54" i="31"/>
  <c r="B54" i="30"/>
  <c r="B54" i="29"/>
  <c r="B54" i="28"/>
  <c r="B54" i="27"/>
  <c r="B54" i="26"/>
  <c r="B54" i="25"/>
  <c r="B54" i="24"/>
  <c r="B22" i="33"/>
  <c r="B22" i="32"/>
  <c r="B22" i="31"/>
  <c r="B22" i="30"/>
  <c r="B22" i="29"/>
  <c r="B22" i="28"/>
  <c r="B22" i="27"/>
  <c r="B22" i="26"/>
  <c r="B22" i="25"/>
  <c r="B22" i="24"/>
  <c r="B20" i="33"/>
  <c r="B20" i="32"/>
  <c r="B20" i="31"/>
  <c r="B20" i="30"/>
  <c r="B20" i="29"/>
  <c r="B20" i="28"/>
  <c r="B20" i="27"/>
  <c r="B20" i="26"/>
  <c r="B20" i="25"/>
  <c r="B20" i="24"/>
  <c r="B667" i="30"/>
  <c r="B667" i="29"/>
  <c r="B665" i="30"/>
  <c r="B665" i="29"/>
  <c r="B663" i="30"/>
  <c r="B663" i="29"/>
  <c r="B661" i="30"/>
  <c r="B661" i="29"/>
  <c r="B659" i="30"/>
  <c r="B659" i="29"/>
  <c r="B657" i="30"/>
  <c r="B657" i="29"/>
  <c r="B655" i="30"/>
  <c r="B655" i="29"/>
  <c r="B653" i="30"/>
  <c r="B653" i="29"/>
  <c r="B651" i="30"/>
  <c r="B651" i="29"/>
  <c r="B649" i="32"/>
  <c r="B649" i="30"/>
  <c r="B649" i="29"/>
  <c r="B647" i="32"/>
  <c r="B647" i="30"/>
  <c r="B647" i="29"/>
  <c r="B645" i="32"/>
  <c r="B645" i="30"/>
  <c r="B645" i="29"/>
  <c r="B643" i="32"/>
  <c r="B643" i="30"/>
  <c r="B643" i="29"/>
  <c r="B641" i="32"/>
  <c r="B641" i="30"/>
  <c r="B641" i="29"/>
  <c r="B639" i="32"/>
  <c r="B639" i="30"/>
  <c r="B639" i="29"/>
  <c r="B637" i="32"/>
  <c r="B637" i="30"/>
  <c r="B637" i="29"/>
  <c r="B635" i="32"/>
  <c r="B635" i="30"/>
  <c r="B635" i="29"/>
  <c r="B633" i="32"/>
  <c r="B633" i="30"/>
  <c r="B633" i="29"/>
  <c r="B631" i="32"/>
  <c r="B631" i="30"/>
  <c r="B631" i="29"/>
  <c r="B629" i="32"/>
  <c r="B629" i="30"/>
  <c r="B629" i="29"/>
  <c r="B627" i="32"/>
  <c r="B627" i="30"/>
  <c r="B627" i="29"/>
  <c r="B625" i="32"/>
  <c r="B625" i="30"/>
  <c r="B625" i="29"/>
  <c r="B623" i="32"/>
  <c r="B623" i="30"/>
  <c r="B623" i="29"/>
  <c r="B621" i="32"/>
  <c r="B621" i="30"/>
  <c r="B621" i="29"/>
  <c r="B619" i="32"/>
  <c r="B619" i="30"/>
  <c r="B619" i="29"/>
  <c r="B617" i="32"/>
  <c r="B617" i="30"/>
  <c r="B617" i="29"/>
  <c r="B615" i="32"/>
  <c r="B615" i="30"/>
  <c r="B615" i="29"/>
  <c r="B613" i="32"/>
  <c r="B613" i="30"/>
  <c r="B613" i="29"/>
  <c r="B611" i="32"/>
  <c r="B611" i="30"/>
  <c r="B611" i="29"/>
  <c r="B609" i="33"/>
  <c r="B609" i="32"/>
  <c r="B609" i="30"/>
  <c r="B609" i="29"/>
  <c r="B607" i="33"/>
  <c r="B607" i="32"/>
  <c r="B607" i="30"/>
  <c r="B607" i="29"/>
  <c r="B605" i="33"/>
  <c r="B605" i="32"/>
  <c r="B605" i="30"/>
  <c r="B605" i="29"/>
  <c r="B603" i="33"/>
  <c r="B603" i="32"/>
  <c r="B603" i="30"/>
  <c r="B603" i="29"/>
  <c r="B601" i="33"/>
  <c r="B601" i="32"/>
  <c r="B601" i="30"/>
  <c r="B601" i="29"/>
  <c r="B599" i="33"/>
  <c r="B599" i="32"/>
  <c r="B599" i="30"/>
  <c r="B599" i="29"/>
  <c r="B597" i="33"/>
  <c r="B597" i="32"/>
  <c r="B597" i="30"/>
  <c r="B597" i="29"/>
  <c r="B595" i="33"/>
  <c r="B595" i="32"/>
  <c r="B595" i="31"/>
  <c r="B595" i="30"/>
  <c r="B595" i="29"/>
  <c r="B593" i="33"/>
  <c r="B593" i="32"/>
  <c r="B593" i="31"/>
  <c r="B593" i="30"/>
  <c r="B593" i="29"/>
  <c r="B591" i="33"/>
  <c r="B591" i="32"/>
  <c r="B591" i="31"/>
  <c r="B591" i="30"/>
  <c r="B591" i="29"/>
  <c r="B589" i="33"/>
  <c r="B589" i="32"/>
  <c r="B589" i="31"/>
  <c r="B589" i="30"/>
  <c r="B589" i="29"/>
  <c r="B587" i="33"/>
  <c r="B587" i="32"/>
  <c r="B587" i="31"/>
  <c r="B587" i="30"/>
  <c r="B587" i="29"/>
  <c r="B585" i="33"/>
  <c r="B585" i="32"/>
  <c r="B585" i="31"/>
  <c r="B585" i="30"/>
  <c r="B585" i="29"/>
  <c r="B583" i="33"/>
  <c r="B583" i="32"/>
  <c r="B583" i="31"/>
  <c r="B583" i="30"/>
  <c r="B583" i="29"/>
  <c r="B581" i="33"/>
  <c r="B581" i="32"/>
  <c r="B581" i="31"/>
  <c r="B581" i="30"/>
  <c r="B581" i="29"/>
  <c r="B579" i="33"/>
  <c r="B579" i="32"/>
  <c r="B579" i="31"/>
  <c r="B579" i="30"/>
  <c r="B579" i="29"/>
  <c r="B577" i="33"/>
  <c r="B577" i="32"/>
  <c r="B577" i="31"/>
  <c r="B577" i="30"/>
  <c r="B577" i="29"/>
  <c r="B575" i="33"/>
  <c r="B575" i="32"/>
  <c r="B575" i="31"/>
  <c r="B575" i="30"/>
  <c r="B575" i="29"/>
  <c r="B573" i="33"/>
  <c r="B573" i="32"/>
  <c r="B573" i="31"/>
  <c r="B573" i="30"/>
  <c r="B573" i="29"/>
  <c r="B571" i="33"/>
  <c r="B571" i="32"/>
  <c r="B571" i="31"/>
  <c r="B571" i="30"/>
  <c r="B571" i="29"/>
  <c r="B569" i="33"/>
  <c r="B569" i="32"/>
  <c r="B569" i="31"/>
  <c r="B569" i="30"/>
  <c r="B569" i="29"/>
  <c r="B567" i="33"/>
  <c r="B567" i="32"/>
  <c r="B567" i="31"/>
  <c r="B567" i="30"/>
  <c r="B567" i="29"/>
  <c r="B565" i="33"/>
  <c r="B565" i="32"/>
  <c r="B565" i="31"/>
  <c r="B565" i="30"/>
  <c r="B565" i="29"/>
  <c r="B563" i="33"/>
  <c r="B563" i="32"/>
  <c r="B563" i="31"/>
  <c r="B563" i="30"/>
  <c r="B563" i="29"/>
  <c r="B561" i="33"/>
  <c r="B561" i="32"/>
  <c r="B561" i="31"/>
  <c r="B561" i="30"/>
  <c r="B561" i="29"/>
  <c r="B559" i="33"/>
  <c r="B559" i="32"/>
  <c r="B559" i="31"/>
  <c r="B559" i="30"/>
  <c r="B559" i="29"/>
  <c r="B559" i="25"/>
  <c r="B557" i="33"/>
  <c r="B557" i="32"/>
  <c r="B557" i="31"/>
  <c r="B557" i="30"/>
  <c r="B557" i="29"/>
  <c r="B557" i="25"/>
  <c r="B555" i="33"/>
  <c r="B555" i="32"/>
  <c r="B555" i="31"/>
  <c r="B555" i="30"/>
  <c r="B555" i="29"/>
  <c r="B555" i="25"/>
  <c r="B553" i="33"/>
  <c r="B553" i="32"/>
  <c r="B553" i="31"/>
  <c r="B553" i="30"/>
  <c r="B553" i="29"/>
  <c r="B553" i="25"/>
  <c r="B551" i="33"/>
  <c r="B551" i="32"/>
  <c r="B551" i="31"/>
  <c r="B551" i="30"/>
  <c r="B551" i="29"/>
  <c r="B551" i="25"/>
  <c r="B549" i="33"/>
  <c r="B549" i="32"/>
  <c r="B549" i="31"/>
  <c r="B549" i="30"/>
  <c r="B549" i="29"/>
  <c r="B549" i="25"/>
  <c r="B547" i="33"/>
  <c r="B547" i="32"/>
  <c r="B547" i="31"/>
  <c r="B547" i="30"/>
  <c r="B547" i="29"/>
  <c r="B547" i="25"/>
  <c r="B545" i="33"/>
  <c r="B545" i="32"/>
  <c r="B545" i="31"/>
  <c r="B545" i="30"/>
  <c r="B545" i="29"/>
  <c r="B545" i="25"/>
  <c r="B543" i="33"/>
  <c r="B543" i="32"/>
  <c r="B543" i="31"/>
  <c r="B543" i="30"/>
  <c r="B543" i="29"/>
  <c r="B543" i="25"/>
  <c r="B541" i="33"/>
  <c r="B541" i="32"/>
  <c r="B541" i="31"/>
  <c r="B541" i="30"/>
  <c r="B541" i="29"/>
  <c r="B541" i="25"/>
  <c r="B539" i="33"/>
  <c r="B539" i="32"/>
  <c r="B539" i="31"/>
  <c r="B539" i="30"/>
  <c r="B539" i="29"/>
  <c r="B539" i="25"/>
  <c r="B537" i="33"/>
  <c r="B537" i="32"/>
  <c r="B537" i="31"/>
  <c r="B537" i="30"/>
  <c r="B537" i="29"/>
  <c r="B537" i="25"/>
  <c r="B535" i="33"/>
  <c r="B535" i="32"/>
  <c r="B535" i="31"/>
  <c r="B535" i="30"/>
  <c r="B535" i="29"/>
  <c r="B535" i="25"/>
  <c r="B533" i="33"/>
  <c r="B533" i="32"/>
  <c r="B533" i="31"/>
  <c r="B533" i="30"/>
  <c r="B533" i="29"/>
  <c r="B533" i="26"/>
  <c r="B533" i="25"/>
  <c r="B531" i="33"/>
  <c r="B531" i="32"/>
  <c r="B531" i="31"/>
  <c r="B531" i="30"/>
  <c r="B531" i="29"/>
  <c r="B531" i="26"/>
  <c r="B531" i="25"/>
  <c r="B529" i="33"/>
  <c r="B529" i="32"/>
  <c r="B529" i="31"/>
  <c r="B529" i="30"/>
  <c r="B529" i="29"/>
  <c r="B529" i="26"/>
  <c r="B529" i="25"/>
  <c r="B527" i="33"/>
  <c r="B527" i="32"/>
  <c r="B527" i="31"/>
  <c r="B527" i="30"/>
  <c r="B527" i="29"/>
  <c r="B527" i="26"/>
  <c r="B527" i="25"/>
  <c r="B525" i="33"/>
  <c r="B525" i="32"/>
  <c r="B525" i="31"/>
  <c r="B525" i="30"/>
  <c r="B525" i="29"/>
  <c r="B525" i="26"/>
  <c r="B525" i="25"/>
  <c r="B523" i="33"/>
  <c r="B523" i="32"/>
  <c r="B523" i="31"/>
  <c r="B523" i="30"/>
  <c r="B523" i="29"/>
  <c r="B523" i="26"/>
  <c r="B523" i="25"/>
  <c r="B521" i="33"/>
  <c r="B521" i="32"/>
  <c r="B521" i="31"/>
  <c r="B521" i="30"/>
  <c r="B521" i="29"/>
  <c r="B521" i="26"/>
  <c r="B521" i="25"/>
  <c r="B519" i="33"/>
  <c r="B519" i="32"/>
  <c r="B519" i="31"/>
  <c r="B519" i="30"/>
  <c r="B519" i="29"/>
  <c r="B519" i="26"/>
  <c r="B519" i="25"/>
  <c r="B517" i="33"/>
  <c r="B517" i="32"/>
  <c r="B517" i="31"/>
  <c r="B517" i="30"/>
  <c r="B517" i="29"/>
  <c r="B517" i="26"/>
  <c r="B517" i="25"/>
  <c r="B515" i="33"/>
  <c r="B515" i="32"/>
  <c r="B515" i="31"/>
  <c r="B515" i="30"/>
  <c r="B515" i="29"/>
  <c r="B515" i="28"/>
  <c r="B515" i="26"/>
  <c r="B515" i="25"/>
  <c r="B513" i="33"/>
  <c r="B513" i="32"/>
  <c r="B513" i="31"/>
  <c r="B513" i="30"/>
  <c r="B513" i="29"/>
  <c r="B513" i="28"/>
  <c r="B513" i="26"/>
  <c r="B513" i="25"/>
  <c r="B511" i="33"/>
  <c r="B511" i="32"/>
  <c r="B511" i="31"/>
  <c r="B511" i="30"/>
  <c r="B511" i="29"/>
  <c r="B511" i="28"/>
  <c r="B511" i="26"/>
  <c r="B511" i="25"/>
  <c r="B509" i="33"/>
  <c r="B509" i="32"/>
  <c r="B509" i="31"/>
  <c r="B509" i="30"/>
  <c r="B509" i="29"/>
  <c r="B509" i="28"/>
  <c r="B509" i="26"/>
  <c r="B509" i="25"/>
  <c r="B507" i="33"/>
  <c r="B507" i="32"/>
  <c r="B507" i="31"/>
  <c r="B507" i="30"/>
  <c r="B507" i="29"/>
  <c r="B507" i="28"/>
  <c r="B507" i="26"/>
  <c r="B507" i="25"/>
  <c r="B505" i="33"/>
  <c r="B505" i="32"/>
  <c r="B505" i="31"/>
  <c r="B505" i="30"/>
  <c r="B505" i="29"/>
  <c r="B505" i="28"/>
  <c r="B505" i="26"/>
  <c r="B505" i="25"/>
  <c r="B503" i="33"/>
  <c r="B503" i="32"/>
  <c r="B503" i="31"/>
  <c r="B503" i="30"/>
  <c r="B503" i="29"/>
  <c r="B503" i="28"/>
  <c r="B503" i="26"/>
  <c r="B503" i="25"/>
  <c r="B501" i="33"/>
  <c r="B501" i="32"/>
  <c r="B501" i="31"/>
  <c r="B501" i="30"/>
  <c r="B501" i="29"/>
  <c r="B501" i="28"/>
  <c r="B501" i="26"/>
  <c r="B501" i="25"/>
  <c r="B499" i="33"/>
  <c r="B499" i="32"/>
  <c r="B499" i="31"/>
  <c r="B499" i="30"/>
  <c r="B499" i="29"/>
  <c r="B499" i="28"/>
  <c r="B499" i="26"/>
  <c r="B499" i="25"/>
  <c r="B497" i="33"/>
  <c r="B497" i="32"/>
  <c r="B497" i="31"/>
  <c r="B497" i="30"/>
  <c r="B497" i="29"/>
  <c r="B497" i="28"/>
  <c r="B497" i="26"/>
  <c r="B497" i="25"/>
  <c r="B495" i="33"/>
  <c r="B495" i="32"/>
  <c r="B495" i="31"/>
  <c r="B495" i="30"/>
  <c r="B495" i="29"/>
  <c r="B495" i="28"/>
  <c r="B495" i="26"/>
  <c r="B495" i="25"/>
  <c r="B493" i="33"/>
  <c r="B493" i="32"/>
  <c r="B493" i="31"/>
  <c r="B493" i="30"/>
  <c r="B493" i="29"/>
  <c r="B493" i="28"/>
  <c r="B493" i="26"/>
  <c r="B493" i="25"/>
  <c r="B491" i="33"/>
  <c r="B491" i="32"/>
  <c r="B491" i="31"/>
  <c r="B491" i="30"/>
  <c r="B491" i="29"/>
  <c r="B491" i="28"/>
  <c r="B491" i="26"/>
  <c r="B491" i="25"/>
  <c r="B489" i="33"/>
  <c r="B489" i="32"/>
  <c r="B489" i="31"/>
  <c r="B489" i="30"/>
  <c r="B489" i="29"/>
  <c r="B489" i="28"/>
  <c r="B489" i="26"/>
  <c r="B489" i="25"/>
  <c r="B487" i="33"/>
  <c r="B487" i="32"/>
  <c r="B487" i="31"/>
  <c r="B487" i="30"/>
  <c r="B487" i="29"/>
  <c r="B487" i="28"/>
  <c r="B487" i="26"/>
  <c r="B487" i="25"/>
  <c r="B487" i="24"/>
  <c r="B485" i="33"/>
  <c r="B485" i="32"/>
  <c r="B485" i="31"/>
  <c r="B485" i="30"/>
  <c r="B485" i="29"/>
  <c r="B485" i="28"/>
  <c r="B485" i="26"/>
  <c r="B485" i="25"/>
  <c r="B485" i="24"/>
  <c r="B483" i="33"/>
  <c r="B483" i="32"/>
  <c r="B483" i="31"/>
  <c r="B483" i="30"/>
  <c r="B483" i="29"/>
  <c r="B483" i="28"/>
  <c r="B483" i="26"/>
  <c r="B483" i="25"/>
  <c r="B483" i="24"/>
  <c r="B481" i="33"/>
  <c r="B481" i="32"/>
  <c r="B481" i="31"/>
  <c r="B481" i="30"/>
  <c r="B481" i="29"/>
  <c r="B481" i="28"/>
  <c r="B481" i="26"/>
  <c r="B481" i="25"/>
  <c r="B481" i="24"/>
  <c r="B479" i="33"/>
  <c r="B479" i="32"/>
  <c r="B479" i="31"/>
  <c r="B479" i="30"/>
  <c r="B479" i="29"/>
  <c r="B479" i="28"/>
  <c r="B479" i="26"/>
  <c r="B479" i="25"/>
  <c r="B479" i="24"/>
  <c r="B477" i="33"/>
  <c r="B477" i="32"/>
  <c r="B477" i="31"/>
  <c r="B477" i="30"/>
  <c r="B477" i="29"/>
  <c r="B477" i="28"/>
  <c r="B477" i="26"/>
  <c r="B477" i="25"/>
  <c r="B477" i="24"/>
  <c r="B475" i="33"/>
  <c r="B475" i="32"/>
  <c r="B475" i="31"/>
  <c r="B475" i="30"/>
  <c r="B475" i="29"/>
  <c r="B475" i="28"/>
  <c r="B475" i="26"/>
  <c r="B475" i="25"/>
  <c r="B475" i="24"/>
  <c r="B473" i="33"/>
  <c r="B473" i="32"/>
  <c r="B473" i="31"/>
  <c r="B473" i="30"/>
  <c r="B473" i="29"/>
  <c r="B473" i="28"/>
  <c r="B473" i="26"/>
  <c r="B473" i="25"/>
  <c r="B473" i="24"/>
  <c r="B471" i="33"/>
  <c r="B471" i="32"/>
  <c r="B471" i="31"/>
  <c r="B471" i="30"/>
  <c r="B471" i="29"/>
  <c r="B471" i="28"/>
  <c r="B471" i="26"/>
  <c r="B471" i="25"/>
  <c r="B471" i="24"/>
  <c r="B469" i="33"/>
  <c r="B469" i="32"/>
  <c r="B469" i="31"/>
  <c r="B469" i="30"/>
  <c r="B469" i="29"/>
  <c r="B469" i="28"/>
  <c r="B469" i="26"/>
  <c r="B469" i="25"/>
  <c r="B469" i="24"/>
  <c r="B467" i="33"/>
  <c r="B467" i="32"/>
  <c r="B467" i="31"/>
  <c r="B467" i="30"/>
  <c r="B467" i="29"/>
  <c r="B467" i="28"/>
  <c r="B467" i="26"/>
  <c r="B467" i="25"/>
  <c r="B467" i="24"/>
  <c r="B465" i="33"/>
  <c r="B465" i="32"/>
  <c r="B465" i="31"/>
  <c r="B465" i="30"/>
  <c r="B465" i="29"/>
  <c r="B465" i="28"/>
  <c r="B465" i="26"/>
  <c r="B465" i="25"/>
  <c r="B465" i="24"/>
  <c r="B463" i="33"/>
  <c r="B463" i="32"/>
  <c r="B463" i="31"/>
  <c r="B463" i="30"/>
  <c r="B463" i="29"/>
  <c r="B463" i="28"/>
  <c r="B463" i="26"/>
  <c r="B463" i="25"/>
  <c r="B463" i="24"/>
  <c r="B461" i="33"/>
  <c r="B461" i="32"/>
  <c r="B461" i="31"/>
  <c r="B461" i="30"/>
  <c r="B461" i="29"/>
  <c r="B461" i="28"/>
  <c r="B461" i="26"/>
  <c r="B461" i="25"/>
  <c r="B461" i="24"/>
  <c r="B459" i="33"/>
  <c r="B459" i="32"/>
  <c r="B459" i="31"/>
  <c r="B459" i="30"/>
  <c r="B459" i="29"/>
  <c r="B459" i="28"/>
  <c r="B459" i="27"/>
  <c r="B459" i="26"/>
  <c r="B459" i="25"/>
  <c r="B459" i="24"/>
  <c r="B457" i="33"/>
  <c r="B457" i="32"/>
  <c r="B457" i="31"/>
  <c r="B457" i="30"/>
  <c r="B457" i="29"/>
  <c r="B457" i="28"/>
  <c r="B457" i="27"/>
  <c r="B457" i="26"/>
  <c r="B457" i="25"/>
  <c r="B457" i="24"/>
  <c r="B455" i="33"/>
  <c r="B455" i="32"/>
  <c r="B455" i="31"/>
  <c r="B455" i="30"/>
  <c r="B455" i="29"/>
  <c r="B455" i="28"/>
  <c r="B455" i="27"/>
  <c r="B455" i="26"/>
  <c r="B455" i="25"/>
  <c r="B455" i="24"/>
  <c r="B453" i="33"/>
  <c r="B453" i="32"/>
  <c r="B453" i="31"/>
  <c r="B453" i="30"/>
  <c r="B453" i="29"/>
  <c r="B453" i="28"/>
  <c r="B453" i="27"/>
  <c r="B453" i="26"/>
  <c r="B453" i="25"/>
  <c r="B453" i="24"/>
  <c r="B451" i="33"/>
  <c r="B451" i="32"/>
  <c r="B451" i="31"/>
  <c r="B451" i="30"/>
  <c r="B451" i="29"/>
  <c r="B451" i="28"/>
  <c r="B451" i="27"/>
  <c r="B451" i="26"/>
  <c r="B451" i="25"/>
  <c r="B451" i="24"/>
  <c r="B449" i="33"/>
  <c r="B449" i="32"/>
  <c r="B449" i="31"/>
  <c r="B449" i="30"/>
  <c r="B449" i="29"/>
  <c r="B449" i="28"/>
  <c r="B449" i="27"/>
  <c r="B449" i="26"/>
  <c r="B449" i="25"/>
  <c r="B449" i="24"/>
  <c r="B447" i="33"/>
  <c r="B447" i="32"/>
  <c r="B447" i="31"/>
  <c r="B447" i="30"/>
  <c r="B447" i="29"/>
  <c r="B447" i="28"/>
  <c r="B447" i="27"/>
  <c r="B447" i="26"/>
  <c r="B447" i="25"/>
  <c r="B447" i="24"/>
  <c r="B445" i="33"/>
  <c r="B445" i="32"/>
  <c r="B445" i="31"/>
  <c r="B445" i="30"/>
  <c r="B445" i="29"/>
  <c r="B445" i="28"/>
  <c r="B445" i="27"/>
  <c r="B445" i="26"/>
  <c r="B445" i="25"/>
  <c r="B445" i="24"/>
  <c r="B443" i="33"/>
  <c r="B443" i="32"/>
  <c r="B443" i="31"/>
  <c r="B443" i="30"/>
  <c r="B443" i="29"/>
  <c r="B443" i="28"/>
  <c r="B443" i="27"/>
  <c r="B443" i="26"/>
  <c r="B443" i="25"/>
  <c r="B443" i="24"/>
  <c r="B441" i="33"/>
  <c r="B441" i="32"/>
  <c r="B441" i="31"/>
  <c r="B441" i="30"/>
  <c r="B441" i="29"/>
  <c r="B441" i="28"/>
  <c r="B441" i="27"/>
  <c r="B441" i="26"/>
  <c r="B441" i="25"/>
  <c r="B441" i="24"/>
  <c r="B439" i="33"/>
  <c r="B439" i="32"/>
  <c r="B439" i="31"/>
  <c r="B439" i="30"/>
  <c r="B439" i="29"/>
  <c r="B439" i="28"/>
  <c r="B439" i="27"/>
  <c r="B439" i="26"/>
  <c r="B439" i="25"/>
  <c r="B439" i="24"/>
  <c r="B437" i="33"/>
  <c r="B437" i="32"/>
  <c r="B437" i="31"/>
  <c r="B437" i="30"/>
  <c r="B437" i="29"/>
  <c r="B437" i="28"/>
  <c r="B437" i="27"/>
  <c r="B437" i="26"/>
  <c r="B437" i="25"/>
  <c r="B437" i="24"/>
  <c r="B435" i="33"/>
  <c r="B435" i="32"/>
  <c r="B435" i="31"/>
  <c r="B435" i="30"/>
  <c r="B435" i="29"/>
  <c r="B435" i="28"/>
  <c r="B435" i="27"/>
  <c r="B435" i="26"/>
  <c r="B435" i="25"/>
  <c r="B435" i="24"/>
  <c r="B433" i="33"/>
  <c r="B433" i="32"/>
  <c r="B433" i="31"/>
  <c r="B433" i="30"/>
  <c r="B433" i="29"/>
  <c r="B433" i="28"/>
  <c r="B433" i="27"/>
  <c r="B433" i="26"/>
  <c r="B433" i="25"/>
  <c r="B433" i="24"/>
  <c r="B431" i="33"/>
  <c r="B431" i="32"/>
  <c r="B431" i="31"/>
  <c r="B431" i="30"/>
  <c r="B431" i="29"/>
  <c r="B431" i="28"/>
  <c r="B431" i="27"/>
  <c r="B431" i="26"/>
  <c r="B431" i="25"/>
  <c r="B431" i="24"/>
  <c r="B429" i="33"/>
  <c r="B429" i="32"/>
  <c r="B429" i="31"/>
  <c r="B429" i="30"/>
  <c r="B429" i="29"/>
  <c r="B429" i="28"/>
  <c r="B429" i="27"/>
  <c r="B429" i="26"/>
  <c r="B429" i="25"/>
  <c r="B429" i="24"/>
  <c r="B427" i="33"/>
  <c r="B427" i="32"/>
  <c r="B427" i="31"/>
  <c r="B427" i="30"/>
  <c r="B427" i="29"/>
  <c r="B427" i="28"/>
  <c r="B427" i="27"/>
  <c r="B427" i="26"/>
  <c r="B427" i="25"/>
  <c r="B427" i="24"/>
  <c r="B425" i="33"/>
  <c r="B425" i="32"/>
  <c r="B425" i="31"/>
  <c r="B425" i="30"/>
  <c r="B425" i="29"/>
  <c r="B425" i="28"/>
  <c r="B425" i="27"/>
  <c r="B425" i="26"/>
  <c r="B425" i="25"/>
  <c r="B425" i="24"/>
  <c r="B423" i="33"/>
  <c r="B423" i="32"/>
  <c r="B423" i="31"/>
  <c r="B423" i="30"/>
  <c r="B423" i="29"/>
  <c r="B423" i="28"/>
  <c r="B423" i="27"/>
  <c r="B423" i="26"/>
  <c r="B423" i="25"/>
  <c r="B423" i="24"/>
  <c r="B421" i="33"/>
  <c r="B421" i="32"/>
  <c r="B421" i="31"/>
  <c r="B421" i="30"/>
  <c r="B421" i="29"/>
  <c r="B421" i="28"/>
  <c r="B421" i="27"/>
  <c r="B421" i="26"/>
  <c r="B421" i="25"/>
  <c r="B421" i="24"/>
  <c r="B419" i="33"/>
  <c r="B419" i="32"/>
  <c r="B419" i="31"/>
  <c r="B419" i="30"/>
  <c r="B419" i="29"/>
  <c r="B419" i="28"/>
  <c r="B419" i="27"/>
  <c r="B419" i="26"/>
  <c r="B419" i="25"/>
  <c r="B419" i="24"/>
  <c r="B417" i="33"/>
  <c r="B417" i="32"/>
  <c r="B417" i="31"/>
  <c r="B417" i="30"/>
  <c r="B417" i="29"/>
  <c r="B417" i="28"/>
  <c r="B417" i="27"/>
  <c r="B417" i="26"/>
  <c r="B417" i="25"/>
  <c r="B417" i="24"/>
  <c r="B415" i="33"/>
  <c r="B415" i="32"/>
  <c r="B415" i="31"/>
  <c r="B415" i="30"/>
  <c r="B415" i="29"/>
  <c r="B415" i="28"/>
  <c r="B415" i="27"/>
  <c r="B415" i="26"/>
  <c r="B415" i="25"/>
  <c r="B415" i="24"/>
  <c r="B413" i="33"/>
  <c r="B413" i="32"/>
  <c r="B413" i="31"/>
  <c r="B413" i="30"/>
  <c r="B413" i="29"/>
  <c r="B413" i="28"/>
  <c r="B413" i="27"/>
  <c r="B413" i="26"/>
  <c r="B413" i="25"/>
  <c r="B413" i="24"/>
  <c r="B411" i="33"/>
  <c r="B411" i="32"/>
  <c r="B411" i="31"/>
  <c r="B411" i="30"/>
  <c r="B411" i="29"/>
  <c r="B411" i="28"/>
  <c r="B411" i="27"/>
  <c r="B411" i="26"/>
  <c r="B411" i="25"/>
  <c r="B411" i="24"/>
  <c r="B409" i="33"/>
  <c r="B409" i="32"/>
  <c r="B409" i="31"/>
  <c r="B409" i="30"/>
  <c r="B409" i="29"/>
  <c r="B409" i="28"/>
  <c r="B409" i="27"/>
  <c r="B409" i="26"/>
  <c r="B409" i="25"/>
  <c r="B409" i="24"/>
  <c r="B407" i="33"/>
  <c r="B407" i="32"/>
  <c r="B407" i="31"/>
  <c r="B407" i="30"/>
  <c r="B407" i="29"/>
  <c r="B407" i="28"/>
  <c r="B407" i="27"/>
  <c r="B407" i="26"/>
  <c r="B407" i="25"/>
  <c r="B407" i="24"/>
  <c r="B405" i="33"/>
  <c r="B405" i="32"/>
  <c r="B405" i="31"/>
  <c r="B405" i="30"/>
  <c r="B405" i="29"/>
  <c r="B405" i="28"/>
  <c r="B405" i="27"/>
  <c r="B405" i="26"/>
  <c r="B405" i="25"/>
  <c r="B405" i="24"/>
  <c r="B403" i="33"/>
  <c r="B403" i="32"/>
  <c r="B403" i="31"/>
  <c r="B403" i="30"/>
  <c r="B403" i="29"/>
  <c r="B403" i="28"/>
  <c r="B403" i="27"/>
  <c r="B403" i="26"/>
  <c r="B403" i="25"/>
  <c r="B403" i="24"/>
  <c r="B401" i="33"/>
  <c r="B401" i="32"/>
  <c r="B401" i="31"/>
  <c r="B401" i="30"/>
  <c r="B401" i="29"/>
  <c r="B401" i="28"/>
  <c r="B401" i="27"/>
  <c r="B401" i="26"/>
  <c r="B401" i="25"/>
  <c r="B401" i="24"/>
  <c r="B399" i="33"/>
  <c r="B399" i="32"/>
  <c r="B399" i="31"/>
  <c r="B399" i="30"/>
  <c r="B399" i="29"/>
  <c r="B399" i="28"/>
  <c r="B399" i="27"/>
  <c r="B399" i="26"/>
  <c r="B399" i="25"/>
  <c r="B399" i="24"/>
  <c r="B397" i="33"/>
  <c r="B397" i="32"/>
  <c r="B397" i="31"/>
  <c r="B397" i="30"/>
  <c r="B397" i="29"/>
  <c r="B397" i="28"/>
  <c r="B397" i="27"/>
  <c r="B397" i="26"/>
  <c r="B397" i="25"/>
  <c r="B397" i="24"/>
  <c r="B395" i="33"/>
  <c r="B395" i="32"/>
  <c r="B395" i="31"/>
  <c r="B395" i="30"/>
  <c r="B395" i="29"/>
  <c r="B395" i="28"/>
  <c r="B395" i="27"/>
  <c r="B395" i="26"/>
  <c r="B395" i="25"/>
  <c r="B395" i="24"/>
  <c r="B393" i="33"/>
  <c r="B393" i="32"/>
  <c r="B393" i="31"/>
  <c r="B393" i="30"/>
  <c r="B393" i="29"/>
  <c r="B393" i="28"/>
  <c r="B393" i="27"/>
  <c r="B393" i="26"/>
  <c r="B393" i="25"/>
  <c r="B393" i="24"/>
  <c r="B391" i="33"/>
  <c r="B391" i="32"/>
  <c r="B391" i="31"/>
  <c r="B391" i="30"/>
  <c r="B391" i="29"/>
  <c r="B391" i="28"/>
  <c r="B391" i="27"/>
  <c r="B391" i="26"/>
  <c r="B391" i="25"/>
  <c r="B391" i="24"/>
  <c r="B389" i="33"/>
  <c r="B389" i="32"/>
  <c r="B389" i="31"/>
  <c r="B389" i="30"/>
  <c r="B389" i="29"/>
  <c r="B389" i="28"/>
  <c r="B389" i="27"/>
  <c r="B389" i="26"/>
  <c r="B389" i="25"/>
  <c r="B389" i="24"/>
  <c r="B387" i="33"/>
  <c r="B387" i="32"/>
  <c r="B387" i="31"/>
  <c r="B387" i="30"/>
  <c r="B387" i="29"/>
  <c r="B387" i="28"/>
  <c r="B387" i="27"/>
  <c r="B387" i="26"/>
  <c r="B387" i="25"/>
  <c r="B387" i="24"/>
  <c r="B385" i="33"/>
  <c r="B385" i="32"/>
  <c r="B385" i="31"/>
  <c r="B385" i="30"/>
  <c r="B385" i="29"/>
  <c r="B385" i="28"/>
  <c r="B385" i="27"/>
  <c r="B385" i="26"/>
  <c r="B385" i="25"/>
  <c r="B385" i="24"/>
  <c r="B383" i="33"/>
  <c r="B383" i="32"/>
  <c r="B383" i="31"/>
  <c r="B383" i="30"/>
  <c r="B383" i="29"/>
  <c r="B383" i="28"/>
  <c r="B383" i="27"/>
  <c r="B383" i="26"/>
  <c r="B383" i="25"/>
  <c r="B383" i="24"/>
  <c r="B381" i="33"/>
  <c r="B381" i="32"/>
  <c r="B381" i="31"/>
  <c r="B381" i="30"/>
  <c r="B381" i="29"/>
  <c r="B381" i="28"/>
  <c r="B381" i="27"/>
  <c r="B381" i="26"/>
  <c r="B381" i="25"/>
  <c r="B381" i="24"/>
  <c r="B379" i="33"/>
  <c r="B379" i="32"/>
  <c r="B379" i="31"/>
  <c r="B379" i="30"/>
  <c r="B379" i="29"/>
  <c r="B379" i="28"/>
  <c r="B379" i="27"/>
  <c r="B379" i="26"/>
  <c r="B379" i="25"/>
  <c r="B379" i="24"/>
  <c r="B377" i="33"/>
  <c r="B377" i="32"/>
  <c r="B377" i="31"/>
  <c r="B377" i="30"/>
  <c r="B377" i="29"/>
  <c r="B377" i="28"/>
  <c r="B377" i="27"/>
  <c r="B377" i="26"/>
  <c r="B377" i="25"/>
  <c r="B377" i="24"/>
  <c r="B375" i="33"/>
  <c r="B375" i="32"/>
  <c r="B375" i="31"/>
  <c r="B375" i="30"/>
  <c r="B375" i="29"/>
  <c r="B375" i="28"/>
  <c r="B375" i="27"/>
  <c r="B375" i="26"/>
  <c r="B375" i="25"/>
  <c r="B375" i="24"/>
  <c r="B373" i="33"/>
  <c r="B373" i="32"/>
  <c r="B373" i="31"/>
  <c r="B373" i="30"/>
  <c r="B373" i="29"/>
  <c r="B373" i="28"/>
  <c r="B373" i="27"/>
  <c r="B373" i="26"/>
  <c r="B373" i="25"/>
  <c r="B373" i="24"/>
  <c r="B371" i="33"/>
  <c r="B371" i="32"/>
  <c r="B371" i="31"/>
  <c r="B371" i="30"/>
  <c r="B371" i="29"/>
  <c r="B371" i="28"/>
  <c r="B371" i="27"/>
  <c r="B371" i="26"/>
  <c r="B371" i="25"/>
  <c r="B371" i="24"/>
  <c r="B369" i="33"/>
  <c r="B369" i="32"/>
  <c r="B369" i="31"/>
  <c r="B369" i="30"/>
  <c r="B369" i="29"/>
  <c r="B369" i="28"/>
  <c r="B369" i="27"/>
  <c r="B369" i="26"/>
  <c r="B369" i="25"/>
  <c r="B369" i="24"/>
  <c r="B367" i="33"/>
  <c r="B367" i="32"/>
  <c r="B367" i="31"/>
  <c r="B367" i="30"/>
  <c r="B367" i="29"/>
  <c r="B367" i="28"/>
  <c r="B367" i="27"/>
  <c r="B367" i="26"/>
  <c r="B367" i="25"/>
  <c r="B367" i="24"/>
  <c r="B365" i="33"/>
  <c r="B365" i="32"/>
  <c r="B365" i="31"/>
  <c r="B365" i="30"/>
  <c r="B365" i="29"/>
  <c r="B365" i="28"/>
  <c r="B365" i="27"/>
  <c r="B365" i="26"/>
  <c r="B365" i="25"/>
  <c r="B365" i="24"/>
  <c r="B363" i="33"/>
  <c r="B363" i="32"/>
  <c r="B363" i="31"/>
  <c r="B363" i="30"/>
  <c r="B363" i="29"/>
  <c r="B363" i="28"/>
  <c r="B363" i="27"/>
  <c r="B363" i="26"/>
  <c r="B363" i="25"/>
  <c r="B363" i="24"/>
  <c r="B361" i="33"/>
  <c r="B361" i="32"/>
  <c r="B361" i="31"/>
  <c r="B361" i="30"/>
  <c r="B361" i="29"/>
  <c r="B361" i="28"/>
  <c r="B361" i="27"/>
  <c r="B361" i="26"/>
  <c r="B361" i="25"/>
  <c r="B361" i="24"/>
  <c r="B359" i="33"/>
  <c r="B359" i="32"/>
  <c r="B359" i="31"/>
  <c r="B359" i="30"/>
  <c r="B359" i="29"/>
  <c r="B359" i="28"/>
  <c r="B359" i="27"/>
  <c r="B359" i="26"/>
  <c r="B359" i="25"/>
  <c r="B359" i="24"/>
  <c r="B357" i="33"/>
  <c r="B357" i="32"/>
  <c r="B357" i="31"/>
  <c r="B357" i="30"/>
  <c r="B357" i="29"/>
  <c r="B357" i="28"/>
  <c r="B357" i="27"/>
  <c r="B357" i="26"/>
  <c r="B357" i="25"/>
  <c r="B357" i="24"/>
  <c r="B355" i="33"/>
  <c r="B355" i="32"/>
  <c r="B355" i="31"/>
  <c r="B355" i="30"/>
  <c r="B355" i="29"/>
  <c r="B355" i="28"/>
  <c r="B355" i="27"/>
  <c r="B355" i="26"/>
  <c r="B355" i="25"/>
  <c r="B355" i="24"/>
  <c r="B353" i="33"/>
  <c r="B353" i="32"/>
  <c r="B353" i="31"/>
  <c r="B353" i="30"/>
  <c r="B353" i="29"/>
  <c r="B353" i="28"/>
  <c r="B353" i="27"/>
  <c r="B353" i="26"/>
  <c r="B353" i="25"/>
  <c r="B353" i="24"/>
  <c r="B351" i="33"/>
  <c r="B351" i="32"/>
  <c r="B351" i="31"/>
  <c r="B351" i="30"/>
  <c r="B351" i="29"/>
  <c r="B351" i="28"/>
  <c r="B351" i="27"/>
  <c r="B351" i="26"/>
  <c r="B351" i="25"/>
  <c r="B351" i="24"/>
  <c r="B349" i="33"/>
  <c r="B349" i="32"/>
  <c r="B349" i="31"/>
  <c r="B349" i="30"/>
  <c r="B349" i="29"/>
  <c r="B349" i="28"/>
  <c r="B349" i="27"/>
  <c r="B349" i="26"/>
  <c r="B349" i="25"/>
  <c r="B349" i="24"/>
  <c r="B347" i="33"/>
  <c r="B347" i="32"/>
  <c r="B347" i="31"/>
  <c r="B347" i="30"/>
  <c r="B347" i="29"/>
  <c r="B347" i="28"/>
  <c r="B347" i="27"/>
  <c r="B347" i="26"/>
  <c r="B347" i="25"/>
  <c r="B347" i="24"/>
  <c r="B345" i="33"/>
  <c r="B345" i="32"/>
  <c r="B345" i="31"/>
  <c r="B345" i="30"/>
  <c r="B345" i="29"/>
  <c r="B345" i="28"/>
  <c r="B345" i="27"/>
  <c r="B345" i="26"/>
  <c r="B345" i="25"/>
  <c r="B345" i="24"/>
  <c r="B343" i="33"/>
  <c r="B343" i="32"/>
  <c r="B343" i="31"/>
  <c r="B343" i="30"/>
  <c r="B343" i="29"/>
  <c r="B343" i="28"/>
  <c r="B343" i="27"/>
  <c r="B343" i="26"/>
  <c r="B343" i="25"/>
  <c r="B343" i="24"/>
  <c r="B341" i="33"/>
  <c r="B341" i="32"/>
  <c r="B341" i="31"/>
  <c r="B341" i="30"/>
  <c r="B341" i="29"/>
  <c r="B341" i="28"/>
  <c r="B341" i="27"/>
  <c r="B341" i="26"/>
  <c r="B341" i="25"/>
  <c r="B341" i="24"/>
  <c r="B339" i="33"/>
  <c r="B339" i="32"/>
  <c r="B339" i="31"/>
  <c r="B339" i="30"/>
  <c r="B339" i="29"/>
  <c r="B339" i="28"/>
  <c r="B339" i="27"/>
  <c r="B339" i="26"/>
  <c r="B339" i="25"/>
  <c r="B339" i="24"/>
  <c r="B337" i="33"/>
  <c r="B337" i="32"/>
  <c r="B337" i="31"/>
  <c r="B337" i="30"/>
  <c r="B337" i="29"/>
  <c r="B337" i="28"/>
  <c r="B337" i="27"/>
  <c r="B337" i="26"/>
  <c r="B337" i="25"/>
  <c r="B337" i="24"/>
  <c r="B335" i="33"/>
  <c r="B335" i="32"/>
  <c r="B335" i="31"/>
  <c r="B335" i="30"/>
  <c r="B335" i="29"/>
  <c r="B335" i="28"/>
  <c r="B335" i="27"/>
  <c r="B335" i="26"/>
  <c r="B335" i="25"/>
  <c r="B335" i="24"/>
  <c r="B333" i="33"/>
  <c r="B333" i="32"/>
  <c r="B333" i="31"/>
  <c r="B333" i="30"/>
  <c r="B333" i="29"/>
  <c r="B333" i="28"/>
  <c r="B333" i="27"/>
  <c r="B333" i="26"/>
  <c r="B333" i="25"/>
  <c r="B333" i="24"/>
  <c r="B331" i="33"/>
  <c r="B331" i="32"/>
  <c r="B331" i="31"/>
  <c r="B331" i="30"/>
  <c r="B331" i="29"/>
  <c r="B331" i="28"/>
  <c r="B331" i="27"/>
  <c r="B331" i="26"/>
  <c r="B331" i="25"/>
  <c r="B331" i="24"/>
  <c r="B329" i="33"/>
  <c r="B329" i="32"/>
  <c r="B329" i="31"/>
  <c r="B329" i="30"/>
  <c r="B329" i="29"/>
  <c r="B329" i="28"/>
  <c r="B329" i="27"/>
  <c r="B329" i="26"/>
  <c r="B329" i="25"/>
  <c r="B329" i="24"/>
  <c r="B327" i="33"/>
  <c r="B327" i="32"/>
  <c r="B327" i="31"/>
  <c r="B327" i="30"/>
  <c r="B327" i="29"/>
  <c r="B327" i="28"/>
  <c r="B327" i="27"/>
  <c r="B327" i="26"/>
  <c r="B327" i="25"/>
  <c r="B327" i="24"/>
  <c r="B325" i="33"/>
  <c r="B325" i="32"/>
  <c r="B325" i="31"/>
  <c r="B325" i="30"/>
  <c r="B325" i="29"/>
  <c r="B325" i="28"/>
  <c r="B325" i="27"/>
  <c r="B325" i="26"/>
  <c r="B325" i="25"/>
  <c r="B325" i="24"/>
  <c r="B323" i="33"/>
  <c r="B323" i="32"/>
  <c r="B323" i="31"/>
  <c r="B323" i="30"/>
  <c r="B323" i="29"/>
  <c r="B323" i="28"/>
  <c r="B323" i="27"/>
  <c r="B323" i="26"/>
  <c r="B323" i="25"/>
  <c r="B323" i="24"/>
  <c r="B321" i="33"/>
  <c r="B321" i="32"/>
  <c r="B321" i="31"/>
  <c r="B321" i="30"/>
  <c r="B321" i="29"/>
  <c r="B321" i="28"/>
  <c r="B321" i="27"/>
  <c r="B321" i="26"/>
  <c r="B321" i="25"/>
  <c r="B321" i="24"/>
  <c r="B319" i="33"/>
  <c r="B319" i="32"/>
  <c r="B319" i="31"/>
  <c r="B319" i="30"/>
  <c r="B319" i="29"/>
  <c r="B319" i="28"/>
  <c r="B319" i="27"/>
  <c r="B319" i="26"/>
  <c r="B319" i="25"/>
  <c r="B319" i="24"/>
  <c r="B317" i="33"/>
  <c r="B317" i="32"/>
  <c r="B317" i="31"/>
  <c r="B317" i="30"/>
  <c r="B317" i="29"/>
  <c r="B317" i="28"/>
  <c r="B317" i="27"/>
  <c r="B317" i="26"/>
  <c r="B317" i="25"/>
  <c r="B317" i="24"/>
  <c r="B315" i="33"/>
  <c r="B315" i="32"/>
  <c r="B315" i="31"/>
  <c r="B315" i="30"/>
  <c r="B315" i="29"/>
  <c r="B315" i="28"/>
  <c r="B315" i="27"/>
  <c r="B315" i="26"/>
  <c r="B315" i="25"/>
  <c r="B315" i="24"/>
  <c r="B313" i="33"/>
  <c r="B313" i="32"/>
  <c r="B313" i="31"/>
  <c r="B313" i="30"/>
  <c r="B313" i="29"/>
  <c r="B313" i="28"/>
  <c r="B313" i="27"/>
  <c r="B313" i="26"/>
  <c r="B313" i="25"/>
  <c r="B313" i="24"/>
  <c r="B311" i="33"/>
  <c r="B311" i="32"/>
  <c r="B311" i="31"/>
  <c r="B311" i="30"/>
  <c r="B311" i="29"/>
  <c r="B311" i="28"/>
  <c r="B311" i="27"/>
  <c r="B311" i="26"/>
  <c r="B311" i="25"/>
  <c r="B311" i="24"/>
  <c r="B309" i="33"/>
  <c r="B309" i="32"/>
  <c r="B309" i="31"/>
  <c r="B309" i="30"/>
  <c r="B309" i="29"/>
  <c r="B309" i="28"/>
  <c r="B309" i="27"/>
  <c r="B309" i="26"/>
  <c r="B309" i="25"/>
  <c r="B309" i="24"/>
  <c r="B307" i="33"/>
  <c r="B307" i="32"/>
  <c r="B307" i="31"/>
  <c r="B307" i="30"/>
  <c r="B307" i="29"/>
  <c r="B307" i="28"/>
  <c r="B307" i="27"/>
  <c r="B307" i="26"/>
  <c r="B307" i="25"/>
  <c r="B307" i="24"/>
  <c r="B305" i="33"/>
  <c r="B305" i="32"/>
  <c r="B305" i="31"/>
  <c r="B305" i="30"/>
  <c r="B305" i="29"/>
  <c r="B305" i="28"/>
  <c r="B305" i="27"/>
  <c r="B305" i="26"/>
  <c r="B305" i="25"/>
  <c r="B305" i="24"/>
  <c r="B303" i="33"/>
  <c r="B303" i="32"/>
  <c r="B303" i="31"/>
  <c r="B303" i="30"/>
  <c r="B303" i="29"/>
  <c r="B303" i="28"/>
  <c r="B303" i="27"/>
  <c r="B303" i="26"/>
  <c r="B303" i="25"/>
  <c r="B303" i="24"/>
  <c r="B301" i="33"/>
  <c r="B301" i="32"/>
  <c r="B301" i="31"/>
  <c r="B301" i="30"/>
  <c r="B301" i="29"/>
  <c r="B301" i="28"/>
  <c r="B301" i="27"/>
  <c r="B301" i="26"/>
  <c r="B301" i="25"/>
  <c r="B301" i="24"/>
  <c r="B299" i="33"/>
  <c r="B299" i="32"/>
  <c r="B299" i="31"/>
  <c r="B299" i="30"/>
  <c r="B299" i="29"/>
  <c r="B299" i="28"/>
  <c r="B299" i="27"/>
  <c r="B299" i="26"/>
  <c r="B299" i="25"/>
  <c r="B299" i="24"/>
  <c r="B297" i="33"/>
  <c r="B297" i="32"/>
  <c r="B297" i="31"/>
  <c r="B297" i="30"/>
  <c r="B297" i="29"/>
  <c r="B297" i="28"/>
  <c r="B297" i="27"/>
  <c r="B297" i="26"/>
  <c r="B297" i="25"/>
  <c r="B297" i="24"/>
  <c r="B295" i="33"/>
  <c r="B295" i="32"/>
  <c r="B295" i="31"/>
  <c r="B295" i="30"/>
  <c r="B295" i="29"/>
  <c r="B295" i="28"/>
  <c r="B295" i="27"/>
  <c r="B295" i="26"/>
  <c r="B295" i="25"/>
  <c r="B295" i="24"/>
  <c r="B293" i="33"/>
  <c r="B293" i="32"/>
  <c r="B293" i="31"/>
  <c r="B293" i="30"/>
  <c r="B293" i="29"/>
  <c r="B293" i="28"/>
  <c r="B293" i="27"/>
  <c r="B293" i="26"/>
  <c r="B293" i="25"/>
  <c r="B293" i="24"/>
  <c r="B291" i="33"/>
  <c r="B291" i="32"/>
  <c r="B291" i="31"/>
  <c r="B291" i="30"/>
  <c r="B291" i="29"/>
  <c r="B291" i="28"/>
  <c r="B291" i="27"/>
  <c r="B291" i="26"/>
  <c r="B291" i="25"/>
  <c r="B291" i="24"/>
  <c r="B289" i="33"/>
  <c r="B289" i="32"/>
  <c r="B289" i="31"/>
  <c r="B289" i="30"/>
  <c r="B289" i="29"/>
  <c r="B289" i="28"/>
  <c r="B289" i="27"/>
  <c r="B289" i="26"/>
  <c r="B289" i="25"/>
  <c r="B289" i="24"/>
  <c r="B287" i="33"/>
  <c r="B287" i="32"/>
  <c r="B287" i="31"/>
  <c r="B287" i="30"/>
  <c r="B287" i="29"/>
  <c r="B287" i="28"/>
  <c r="B287" i="27"/>
  <c r="B287" i="26"/>
  <c r="B287" i="25"/>
  <c r="B287" i="24"/>
  <c r="B285" i="33"/>
  <c r="B285" i="32"/>
  <c r="B285" i="31"/>
  <c r="B285" i="30"/>
  <c r="B285" i="29"/>
  <c r="B285" i="28"/>
  <c r="B285" i="27"/>
  <c r="B285" i="26"/>
  <c r="B285" i="25"/>
  <c r="B285" i="24"/>
  <c r="B283" i="33"/>
  <c r="B283" i="32"/>
  <c r="B283" i="31"/>
  <c r="B283" i="30"/>
  <c r="B283" i="29"/>
  <c r="B283" i="28"/>
  <c r="B283" i="27"/>
  <c r="B283" i="26"/>
  <c r="B283" i="25"/>
  <c r="B283" i="24"/>
  <c r="B281" i="33"/>
  <c r="B281" i="32"/>
  <c r="B281" i="31"/>
  <c r="B281" i="30"/>
  <c r="B281" i="29"/>
  <c r="B281" i="28"/>
  <c r="B281" i="27"/>
  <c r="B281" i="26"/>
  <c r="B281" i="25"/>
  <c r="B281" i="24"/>
  <c r="B279" i="33"/>
  <c r="B279" i="32"/>
  <c r="B279" i="31"/>
  <c r="B279" i="30"/>
  <c r="B279" i="29"/>
  <c r="B279" i="28"/>
  <c r="B279" i="27"/>
  <c r="B279" i="26"/>
  <c r="B279" i="25"/>
  <c r="B279" i="24"/>
  <c r="B277" i="33"/>
  <c r="B277" i="32"/>
  <c r="B277" i="31"/>
  <c r="B277" i="30"/>
  <c r="B277" i="29"/>
  <c r="B277" i="28"/>
  <c r="B277" i="27"/>
  <c r="B277" i="26"/>
  <c r="B277" i="25"/>
  <c r="B277" i="24"/>
  <c r="B275" i="33"/>
  <c r="B275" i="32"/>
  <c r="B275" i="31"/>
  <c r="B275" i="30"/>
  <c r="B275" i="29"/>
  <c r="B275" i="28"/>
  <c r="B275" i="27"/>
  <c r="B275" i="26"/>
  <c r="B275" i="25"/>
  <c r="B275" i="24"/>
  <c r="B273" i="33"/>
  <c r="B273" i="32"/>
  <c r="B273" i="31"/>
  <c r="B273" i="30"/>
  <c r="B273" i="29"/>
  <c r="B273" i="28"/>
  <c r="B273" i="27"/>
  <c r="B273" i="26"/>
  <c r="B273" i="25"/>
  <c r="B273" i="24"/>
  <c r="B271" i="33"/>
  <c r="B271" i="32"/>
  <c r="B271" i="31"/>
  <c r="B271" i="30"/>
  <c r="B271" i="29"/>
  <c r="B271" i="28"/>
  <c r="B271" i="27"/>
  <c r="B271" i="26"/>
  <c r="B271" i="25"/>
  <c r="B271" i="24"/>
  <c r="B269" i="33"/>
  <c r="B269" i="32"/>
  <c r="B269" i="31"/>
  <c r="B269" i="30"/>
  <c r="B269" i="29"/>
  <c r="B269" i="28"/>
  <c r="B269" i="27"/>
  <c r="B269" i="26"/>
  <c r="B269" i="25"/>
  <c r="B269" i="24"/>
  <c r="B267" i="33"/>
  <c r="B267" i="32"/>
  <c r="B267" i="31"/>
  <c r="B267" i="30"/>
  <c r="B267" i="29"/>
  <c r="B267" i="28"/>
  <c r="B267" i="27"/>
  <c r="B267" i="26"/>
  <c r="B267" i="25"/>
  <c r="B267" i="24"/>
  <c r="B265" i="33"/>
  <c r="B265" i="32"/>
  <c r="B265" i="31"/>
  <c r="B265" i="30"/>
  <c r="B265" i="29"/>
  <c r="B265" i="28"/>
  <c r="B265" i="27"/>
  <c r="B265" i="26"/>
  <c r="B265" i="25"/>
  <c r="B265" i="24"/>
  <c r="B263" i="33"/>
  <c r="B263" i="32"/>
  <c r="B263" i="31"/>
  <c r="B263" i="30"/>
  <c r="B263" i="29"/>
  <c r="B263" i="28"/>
  <c r="B263" i="27"/>
  <c r="B263" i="26"/>
  <c r="B263" i="25"/>
  <c r="B263" i="24"/>
  <c r="B261" i="33"/>
  <c r="B261" i="32"/>
  <c r="B261" i="31"/>
  <c r="B261" i="30"/>
  <c r="B261" i="29"/>
  <c r="B261" i="28"/>
  <c r="B261" i="27"/>
  <c r="B261" i="26"/>
  <c r="B261" i="25"/>
  <c r="B261" i="24"/>
  <c r="B259" i="33"/>
  <c r="B259" i="32"/>
  <c r="B259" i="31"/>
  <c r="B259" i="30"/>
  <c r="B259" i="29"/>
  <c r="B259" i="28"/>
  <c r="B259" i="27"/>
  <c r="B259" i="26"/>
  <c r="B259" i="25"/>
  <c r="B259" i="24"/>
  <c r="B257" i="33"/>
  <c r="B257" i="32"/>
  <c r="B257" i="31"/>
  <c r="B257" i="30"/>
  <c r="B257" i="29"/>
  <c r="B257" i="28"/>
  <c r="B257" i="27"/>
  <c r="B257" i="26"/>
  <c r="B257" i="25"/>
  <c r="B257" i="24"/>
  <c r="B255" i="33"/>
  <c r="B255" i="32"/>
  <c r="B255" i="31"/>
  <c r="B255" i="30"/>
  <c r="B255" i="29"/>
  <c r="B255" i="28"/>
  <c r="B255" i="27"/>
  <c r="B255" i="26"/>
  <c r="B255" i="25"/>
  <c r="B255" i="24"/>
  <c r="B253" i="33"/>
  <c r="B253" i="32"/>
  <c r="B253" i="31"/>
  <c r="B253" i="30"/>
  <c r="B253" i="29"/>
  <c r="B253" i="28"/>
  <c r="B253" i="27"/>
  <c r="B253" i="26"/>
  <c r="B253" i="25"/>
  <c r="B253" i="24"/>
  <c r="B251" i="33"/>
  <c r="B251" i="32"/>
  <c r="B251" i="31"/>
  <c r="B251" i="30"/>
  <c r="B251" i="29"/>
  <c r="B251" i="28"/>
  <c r="B251" i="27"/>
  <c r="B251" i="26"/>
  <c r="B251" i="25"/>
  <c r="B251" i="24"/>
  <c r="B249" i="33"/>
  <c r="B249" i="32"/>
  <c r="B249" i="31"/>
  <c r="B249" i="30"/>
  <c r="B249" i="29"/>
  <c r="B249" i="28"/>
  <c r="B249" i="27"/>
  <c r="B249" i="26"/>
  <c r="B249" i="25"/>
  <c r="B249" i="24"/>
  <c r="B247" i="33"/>
  <c r="B247" i="32"/>
  <c r="B247" i="31"/>
  <c r="B247" i="30"/>
  <c r="B247" i="29"/>
  <c r="B247" i="28"/>
  <c r="B247" i="27"/>
  <c r="B247" i="26"/>
  <c r="B247" i="25"/>
  <c r="B247" i="24"/>
  <c r="B245" i="33"/>
  <c r="B245" i="32"/>
  <c r="B245" i="31"/>
  <c r="B245" i="30"/>
  <c r="B245" i="29"/>
  <c r="B245" i="28"/>
  <c r="B245" i="27"/>
  <c r="B245" i="26"/>
  <c r="B245" i="25"/>
  <c r="B245" i="24"/>
  <c r="B243" i="33"/>
  <c r="B243" i="32"/>
  <c r="B243" i="31"/>
  <c r="B243" i="30"/>
  <c r="B243" i="29"/>
  <c r="B243" i="28"/>
  <c r="B243" i="27"/>
  <c r="B243" i="26"/>
  <c r="B243" i="25"/>
  <c r="B243" i="24"/>
  <c r="B241" i="33"/>
  <c r="B241" i="32"/>
  <c r="B241" i="31"/>
  <c r="B241" i="30"/>
  <c r="B241" i="29"/>
  <c r="B241" i="28"/>
  <c r="B241" i="27"/>
  <c r="B241" i="26"/>
  <c r="B241" i="25"/>
  <c r="B241" i="24"/>
  <c r="B239" i="33"/>
  <c r="B239" i="32"/>
  <c r="B239" i="31"/>
  <c r="B239" i="30"/>
  <c r="B239" i="29"/>
  <c r="B239" i="28"/>
  <c r="B239" i="27"/>
  <c r="B239" i="26"/>
  <c r="B239" i="25"/>
  <c r="B239" i="24"/>
  <c r="B237" i="33"/>
  <c r="B237" i="32"/>
  <c r="B237" i="31"/>
  <c r="B237" i="30"/>
  <c r="B237" i="29"/>
  <c r="B237" i="28"/>
  <c r="B237" i="27"/>
  <c r="B237" i="26"/>
  <c r="B237" i="25"/>
  <c r="B237" i="24"/>
  <c r="B235" i="33"/>
  <c r="B235" i="32"/>
  <c r="B235" i="31"/>
  <c r="B235" i="30"/>
  <c r="B235" i="29"/>
  <c r="B235" i="28"/>
  <c r="B235" i="27"/>
  <c r="B235" i="26"/>
  <c r="B235" i="25"/>
  <c r="B235" i="24"/>
  <c r="B233" i="33"/>
  <c r="B233" i="32"/>
  <c r="B233" i="31"/>
  <c r="B233" i="30"/>
  <c r="B233" i="29"/>
  <c r="B233" i="28"/>
  <c r="B233" i="27"/>
  <c r="B233" i="26"/>
  <c r="B233" i="25"/>
  <c r="B233" i="24"/>
  <c r="B231" i="33"/>
  <c r="B231" i="32"/>
  <c r="B231" i="31"/>
  <c r="B231" i="30"/>
  <c r="B231" i="29"/>
  <c r="B231" i="28"/>
  <c r="B231" i="27"/>
  <c r="B231" i="26"/>
  <c r="B231" i="25"/>
  <c r="B231" i="24"/>
  <c r="B229" i="33"/>
  <c r="B229" i="32"/>
  <c r="B229" i="31"/>
  <c r="B229" i="30"/>
  <c r="B229" i="29"/>
  <c r="B229" i="28"/>
  <c r="B229" i="27"/>
  <c r="B229" i="26"/>
  <c r="B229" i="25"/>
  <c r="B229" i="24"/>
  <c r="B227" i="33"/>
  <c r="B227" i="32"/>
  <c r="B227" i="31"/>
  <c r="B227" i="30"/>
  <c r="B227" i="29"/>
  <c r="B227" i="28"/>
  <c r="B227" i="27"/>
  <c r="B227" i="26"/>
  <c r="B227" i="25"/>
  <c r="B227" i="24"/>
  <c r="B225" i="33"/>
  <c r="B225" i="32"/>
  <c r="B225" i="31"/>
  <c r="B225" i="30"/>
  <c r="B225" i="29"/>
  <c r="B225" i="28"/>
  <c r="B225" i="27"/>
  <c r="B225" i="26"/>
  <c r="B225" i="25"/>
  <c r="B225" i="24"/>
  <c r="B223" i="33"/>
  <c r="B223" i="32"/>
  <c r="B223" i="31"/>
  <c r="B223" i="30"/>
  <c r="B223" i="29"/>
  <c r="B223" i="28"/>
  <c r="B223" i="27"/>
  <c r="B223" i="26"/>
  <c r="B223" i="25"/>
  <c r="B223" i="24"/>
  <c r="B221" i="33"/>
  <c r="B221" i="32"/>
  <c r="B221" i="31"/>
  <c r="B221" i="30"/>
  <c r="B221" i="29"/>
  <c r="B221" i="28"/>
  <c r="B221" i="27"/>
  <c r="B221" i="26"/>
  <c r="B221" i="25"/>
  <c r="B221" i="24"/>
  <c r="B219" i="33"/>
  <c r="B219" i="32"/>
  <c r="B219" i="31"/>
  <c r="B219" i="30"/>
  <c r="B219" i="29"/>
  <c r="B219" i="28"/>
  <c r="B219" i="27"/>
  <c r="B219" i="26"/>
  <c r="B219" i="25"/>
  <c r="B219" i="24"/>
  <c r="B217" i="33"/>
  <c r="B217" i="32"/>
  <c r="B217" i="31"/>
  <c r="B217" i="30"/>
  <c r="B217" i="29"/>
  <c r="B217" i="28"/>
  <c r="B217" i="27"/>
  <c r="B217" i="26"/>
  <c r="B217" i="25"/>
  <c r="B217" i="24"/>
  <c r="B215" i="33"/>
  <c r="B215" i="32"/>
  <c r="B215" i="31"/>
  <c r="B215" i="30"/>
  <c r="B215" i="29"/>
  <c r="B215" i="28"/>
  <c r="B215" i="27"/>
  <c r="B215" i="26"/>
  <c r="B215" i="25"/>
  <c r="B215" i="24"/>
  <c r="B213" i="33"/>
  <c r="B213" i="32"/>
  <c r="B213" i="31"/>
  <c r="B213" i="30"/>
  <c r="B213" i="29"/>
  <c r="B213" i="28"/>
  <c r="B213" i="27"/>
  <c r="B213" i="26"/>
  <c r="B213" i="25"/>
  <c r="B213" i="24"/>
  <c r="B211" i="33"/>
  <c r="B211" i="32"/>
  <c r="B211" i="31"/>
  <c r="B211" i="30"/>
  <c r="B211" i="29"/>
  <c r="B211" i="28"/>
  <c r="B211" i="27"/>
  <c r="B211" i="26"/>
  <c r="B211" i="25"/>
  <c r="B211" i="24"/>
  <c r="B209" i="33"/>
  <c r="B209" i="32"/>
  <c r="B209" i="31"/>
  <c r="B209" i="30"/>
  <c r="B209" i="29"/>
  <c r="B209" i="28"/>
  <c r="B209" i="27"/>
  <c r="B209" i="26"/>
  <c r="B209" i="25"/>
  <c r="B209" i="24"/>
  <c r="B207" i="33"/>
  <c r="B207" i="32"/>
  <c r="B207" i="31"/>
  <c r="B207" i="30"/>
  <c r="B207" i="29"/>
  <c r="B207" i="28"/>
  <c r="B207" i="27"/>
  <c r="B207" i="26"/>
  <c r="B207" i="25"/>
  <c r="B207" i="24"/>
  <c r="B205" i="33"/>
  <c r="B205" i="32"/>
  <c r="B205" i="31"/>
  <c r="B205" i="30"/>
  <c r="B205" i="29"/>
  <c r="B205" i="28"/>
  <c r="B205" i="27"/>
  <c r="B205" i="26"/>
  <c r="B205" i="25"/>
  <c r="B205" i="24"/>
  <c r="B203" i="33"/>
  <c r="B203" i="32"/>
  <c r="B203" i="31"/>
  <c r="B203" i="30"/>
  <c r="B203" i="29"/>
  <c r="B203" i="28"/>
  <c r="B203" i="27"/>
  <c r="B203" i="26"/>
  <c r="B203" i="25"/>
  <c r="B203" i="24"/>
  <c r="B201" i="33"/>
  <c r="B201" i="32"/>
  <c r="B201" i="31"/>
  <c r="B201" i="30"/>
  <c r="B201" i="29"/>
  <c r="B201" i="28"/>
  <c r="B201" i="27"/>
  <c r="B201" i="26"/>
  <c r="B201" i="25"/>
  <c r="B201" i="24"/>
  <c r="B199" i="33"/>
  <c r="B199" i="32"/>
  <c r="B199" i="31"/>
  <c r="B199" i="30"/>
  <c r="B199" i="29"/>
  <c r="B199" i="28"/>
  <c r="B199" i="27"/>
  <c r="B199" i="26"/>
  <c r="B199" i="25"/>
  <c r="B199" i="24"/>
  <c r="B197" i="33"/>
  <c r="B197" i="32"/>
  <c r="B197" i="31"/>
  <c r="B197" i="30"/>
  <c r="B197" i="29"/>
  <c r="B197" i="28"/>
  <c r="B197" i="27"/>
  <c r="B197" i="26"/>
  <c r="B197" i="25"/>
  <c r="B197" i="24"/>
  <c r="B195" i="33"/>
  <c r="B195" i="32"/>
  <c r="B195" i="31"/>
  <c r="B195" i="30"/>
  <c r="B195" i="29"/>
  <c r="B195" i="28"/>
  <c r="B195" i="27"/>
  <c r="B195" i="26"/>
  <c r="B195" i="25"/>
  <c r="B195" i="24"/>
  <c r="B193" i="33"/>
  <c r="B193" i="32"/>
  <c r="B193" i="31"/>
  <c r="B193" i="30"/>
  <c r="B193" i="29"/>
  <c r="B193" i="28"/>
  <c r="B193" i="27"/>
  <c r="B193" i="26"/>
  <c r="B193" i="25"/>
  <c r="B193" i="24"/>
  <c r="B191" i="33"/>
  <c r="B191" i="32"/>
  <c r="B191" i="31"/>
  <c r="B191" i="30"/>
  <c r="B191" i="29"/>
  <c r="B191" i="28"/>
  <c r="B191" i="27"/>
  <c r="B191" i="26"/>
  <c r="B191" i="25"/>
  <c r="B191" i="24"/>
  <c r="B189" i="33"/>
  <c r="B189" i="32"/>
  <c r="B189" i="31"/>
  <c r="B189" i="30"/>
  <c r="B189" i="29"/>
  <c r="B189" i="28"/>
  <c r="B189" i="27"/>
  <c r="B189" i="26"/>
  <c r="B189" i="25"/>
  <c r="B189" i="24"/>
  <c r="B187" i="33"/>
  <c r="B187" i="32"/>
  <c r="B187" i="31"/>
  <c r="B187" i="30"/>
  <c r="B187" i="29"/>
  <c r="B187" i="28"/>
  <c r="B187" i="27"/>
  <c r="B187" i="26"/>
  <c r="B187" i="25"/>
  <c r="B187" i="24"/>
  <c r="B185" i="33"/>
  <c r="B185" i="32"/>
  <c r="B185" i="31"/>
  <c r="B185" i="30"/>
  <c r="B185" i="29"/>
  <c r="B185" i="28"/>
  <c r="B185" i="27"/>
  <c r="B185" i="26"/>
  <c r="B185" i="25"/>
  <c r="B185" i="24"/>
  <c r="B183" i="33"/>
  <c r="B183" i="32"/>
  <c r="B183" i="31"/>
  <c r="B183" i="30"/>
  <c r="B183" i="29"/>
  <c r="B183" i="28"/>
  <c r="B183" i="27"/>
  <c r="B183" i="26"/>
  <c r="B183" i="25"/>
  <c r="B183" i="24"/>
  <c r="B181" i="33"/>
  <c r="B181" i="32"/>
  <c r="B181" i="31"/>
  <c r="B181" i="30"/>
  <c r="B181" i="29"/>
  <c r="B181" i="28"/>
  <c r="B181" i="27"/>
  <c r="B181" i="26"/>
  <c r="B181" i="25"/>
  <c r="B181" i="24"/>
  <c r="B179" i="33"/>
  <c r="B179" i="32"/>
  <c r="B179" i="31"/>
  <c r="B179" i="30"/>
  <c r="B179" i="29"/>
  <c r="B179" i="28"/>
  <c r="B179" i="27"/>
  <c r="B179" i="26"/>
  <c r="B179" i="25"/>
  <c r="B179" i="24"/>
  <c r="B177" i="33"/>
  <c r="B177" i="32"/>
  <c r="B177" i="31"/>
  <c r="B177" i="30"/>
  <c r="B177" i="29"/>
  <c r="B177" i="28"/>
  <c r="B177" i="27"/>
  <c r="B177" i="26"/>
  <c r="B177" i="25"/>
  <c r="B177" i="24"/>
  <c r="B175" i="33"/>
  <c r="B175" i="32"/>
  <c r="B175" i="31"/>
  <c r="B175" i="30"/>
  <c r="B175" i="29"/>
  <c r="B175" i="28"/>
  <c r="B175" i="27"/>
  <c r="B175" i="26"/>
  <c r="B175" i="25"/>
  <c r="B175" i="24"/>
  <c r="B173" i="33"/>
  <c r="B173" i="32"/>
  <c r="B173" i="31"/>
  <c r="B173" i="30"/>
  <c r="B173" i="29"/>
  <c r="B173" i="28"/>
  <c r="B173" i="27"/>
  <c r="B173" i="26"/>
  <c r="B173" i="25"/>
  <c r="B173" i="24"/>
  <c r="B171" i="33"/>
  <c r="B171" i="32"/>
  <c r="B171" i="31"/>
  <c r="B171" i="30"/>
  <c r="B171" i="29"/>
  <c r="B171" i="28"/>
  <c r="B171" i="27"/>
  <c r="B171" i="26"/>
  <c r="B171" i="25"/>
  <c r="B171" i="24"/>
  <c r="B169" i="33"/>
  <c r="B169" i="32"/>
  <c r="B169" i="31"/>
  <c r="B169" i="30"/>
  <c r="B169" i="29"/>
  <c r="B169" i="28"/>
  <c r="B169" i="27"/>
  <c r="B169" i="26"/>
  <c r="B169" i="25"/>
  <c r="B169" i="24"/>
  <c r="B167" i="33"/>
  <c r="B167" i="32"/>
  <c r="B167" i="31"/>
  <c r="B167" i="30"/>
  <c r="B167" i="29"/>
  <c r="B167" i="28"/>
  <c r="B167" i="27"/>
  <c r="B167" i="26"/>
  <c r="B167" i="25"/>
  <c r="B167" i="24"/>
  <c r="B165" i="33"/>
  <c r="B165" i="32"/>
  <c r="B165" i="31"/>
  <c r="B165" i="30"/>
  <c r="B165" i="29"/>
  <c r="B165" i="28"/>
  <c r="B165" i="27"/>
  <c r="B165" i="26"/>
  <c r="B165" i="25"/>
  <c r="B165" i="24"/>
  <c r="B163" i="33"/>
  <c r="B163" i="32"/>
  <c r="B163" i="31"/>
  <c r="B163" i="30"/>
  <c r="B163" i="29"/>
  <c r="B163" i="28"/>
  <c r="B163" i="27"/>
  <c r="B163" i="26"/>
  <c r="B163" i="25"/>
  <c r="B163" i="24"/>
  <c r="B161" i="33"/>
  <c r="B161" i="32"/>
  <c r="B161" i="31"/>
  <c r="B161" i="30"/>
  <c r="B161" i="29"/>
  <c r="B161" i="28"/>
  <c r="B161" i="27"/>
  <c r="B161" i="26"/>
  <c r="B161" i="25"/>
  <c r="B161" i="24"/>
  <c r="B159" i="33"/>
  <c r="B159" i="32"/>
  <c r="B159" i="31"/>
  <c r="B159" i="30"/>
  <c r="B159" i="29"/>
  <c r="B159" i="28"/>
  <c r="B159" i="27"/>
  <c r="B159" i="26"/>
  <c r="B159" i="25"/>
  <c r="B159" i="24"/>
  <c r="B157" i="33"/>
  <c r="B157" i="32"/>
  <c r="B157" i="31"/>
  <c r="B157" i="30"/>
  <c r="B157" i="29"/>
  <c r="B157" i="28"/>
  <c r="B157" i="27"/>
  <c r="B157" i="26"/>
  <c r="B157" i="25"/>
  <c r="B157" i="24"/>
  <c r="B155" i="33"/>
  <c r="B155" i="32"/>
  <c r="B155" i="31"/>
  <c r="B155" i="30"/>
  <c r="B155" i="29"/>
  <c r="B155" i="28"/>
  <c r="B155" i="27"/>
  <c r="B155" i="26"/>
  <c r="B155" i="25"/>
  <c r="B155" i="24"/>
  <c r="B153" i="33"/>
  <c r="B153" i="32"/>
  <c r="B153" i="31"/>
  <c r="B153" i="30"/>
  <c r="B153" i="29"/>
  <c r="B153" i="28"/>
  <c r="B153" i="27"/>
  <c r="B153" i="26"/>
  <c r="B153" i="25"/>
  <c r="B153" i="24"/>
  <c r="B151" i="33"/>
  <c r="B151" i="32"/>
  <c r="B151" i="31"/>
  <c r="B151" i="30"/>
  <c r="B151" i="29"/>
  <c r="B151" i="28"/>
  <c r="B151" i="27"/>
  <c r="B151" i="26"/>
  <c r="B151" i="25"/>
  <c r="B151" i="24"/>
  <c r="B149" i="33"/>
  <c r="B149" i="32"/>
  <c r="B149" i="31"/>
  <c r="B149" i="30"/>
  <c r="B149" i="29"/>
  <c r="B149" i="28"/>
  <c r="B149" i="27"/>
  <c r="B149" i="26"/>
  <c r="B149" i="25"/>
  <c r="B149" i="24"/>
  <c r="B147" i="33"/>
  <c r="B147" i="32"/>
  <c r="B147" i="31"/>
  <c r="B147" i="30"/>
  <c r="B147" i="29"/>
  <c r="B147" i="28"/>
  <c r="B147" i="27"/>
  <c r="B147" i="26"/>
  <c r="B147" i="25"/>
  <c r="B147" i="24"/>
  <c r="B145" i="33"/>
  <c r="B145" i="32"/>
  <c r="B145" i="31"/>
  <c r="B145" i="30"/>
  <c r="B145" i="29"/>
  <c r="B145" i="28"/>
  <c r="B145" i="27"/>
  <c r="B145" i="26"/>
  <c r="B145" i="25"/>
  <c r="B145" i="24"/>
  <c r="B143" i="33"/>
  <c r="B143" i="32"/>
  <c r="B143" i="31"/>
  <c r="B143" i="30"/>
  <c r="B143" i="29"/>
  <c r="B143" i="28"/>
  <c r="B143" i="27"/>
  <c r="B143" i="26"/>
  <c r="B143" i="25"/>
  <c r="B143" i="24"/>
  <c r="B141" i="33"/>
  <c r="B141" i="32"/>
  <c r="B141" i="31"/>
  <c r="B141" i="30"/>
  <c r="B141" i="29"/>
  <c r="B141" i="28"/>
  <c r="B141" i="27"/>
  <c r="B141" i="26"/>
  <c r="B141" i="25"/>
  <c r="B141" i="24"/>
  <c r="B139" i="33"/>
  <c r="B139" i="32"/>
  <c r="B139" i="31"/>
  <c r="B139" i="30"/>
  <c r="B139" i="29"/>
  <c r="B139" i="28"/>
  <c r="B139" i="27"/>
  <c r="B139" i="26"/>
  <c r="B139" i="25"/>
  <c r="B139" i="24"/>
  <c r="B137" i="33"/>
  <c r="B137" i="32"/>
  <c r="B137" i="31"/>
  <c r="B137" i="30"/>
  <c r="B137" i="29"/>
  <c r="B137" i="28"/>
  <c r="B137" i="27"/>
  <c r="B137" i="26"/>
  <c r="B137" i="25"/>
  <c r="B137" i="24"/>
  <c r="B135" i="33"/>
  <c r="B135" i="32"/>
  <c r="B135" i="31"/>
  <c r="B135" i="30"/>
  <c r="B135" i="29"/>
  <c r="B135" i="28"/>
  <c r="B135" i="27"/>
  <c r="B135" i="26"/>
  <c r="B135" i="25"/>
  <c r="B135" i="24"/>
  <c r="B133" i="33"/>
  <c r="B133" i="32"/>
  <c r="B133" i="31"/>
  <c r="B133" i="30"/>
  <c r="B133" i="29"/>
  <c r="B133" i="28"/>
  <c r="B133" i="27"/>
  <c r="B133" i="26"/>
  <c r="B133" i="25"/>
  <c r="B133" i="24"/>
  <c r="B131" i="33"/>
  <c r="B131" i="32"/>
  <c r="B131" i="31"/>
  <c r="B131" i="30"/>
  <c r="B131" i="29"/>
  <c r="B131" i="28"/>
  <c r="B131" i="27"/>
  <c r="B131" i="26"/>
  <c r="B131" i="25"/>
  <c r="B131" i="24"/>
  <c r="B129" i="33"/>
  <c r="B129" i="32"/>
  <c r="B129" i="31"/>
  <c r="B129" i="30"/>
  <c r="B129" i="29"/>
  <c r="B129" i="28"/>
  <c r="B129" i="27"/>
  <c r="B129" i="26"/>
  <c r="B129" i="25"/>
  <c r="B129" i="24"/>
  <c r="B127" i="33"/>
  <c r="B127" i="32"/>
  <c r="B127" i="31"/>
  <c r="B127" i="30"/>
  <c r="B127" i="29"/>
  <c r="B127" i="28"/>
  <c r="B127" i="27"/>
  <c r="B127" i="26"/>
  <c r="B127" i="25"/>
  <c r="B127" i="24"/>
  <c r="B125" i="33"/>
  <c r="B125" i="32"/>
  <c r="B125" i="31"/>
  <c r="B125" i="30"/>
  <c r="B125" i="29"/>
  <c r="B125" i="28"/>
  <c r="B125" i="27"/>
  <c r="B125" i="26"/>
  <c r="B125" i="25"/>
  <c r="B125" i="24"/>
  <c r="B123" i="33"/>
  <c r="B123" i="32"/>
  <c r="B123" i="31"/>
  <c r="B123" i="30"/>
  <c r="B123" i="29"/>
  <c r="B123" i="28"/>
  <c r="B123" i="27"/>
  <c r="B123" i="26"/>
  <c r="B123" i="25"/>
  <c r="B123" i="24"/>
  <c r="B121" i="33"/>
  <c r="B121" i="32"/>
  <c r="B121" i="31"/>
  <c r="B121" i="30"/>
  <c r="B121" i="29"/>
  <c r="B121" i="28"/>
  <c r="B121" i="27"/>
  <c r="B121" i="26"/>
  <c r="B121" i="25"/>
  <c r="B121" i="24"/>
  <c r="B119" i="33"/>
  <c r="B119" i="32"/>
  <c r="B119" i="31"/>
  <c r="B119" i="30"/>
  <c r="B119" i="29"/>
  <c r="B119" i="28"/>
  <c r="B119" i="27"/>
  <c r="B119" i="26"/>
  <c r="B119" i="25"/>
  <c r="B119" i="24"/>
  <c r="B117" i="33"/>
  <c r="B117" i="32"/>
  <c r="B117" i="31"/>
  <c r="B117" i="30"/>
  <c r="B117" i="29"/>
  <c r="B117" i="28"/>
  <c r="B117" i="27"/>
  <c r="B117" i="26"/>
  <c r="B117" i="25"/>
  <c r="B117" i="24"/>
  <c r="B115" i="33"/>
  <c r="B115" i="32"/>
  <c r="B115" i="31"/>
  <c r="B115" i="30"/>
  <c r="B115" i="29"/>
  <c r="B115" i="28"/>
  <c r="B115" i="27"/>
  <c r="B115" i="26"/>
  <c r="B115" i="25"/>
  <c r="B115" i="24"/>
  <c r="B113" i="33"/>
  <c r="B113" i="32"/>
  <c r="B113" i="31"/>
  <c r="B113" i="30"/>
  <c r="B113" i="29"/>
  <c r="B113" i="28"/>
  <c r="B113" i="27"/>
  <c r="B113" i="26"/>
  <c r="B113" i="25"/>
  <c r="B113" i="24"/>
  <c r="B111" i="33"/>
  <c r="B111" i="32"/>
  <c r="B111" i="31"/>
  <c r="B111" i="30"/>
  <c r="B111" i="29"/>
  <c r="B111" i="28"/>
  <c r="B111" i="27"/>
  <c r="B111" i="26"/>
  <c r="B111" i="25"/>
  <c r="B111" i="24"/>
  <c r="B109" i="33"/>
  <c r="B109" i="32"/>
  <c r="B109" i="31"/>
  <c r="B109" i="30"/>
  <c r="B109" i="29"/>
  <c r="B109" i="28"/>
  <c r="B109" i="27"/>
  <c r="B109" i="26"/>
  <c r="B109" i="25"/>
  <c r="B109" i="24"/>
  <c r="B107" i="33"/>
  <c r="B107" i="32"/>
  <c r="B107" i="31"/>
  <c r="B107" i="30"/>
  <c r="B107" i="29"/>
  <c r="B107" i="28"/>
  <c r="B107" i="27"/>
  <c r="B107" i="26"/>
  <c r="B107" i="25"/>
  <c r="B107" i="24"/>
  <c r="B105" i="33"/>
  <c r="B105" i="32"/>
  <c r="B105" i="31"/>
  <c r="B105" i="30"/>
  <c r="B105" i="29"/>
  <c r="B105" i="28"/>
  <c r="B105" i="27"/>
  <c r="B105" i="26"/>
  <c r="B105" i="25"/>
  <c r="B105" i="24"/>
  <c r="B103" i="33"/>
  <c r="B103" i="32"/>
  <c r="B103" i="31"/>
  <c r="B103" i="30"/>
  <c r="B103" i="29"/>
  <c r="B103" i="28"/>
  <c r="B103" i="27"/>
  <c r="B103" i="26"/>
  <c r="B103" i="25"/>
  <c r="B103" i="24"/>
  <c r="B101" i="33"/>
  <c r="B101" i="32"/>
  <c r="B101" i="31"/>
  <c r="B101" i="30"/>
  <c r="B101" i="29"/>
  <c r="B101" i="28"/>
  <c r="B101" i="27"/>
  <c r="B101" i="26"/>
  <c r="B101" i="25"/>
  <c r="B101" i="24"/>
  <c r="G100" i="33"/>
  <c r="G100" i="32"/>
  <c r="G100" i="31"/>
  <c r="G100" i="30"/>
  <c r="G100" i="29"/>
  <c r="G100" i="28"/>
  <c r="G100" i="27"/>
  <c r="G100" i="26"/>
  <c r="G99" i="33"/>
  <c r="G99" i="32"/>
  <c r="G99" i="31"/>
  <c r="G99" i="30"/>
  <c r="G99" i="29"/>
  <c r="G99" i="28"/>
  <c r="G99" i="27"/>
  <c r="G99" i="26"/>
  <c r="G98" i="33"/>
  <c r="G98" i="32"/>
  <c r="G98" i="31"/>
  <c r="G98" i="30"/>
  <c r="G98" i="29"/>
  <c r="G98" i="28"/>
  <c r="G98" i="27"/>
  <c r="G98" i="26"/>
  <c r="G97" i="33"/>
  <c r="G97" i="32"/>
  <c r="G97" i="31"/>
  <c r="G97" i="30"/>
  <c r="G97" i="29"/>
  <c r="G97" i="28"/>
  <c r="G97" i="27"/>
  <c r="G97" i="26"/>
  <c r="G96" i="33"/>
  <c r="G96" i="32"/>
  <c r="G96" i="31"/>
  <c r="G96" i="30"/>
  <c r="G96" i="29"/>
  <c r="G96" i="28"/>
  <c r="G96" i="27"/>
  <c r="G96" i="26"/>
  <c r="G95" i="33"/>
  <c r="G95" i="32"/>
  <c r="G95" i="31"/>
  <c r="G95" i="30"/>
  <c r="G95" i="29"/>
  <c r="G95" i="28"/>
  <c r="G95" i="27"/>
  <c r="G95" i="26"/>
  <c r="G94" i="33"/>
  <c r="G94" i="32"/>
  <c r="G94" i="31"/>
  <c r="G94" i="30"/>
  <c r="G94" i="29"/>
  <c r="G94" i="28"/>
  <c r="G94" i="27"/>
  <c r="G94" i="26"/>
  <c r="G93" i="33"/>
  <c r="G93" i="32"/>
  <c r="G93" i="31"/>
  <c r="G93" i="30"/>
  <c r="G93" i="29"/>
  <c r="G93" i="28"/>
  <c r="G93" i="27"/>
  <c r="G93" i="26"/>
  <c r="G92" i="33"/>
  <c r="G92" i="32"/>
  <c r="G92" i="31"/>
  <c r="G92" i="30"/>
  <c r="G92" i="29"/>
  <c r="G92" i="28"/>
  <c r="G92" i="27"/>
  <c r="G92" i="26"/>
  <c r="G91" i="33"/>
  <c r="G91" i="32"/>
  <c r="G91" i="31"/>
  <c r="G91" i="30"/>
  <c r="G91" i="29"/>
  <c r="G91" i="28"/>
  <c r="G91" i="27"/>
  <c r="G91" i="26"/>
  <c r="G90" i="33"/>
  <c r="G90" i="32"/>
  <c r="G90" i="31"/>
  <c r="G90" i="30"/>
  <c r="G90" i="29"/>
  <c r="G90" i="28"/>
  <c r="G90" i="27"/>
  <c r="G90" i="26"/>
  <c r="G90" i="25"/>
  <c r="G89" i="33"/>
  <c r="G89" i="32"/>
  <c r="G89" i="31"/>
  <c r="G89" i="30"/>
  <c r="G89" i="29"/>
  <c r="G89" i="28"/>
  <c r="G89" i="27"/>
  <c r="G89" i="26"/>
  <c r="G88" i="33"/>
  <c r="G88" i="32"/>
  <c r="G88" i="31"/>
  <c r="G88" i="30"/>
  <c r="G88" i="29"/>
  <c r="G88" i="28"/>
  <c r="G88" i="27"/>
  <c r="G88" i="26"/>
  <c r="G88" i="25"/>
  <c r="G87" i="33"/>
  <c r="G87" i="32"/>
  <c r="G87" i="31"/>
  <c r="G87" i="30"/>
  <c r="G87" i="29"/>
  <c r="G87" i="28"/>
  <c r="G87" i="27"/>
  <c r="G87" i="26"/>
  <c r="G87" i="25"/>
  <c r="G86" i="33"/>
  <c r="G86" i="32"/>
  <c r="G86" i="31"/>
  <c r="G86" i="30"/>
  <c r="G86" i="29"/>
  <c r="G86" i="28"/>
  <c r="G86" i="27"/>
  <c r="G86" i="26"/>
  <c r="G86" i="25"/>
  <c r="G85" i="33"/>
  <c r="G85" i="32"/>
  <c r="G85" i="31"/>
  <c r="G85" i="30"/>
  <c r="G85" i="29"/>
  <c r="G85" i="28"/>
  <c r="G85" i="27"/>
  <c r="G85" i="26"/>
  <c r="G85" i="25"/>
  <c r="G84" i="33"/>
  <c r="G84" i="32"/>
  <c r="G84" i="31"/>
  <c r="G84" i="30"/>
  <c r="G84" i="29"/>
  <c r="G84" i="28"/>
  <c r="G84" i="27"/>
  <c r="G84" i="26"/>
  <c r="G84" i="25"/>
  <c r="G83" i="33"/>
  <c r="G83" i="32"/>
  <c r="G83" i="31"/>
  <c r="G83" i="30"/>
  <c r="G83" i="29"/>
  <c r="G83" i="28"/>
  <c r="G83" i="27"/>
  <c r="G83" i="26"/>
  <c r="G83" i="25"/>
  <c r="G82" i="33"/>
  <c r="G82" i="32"/>
  <c r="G82" i="31"/>
  <c r="G82" i="30"/>
  <c r="G82" i="29"/>
  <c r="G82" i="28"/>
  <c r="G82" i="27"/>
  <c r="G82" i="26"/>
  <c r="G82" i="25"/>
  <c r="G81" i="33"/>
  <c r="G81" i="32"/>
  <c r="G81" i="31"/>
  <c r="G81" i="30"/>
  <c r="G81" i="29"/>
  <c r="G81" i="28"/>
  <c r="G81" i="27"/>
  <c r="G81" i="26"/>
  <c r="G81" i="25"/>
  <c r="G80" i="33"/>
  <c r="G80" i="32"/>
  <c r="G80" i="31"/>
  <c r="G80" i="30"/>
  <c r="G80" i="29"/>
  <c r="G80" i="28"/>
  <c r="G80" i="27"/>
  <c r="G80" i="26"/>
  <c r="G80" i="25"/>
  <c r="G79" i="33"/>
  <c r="G79" i="32"/>
  <c r="G79" i="31"/>
  <c r="G79" i="30"/>
  <c r="G79" i="29"/>
  <c r="G79" i="28"/>
  <c r="G79" i="27"/>
  <c r="G79" i="26"/>
  <c r="G79" i="25"/>
  <c r="G78" i="33"/>
  <c r="G78" i="32"/>
  <c r="G78" i="31"/>
  <c r="G78" i="30"/>
  <c r="G78" i="29"/>
  <c r="G78" i="28"/>
  <c r="G78" i="27"/>
  <c r="G78" i="26"/>
  <c r="G78" i="25"/>
  <c r="G77" i="33"/>
  <c r="G77" i="32"/>
  <c r="G77" i="31"/>
  <c r="G77" i="30"/>
  <c r="G77" i="29"/>
  <c r="G77" i="28"/>
  <c r="G77" i="27"/>
  <c r="G77" i="26"/>
  <c r="G77" i="25"/>
  <c r="G76" i="33"/>
  <c r="G76" i="32"/>
  <c r="G76" i="31"/>
  <c r="G76" i="30"/>
  <c r="G76" i="29"/>
  <c r="G76" i="28"/>
  <c r="G76" i="27"/>
  <c r="G76" i="26"/>
  <c r="G76" i="25"/>
  <c r="G75" i="33"/>
  <c r="G75" i="32"/>
  <c r="G75" i="31"/>
  <c r="G75" i="30"/>
  <c r="G75" i="29"/>
  <c r="G75" i="28"/>
  <c r="G75" i="27"/>
  <c r="G75" i="26"/>
  <c r="G75" i="25"/>
  <c r="G74" i="33"/>
  <c r="G74" i="32"/>
  <c r="G74" i="31"/>
  <c r="G74" i="30"/>
  <c r="G74" i="29"/>
  <c r="G74" i="28"/>
  <c r="G74" i="27"/>
  <c r="G74" i="26"/>
  <c r="G74" i="25"/>
  <c r="G73" i="33"/>
  <c r="G73" i="32"/>
  <c r="G73" i="31"/>
  <c r="G73" i="30"/>
  <c r="G73" i="29"/>
  <c r="G73" i="28"/>
  <c r="G73" i="27"/>
  <c r="G73" i="26"/>
  <c r="G73" i="25"/>
  <c r="G72" i="33"/>
  <c r="G72" i="32"/>
  <c r="G72" i="31"/>
  <c r="G72" i="30"/>
  <c r="G72" i="29"/>
  <c r="G72" i="28"/>
  <c r="G72" i="27"/>
  <c r="G72" i="26"/>
  <c r="G72" i="25"/>
  <c r="G71" i="33"/>
  <c r="G71" i="32"/>
  <c r="G71" i="31"/>
  <c r="G71" i="30"/>
  <c r="G71" i="29"/>
  <c r="G71" i="28"/>
  <c r="G71" i="27"/>
  <c r="G71" i="26"/>
  <c r="G71" i="25"/>
  <c r="G70" i="33"/>
  <c r="G70" i="32"/>
  <c r="G70" i="31"/>
  <c r="G70" i="30"/>
  <c r="G70" i="29"/>
  <c r="G70" i="28"/>
  <c r="G70" i="27"/>
  <c r="G70" i="26"/>
  <c r="G70" i="25"/>
  <c r="G69" i="33"/>
  <c r="G69" i="32"/>
  <c r="G69" i="31"/>
  <c r="G69" i="30"/>
  <c r="G69" i="29"/>
  <c r="G69" i="28"/>
  <c r="G69" i="27"/>
  <c r="G69" i="26"/>
  <c r="G69" i="25"/>
  <c r="G68" i="33"/>
  <c r="G68" i="32"/>
  <c r="G68" i="31"/>
  <c r="G68" i="30"/>
  <c r="G68" i="29"/>
  <c r="G68" i="28"/>
  <c r="G68" i="27"/>
  <c r="G68" i="26"/>
  <c r="G68" i="25"/>
  <c r="G67" i="33"/>
  <c r="G67" i="32"/>
  <c r="G67" i="31"/>
  <c r="G67" i="30"/>
  <c r="G67" i="29"/>
  <c r="G67" i="28"/>
  <c r="G67" i="27"/>
  <c r="G67" i="26"/>
  <c r="G67" i="25"/>
  <c r="G66" i="33"/>
  <c r="G66" i="32"/>
  <c r="G66" i="31"/>
  <c r="G66" i="30"/>
  <c r="G66" i="29"/>
  <c r="G66" i="28"/>
  <c r="G66" i="27"/>
  <c r="G66" i="26"/>
  <c r="G66" i="25"/>
  <c r="G65" i="33"/>
  <c r="G65" i="32"/>
  <c r="G65" i="31"/>
  <c r="G65" i="30"/>
  <c r="G65" i="29"/>
  <c r="G65" i="28"/>
  <c r="G65" i="27"/>
  <c r="G65" i="26"/>
  <c r="G65" i="25"/>
  <c r="G64" i="33"/>
  <c r="G64" i="32"/>
  <c r="G64" i="31"/>
  <c r="G64" i="30"/>
  <c r="G64" i="29"/>
  <c r="G64" i="28"/>
  <c r="G64" i="27"/>
  <c r="G64" i="26"/>
  <c r="G64" i="25"/>
  <c r="G63" i="33"/>
  <c r="G63" i="32"/>
  <c r="G63" i="31"/>
  <c r="G63" i="30"/>
  <c r="G63" i="29"/>
  <c r="G63" i="28"/>
  <c r="G63" i="27"/>
  <c r="G63" i="26"/>
  <c r="G63" i="25"/>
  <c r="G62" i="33"/>
  <c r="G62" i="32"/>
  <c r="G62" i="31"/>
  <c r="G62" i="30"/>
  <c r="G62" i="29"/>
  <c r="G62" i="28"/>
  <c r="G62" i="27"/>
  <c r="G62" i="26"/>
  <c r="G62" i="25"/>
  <c r="G61" i="33"/>
  <c r="G61" i="32"/>
  <c r="G61" i="31"/>
  <c r="G61" i="30"/>
  <c r="G61" i="29"/>
  <c r="G61" i="28"/>
  <c r="G61" i="27"/>
  <c r="G61" i="26"/>
  <c r="G61" i="25"/>
  <c r="G60" i="33"/>
  <c r="G60" i="32"/>
  <c r="G60" i="31"/>
  <c r="G60" i="30"/>
  <c r="G60" i="29"/>
  <c r="G60" i="28"/>
  <c r="G60" i="27"/>
  <c r="G60" i="26"/>
  <c r="G60" i="25"/>
  <c r="G59" i="33"/>
  <c r="G59" i="32"/>
  <c r="G59" i="31"/>
  <c r="G59" i="30"/>
  <c r="G59" i="29"/>
  <c r="G59" i="28"/>
  <c r="G59" i="27"/>
  <c r="G59" i="26"/>
  <c r="G59" i="25"/>
  <c r="G58" i="33"/>
  <c r="G58" i="32"/>
  <c r="G58" i="31"/>
  <c r="G58" i="30"/>
  <c r="G58" i="29"/>
  <c r="G58" i="28"/>
  <c r="G58" i="27"/>
  <c r="G58" i="26"/>
  <c r="G58" i="25"/>
  <c r="G57" i="33"/>
  <c r="G57" i="32"/>
  <c r="G57" i="31"/>
  <c r="G57" i="30"/>
  <c r="G57" i="29"/>
  <c r="G57" i="28"/>
  <c r="G57" i="27"/>
  <c r="G57" i="26"/>
  <c r="G57" i="25"/>
  <c r="G56" i="33"/>
  <c r="G56" i="32"/>
  <c r="G56" i="31"/>
  <c r="G56" i="30"/>
  <c r="G56" i="29"/>
  <c r="G56" i="28"/>
  <c r="G56" i="27"/>
  <c r="G56" i="26"/>
  <c r="G56" i="25"/>
  <c r="G55" i="33"/>
  <c r="G55" i="32"/>
  <c r="G55" i="31"/>
  <c r="G55" i="30"/>
  <c r="G55" i="29"/>
  <c r="G55" i="28"/>
  <c r="G55" i="27"/>
  <c r="G55" i="26"/>
  <c r="G55" i="25"/>
  <c r="G54" i="33"/>
  <c r="G54" i="32"/>
  <c r="G54" i="31"/>
  <c r="G54" i="30"/>
  <c r="G54" i="29"/>
  <c r="G54" i="28"/>
  <c r="G54" i="27"/>
  <c r="G54" i="26"/>
  <c r="G54" i="25"/>
  <c r="G53" i="33"/>
  <c r="G53" i="32"/>
  <c r="G53" i="31"/>
  <c r="G53" i="30"/>
  <c r="G53" i="29"/>
  <c r="G53" i="28"/>
  <c r="G53" i="27"/>
  <c r="G53" i="26"/>
  <c r="G53" i="25"/>
  <c r="G52" i="33"/>
  <c r="G52" i="32"/>
  <c r="G52" i="31"/>
  <c r="G52" i="30"/>
  <c r="G52" i="29"/>
  <c r="G52" i="28"/>
  <c r="G52" i="27"/>
  <c r="G52" i="26"/>
  <c r="G52" i="25"/>
  <c r="G51" i="33"/>
  <c r="G51" i="32"/>
  <c r="G51" i="31"/>
  <c r="G51" i="30"/>
  <c r="G51" i="29"/>
  <c r="G51" i="28"/>
  <c r="G51" i="27"/>
  <c r="G51" i="26"/>
  <c r="G51" i="25"/>
  <c r="G50" i="33"/>
  <c r="G50" i="32"/>
  <c r="G50" i="31"/>
  <c r="G50" i="30"/>
  <c r="G50" i="29"/>
  <c r="G50" i="28"/>
  <c r="G50" i="27"/>
  <c r="G50" i="26"/>
  <c r="G50" i="25"/>
  <c r="G49" i="33"/>
  <c r="G49" i="32"/>
  <c r="G49" i="31"/>
  <c r="G49" i="30"/>
  <c r="G49" i="29"/>
  <c r="G49" i="28"/>
  <c r="G49" i="27"/>
  <c r="G49" i="26"/>
  <c r="G49" i="25"/>
  <c r="G48" i="33"/>
  <c r="G48" i="32"/>
  <c r="G48" i="31"/>
  <c r="G48" i="30"/>
  <c r="G48" i="29"/>
  <c r="G48" i="28"/>
  <c r="G48" i="27"/>
  <c r="G48" i="26"/>
  <c r="G48" i="25"/>
  <c r="G47" i="33"/>
  <c r="G47" i="32"/>
  <c r="G47" i="31"/>
  <c r="G47" i="30"/>
  <c r="G47" i="29"/>
  <c r="G47" i="28"/>
  <c r="G47" i="27"/>
  <c r="G47" i="26"/>
  <c r="G47" i="25"/>
  <c r="G46" i="33"/>
  <c r="G46" i="32"/>
  <c r="G46" i="31"/>
  <c r="G46" i="30"/>
  <c r="G46" i="29"/>
  <c r="G46" i="28"/>
  <c r="G46" i="27"/>
  <c r="G46" i="26"/>
  <c r="G46" i="25"/>
  <c r="G45" i="33"/>
  <c r="G45" i="32"/>
  <c r="G45" i="31"/>
  <c r="G45" i="30"/>
  <c r="G45" i="29"/>
  <c r="G45" i="28"/>
  <c r="G45" i="27"/>
  <c r="G45" i="26"/>
  <c r="G45" i="25"/>
  <c r="G44" i="33"/>
  <c r="G44" i="32"/>
  <c r="G44" i="31"/>
  <c r="G44" i="30"/>
  <c r="G44" i="29"/>
  <c r="G44" i="28"/>
  <c r="G44" i="27"/>
  <c r="G44" i="26"/>
  <c r="G44" i="25"/>
  <c r="G43" i="33"/>
  <c r="G43" i="32"/>
  <c r="G43" i="31"/>
  <c r="G43" i="30"/>
  <c r="G43" i="29"/>
  <c r="G43" i="28"/>
  <c r="G43" i="27"/>
  <c r="G43" i="26"/>
  <c r="G43" i="25"/>
  <c r="G42" i="33"/>
  <c r="G42" i="32"/>
  <c r="G42" i="31"/>
  <c r="G42" i="30"/>
  <c r="G42" i="29"/>
  <c r="G42" i="28"/>
  <c r="G42" i="27"/>
  <c r="G42" i="26"/>
  <c r="G42" i="25"/>
  <c r="G41" i="33"/>
  <c r="G41" i="32"/>
  <c r="G41" i="31"/>
  <c r="G41" i="30"/>
  <c r="G41" i="29"/>
  <c r="G41" i="28"/>
  <c r="G41" i="27"/>
  <c r="G41" i="26"/>
  <c r="G41" i="25"/>
  <c r="G40" i="33"/>
  <c r="G40" i="32"/>
  <c r="G40" i="31"/>
  <c r="G40" i="30"/>
  <c r="G40" i="29"/>
  <c r="G40" i="28"/>
  <c r="G40" i="27"/>
  <c r="G40" i="26"/>
  <c r="G40" i="25"/>
  <c r="G39" i="33"/>
  <c r="G39" i="32"/>
  <c r="G39" i="31"/>
  <c r="G39" i="30"/>
  <c r="G39" i="29"/>
  <c r="G39" i="28"/>
  <c r="G39" i="27"/>
  <c r="G39" i="26"/>
  <c r="G39" i="25"/>
  <c r="G38" i="33"/>
  <c r="G38" i="32"/>
  <c r="G38" i="31"/>
  <c r="G38" i="30"/>
  <c r="G38" i="29"/>
  <c r="G38" i="28"/>
  <c r="G38" i="27"/>
  <c r="G38" i="26"/>
  <c r="G38" i="25"/>
  <c r="G37" i="33"/>
  <c r="G37" i="32"/>
  <c r="G37" i="31"/>
  <c r="G37" i="30"/>
  <c r="G37" i="29"/>
  <c r="G37" i="28"/>
  <c r="G37" i="27"/>
  <c r="G37" i="26"/>
  <c r="G37" i="25"/>
  <c r="G36" i="33"/>
  <c r="G36" i="32"/>
  <c r="G36" i="31"/>
  <c r="G36" i="30"/>
  <c r="G36" i="29"/>
  <c r="G36" i="28"/>
  <c r="G36" i="27"/>
  <c r="G36" i="26"/>
  <c r="G36" i="25"/>
  <c r="G35" i="33"/>
  <c r="G35" i="32"/>
  <c r="G35" i="31"/>
  <c r="G35" i="30"/>
  <c r="G35" i="29"/>
  <c r="G35" i="28"/>
  <c r="G35" i="27"/>
  <c r="G35" i="26"/>
  <c r="G35" i="25"/>
  <c r="G34" i="33"/>
  <c r="G34" i="32"/>
  <c r="G34" i="31"/>
  <c r="G34" i="30"/>
  <c r="G34" i="29"/>
  <c r="G34" i="28"/>
  <c r="G34" i="27"/>
  <c r="G34" i="26"/>
  <c r="G34" i="25"/>
  <c r="G33" i="33"/>
  <c r="G33" i="32"/>
  <c r="G33" i="31"/>
  <c r="G33" i="30"/>
  <c r="G33" i="29"/>
  <c r="G33" i="28"/>
  <c r="G33" i="27"/>
  <c r="G33" i="26"/>
  <c r="G33" i="25"/>
  <c r="G32" i="33"/>
  <c r="G32" i="32"/>
  <c r="G32" i="31"/>
  <c r="G32" i="30"/>
  <c r="G32" i="29"/>
  <c r="G32" i="28"/>
  <c r="G32" i="27"/>
  <c r="G32" i="26"/>
  <c r="G32" i="25"/>
  <c r="G31" i="33"/>
  <c r="G31" i="32"/>
  <c r="G31" i="31"/>
  <c r="G31" i="30"/>
  <c r="G31" i="29"/>
  <c r="G31" i="28"/>
  <c r="G31" i="27"/>
  <c r="G31" i="26"/>
  <c r="G31" i="25"/>
  <c r="G30" i="33"/>
  <c r="G30" i="32"/>
  <c r="G30" i="31"/>
  <c r="G30" i="30"/>
  <c r="G30" i="29"/>
  <c r="G30" i="28"/>
  <c r="G30" i="27"/>
  <c r="G30" i="26"/>
  <c r="G30" i="25"/>
  <c r="G29" i="33"/>
  <c r="G29" i="32"/>
  <c r="G29" i="31"/>
  <c r="G29" i="30"/>
  <c r="G29" i="29"/>
  <c r="G29" i="28"/>
  <c r="G29" i="27"/>
  <c r="G29" i="26"/>
  <c r="G29" i="25"/>
  <c r="G28" i="33"/>
  <c r="G28" i="32"/>
  <c r="G28" i="31"/>
  <c r="G28" i="30"/>
  <c r="G28" i="29"/>
  <c r="G28" i="28"/>
  <c r="G28" i="27"/>
  <c r="G28" i="26"/>
  <c r="G28" i="25"/>
  <c r="G27" i="33"/>
  <c r="G27" i="32"/>
  <c r="G27" i="31"/>
  <c r="G27" i="30"/>
  <c r="G27" i="29"/>
  <c r="G27" i="28"/>
  <c r="G27" i="27"/>
  <c r="G27" i="26"/>
  <c r="G27" i="25"/>
  <c r="G26" i="33"/>
  <c r="G26" i="32"/>
  <c r="G26" i="31"/>
  <c r="G26" i="30"/>
  <c r="G26" i="29"/>
  <c r="G26" i="28"/>
  <c r="G26" i="27"/>
  <c r="G26" i="26"/>
  <c r="G26" i="25"/>
  <c r="G25" i="33"/>
  <c r="G25" i="32"/>
  <c r="G25" i="31"/>
  <c r="G25" i="30"/>
  <c r="G25" i="29"/>
  <c r="G25" i="28"/>
  <c r="G25" i="27"/>
  <c r="G25" i="26"/>
  <c r="G25" i="25"/>
  <c r="G24" i="33"/>
  <c r="G24" i="32"/>
  <c r="G24" i="31"/>
  <c r="G24" i="30"/>
  <c r="G24" i="29"/>
  <c r="G24" i="28"/>
  <c r="G24" i="27"/>
  <c r="G24" i="26"/>
  <c r="G24" i="25"/>
  <c r="G23" i="33"/>
  <c r="G23" i="32"/>
  <c r="G23" i="31"/>
  <c r="G23" i="30"/>
  <c r="G23" i="29"/>
  <c r="G23" i="28"/>
  <c r="G23" i="27"/>
  <c r="G23" i="26"/>
  <c r="G23" i="25"/>
  <c r="G22" i="33"/>
  <c r="G22" i="32"/>
  <c r="G22" i="31"/>
  <c r="G22" i="30"/>
  <c r="G22" i="29"/>
  <c r="G22" i="28"/>
  <c r="G22" i="27"/>
  <c r="G22" i="26"/>
  <c r="G22" i="25"/>
  <c r="G21" i="33"/>
  <c r="G21" i="32"/>
  <c r="G21" i="31"/>
  <c r="G21" i="30"/>
  <c r="G21" i="29"/>
  <c r="G21" i="28"/>
  <c r="G21" i="27"/>
  <c r="G21" i="26"/>
  <c r="G21" i="25"/>
  <c r="G20" i="33"/>
  <c r="G20" i="32"/>
  <c r="G20" i="31"/>
  <c r="G20" i="30"/>
  <c r="G20" i="29"/>
  <c r="G20" i="28"/>
  <c r="G20" i="27"/>
  <c r="G20" i="26"/>
  <c r="G20" i="25"/>
  <c r="C20" i="33"/>
  <c r="C20" i="32"/>
  <c r="C20" i="31"/>
  <c r="C20" i="30"/>
  <c r="C20" i="29"/>
  <c r="C20" i="28"/>
  <c r="C20" i="27"/>
  <c r="C20" i="26"/>
  <c r="C20" i="25"/>
  <c r="C22" i="33"/>
  <c r="C22" i="32"/>
  <c r="C22" i="31"/>
  <c r="C22" i="30"/>
  <c r="C22" i="29"/>
  <c r="C22" i="28"/>
  <c r="C22" i="27"/>
  <c r="C22" i="26"/>
  <c r="C22" i="25"/>
  <c r="C24" i="33"/>
  <c r="C24" i="32"/>
  <c r="C24" i="31"/>
  <c r="C24" i="30"/>
  <c r="C24" i="29"/>
  <c r="C24" i="28"/>
  <c r="C24" i="27"/>
  <c r="C24" i="26"/>
  <c r="C24" i="25"/>
  <c r="C26" i="33"/>
  <c r="C26" i="32"/>
  <c r="C26" i="31"/>
  <c r="C26" i="30"/>
  <c r="C26" i="29"/>
  <c r="C26" i="28"/>
  <c r="C26" i="27"/>
  <c r="C26" i="26"/>
  <c r="C26" i="25"/>
  <c r="C28" i="33"/>
  <c r="C28" i="32"/>
  <c r="C28" i="31"/>
  <c r="C28" i="30"/>
  <c r="C28" i="29"/>
  <c r="C28" i="28"/>
  <c r="C28" i="27"/>
  <c r="C28" i="26"/>
  <c r="C28" i="25"/>
  <c r="C30" i="33"/>
  <c r="C30" i="32"/>
  <c r="C30" i="31"/>
  <c r="C30" i="30"/>
  <c r="C30" i="29"/>
  <c r="C30" i="28"/>
  <c r="C30" i="27"/>
  <c r="C30" i="26"/>
  <c r="C30" i="25"/>
  <c r="C32" i="33"/>
  <c r="C32" i="32"/>
  <c r="C32" i="31"/>
  <c r="C32" i="30"/>
  <c r="C32" i="29"/>
  <c r="C32" i="28"/>
  <c r="C32" i="27"/>
  <c r="C32" i="26"/>
  <c r="C32" i="25"/>
  <c r="C34" i="33"/>
  <c r="C34" i="32"/>
  <c r="C34" i="31"/>
  <c r="C34" i="30"/>
  <c r="C34" i="29"/>
  <c r="C34" i="28"/>
  <c r="C34" i="27"/>
  <c r="C34" i="26"/>
  <c r="C34" i="25"/>
  <c r="C36" i="33"/>
  <c r="C36" i="32"/>
  <c r="C36" i="31"/>
  <c r="C36" i="30"/>
  <c r="C36" i="29"/>
  <c r="C36" i="28"/>
  <c r="C36" i="27"/>
  <c r="C36" i="26"/>
  <c r="C36" i="25"/>
  <c r="C38" i="33"/>
  <c r="C38" i="32"/>
  <c r="C38" i="31"/>
  <c r="C38" i="30"/>
  <c r="C38" i="29"/>
  <c r="C38" i="28"/>
  <c r="C38" i="27"/>
  <c r="C38" i="26"/>
  <c r="C38" i="25"/>
  <c r="C40" i="33"/>
  <c r="C40" i="32"/>
  <c r="C40" i="31"/>
  <c r="C40" i="30"/>
  <c r="C40" i="29"/>
  <c r="C40" i="28"/>
  <c r="C40" i="27"/>
  <c r="C40" i="26"/>
  <c r="C40" i="25"/>
  <c r="C42" i="33"/>
  <c r="C42" i="32"/>
  <c r="C42" i="31"/>
  <c r="C42" i="30"/>
  <c r="C42" i="29"/>
  <c r="C42" i="28"/>
  <c r="C42" i="27"/>
  <c r="C42" i="26"/>
  <c r="C42" i="25"/>
  <c r="C44" i="33"/>
  <c r="C44" i="32"/>
  <c r="C44" i="31"/>
  <c r="C44" i="30"/>
  <c r="C44" i="29"/>
  <c r="C44" i="28"/>
  <c r="C44" i="27"/>
  <c r="C44" i="26"/>
  <c r="C44" i="25"/>
  <c r="C46" i="33"/>
  <c r="C46" i="32"/>
  <c r="C46" i="31"/>
  <c r="C46" i="30"/>
  <c r="C46" i="29"/>
  <c r="C46" i="28"/>
  <c r="C46" i="27"/>
  <c r="C46" i="26"/>
  <c r="C46" i="25"/>
  <c r="C48" i="33"/>
  <c r="C48" i="32"/>
  <c r="C48" i="31"/>
  <c r="C48" i="30"/>
  <c r="C48" i="29"/>
  <c r="C48" i="28"/>
  <c r="C48" i="27"/>
  <c r="C48" i="26"/>
  <c r="C48" i="25"/>
  <c r="C50" i="33"/>
  <c r="C50" i="32"/>
  <c r="C50" i="31"/>
  <c r="C50" i="30"/>
  <c r="C50" i="29"/>
  <c r="C50" i="28"/>
  <c r="C50" i="27"/>
  <c r="C50" i="26"/>
  <c r="C50" i="25"/>
  <c r="C52" i="33"/>
  <c r="C52" i="32"/>
  <c r="C52" i="31"/>
  <c r="C52" i="30"/>
  <c r="C52" i="29"/>
  <c r="C52" i="28"/>
  <c r="C52" i="27"/>
  <c r="C52" i="26"/>
  <c r="C52" i="25"/>
  <c r="C54" i="33"/>
  <c r="C54" i="32"/>
  <c r="C54" i="31"/>
  <c r="C54" i="30"/>
  <c r="C54" i="29"/>
  <c r="C54" i="28"/>
  <c r="C54" i="27"/>
  <c r="C54" i="26"/>
  <c r="C54" i="25"/>
  <c r="C56" i="33"/>
  <c r="C56" i="32"/>
  <c r="C56" i="31"/>
  <c r="C56" i="30"/>
  <c r="C56" i="29"/>
  <c r="C56" i="28"/>
  <c r="C56" i="27"/>
  <c r="C56" i="26"/>
  <c r="C56" i="25"/>
  <c r="C58" i="33"/>
  <c r="C58" i="32"/>
  <c r="C58" i="31"/>
  <c r="C58" i="30"/>
  <c r="C58" i="29"/>
  <c r="C58" i="28"/>
  <c r="C58" i="27"/>
  <c r="C58" i="26"/>
  <c r="C58" i="25"/>
  <c r="C60" i="33"/>
  <c r="C60" i="32"/>
  <c r="C60" i="31"/>
  <c r="C60" i="30"/>
  <c r="C60" i="29"/>
  <c r="C60" i="28"/>
  <c r="C60" i="27"/>
  <c r="C60" i="26"/>
  <c r="C60" i="25"/>
  <c r="C62" i="33"/>
  <c r="C62" i="32"/>
  <c r="C62" i="31"/>
  <c r="C62" i="30"/>
  <c r="C62" i="29"/>
  <c r="C62" i="28"/>
  <c r="C62" i="27"/>
  <c r="C62" i="26"/>
  <c r="C62" i="25"/>
  <c r="C64" i="33"/>
  <c r="C64" i="32"/>
  <c r="C64" i="31"/>
  <c r="C64" i="30"/>
  <c r="C64" i="29"/>
  <c r="C64" i="28"/>
  <c r="C64" i="27"/>
  <c r="C64" i="26"/>
  <c r="C64" i="25"/>
  <c r="C66" i="33"/>
  <c r="C66" i="32"/>
  <c r="C66" i="31"/>
  <c r="C66" i="30"/>
  <c r="C66" i="29"/>
  <c r="C66" i="28"/>
  <c r="C66" i="27"/>
  <c r="C66" i="26"/>
  <c r="C66" i="25"/>
  <c r="C68" i="33"/>
  <c r="C68" i="32"/>
  <c r="C68" i="31"/>
  <c r="C68" i="30"/>
  <c r="C68" i="29"/>
  <c r="C68" i="28"/>
  <c r="C68" i="27"/>
  <c r="C68" i="26"/>
  <c r="C68" i="25"/>
  <c r="C70" i="33"/>
  <c r="C70" i="32"/>
  <c r="C70" i="31"/>
  <c r="C70" i="30"/>
  <c r="C70" i="29"/>
  <c r="C70" i="28"/>
  <c r="C70" i="27"/>
  <c r="C70" i="26"/>
  <c r="C70" i="25"/>
  <c r="C72" i="33"/>
  <c r="C72" i="32"/>
  <c r="C72" i="31"/>
  <c r="C72" i="30"/>
  <c r="C72" i="29"/>
  <c r="C72" i="28"/>
  <c r="C72" i="27"/>
  <c r="C72" i="26"/>
  <c r="C72" i="25"/>
  <c r="C74" i="33"/>
  <c r="C74" i="32"/>
  <c r="C74" i="31"/>
  <c r="C74" i="30"/>
  <c r="C74" i="29"/>
  <c r="C74" i="28"/>
  <c r="C74" i="27"/>
  <c r="C74" i="26"/>
  <c r="C74" i="25"/>
  <c r="C76" i="33"/>
  <c r="C76" i="32"/>
  <c r="C76" i="31"/>
  <c r="C76" i="30"/>
  <c r="C76" i="29"/>
  <c r="C76" i="28"/>
  <c r="C76" i="27"/>
  <c r="C76" i="26"/>
  <c r="C76" i="25"/>
  <c r="C78" i="33"/>
  <c r="C78" i="32"/>
  <c r="C78" i="31"/>
  <c r="C78" i="30"/>
  <c r="C78" i="29"/>
  <c r="C78" i="28"/>
  <c r="C78" i="27"/>
  <c r="C78" i="26"/>
  <c r="C78" i="25"/>
  <c r="C80" i="33"/>
  <c r="C80" i="32"/>
  <c r="C80" i="31"/>
  <c r="C80" i="30"/>
  <c r="C80" i="29"/>
  <c r="C80" i="28"/>
  <c r="C80" i="27"/>
  <c r="C80" i="26"/>
  <c r="C80" i="25"/>
  <c r="C82" i="33"/>
  <c r="C82" i="32"/>
  <c r="C82" i="31"/>
  <c r="C82" i="30"/>
  <c r="C82" i="29"/>
  <c r="C82" i="28"/>
  <c r="C82" i="27"/>
  <c r="C82" i="26"/>
  <c r="C82" i="25"/>
  <c r="C84" i="33"/>
  <c r="C84" i="32"/>
  <c r="C84" i="31"/>
  <c r="C84" i="30"/>
  <c r="C84" i="29"/>
  <c r="C84" i="28"/>
  <c r="C84" i="27"/>
  <c r="C84" i="26"/>
  <c r="C84" i="25"/>
  <c r="C86" i="33"/>
  <c r="C86" i="32"/>
  <c r="C86" i="31"/>
  <c r="C86" i="30"/>
  <c r="C86" i="29"/>
  <c r="C86" i="28"/>
  <c r="C86" i="27"/>
  <c r="C86" i="26"/>
  <c r="C86" i="25"/>
  <c r="C88" i="33"/>
  <c r="C88" i="32"/>
  <c r="C88" i="31"/>
  <c r="C88" i="30"/>
  <c r="C88" i="29"/>
  <c r="C88" i="28"/>
  <c r="C88" i="27"/>
  <c r="C88" i="26"/>
  <c r="C88" i="25"/>
  <c r="C90" i="33"/>
  <c r="C90" i="32"/>
  <c r="C90" i="31"/>
  <c r="C90" i="30"/>
  <c r="C90" i="29"/>
  <c r="C90" i="28"/>
  <c r="C90" i="27"/>
  <c r="C90" i="26"/>
  <c r="C90" i="25"/>
  <c r="C92" i="33"/>
  <c r="C92" i="32"/>
  <c r="C92" i="31"/>
  <c r="C92" i="30"/>
  <c r="C92" i="29"/>
  <c r="C92" i="28"/>
  <c r="C92" i="27"/>
  <c r="C92" i="26"/>
  <c r="C92" i="25"/>
  <c r="C94" i="33"/>
  <c r="C94" i="32"/>
  <c r="C94" i="31"/>
  <c r="C94" i="30"/>
  <c r="C94" i="29"/>
  <c r="C94" i="28"/>
  <c r="C94" i="27"/>
  <c r="C94" i="26"/>
  <c r="C94" i="25"/>
  <c r="C96" i="33"/>
  <c r="C96" i="32"/>
  <c r="C96" i="31"/>
  <c r="C96" i="30"/>
  <c r="C96" i="29"/>
  <c r="C96" i="28"/>
  <c r="C96" i="27"/>
  <c r="C96" i="26"/>
  <c r="C96" i="25"/>
  <c r="C98" i="33"/>
  <c r="C98" i="32"/>
  <c r="C98" i="31"/>
  <c r="C98" i="30"/>
  <c r="C98" i="29"/>
  <c r="C98" i="28"/>
  <c r="C98" i="27"/>
  <c r="C98" i="26"/>
  <c r="C98" i="25"/>
  <c r="C100" i="33"/>
  <c r="C100" i="32"/>
  <c r="C100" i="31"/>
  <c r="C100" i="30"/>
  <c r="C100" i="29"/>
  <c r="C100" i="28"/>
  <c r="C100" i="27"/>
  <c r="C100" i="26"/>
  <c r="C100" i="25"/>
  <c r="G38" i="24"/>
  <c r="G36" i="24"/>
  <c r="G34" i="24"/>
  <c r="G32" i="24"/>
  <c r="G30" i="24"/>
  <c r="G28" i="24"/>
  <c r="G26" i="24"/>
  <c r="G24" i="24"/>
  <c r="G22" i="24"/>
  <c r="C38" i="24"/>
  <c r="C36" i="24"/>
  <c r="C34" i="24"/>
  <c r="C32" i="24"/>
  <c r="C30" i="24"/>
  <c r="C28" i="24"/>
  <c r="C26" i="24"/>
  <c r="C24" i="24"/>
  <c r="C22" i="24"/>
  <c r="G57" i="24"/>
  <c r="G55" i="24"/>
  <c r="G53" i="24"/>
  <c r="G51" i="24"/>
  <c r="G49" i="24"/>
  <c r="G47" i="24"/>
  <c r="D87" i="13" s="1"/>
  <c r="G45" i="24"/>
  <c r="G43" i="24"/>
  <c r="G41" i="24"/>
  <c r="G39" i="24"/>
  <c r="C56" i="24"/>
  <c r="C54" i="24"/>
  <c r="C52" i="24"/>
  <c r="C50" i="24"/>
  <c r="C48" i="24"/>
  <c r="C46" i="24"/>
  <c r="C44" i="24"/>
  <c r="C42" i="24"/>
  <c r="C40" i="24"/>
  <c r="G64" i="24"/>
  <c r="G62" i="24"/>
  <c r="G60" i="24"/>
  <c r="G58" i="24"/>
  <c r="C64" i="24"/>
  <c r="C62" i="24"/>
  <c r="C60" i="24"/>
  <c r="C58" i="24"/>
  <c r="G84" i="24"/>
  <c r="G82" i="24"/>
  <c r="G80" i="24"/>
  <c r="G78" i="24"/>
  <c r="G76" i="24"/>
  <c r="G74" i="24"/>
  <c r="G72" i="24"/>
  <c r="G70" i="24"/>
  <c r="G68" i="24"/>
  <c r="G66" i="24"/>
  <c r="C84" i="24"/>
  <c r="C82" i="24"/>
  <c r="C80" i="24"/>
  <c r="C78" i="24"/>
  <c r="C76" i="24"/>
  <c r="C74" i="24"/>
  <c r="C72" i="24"/>
  <c r="C70" i="24"/>
  <c r="C68" i="24"/>
  <c r="C66" i="24"/>
  <c r="G92" i="24"/>
  <c r="G90" i="24"/>
  <c r="G88" i="24"/>
  <c r="G86" i="24"/>
  <c r="C92" i="24"/>
  <c r="C90" i="24"/>
  <c r="C88" i="24"/>
  <c r="C86" i="24"/>
  <c r="G100" i="24"/>
  <c r="G98" i="24"/>
  <c r="G96" i="24"/>
  <c r="G94" i="24"/>
  <c r="C100" i="24"/>
  <c r="C98" i="24"/>
  <c r="C96" i="24"/>
  <c r="C94" i="24"/>
  <c r="C20" i="24"/>
  <c r="G100" i="25"/>
  <c r="G98" i="25"/>
  <c r="G96" i="25"/>
  <c r="G94" i="25"/>
  <c r="G92" i="25"/>
  <c r="G89" i="25"/>
  <c r="C21" i="33"/>
  <c r="C21" i="32"/>
  <c r="C21" i="31"/>
  <c r="C21" i="30"/>
  <c r="C21" i="29"/>
  <c r="C21" i="27"/>
  <c r="C21" i="26"/>
  <c r="C21" i="25"/>
  <c r="C21" i="28"/>
  <c r="C23" i="33"/>
  <c r="C23" i="32"/>
  <c r="C23" i="31"/>
  <c r="C23" i="30"/>
  <c r="C23" i="29"/>
  <c r="C23" i="27"/>
  <c r="C23" i="26"/>
  <c r="C23" i="25"/>
  <c r="C23" i="28"/>
  <c r="C25" i="33"/>
  <c r="C25" i="32"/>
  <c r="C25" i="31"/>
  <c r="C25" i="30"/>
  <c r="C25" i="29"/>
  <c r="C25" i="27"/>
  <c r="C25" i="26"/>
  <c r="C25" i="25"/>
  <c r="C25" i="28"/>
  <c r="C27" i="33"/>
  <c r="C27" i="32"/>
  <c r="C27" i="31"/>
  <c r="C27" i="30"/>
  <c r="C27" i="29"/>
  <c r="C27" i="27"/>
  <c r="C27" i="26"/>
  <c r="C27" i="25"/>
  <c r="C27" i="28"/>
  <c r="C29" i="33"/>
  <c r="C29" i="32"/>
  <c r="C29" i="31"/>
  <c r="C29" i="30"/>
  <c r="C29" i="29"/>
  <c r="C29" i="27"/>
  <c r="C29" i="26"/>
  <c r="C29" i="25"/>
  <c r="C29" i="28"/>
  <c r="C31" i="33"/>
  <c r="C31" i="32"/>
  <c r="C31" i="31"/>
  <c r="C31" i="30"/>
  <c r="C31" i="29"/>
  <c r="C31" i="27"/>
  <c r="C31" i="26"/>
  <c r="C31" i="25"/>
  <c r="C31" i="28"/>
  <c r="C33" i="33"/>
  <c r="C33" i="32"/>
  <c r="C33" i="31"/>
  <c r="C33" i="30"/>
  <c r="C33" i="29"/>
  <c r="C33" i="27"/>
  <c r="C33" i="26"/>
  <c r="C33" i="25"/>
  <c r="C33" i="28"/>
  <c r="C35" i="33"/>
  <c r="C35" i="32"/>
  <c r="C35" i="31"/>
  <c r="C35" i="30"/>
  <c r="C35" i="29"/>
  <c r="C35" i="27"/>
  <c r="C35" i="26"/>
  <c r="C35" i="25"/>
  <c r="C35" i="28"/>
  <c r="C37" i="33"/>
  <c r="C37" i="32"/>
  <c r="C37" i="31"/>
  <c r="C37" i="30"/>
  <c r="C37" i="29"/>
  <c r="C37" i="27"/>
  <c r="C37" i="26"/>
  <c r="C37" i="25"/>
  <c r="C37" i="28"/>
  <c r="C39" i="33"/>
  <c r="C39" i="32"/>
  <c r="C39" i="31"/>
  <c r="C39" i="30"/>
  <c r="C39" i="29"/>
  <c r="C39" i="27"/>
  <c r="C39" i="26"/>
  <c r="C39" i="25"/>
  <c r="C39" i="28"/>
  <c r="C41" i="33"/>
  <c r="C41" i="32"/>
  <c r="C41" i="31"/>
  <c r="C41" i="30"/>
  <c r="C41" i="29"/>
  <c r="C41" i="27"/>
  <c r="C41" i="26"/>
  <c r="C41" i="25"/>
  <c r="C41" i="28"/>
  <c r="C43" i="33"/>
  <c r="C43" i="32"/>
  <c r="C43" i="31"/>
  <c r="C43" i="30"/>
  <c r="C43" i="29"/>
  <c r="C43" i="27"/>
  <c r="C43" i="26"/>
  <c r="C43" i="25"/>
  <c r="C43" i="28"/>
  <c r="C45" i="33"/>
  <c r="C45" i="32"/>
  <c r="C45" i="31"/>
  <c r="C45" i="30"/>
  <c r="C45" i="29"/>
  <c r="C45" i="27"/>
  <c r="C45" i="26"/>
  <c r="C45" i="25"/>
  <c r="C45" i="28"/>
  <c r="C47" i="33"/>
  <c r="C47" i="32"/>
  <c r="C47" i="31"/>
  <c r="C47" i="30"/>
  <c r="C47" i="29"/>
  <c r="C47" i="27"/>
  <c r="C47" i="26"/>
  <c r="C47" i="25"/>
  <c r="C47" i="28"/>
  <c r="C49" i="33"/>
  <c r="C49" i="32"/>
  <c r="C49" i="31"/>
  <c r="C49" i="30"/>
  <c r="C49" i="29"/>
  <c r="C49" i="27"/>
  <c r="C49" i="26"/>
  <c r="C49" i="25"/>
  <c r="C49" i="28"/>
  <c r="C51" i="33"/>
  <c r="C51" i="32"/>
  <c r="C51" i="31"/>
  <c r="C51" i="30"/>
  <c r="C51" i="29"/>
  <c r="C51" i="27"/>
  <c r="C51" i="26"/>
  <c r="C51" i="25"/>
  <c r="C51" i="28"/>
  <c r="C53" i="33"/>
  <c r="C53" i="32"/>
  <c r="C53" i="31"/>
  <c r="C53" i="30"/>
  <c r="C53" i="29"/>
  <c r="C53" i="27"/>
  <c r="C53" i="26"/>
  <c r="C53" i="25"/>
  <c r="C53" i="28"/>
  <c r="C55" i="33"/>
  <c r="C55" i="32"/>
  <c r="C55" i="31"/>
  <c r="C55" i="30"/>
  <c r="C55" i="29"/>
  <c r="C55" i="27"/>
  <c r="C55" i="26"/>
  <c r="C55" i="25"/>
  <c r="C55" i="28"/>
  <c r="C57" i="33"/>
  <c r="C57" i="32"/>
  <c r="C57" i="31"/>
  <c r="C57" i="30"/>
  <c r="C57" i="29"/>
  <c r="C57" i="27"/>
  <c r="C57" i="26"/>
  <c r="C57" i="25"/>
  <c r="C57" i="28"/>
  <c r="C59" i="33"/>
  <c r="C59" i="32"/>
  <c r="C59" i="31"/>
  <c r="C59" i="30"/>
  <c r="C59" i="29"/>
  <c r="C59" i="27"/>
  <c r="C59" i="26"/>
  <c r="C59" i="25"/>
  <c r="C59" i="28"/>
  <c r="C61" i="33"/>
  <c r="C61" i="32"/>
  <c r="C61" i="31"/>
  <c r="C61" i="30"/>
  <c r="C61" i="29"/>
  <c r="C61" i="27"/>
  <c r="C61" i="26"/>
  <c r="C61" i="25"/>
  <c r="C61" i="28"/>
  <c r="C63" i="33"/>
  <c r="C63" i="32"/>
  <c r="C63" i="31"/>
  <c r="C63" i="30"/>
  <c r="C63" i="29"/>
  <c r="C63" i="27"/>
  <c r="C63" i="26"/>
  <c r="C63" i="25"/>
  <c r="C63" i="28"/>
  <c r="C65" i="33"/>
  <c r="C65" i="32"/>
  <c r="C65" i="31"/>
  <c r="C65" i="30"/>
  <c r="C65" i="29"/>
  <c r="C65" i="27"/>
  <c r="C65" i="26"/>
  <c r="C65" i="25"/>
  <c r="C65" i="28"/>
  <c r="C67" i="33"/>
  <c r="C67" i="32"/>
  <c r="C67" i="31"/>
  <c r="C67" i="30"/>
  <c r="C67" i="29"/>
  <c r="C67" i="27"/>
  <c r="C67" i="26"/>
  <c r="C67" i="25"/>
  <c r="C67" i="28"/>
  <c r="C69" i="33"/>
  <c r="C69" i="32"/>
  <c r="C69" i="31"/>
  <c r="C69" i="30"/>
  <c r="C69" i="29"/>
  <c r="C69" i="27"/>
  <c r="C69" i="26"/>
  <c r="C69" i="25"/>
  <c r="C69" i="28"/>
  <c r="C71" i="33"/>
  <c r="C71" i="32"/>
  <c r="C71" i="31"/>
  <c r="C71" i="30"/>
  <c r="C71" i="29"/>
  <c r="C71" i="27"/>
  <c r="C71" i="26"/>
  <c r="C71" i="25"/>
  <c r="C71" i="28"/>
  <c r="C73" i="33"/>
  <c r="C73" i="32"/>
  <c r="C73" i="31"/>
  <c r="C73" i="30"/>
  <c r="C73" i="29"/>
  <c r="C73" i="27"/>
  <c r="C73" i="26"/>
  <c r="C73" i="25"/>
  <c r="C73" i="28"/>
  <c r="C75" i="33"/>
  <c r="C75" i="32"/>
  <c r="C75" i="31"/>
  <c r="C75" i="30"/>
  <c r="C75" i="29"/>
  <c r="C75" i="27"/>
  <c r="C75" i="26"/>
  <c r="C75" i="25"/>
  <c r="C75" i="28"/>
  <c r="C77" i="33"/>
  <c r="C77" i="32"/>
  <c r="C77" i="31"/>
  <c r="C77" i="30"/>
  <c r="C77" i="29"/>
  <c r="C77" i="27"/>
  <c r="C77" i="26"/>
  <c r="C77" i="25"/>
  <c r="C77" i="28"/>
  <c r="C79" i="33"/>
  <c r="C79" i="32"/>
  <c r="C79" i="31"/>
  <c r="C79" i="30"/>
  <c r="C79" i="29"/>
  <c r="C79" i="27"/>
  <c r="C79" i="26"/>
  <c r="C79" i="25"/>
  <c r="C79" i="28"/>
  <c r="C81" i="33"/>
  <c r="C81" i="32"/>
  <c r="C81" i="31"/>
  <c r="C81" i="30"/>
  <c r="C81" i="29"/>
  <c r="C81" i="27"/>
  <c r="C81" i="26"/>
  <c r="C81" i="25"/>
  <c r="C81" i="28"/>
  <c r="C83" i="33"/>
  <c r="C83" i="32"/>
  <c r="C83" i="31"/>
  <c r="C83" i="30"/>
  <c r="C83" i="29"/>
  <c r="C83" i="27"/>
  <c r="C83" i="26"/>
  <c r="C83" i="25"/>
  <c r="C83" i="28"/>
  <c r="C85" i="33"/>
  <c r="C85" i="32"/>
  <c r="C85" i="31"/>
  <c r="C85" i="30"/>
  <c r="C85" i="29"/>
  <c r="C85" i="27"/>
  <c r="C85" i="26"/>
  <c r="C85" i="25"/>
  <c r="C85" i="28"/>
  <c r="C87" i="33"/>
  <c r="C87" i="32"/>
  <c r="C87" i="31"/>
  <c r="C87" i="30"/>
  <c r="C87" i="29"/>
  <c r="C87" i="27"/>
  <c r="C87" i="26"/>
  <c r="C87" i="25"/>
  <c r="C87" i="28"/>
  <c r="C89" i="33"/>
  <c r="C89" i="32"/>
  <c r="C89" i="31"/>
  <c r="C89" i="30"/>
  <c r="C89" i="29"/>
  <c r="C89" i="27"/>
  <c r="C89" i="26"/>
  <c r="C89" i="25"/>
  <c r="C89" i="28"/>
  <c r="C91" i="33"/>
  <c r="C91" i="32"/>
  <c r="C91" i="31"/>
  <c r="C91" i="30"/>
  <c r="C91" i="29"/>
  <c r="C91" i="27"/>
  <c r="C91" i="26"/>
  <c r="C91" i="25"/>
  <c r="C91" i="28"/>
  <c r="C93" i="33"/>
  <c r="C93" i="32"/>
  <c r="C93" i="31"/>
  <c r="C93" i="30"/>
  <c r="C93" i="29"/>
  <c r="C93" i="27"/>
  <c r="C93" i="26"/>
  <c r="C93" i="25"/>
  <c r="C93" i="28"/>
  <c r="C95" i="33"/>
  <c r="C95" i="32"/>
  <c r="C95" i="31"/>
  <c r="C95" i="30"/>
  <c r="C95" i="29"/>
  <c r="C95" i="27"/>
  <c r="C95" i="26"/>
  <c r="C95" i="25"/>
  <c r="C95" i="28"/>
  <c r="C97" i="33"/>
  <c r="C97" i="32"/>
  <c r="C97" i="31"/>
  <c r="C97" i="30"/>
  <c r="C97" i="29"/>
  <c r="C97" i="27"/>
  <c r="C97" i="26"/>
  <c r="C97" i="25"/>
  <c r="C97" i="28"/>
  <c r="C99" i="33"/>
  <c r="C99" i="32"/>
  <c r="C99" i="31"/>
  <c r="C99" i="30"/>
  <c r="C99" i="29"/>
  <c r="C99" i="27"/>
  <c r="C99" i="26"/>
  <c r="C99" i="25"/>
  <c r="C99" i="28"/>
  <c r="G37" i="24"/>
  <c r="G35" i="24"/>
  <c r="G33" i="24"/>
  <c r="G31" i="24"/>
  <c r="G29" i="24"/>
  <c r="G27" i="24"/>
  <c r="G25" i="24"/>
  <c r="G23" i="24"/>
  <c r="G21" i="24"/>
  <c r="C37" i="24"/>
  <c r="C35" i="24"/>
  <c r="C33" i="24"/>
  <c r="C31" i="24"/>
  <c r="C29" i="24"/>
  <c r="C27" i="24"/>
  <c r="C25" i="24"/>
  <c r="C23" i="24"/>
  <c r="C21" i="24"/>
  <c r="G56" i="24"/>
  <c r="G54" i="24"/>
  <c r="G52" i="24"/>
  <c r="G50" i="24"/>
  <c r="G48" i="24"/>
  <c r="G46" i="24"/>
  <c r="G44" i="24"/>
  <c r="G42" i="24"/>
  <c r="G40" i="24"/>
  <c r="C57" i="24"/>
  <c r="C55" i="24"/>
  <c r="C53" i="24"/>
  <c r="C51" i="24"/>
  <c r="C49" i="24"/>
  <c r="C47" i="24"/>
  <c r="C45" i="24"/>
  <c r="C43" i="24"/>
  <c r="C41" i="24"/>
  <c r="C39" i="24"/>
  <c r="G65" i="24"/>
  <c r="G63" i="24"/>
  <c r="G61" i="24"/>
  <c r="G59" i="24"/>
  <c r="C65" i="24"/>
  <c r="C63" i="24"/>
  <c r="C61" i="24"/>
  <c r="C59" i="24"/>
  <c r="G85" i="24"/>
  <c r="G83" i="24"/>
  <c r="G81" i="24"/>
  <c r="G79" i="24"/>
  <c r="G77" i="24"/>
  <c r="G75" i="24"/>
  <c r="G73" i="24"/>
  <c r="G71" i="24"/>
  <c r="G69" i="24"/>
  <c r="G67" i="24"/>
  <c r="C85" i="24"/>
  <c r="C83" i="24"/>
  <c r="C81" i="24"/>
  <c r="C79" i="24"/>
  <c r="C77" i="24"/>
  <c r="C75" i="24"/>
  <c r="C73" i="24"/>
  <c r="C71" i="24"/>
  <c r="C69" i="24"/>
  <c r="C67" i="24"/>
  <c r="G93" i="24"/>
  <c r="G91" i="24"/>
  <c r="G89" i="24"/>
  <c r="G87" i="24"/>
  <c r="C93" i="24"/>
  <c r="C91" i="24"/>
  <c r="C89" i="24"/>
  <c r="C87" i="24"/>
  <c r="G99" i="24"/>
  <c r="G97" i="24"/>
  <c r="G95" i="24"/>
  <c r="C99" i="24"/>
  <c r="C97" i="24"/>
  <c r="C95" i="24"/>
  <c r="G20" i="24"/>
  <c r="G99" i="25"/>
  <c r="G97" i="25"/>
  <c r="G95" i="25"/>
  <c r="G93" i="25"/>
  <c r="G91" i="25"/>
  <c r="G19" i="30"/>
  <c r="G17" i="30"/>
  <c r="A14" i="35"/>
  <c r="B8" i="32"/>
  <c r="A14" i="13"/>
  <c r="B8" i="33"/>
  <c r="B14" i="26" l="1"/>
  <c r="B27" i="32"/>
  <c r="B31" i="28"/>
  <c r="B35" i="24"/>
  <c r="B43" i="32"/>
  <c r="B47" i="28"/>
  <c r="B14" i="29"/>
  <c r="B50" i="29"/>
  <c r="B14" i="24"/>
  <c r="B14" i="25"/>
  <c r="B25" i="26"/>
  <c r="B25" i="30"/>
  <c r="B27" i="24"/>
  <c r="B27" i="28"/>
  <c r="B29" i="26"/>
  <c r="B31" i="24"/>
  <c r="B31" i="32"/>
  <c r="B33" i="30"/>
  <c r="B35" i="28"/>
  <c r="B37" i="26"/>
  <c r="B39" i="24"/>
  <c r="B39" i="32"/>
  <c r="B41" i="30"/>
  <c r="B43" i="28"/>
  <c r="B45" i="26"/>
  <c r="B47" i="24"/>
  <c r="B47" i="32"/>
  <c r="B49" i="30"/>
  <c r="B57" i="27"/>
  <c r="B69" i="25"/>
  <c r="B69" i="33"/>
  <c r="B71" i="31"/>
  <c r="B50" i="25"/>
  <c r="B50" i="33"/>
  <c r="B58" i="31"/>
  <c r="B14" i="33"/>
  <c r="B14" i="30"/>
  <c r="B25" i="25"/>
  <c r="B25" i="27"/>
  <c r="B25" i="29"/>
  <c r="B25" i="31"/>
  <c r="B27" i="25"/>
  <c r="B27" i="27"/>
  <c r="B29" i="24"/>
  <c r="B29" i="28"/>
  <c r="B31" i="26"/>
  <c r="B33" i="24"/>
  <c r="B33" i="28"/>
  <c r="B35" i="26"/>
  <c r="B37" i="24"/>
  <c r="B37" i="28"/>
  <c r="B39" i="26"/>
  <c r="B41" i="24"/>
  <c r="B41" i="28"/>
  <c r="B43" i="26"/>
  <c r="B45" i="24"/>
  <c r="B45" i="28"/>
  <c r="B47" i="26"/>
  <c r="B49" i="24"/>
  <c r="B49" i="28"/>
  <c r="B57" i="25"/>
  <c r="B57" i="29"/>
  <c r="B69" i="27"/>
  <c r="B71" i="25"/>
  <c r="B71" i="29"/>
  <c r="B21" i="24"/>
  <c r="B50" i="27"/>
  <c r="B58" i="25"/>
  <c r="B58" i="29"/>
  <c r="B69" i="32"/>
  <c r="B69" i="30"/>
  <c r="B69" i="28"/>
  <c r="B69" i="26"/>
  <c r="B69" i="24"/>
  <c r="B71" i="32"/>
  <c r="B71" i="30"/>
  <c r="B71" i="28"/>
  <c r="B71" i="26"/>
  <c r="B71" i="24"/>
  <c r="B27" i="33"/>
  <c r="B27" i="31"/>
  <c r="B27" i="29"/>
  <c r="B29" i="33"/>
  <c r="B29" i="31"/>
  <c r="B29" i="29"/>
  <c r="B29" i="27"/>
  <c r="B29" i="25"/>
  <c r="B31" i="33"/>
  <c r="B31" i="31"/>
  <c r="B31" i="29"/>
  <c r="B31" i="27"/>
  <c r="B31" i="25"/>
  <c r="B33" i="33"/>
  <c r="B33" i="31"/>
  <c r="B33" i="29"/>
  <c r="B33" i="27"/>
  <c r="B33" i="25"/>
  <c r="B35" i="33"/>
  <c r="B35" i="31"/>
  <c r="B35" i="29"/>
  <c r="B35" i="27"/>
  <c r="B35" i="25"/>
  <c r="B37" i="33"/>
  <c r="B37" i="31"/>
  <c r="B37" i="29"/>
  <c r="B37" i="27"/>
  <c r="B37" i="25"/>
  <c r="B39" i="33"/>
  <c r="B39" i="31"/>
  <c r="B39" i="29"/>
  <c r="B39" i="27"/>
  <c r="B39" i="25"/>
  <c r="B41" i="33"/>
  <c r="B41" i="31"/>
  <c r="B41" i="29"/>
  <c r="B41" i="27"/>
  <c r="B41" i="25"/>
  <c r="B43" i="33"/>
  <c r="B43" i="31"/>
  <c r="B43" i="29"/>
  <c r="B43" i="27"/>
  <c r="B43" i="25"/>
  <c r="B45" i="33"/>
  <c r="B45" i="31"/>
  <c r="B45" i="29"/>
  <c r="B45" i="27"/>
  <c r="B45" i="25"/>
  <c r="B47" i="33"/>
  <c r="B47" i="31"/>
  <c r="B47" i="29"/>
  <c r="B47" i="27"/>
  <c r="B47" i="25"/>
  <c r="B49" i="33"/>
  <c r="B49" i="31"/>
  <c r="B49" i="29"/>
  <c r="B49" i="27"/>
  <c r="B49" i="25"/>
  <c r="B58" i="32"/>
  <c r="B58" i="30"/>
  <c r="B58" i="28"/>
  <c r="B58" i="26"/>
  <c r="B58" i="24"/>
  <c r="B50" i="32"/>
  <c r="B50" i="30"/>
  <c r="B50" i="28"/>
  <c r="B50" i="26"/>
  <c r="B50" i="24"/>
  <c r="B57" i="32"/>
  <c r="B57" i="30"/>
  <c r="B57" i="28"/>
  <c r="B57" i="26"/>
  <c r="B57" i="24"/>
  <c r="B15" i="27"/>
  <c r="B15" i="28"/>
  <c r="B15" i="33"/>
  <c r="B51" i="25"/>
  <c r="B52" i="25"/>
  <c r="B51" i="29"/>
  <c r="B21" i="32"/>
  <c r="B52" i="33"/>
  <c r="B14" i="32"/>
  <c r="B18" i="30"/>
  <c r="B51" i="27"/>
  <c r="B51" i="31"/>
  <c r="B21" i="28"/>
  <c r="B62" i="29"/>
  <c r="B52" i="29"/>
  <c r="B18" i="27"/>
  <c r="B51" i="24"/>
  <c r="B51" i="26"/>
  <c r="B51" i="28"/>
  <c r="B51" i="30"/>
  <c r="B21" i="26"/>
  <c r="B21" i="30"/>
  <c r="B62" i="25"/>
  <c r="B62" i="33"/>
  <c r="B52" i="27"/>
  <c r="B52" i="31"/>
  <c r="B21" i="25"/>
  <c r="B21" i="27"/>
  <c r="B21" i="29"/>
  <c r="B21" i="31"/>
  <c r="B62" i="27"/>
  <c r="B62" i="31"/>
  <c r="B52" i="24"/>
  <c r="B52" i="26"/>
  <c r="B52" i="28"/>
  <c r="B52" i="30"/>
  <c r="B15" i="25"/>
  <c r="B15" i="26"/>
  <c r="B18" i="29"/>
  <c r="B62" i="24"/>
  <c r="B62" i="26"/>
  <c r="B62" i="28"/>
  <c r="B62" i="30"/>
  <c r="B15" i="30"/>
  <c r="B15" i="29"/>
  <c r="B14" i="27"/>
  <c r="B14" i="31"/>
  <c r="B18" i="24"/>
  <c r="B18" i="28"/>
  <c r="B18" i="25"/>
  <c r="B18" i="26"/>
  <c r="B18" i="32"/>
  <c r="B18" i="31"/>
  <c r="B100" i="33"/>
  <c r="B100" i="32"/>
  <c r="B100" i="31"/>
  <c r="B100" i="30"/>
  <c r="B100" i="29"/>
  <c r="B100" i="28"/>
  <c r="B100" i="27"/>
  <c r="B100" i="26"/>
  <c r="B100" i="25"/>
  <c r="B100" i="24"/>
  <c r="F13" i="27"/>
  <c r="G13" i="27" s="1"/>
  <c r="G10" i="27" s="1"/>
  <c r="D56" i="13" s="1"/>
  <c r="F13" i="28"/>
  <c r="G13" i="28" s="1"/>
  <c r="G10" i="28" s="1"/>
  <c r="D58" i="13" s="1"/>
  <c r="F13" i="24"/>
  <c r="G13" i="24" s="1"/>
  <c r="F13" i="29"/>
  <c r="G13" i="29" s="1"/>
  <c r="G10" i="29" s="1"/>
  <c r="D60" i="13" s="1"/>
  <c r="F13" i="25"/>
  <c r="G13" i="25" s="1"/>
  <c r="G10" i="25" s="1"/>
  <c r="D52" i="13" s="1"/>
  <c r="F13" i="33"/>
  <c r="G13" i="33" s="1"/>
  <c r="G10" i="33" s="1"/>
  <c r="D68" i="13" s="1"/>
  <c r="F13" i="32"/>
  <c r="G13" i="32" s="1"/>
  <c r="G10" i="32" s="1"/>
  <c r="D66" i="13" s="1"/>
  <c r="F13" i="31"/>
  <c r="G13" i="31" s="1"/>
  <c r="G10" i="31" s="1"/>
  <c r="D64" i="13" s="1"/>
  <c r="F13" i="26"/>
  <c r="G13" i="26" s="1"/>
  <c r="G10" i="26" s="1"/>
  <c r="D54" i="13" s="1"/>
  <c r="F13" i="30"/>
  <c r="G13" i="30" s="1"/>
  <c r="G10" i="30" s="1"/>
  <c r="D62" i="13" s="1"/>
  <c r="G10" i="24" l="1"/>
  <c r="D50" i="13" s="1"/>
</calcChain>
</file>

<file path=xl/sharedStrings.xml><?xml version="1.0" encoding="utf-8"?>
<sst xmlns="http://schemas.openxmlformats.org/spreadsheetml/2006/main" count="257" uniqueCount="78">
  <si>
    <t>INFORMAÇÕES GERAIS</t>
  </si>
  <si>
    <t>NOME DO ORGÃO:</t>
  </si>
  <si>
    <t>Endereço:</t>
  </si>
  <si>
    <t>Produzido por: Helison de Oliveira</t>
  </si>
  <si>
    <t>E-mail: helisonoliveira@hotmail.com</t>
  </si>
  <si>
    <t>Nº</t>
  </si>
  <si>
    <t>EX.:</t>
  </si>
  <si>
    <t>ESTADO DO RIO GRANDE DO NORTE</t>
  </si>
  <si>
    <t xml:space="preserve">CNPJ: </t>
  </si>
  <si>
    <t>NOME</t>
  </si>
  <si>
    <t>CPF</t>
  </si>
  <si>
    <t>ITEM</t>
  </si>
  <si>
    <t>DESCRIÇÃO</t>
  </si>
  <si>
    <t>ESPECIFICAÇÃO</t>
  </si>
  <si>
    <t>QUANT</t>
  </si>
  <si>
    <t>RAZÃO SOCIAL/NOME</t>
  </si>
  <si>
    <t>CNPJ/CPF</t>
  </si>
  <si>
    <t>ENDEREÇO</t>
  </si>
  <si>
    <t>CEP</t>
  </si>
  <si>
    <t>VR UNIT</t>
  </si>
  <si>
    <t>VR TOTAL</t>
  </si>
  <si>
    <t>Nº Máximo (250)</t>
  </si>
  <si>
    <t>LIMITE DO PROGRAMA</t>
  </si>
  <si>
    <t>EMPRESA</t>
  </si>
  <si>
    <t>UND</t>
  </si>
  <si>
    <t>INFORMAÇÕES PARA PROCESSO LICITATÓRIO</t>
  </si>
  <si>
    <t>OBJETO:</t>
  </si>
  <si>
    <t>Nº PROCESSO:</t>
  </si>
  <si>
    <t>ANEXO I</t>
  </si>
  <si>
    <t>TIPO:</t>
  </si>
  <si>
    <t>UNIDADE (MEDIDA)</t>
  </si>
  <si>
    <t>Hora:</t>
  </si>
  <si>
    <t>Nº:</t>
  </si>
  <si>
    <t>MODALIDADE:</t>
  </si>
  <si>
    <t>RESPONSAVEL</t>
  </si>
  <si>
    <t>DADOS DAS EMPRESAS</t>
  </si>
  <si>
    <t>INSIRA OS VALORES DA FASE DE LANCE DE CADA EMPRESA</t>
  </si>
  <si>
    <t>ATA</t>
  </si>
  <si>
    <t xml:space="preserve"> Nº </t>
  </si>
  <si>
    <t>VALOR TOTAL</t>
  </si>
  <si>
    <t xml:space="preserve">       </t>
  </si>
  <si>
    <t>PRODUTO</t>
  </si>
  <si>
    <t>VALOR</t>
  </si>
  <si>
    <t xml:space="preserve"> às </t>
  </si>
  <si>
    <t xml:space="preserve">  na </t>
  </si>
  <si>
    <t xml:space="preserve"> nº </t>
  </si>
  <si>
    <t xml:space="preserve"> ,cujo objeto é a(o) </t>
  </si>
  <si>
    <t>.</t>
  </si>
  <si>
    <t xml:space="preserve"> Aberta a sessão, o Pregoeiro Oficial solicitou aos licitantes presentes a documentação de credenciamento, além dos envelopes com as propostas de preços e a documentação habilitatória. Inicialmente analisou os documentos do credenciamento e verificando a sua correção declarou os representantes das empresas acima listadas credenciados para atuarem de pleno direito na defesa de seus interesses perante a Comissão Permanente de Licitação no procedimento licitatório em epígrafe. Ulteriormente, o Pregoeiro abriu os envelopes com as propostas de preços e passou a analisá-las quanto à luz da aceitabilidade, tendo como parâmetros às condições editalícias.</t>
  </si>
  <si>
    <t xml:space="preserve">Aos </t>
  </si>
  <si>
    <t xml:space="preserve">Este documento é parte integrante da Ata do(a) </t>
  </si>
  <si>
    <t xml:space="preserve"> </t>
  </si>
  <si>
    <t xml:space="preserve">: </t>
  </si>
  <si>
    <t xml:space="preserve">, do qual a pessoa juridica/física: </t>
  </si>
  <si>
    <t xml:space="preserve">                                                                        ESTADO DO RIO GRANDE DO NORTE</t>
  </si>
  <si>
    <t>PREGOEIRO/PRESIDENTE</t>
  </si>
  <si>
    <t>MEMBROS</t>
  </si>
  <si>
    <t xml:space="preserve"> Em seguida, o Pregoeiro lançou os preços dos itens no Mapa de apuração  os valores ofertados pelos licitantes para que se prossegui-se a etapa de lances, com isso o pregoeiro  anunciou a etapa de lances verbais, inquirindo aos representantes das empresas licitantes a apresentarem lances verbais, o que resultou nos preços finais, conforme relação abaixo da(s) licitante(s) vencedora(s) e seus respectivos valores:</t>
  </si>
  <si>
    <t xml:space="preserve"> Em ato continuo foi aberto o(s) envelope(s) de habilitação do(s) licitante(s) vencedor(es) do certame onde após profunda analise declarou que a documentação dos licitantes encontravam-se em perfeita harmonia com as normas do edital, sendo adjudicado os itens conforme mapa de apuração final por licitante (anexo).   Por último, não restando mais o que tratar, o Pregoeiro Oficial declarou o encerramento da sessão pública, pediu que todos presentes assinassem a ata e mandando publicar a presente ata para conhecimento geral. </t>
  </si>
  <si>
    <t>ASSINATURA DO PREGOEIRO/PRESIDENTE E EQUIPE DE APOIO/MEMBROS</t>
  </si>
  <si>
    <t>EQUIPE DE APOIO/MEMBROS</t>
  </si>
  <si>
    <t>ASSINATURA DAS LICITANTES</t>
  </si>
  <si>
    <t>PREFEITURA MUNICIPAL DE FRUTUOSO GOMES/RN</t>
  </si>
  <si>
    <t>Rua José Carlos, 95, centro, Frut. Gomes/RN cep: 59.890-000</t>
  </si>
  <si>
    <t>08.349.052/0003-80</t>
  </si>
  <si>
    <t>Data do Certame:</t>
  </si>
  <si>
    <r>
      <t>MAPA DE APURAÇÃO FINAL</t>
    </r>
    <r>
      <rPr>
        <sz val="24"/>
        <rFont val="Arial Narrow"/>
        <family val="2"/>
      </rPr>
      <t xml:space="preserve">  </t>
    </r>
  </si>
  <si>
    <t xml:space="preserve"> na sala de reunião da Comissão de Licitação, reuniram-se em sessão pública, os membros da Comissão de Licitação, constituída por Portaria Municipal, abaixo assinados, encarregada de dirigir e julgar o processo licitatário do(a)</t>
  </si>
  <si>
    <t xml:space="preserve"> A Comissão de Licitação por unanimidade de seus membros resolve DECLARAR DESERTO este Processo Licitatório por não acudir interessados no certame. Nada mais havendo a ser tratado, a(o) Presidente da Comissão de Licitação agradeceu aos presentes e suspendeu os trabalhos para lavratura da ATA, que lida e estando todos de acordo, pede a(o) Presidente que todos assinem.</t>
  </si>
  <si>
    <t>REGISTRO DE PREÇOS PARA A AQUISIÇÃO GRADUAL DE MEDICAMENTOS EM GERAL, conforme as especificações constantes do Termo de Referência e Anexo I deste Edital, com a finalidade de atender as necessidades das unidades de saúde durante o exercício de 2016</t>
  </si>
  <si>
    <t>10/03/2016</t>
  </si>
  <si>
    <t>09:00</t>
  </si>
  <si>
    <t>04/2016</t>
  </si>
  <si>
    <t>MENOR PREÇO POR LOTE</t>
  </si>
  <si>
    <t>HELISON DE OLIVEIRA</t>
  </si>
  <si>
    <t>COSME RODRIGUES DA SILVA</t>
  </si>
  <si>
    <t>ANTONIA MARIA DE OLIVEIRA</t>
  </si>
  <si>
    <t xml:space="preserve"> reuniram-se em sessão pública o pregoeiro e membros da equipe de apoio nomeados por intermédio de Portaria municipal, para inferirem nesta Ata o registro de todos os acontecimentos e os preços apresentados pela(s) licitante(s) abaixo identificada(s), resultantes do(a) </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</si>
</sst>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quot;R$&quot;\ * #,##0.00_-;\-&quot;R$&quot;\ * #,##0.00_-;_-&quot;R$&quot;\ * &quot;-&quot;??_-;_-@_-"/>
    <numFmt numFmtId="164" formatCode="&quot;R$&quot;\ #,##0.00"/>
    <numFmt numFmtId="165" formatCode="_-[$R$-416]\ * #,##0.00_-;\-[$R$-416]\ * #,##0.00_-;_-[$R$-416]\ * &quot;-&quot;??_-;_-@_-"/>
    <numFmt numFmtId="166" formatCode="##,###,###"/>
    <numFmt numFmtId="167" formatCode="000000000\-00"/>
    <numFmt numFmtId="168" formatCode="00000\-000"/>
    <numFmt numFmtId="169" formatCode="[$-F400]h:mm:ss\ AM/PM"/>
  </numFmts>
  <fonts count="33" x14ac:knownFonts="1">
    <font>
      <sz val="11"/>
      <color theme="1"/>
      <name val="Calibri"/>
      <family val="2"/>
      <scheme val="minor"/>
    </font>
    <font>
      <b/>
      <sz val="10"/>
      <name val="Arial"/>
      <family val="2"/>
    </font>
    <font>
      <sz val="12"/>
      <name val="Arial"/>
      <family val="2"/>
    </font>
    <font>
      <b/>
      <i/>
      <sz val="24"/>
      <name val="Arial Narrow"/>
      <family val="2"/>
    </font>
    <font>
      <sz val="24"/>
      <name val="Arial Narrow"/>
      <family val="2"/>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20"/>
      <color theme="1"/>
      <name val="Calibri"/>
      <family val="2"/>
      <scheme val="minor"/>
    </font>
    <font>
      <sz val="11"/>
      <color theme="1"/>
      <name val="Cambria"/>
      <family val="1"/>
      <scheme val="major"/>
    </font>
    <font>
      <sz val="14"/>
      <color theme="1"/>
      <name val="Calibri"/>
      <family val="2"/>
      <scheme val="minor"/>
    </font>
    <font>
      <sz val="8"/>
      <color theme="1"/>
      <name val="Calibri"/>
      <family val="2"/>
      <scheme val="minor"/>
    </font>
    <font>
      <b/>
      <sz val="12"/>
      <color theme="1"/>
      <name val="Arial"/>
      <family val="2"/>
    </font>
    <font>
      <b/>
      <sz val="11"/>
      <color rgb="FFFF0000"/>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sz val="12"/>
      <color theme="1"/>
      <name val="Arial"/>
      <family val="2"/>
    </font>
    <font>
      <sz val="11"/>
      <color theme="1" tint="4.9989318521683403E-2"/>
      <name val="Calibri"/>
      <family val="2"/>
      <scheme val="minor"/>
    </font>
    <font>
      <b/>
      <sz val="14"/>
      <color theme="1"/>
      <name val="Calibri"/>
      <family val="2"/>
      <scheme val="minor"/>
    </font>
    <font>
      <b/>
      <sz val="10"/>
      <color theme="1"/>
      <name val="Arial"/>
      <family val="2"/>
    </font>
    <font>
      <sz val="26"/>
      <color theme="1"/>
      <name val="Calibri"/>
      <family val="2"/>
      <scheme val="minor"/>
    </font>
    <font>
      <b/>
      <sz val="14.5"/>
      <color theme="1"/>
      <name val="Arial"/>
      <family val="2"/>
    </font>
    <font>
      <b/>
      <sz val="9"/>
      <color theme="1"/>
      <name val="Arial"/>
      <family val="2"/>
    </font>
    <font>
      <b/>
      <sz val="18"/>
      <color theme="1"/>
      <name val="Calibri"/>
      <family val="2"/>
      <scheme val="minor"/>
    </font>
    <font>
      <sz val="20"/>
      <color theme="1"/>
      <name val="Calibri"/>
      <family val="2"/>
      <scheme val="minor"/>
    </font>
    <font>
      <sz val="24"/>
      <color theme="1"/>
      <name val="Calibri"/>
      <family val="2"/>
      <scheme val="minor"/>
    </font>
    <font>
      <sz val="11"/>
      <color theme="1" tint="4.9989318521683403E-2"/>
      <name val="Calibri"/>
      <scheme val="minor"/>
    </font>
    <font>
      <sz val="9"/>
      <color rgb="FF000000"/>
      <name val="Calibri"/>
      <family val="2"/>
      <scheme val="minor"/>
    </font>
    <font>
      <sz val="11"/>
      <name val="Calibri"/>
      <family val="2"/>
      <scheme val="minor"/>
    </font>
    <font>
      <i/>
      <sz val="11"/>
      <name val="Calibri"/>
      <family val="2"/>
      <scheme val="minor"/>
    </font>
    <font>
      <sz val="7"/>
      <color theme="1"/>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3" tint="-0.499984740745262"/>
        <bgColor indexed="64"/>
      </patternFill>
    </fill>
    <fill>
      <patternFill patternType="solid">
        <fgColor theme="0"/>
        <bgColor indexed="64"/>
      </patternFill>
    </fill>
    <fill>
      <patternFill patternType="solid">
        <fgColor theme="0" tint="-0.14999847407452621"/>
        <bgColor indexed="64"/>
      </patternFill>
    </fill>
  </fills>
  <borders count="29">
    <border>
      <left/>
      <right/>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s>
  <cellStyleXfs count="2">
    <xf numFmtId="0" fontId="0" fillId="0" borderId="0"/>
    <xf numFmtId="44" fontId="5" fillId="0" borderId="0" applyFont="0" applyFill="0" applyBorder="0" applyAlignment="0" applyProtection="0"/>
  </cellStyleXfs>
  <cellXfs count="279">
    <xf numFmtId="0" fontId="0" fillId="0" borderId="0" xfId="0"/>
    <xf numFmtId="0" fontId="0" fillId="2" borderId="0" xfId="0" applyFill="1"/>
    <xf numFmtId="0" fontId="9" fillId="2" borderId="0" xfId="0" applyFont="1" applyFill="1" applyAlignment="1">
      <alignment horizontal="center"/>
    </xf>
    <xf numFmtId="0" fontId="10" fillId="2" borderId="0" xfId="0" applyFont="1" applyFill="1" applyBorder="1" applyAlignment="1">
      <alignment horizontal="left"/>
    </xf>
    <xf numFmtId="0" fontId="8" fillId="2" borderId="0" xfId="0" applyFont="1" applyFill="1"/>
    <xf numFmtId="0" fontId="0" fillId="2" borderId="0" xfId="0" applyFont="1" applyFill="1"/>
    <xf numFmtId="0" fontId="0" fillId="2" borderId="0" xfId="0" applyFont="1" applyFill="1" applyBorder="1" applyAlignment="1">
      <alignment horizontal="center"/>
    </xf>
    <xf numFmtId="0" fontId="6" fillId="3" borderId="0" xfId="0" applyFont="1" applyFill="1" applyAlignment="1"/>
    <xf numFmtId="0" fontId="11" fillId="2" borderId="0" xfId="0" applyFont="1" applyFill="1" applyAlignment="1">
      <alignment vertical="center"/>
    </xf>
    <xf numFmtId="0" fontId="0" fillId="2" borderId="1" xfId="0" applyFill="1" applyBorder="1"/>
    <xf numFmtId="0" fontId="0" fillId="2" borderId="0" xfId="0" applyFill="1" applyBorder="1"/>
    <xf numFmtId="0" fontId="0" fillId="2" borderId="2" xfId="0" applyFill="1" applyBorder="1"/>
    <xf numFmtId="0" fontId="0" fillId="2" borderId="2" xfId="0" applyFill="1" applyBorder="1" applyAlignment="1">
      <alignment horizontal="center"/>
    </xf>
    <xf numFmtId="0" fontId="0" fillId="4" borderId="2" xfId="0" applyFill="1" applyBorder="1" applyAlignment="1">
      <alignment vertical="center" wrapText="1"/>
    </xf>
    <xf numFmtId="0" fontId="12" fillId="2" borderId="2" xfId="0" applyFont="1" applyFill="1" applyBorder="1" applyAlignment="1">
      <alignment horizontal="center" vertical="center"/>
    </xf>
    <xf numFmtId="0" fontId="12" fillId="2" borderId="2" xfId="0" applyFont="1" applyFill="1" applyBorder="1"/>
    <xf numFmtId="3" fontId="12" fillId="2" borderId="2" xfId="0" applyNumberFormat="1" applyFont="1" applyFill="1" applyBorder="1" applyAlignment="1">
      <alignment horizontal="center" vertical="center"/>
    </xf>
    <xf numFmtId="0" fontId="0" fillId="4" borderId="2" xfId="0" applyNumberFormat="1" applyFill="1" applyBorder="1" applyAlignment="1">
      <alignment horizontal="center" vertical="center"/>
    </xf>
    <xf numFmtId="0" fontId="13" fillId="2" borderId="0" xfId="0" applyFont="1" applyFill="1" applyBorder="1"/>
    <xf numFmtId="0" fontId="0" fillId="2" borderId="3" xfId="0" applyFill="1" applyBorder="1"/>
    <xf numFmtId="49" fontId="0" fillId="2" borderId="2" xfId="0" applyNumberFormat="1" applyFill="1" applyBorder="1" applyAlignment="1">
      <alignment horizontal="center" vertical="center"/>
    </xf>
    <xf numFmtId="0" fontId="0" fillId="2" borderId="2" xfId="0" applyFill="1" applyBorder="1" applyAlignment="1">
      <alignment horizontal="center" vertical="center"/>
    </xf>
    <xf numFmtId="0" fontId="0" fillId="0" borderId="0" xfId="0"/>
    <xf numFmtId="0" fontId="0" fillId="0" borderId="0" xfId="0" applyAlignment="1">
      <alignment horizontal="center" vertical="center"/>
    </xf>
    <xf numFmtId="1" fontId="0" fillId="0" borderId="0" xfId="0" applyNumberFormat="1" applyAlignment="1">
      <alignment horizontal="center" vertical="center"/>
    </xf>
    <xf numFmtId="49" fontId="0" fillId="0" borderId="0" xfId="0" applyNumberFormat="1" applyAlignment="1">
      <alignment horizontal="center" vertical="center"/>
    </xf>
    <xf numFmtId="167" fontId="0" fillId="2" borderId="0" xfId="0" applyNumberFormat="1" applyFill="1" applyBorder="1" applyAlignment="1">
      <alignment horizontal="center" vertical="center" wrapText="1"/>
    </xf>
    <xf numFmtId="0" fontId="0" fillId="2" borderId="0" xfId="0" applyFill="1" applyBorder="1" applyAlignment="1">
      <alignment vertical="center" wrapText="1"/>
    </xf>
    <xf numFmtId="0" fontId="0" fillId="2" borderId="0" xfId="0" applyFill="1" applyBorder="1" applyAlignment="1">
      <alignment horizontal="center" vertical="center"/>
    </xf>
    <xf numFmtId="49" fontId="0" fillId="2" borderId="4" xfId="0" applyNumberFormat="1" applyFill="1" applyBorder="1" applyAlignment="1">
      <alignment horizontal="center" vertical="center"/>
    </xf>
    <xf numFmtId="0" fontId="0" fillId="2" borderId="2" xfId="0" applyFill="1" applyBorder="1" applyAlignment="1">
      <alignment horizontal="center" vertical="center" wrapText="1"/>
    </xf>
    <xf numFmtId="168" fontId="0" fillId="2" borderId="4" xfId="0" applyNumberFormat="1" applyFill="1" applyBorder="1" applyAlignment="1">
      <alignment horizontal="center" vertical="center"/>
    </xf>
    <xf numFmtId="0" fontId="0" fillId="2" borderId="4" xfId="0" applyFill="1" applyBorder="1" applyAlignment="1">
      <alignment vertical="center"/>
    </xf>
    <xf numFmtId="167" fontId="0" fillId="2" borderId="2" xfId="0" applyNumberFormat="1" applyFont="1" applyFill="1" applyBorder="1" applyAlignment="1">
      <alignment horizontal="center" vertical="center" wrapText="1"/>
    </xf>
    <xf numFmtId="166" fontId="12" fillId="2" borderId="2" xfId="0" applyNumberFormat="1" applyFont="1" applyFill="1" applyBorder="1" applyAlignment="1">
      <alignment horizontal="center" vertical="center" wrapText="1"/>
    </xf>
    <xf numFmtId="168" fontId="12" fillId="2" borderId="2" xfId="0" applyNumberFormat="1" applyFont="1" applyFill="1" applyBorder="1" applyAlignment="1">
      <alignment horizontal="center" vertical="center" wrapText="1"/>
    </xf>
    <xf numFmtId="167" fontId="12" fillId="2" borderId="2" xfId="0" applyNumberFormat="1" applyFont="1" applyFill="1" applyBorder="1" applyAlignment="1">
      <alignment horizontal="center" vertical="center" wrapText="1"/>
    </xf>
    <xf numFmtId="168" fontId="0" fillId="4" borderId="2" xfId="0" applyNumberFormat="1" applyFill="1" applyBorder="1" applyAlignment="1">
      <alignment horizontal="center" vertical="center" wrapText="1"/>
    </xf>
    <xf numFmtId="166" fontId="0" fillId="4" borderId="2" xfId="0" applyNumberFormat="1" applyFill="1" applyBorder="1" applyAlignment="1">
      <alignment vertical="center" wrapText="1"/>
    </xf>
    <xf numFmtId="167" fontId="0" fillId="4" borderId="2" xfId="0" applyNumberFormat="1" applyFill="1" applyBorder="1" applyAlignment="1">
      <alignment horizontal="center" vertical="center" wrapText="1"/>
    </xf>
    <xf numFmtId="0" fontId="0" fillId="2" borderId="0" xfId="0" applyFill="1" applyBorder="1" applyAlignment="1">
      <alignment horizontal="center"/>
    </xf>
    <xf numFmtId="0" fontId="0" fillId="2" borderId="0" xfId="0" applyNumberFormat="1" applyFill="1" applyBorder="1" applyAlignment="1">
      <alignment horizontal="center" vertical="center"/>
    </xf>
    <xf numFmtId="166" fontId="0" fillId="2" borderId="0" xfId="0" applyNumberFormat="1" applyFill="1" applyBorder="1" applyAlignment="1">
      <alignment vertical="center" wrapText="1"/>
    </xf>
    <xf numFmtId="168" fontId="0" fillId="2" borderId="0" xfId="0" applyNumberFormat="1" applyFill="1" applyBorder="1" applyAlignment="1">
      <alignment horizontal="center" vertical="center" wrapText="1"/>
    </xf>
    <xf numFmtId="0" fontId="0" fillId="2" borderId="5" xfId="0" applyFill="1" applyBorder="1" applyAlignment="1">
      <alignment horizontal="center" vertical="center"/>
    </xf>
    <xf numFmtId="0" fontId="0" fillId="2" borderId="5" xfId="0" applyFill="1" applyBorder="1" applyAlignment="1">
      <alignment horizontal="center"/>
    </xf>
    <xf numFmtId="0" fontId="0" fillId="4" borderId="5" xfId="0" applyNumberFormat="1" applyFill="1" applyBorder="1" applyAlignment="1">
      <alignment horizontal="center" vertical="center"/>
    </xf>
    <xf numFmtId="0" fontId="0" fillId="4" borderId="5" xfId="0" applyFill="1" applyBorder="1" applyAlignment="1">
      <alignment vertical="center" wrapText="1"/>
    </xf>
    <xf numFmtId="166" fontId="0" fillId="4" borderId="5" xfId="0" applyNumberFormat="1" applyFill="1" applyBorder="1" applyAlignment="1">
      <alignment vertical="center" wrapText="1"/>
    </xf>
    <xf numFmtId="168" fontId="0" fillId="4" borderId="5" xfId="0" applyNumberFormat="1" applyFill="1" applyBorder="1" applyAlignment="1">
      <alignment horizontal="center" vertical="center" wrapText="1"/>
    </xf>
    <xf numFmtId="167" fontId="0" fillId="4" borderId="5" xfId="0" applyNumberFormat="1" applyFill="1" applyBorder="1" applyAlignment="1">
      <alignment horizontal="center" vertical="center" wrapText="1"/>
    </xf>
    <xf numFmtId="0" fontId="14" fillId="2" borderId="0" xfId="0" applyFont="1" applyFill="1" applyAlignment="1">
      <alignment vertical="center" wrapText="1"/>
    </xf>
    <xf numFmtId="0" fontId="0" fillId="0" borderId="0" xfId="0" applyAlignment="1">
      <alignment horizontal="justify" vertical="justify" wrapText="1"/>
    </xf>
    <xf numFmtId="0" fontId="0" fillId="2" borderId="2" xfId="0" applyFill="1" applyBorder="1" applyAlignment="1">
      <alignment horizontal="center" vertical="center"/>
    </xf>
    <xf numFmtId="0" fontId="0" fillId="0" borderId="0" xfId="0" applyFill="1" applyAlignment="1">
      <alignment horizontal="center" vertical="center"/>
    </xf>
    <xf numFmtId="2" fontId="0" fillId="5" borderId="6" xfId="0" applyNumberFormat="1" applyFill="1" applyBorder="1"/>
    <xf numFmtId="4" fontId="16" fillId="0" borderId="0" xfId="1" applyNumberFormat="1" applyFont="1" applyFill="1" applyAlignment="1">
      <alignment horizontal="center" vertical="center"/>
    </xf>
    <xf numFmtId="4" fontId="16" fillId="4" borderId="0" xfId="1" applyNumberFormat="1" applyFont="1" applyFill="1" applyAlignment="1">
      <alignment horizontal="center" vertical="center"/>
    </xf>
    <xf numFmtId="4" fontId="16" fillId="0" borderId="0" xfId="1" applyNumberFormat="1" applyFont="1" applyAlignment="1">
      <alignment horizontal="center" vertical="center"/>
    </xf>
    <xf numFmtId="0" fontId="16" fillId="4" borderId="0" xfId="0" applyFont="1" applyFill="1" applyAlignment="1">
      <alignment horizontal="center" vertical="center"/>
    </xf>
    <xf numFmtId="0" fontId="7" fillId="2" borderId="0" xfId="0" applyNumberFormat="1" applyFont="1" applyFill="1" applyBorder="1" applyAlignment="1">
      <alignment vertical="center"/>
    </xf>
    <xf numFmtId="0" fontId="0" fillId="0" borderId="0" xfId="0"/>
    <xf numFmtId="49" fontId="16" fillId="0" borderId="0" xfId="0" applyNumberFormat="1" applyFont="1" applyAlignment="1">
      <alignment horizontal="center" vertical="center"/>
    </xf>
    <xf numFmtId="0" fontId="0" fillId="0" borderId="0" xfId="0" applyFill="1" applyBorder="1"/>
    <xf numFmtId="0" fontId="0" fillId="4" borderId="0" xfId="0" applyFill="1" applyAlignment="1" applyProtection="1">
      <alignment horizontal="center" vertical="center"/>
      <protection hidden="1"/>
    </xf>
    <xf numFmtId="0" fontId="0" fillId="4" borderId="0" xfId="0" applyFill="1" applyAlignment="1" applyProtection="1">
      <alignment horizontal="center" vertical="center" wrapText="1"/>
      <protection hidden="1"/>
    </xf>
    <xf numFmtId="0" fontId="16" fillId="4" borderId="0" xfId="0" applyFont="1" applyFill="1" applyAlignment="1" applyProtection="1">
      <alignment horizontal="center" vertical="center" wrapText="1"/>
      <protection hidden="1"/>
    </xf>
    <xf numFmtId="0" fontId="0" fillId="4" borderId="0" xfId="0" applyFill="1" applyAlignment="1" applyProtection="1">
      <alignment vertical="center" wrapText="1"/>
      <protection hidden="1"/>
    </xf>
    <xf numFmtId="0" fontId="16" fillId="4" borderId="0" xfId="0" applyFont="1" applyFill="1" applyAlignment="1" applyProtection="1">
      <alignment vertical="center" wrapText="1"/>
      <protection hidden="1"/>
    </xf>
    <xf numFmtId="0" fontId="16" fillId="4" borderId="0" xfId="0" applyFont="1" applyFill="1" applyAlignment="1" applyProtection="1">
      <alignment horizontal="center" vertical="center"/>
      <protection hidden="1"/>
    </xf>
    <xf numFmtId="49" fontId="15" fillId="2" borderId="3" xfId="0" applyNumberFormat="1" applyFont="1" applyFill="1" applyBorder="1" applyAlignment="1">
      <alignment vertical="top" wrapText="1"/>
    </xf>
    <xf numFmtId="0" fontId="0" fillId="4" borderId="0" xfId="0" applyFill="1" applyProtection="1">
      <protection hidden="1"/>
    </xf>
    <xf numFmtId="4" fontId="16" fillId="4" borderId="0" xfId="1" applyNumberFormat="1" applyFont="1" applyFill="1" applyAlignment="1" applyProtection="1">
      <alignment horizontal="center" vertical="center"/>
      <protection hidden="1"/>
    </xf>
    <xf numFmtId="4" fontId="15" fillId="4" borderId="0" xfId="1" applyNumberFormat="1" applyFont="1" applyFill="1" applyAlignment="1" applyProtection="1">
      <alignment horizontal="center" vertical="center"/>
      <protection hidden="1"/>
    </xf>
    <xf numFmtId="0" fontId="0" fillId="3" borderId="0" xfId="0" applyFill="1"/>
    <xf numFmtId="4" fontId="16" fillId="3" borderId="0" xfId="1" applyNumberFormat="1" applyFont="1" applyFill="1" applyAlignment="1" applyProtection="1">
      <alignment horizontal="center" vertical="center"/>
      <protection hidden="1"/>
    </xf>
    <xf numFmtId="0" fontId="16" fillId="3" borderId="0" xfId="0" applyFont="1" applyFill="1" applyAlignment="1" applyProtection="1">
      <alignment horizontal="center" vertical="center"/>
      <protection hidden="1"/>
    </xf>
    <xf numFmtId="0" fontId="0" fillId="0" borderId="0" xfId="0" applyProtection="1">
      <protection hidden="1"/>
    </xf>
    <xf numFmtId="0" fontId="0" fillId="2" borderId="3" xfId="0" applyFill="1" applyBorder="1" applyAlignment="1">
      <alignment horizontal="center" wrapText="1"/>
    </xf>
    <xf numFmtId="0" fontId="8" fillId="2" borderId="0" xfId="0" applyFont="1" applyFill="1" applyBorder="1"/>
    <xf numFmtId="14" fontId="1" fillId="2" borderId="0" xfId="0" applyNumberFormat="1" applyFont="1" applyFill="1" applyBorder="1" applyAlignment="1">
      <alignment horizontal="center" vertical="center"/>
    </xf>
    <xf numFmtId="0" fontId="0" fillId="2" borderId="12" xfId="0" applyFill="1" applyBorder="1" applyAlignment="1">
      <alignment horizontal="center" vertical="center"/>
    </xf>
    <xf numFmtId="4" fontId="12" fillId="4" borderId="0" xfId="1" applyNumberFormat="1" applyFont="1" applyFill="1" applyBorder="1" applyAlignment="1" applyProtection="1">
      <alignment horizontal="center" vertical="center"/>
      <protection hidden="1"/>
    </xf>
    <xf numFmtId="2" fontId="16" fillId="4" borderId="0" xfId="0" applyNumberFormat="1" applyFont="1" applyFill="1" applyBorder="1" applyAlignment="1" applyProtection="1">
      <alignment horizontal="center" vertical="center"/>
      <protection hidden="1"/>
    </xf>
    <xf numFmtId="0" fontId="0" fillId="4" borderId="0" xfId="0" applyFill="1" applyAlignment="1" applyProtection="1">
      <alignment horizontal="center" vertical="center"/>
      <protection hidden="1"/>
    </xf>
    <xf numFmtId="0" fontId="0" fillId="4" borderId="0" xfId="0" applyFill="1" applyAlignment="1" applyProtection="1">
      <alignment horizontal="center" vertical="center" wrapText="1"/>
      <protection hidden="1"/>
    </xf>
    <xf numFmtId="4" fontId="15" fillId="4" borderId="0" xfId="1" applyNumberFormat="1" applyFont="1" applyFill="1" applyBorder="1" applyAlignment="1" applyProtection="1">
      <alignment horizontal="center" vertical="center"/>
      <protection hidden="1"/>
    </xf>
    <xf numFmtId="0" fontId="0" fillId="0" borderId="0" xfId="0" applyBorder="1"/>
    <xf numFmtId="0" fontId="0" fillId="5" borderId="7" xfId="0" applyFill="1" applyBorder="1" applyAlignment="1" applyProtection="1">
      <alignment horizontal="center" vertical="center"/>
      <protection hidden="1"/>
    </xf>
    <xf numFmtId="3" fontId="0" fillId="4" borderId="0" xfId="0" applyNumberFormat="1" applyFill="1" applyBorder="1" applyAlignment="1" applyProtection="1">
      <alignment horizontal="left" vertical="justify"/>
      <protection hidden="1"/>
    </xf>
    <xf numFmtId="0" fontId="0" fillId="4" borderId="0" xfId="0" applyFill="1" applyBorder="1" applyAlignment="1" applyProtection="1">
      <alignment horizontal="left" vertical="justify"/>
      <protection hidden="1"/>
    </xf>
    <xf numFmtId="0" fontId="0" fillId="4" borderId="0" xfId="0" applyFill="1" applyBorder="1" applyAlignment="1" applyProtection="1">
      <alignment horizontal="center"/>
      <protection hidden="1"/>
    </xf>
    <xf numFmtId="0" fontId="0" fillId="0" borderId="0" xfId="0" applyFill="1" applyBorder="1" applyAlignment="1">
      <alignment horizontal="center" vertical="center"/>
    </xf>
    <xf numFmtId="3" fontId="0" fillId="5" borderId="6" xfId="0" applyNumberFormat="1" applyFill="1" applyBorder="1" applyAlignment="1" applyProtection="1">
      <alignment horizontal="left" vertical="justify"/>
      <protection hidden="1"/>
    </xf>
    <xf numFmtId="0" fontId="0" fillId="4" borderId="0" xfId="0" applyFill="1" applyBorder="1" applyAlignment="1" applyProtection="1">
      <alignment horizontal="justify" vertical="justify" wrapText="1"/>
      <protection hidden="1"/>
    </xf>
    <xf numFmtId="0" fontId="0" fillId="0" borderId="13" xfId="0" applyBorder="1" applyAlignment="1" applyProtection="1">
      <alignment horizontal="center" vertical="center"/>
      <protection hidden="1"/>
    </xf>
    <xf numFmtId="0" fontId="0" fillId="0" borderId="14" xfId="0" applyBorder="1" applyAlignment="1" applyProtection="1">
      <alignment vertical="center" wrapText="1"/>
      <protection hidden="1"/>
    </xf>
    <xf numFmtId="0" fontId="0" fillId="4" borderId="0" xfId="0" applyFill="1" applyBorder="1" applyAlignment="1" applyProtection="1">
      <alignment horizontal="center" vertical="center"/>
      <protection hidden="1"/>
    </xf>
    <xf numFmtId="4" fontId="16" fillId="4" borderId="0" xfId="1" applyNumberFormat="1" applyFont="1" applyFill="1" applyBorder="1" applyAlignment="1" applyProtection="1">
      <alignment horizontal="center" vertical="center" wrapText="1"/>
      <protection hidden="1"/>
    </xf>
    <xf numFmtId="4" fontId="16" fillId="4" borderId="0" xfId="1" applyNumberFormat="1" applyFont="1" applyFill="1" applyBorder="1" applyAlignment="1" applyProtection="1">
      <alignment horizontal="center" vertical="center"/>
      <protection hidden="1"/>
    </xf>
    <xf numFmtId="0" fontId="16" fillId="4" borderId="0" xfId="0" applyFont="1" applyFill="1" applyBorder="1" applyAlignment="1" applyProtection="1">
      <alignment horizontal="center" vertical="center"/>
      <protection hidden="1"/>
    </xf>
    <xf numFmtId="3" fontId="16" fillId="4" borderId="0" xfId="0" applyNumberFormat="1" applyFont="1" applyFill="1" applyBorder="1" applyAlignment="1" applyProtection="1">
      <alignment horizontal="center" vertical="center"/>
      <protection hidden="1"/>
    </xf>
    <xf numFmtId="0" fontId="16" fillId="0" borderId="0" xfId="0" applyFont="1" applyBorder="1" applyAlignment="1" applyProtection="1">
      <alignment horizontal="center" vertical="center" wrapText="1"/>
      <protection hidden="1"/>
    </xf>
    <xf numFmtId="0" fontId="16" fillId="0" borderId="0" xfId="0" applyFont="1" applyFill="1" applyBorder="1" applyAlignment="1">
      <alignment horizontal="center" vertical="center"/>
    </xf>
    <xf numFmtId="0" fontId="16" fillId="0" borderId="0" xfId="0" applyFont="1" applyBorder="1" applyAlignment="1">
      <alignment horizontal="center" vertical="center"/>
    </xf>
    <xf numFmtId="0" fontId="17" fillId="4" borderId="0" xfId="0" applyFont="1" applyFill="1" applyAlignment="1" applyProtection="1">
      <alignment vertical="center"/>
      <protection hidden="1"/>
    </xf>
    <xf numFmtId="0" fontId="18" fillId="0" borderId="0" xfId="0" applyFont="1" applyAlignment="1">
      <alignment wrapText="1"/>
    </xf>
    <xf numFmtId="0" fontId="0" fillId="0" borderId="0" xfId="0" applyAlignment="1">
      <alignment wrapText="1"/>
    </xf>
    <xf numFmtId="49" fontId="0" fillId="0" borderId="0" xfId="0" applyNumberFormat="1"/>
    <xf numFmtId="0" fontId="2" fillId="0" borderId="0" xfId="0" applyFont="1" applyAlignment="1">
      <alignment horizontal="justify" vertical="center"/>
    </xf>
    <xf numFmtId="164" fontId="0" fillId="0" borderId="0" xfId="0" applyNumberFormat="1"/>
    <xf numFmtId="0" fontId="0" fillId="0" borderId="0" xfId="0" applyFont="1"/>
    <xf numFmtId="0" fontId="0" fillId="4" borderId="0" xfId="0" applyFill="1" applyAlignment="1" applyProtection="1">
      <alignment horizontal="center" vertical="center"/>
      <protection hidden="1"/>
    </xf>
    <xf numFmtId="0" fontId="0" fillId="4" borderId="0" xfId="0" applyFill="1" applyAlignment="1" applyProtection="1">
      <alignment horizontal="center" vertical="center" wrapText="1"/>
      <protection hidden="1"/>
    </xf>
    <xf numFmtId="0" fontId="0" fillId="0" borderId="0" xfId="0" applyAlignment="1">
      <alignment horizontal="center" vertical="center"/>
    </xf>
    <xf numFmtId="0" fontId="0" fillId="4" borderId="0" xfId="0" applyFill="1" applyAlignment="1" applyProtection="1">
      <alignment horizontal="center" vertical="center"/>
      <protection hidden="1"/>
    </xf>
    <xf numFmtId="0" fontId="0" fillId="4" borderId="0" xfId="0" applyFill="1" applyAlignment="1" applyProtection="1">
      <alignment horizontal="center" vertical="center" wrapText="1"/>
      <protection hidden="1"/>
    </xf>
    <xf numFmtId="0" fontId="0" fillId="4" borderId="0" xfId="0" applyFill="1" applyBorder="1" applyAlignment="1" applyProtection="1">
      <alignment vertical="center"/>
      <protection hidden="1"/>
    </xf>
    <xf numFmtId="0" fontId="0" fillId="4" borderId="0" xfId="0" applyFill="1"/>
    <xf numFmtId="0" fontId="19" fillId="4" borderId="15" xfId="0" applyFont="1" applyFill="1" applyBorder="1"/>
    <xf numFmtId="0" fontId="19" fillId="4" borderId="16" xfId="0" applyFont="1" applyFill="1" applyBorder="1"/>
    <xf numFmtId="164" fontId="19" fillId="4" borderId="16" xfId="0" applyNumberFormat="1" applyFont="1" applyFill="1" applyBorder="1"/>
    <xf numFmtId="0" fontId="19" fillId="4" borderId="17" xfId="0" applyFont="1" applyFill="1" applyBorder="1"/>
    <xf numFmtId="0" fontId="19" fillId="4" borderId="11" xfId="0" applyFont="1" applyFill="1" applyBorder="1"/>
    <xf numFmtId="0" fontId="19" fillId="4" borderId="6" xfId="0" applyFont="1" applyFill="1" applyBorder="1"/>
    <xf numFmtId="164" fontId="19" fillId="4" borderId="6" xfId="0" applyNumberFormat="1" applyFont="1" applyFill="1" applyBorder="1"/>
    <xf numFmtId="164" fontId="19" fillId="4" borderId="7" xfId="0" applyNumberFormat="1" applyFont="1" applyFill="1" applyBorder="1"/>
    <xf numFmtId="0" fontId="19" fillId="4" borderId="18" xfId="0" applyFont="1" applyFill="1" applyBorder="1"/>
    <xf numFmtId="0" fontId="19" fillId="4" borderId="14" xfId="0" applyFont="1" applyFill="1" applyBorder="1"/>
    <xf numFmtId="164" fontId="19" fillId="4" borderId="13" xfId="0" applyNumberFormat="1" applyFont="1" applyFill="1" applyBorder="1"/>
    <xf numFmtId="169" fontId="0" fillId="0" borderId="0" xfId="0" applyNumberFormat="1"/>
    <xf numFmtId="49" fontId="0" fillId="0" borderId="0" xfId="0" applyNumberFormat="1" applyAlignment="1">
      <alignment horizontal="left"/>
    </xf>
    <xf numFmtId="3" fontId="12" fillId="0" borderId="2" xfId="0" applyNumberFormat="1" applyFont="1" applyFill="1" applyBorder="1" applyAlignment="1">
      <alignment horizontal="center" vertical="center"/>
    </xf>
    <xf numFmtId="0" fontId="12" fillId="0" borderId="2" xfId="0" applyFont="1" applyFill="1" applyBorder="1" applyAlignment="1">
      <alignment horizontal="center" vertical="center"/>
    </xf>
    <xf numFmtId="166" fontId="12" fillId="0" borderId="2" xfId="0" applyNumberFormat="1" applyFont="1" applyFill="1" applyBorder="1" applyAlignment="1">
      <alignment horizontal="center" vertical="center" wrapText="1"/>
    </xf>
    <xf numFmtId="168" fontId="12" fillId="0" borderId="2" xfId="0" applyNumberFormat="1" applyFont="1" applyFill="1" applyBorder="1" applyAlignment="1">
      <alignment horizontal="center" vertical="center" wrapText="1"/>
    </xf>
    <xf numFmtId="167" fontId="12" fillId="0" borderId="2" xfId="0" applyNumberFormat="1" applyFont="1" applyFill="1" applyBorder="1" applyAlignment="1">
      <alignment horizontal="center" vertical="center" wrapText="1"/>
    </xf>
    <xf numFmtId="0" fontId="11" fillId="4" borderId="0" xfId="0" applyFont="1" applyFill="1" applyBorder="1" applyAlignment="1" applyProtection="1">
      <alignment horizontal="justify" wrapText="1"/>
      <protection hidden="1"/>
    </xf>
    <xf numFmtId="0" fontId="0" fillId="4" borderId="0" xfId="0" applyFill="1" applyBorder="1" applyAlignment="1" applyProtection="1">
      <alignment horizontal="left" vertical="center"/>
      <protection hidden="1"/>
    </xf>
    <xf numFmtId="0" fontId="0" fillId="4" borderId="0" xfId="0" applyFill="1" applyBorder="1" applyAlignment="1" applyProtection="1">
      <alignment horizontal="right" vertical="center"/>
      <protection hidden="1"/>
    </xf>
    <xf numFmtId="0" fontId="8" fillId="4" borderId="6" xfId="0" applyFont="1" applyFill="1" applyBorder="1" applyAlignment="1"/>
    <xf numFmtId="164" fontId="8" fillId="4" borderId="6" xfId="0" applyNumberFormat="1" applyFont="1" applyFill="1" applyBorder="1"/>
    <xf numFmtId="0" fontId="20" fillId="0" borderId="0" xfId="0" applyFont="1" applyFill="1" applyBorder="1" applyAlignment="1" applyProtection="1">
      <alignment horizontal="left" vertical="center"/>
      <protection hidden="1"/>
    </xf>
    <xf numFmtId="164" fontId="20" fillId="0" borderId="0" xfId="0" applyNumberFormat="1" applyFont="1" applyFill="1" applyBorder="1" applyAlignment="1" applyProtection="1">
      <alignment horizontal="right" vertical="center"/>
      <protection hidden="1"/>
    </xf>
    <xf numFmtId="0" fontId="20" fillId="0" borderId="0" xfId="0" applyFont="1" applyFill="1" applyBorder="1" applyAlignment="1" applyProtection="1">
      <alignment vertical="center"/>
      <protection hidden="1"/>
    </xf>
    <xf numFmtId="164" fontId="20" fillId="0" borderId="0" xfId="0" applyNumberFormat="1" applyFont="1" applyFill="1" applyBorder="1" applyAlignment="1" applyProtection="1">
      <alignment vertical="center"/>
      <protection hidden="1"/>
    </xf>
    <xf numFmtId="0" fontId="20" fillId="4" borderId="0" xfId="0" applyFont="1" applyFill="1" applyBorder="1" applyAlignment="1" applyProtection="1">
      <alignment horizontal="left" vertical="center"/>
      <protection hidden="1"/>
    </xf>
    <xf numFmtId="164" fontId="20" fillId="4" borderId="0" xfId="0" applyNumberFormat="1" applyFont="1" applyFill="1" applyBorder="1" applyAlignment="1" applyProtection="1">
      <alignment horizontal="right" vertical="center"/>
      <protection hidden="1"/>
    </xf>
    <xf numFmtId="0" fontId="20" fillId="4" borderId="0" xfId="0" applyFont="1" applyFill="1" applyBorder="1" applyAlignment="1" applyProtection="1">
      <alignment vertical="center"/>
      <protection hidden="1"/>
    </xf>
    <xf numFmtId="164" fontId="20" fillId="4" borderId="0" xfId="0" applyNumberFormat="1" applyFont="1" applyFill="1" applyBorder="1" applyAlignment="1" applyProtection="1">
      <alignment vertical="center"/>
      <protection hidden="1"/>
    </xf>
    <xf numFmtId="0" fontId="0" fillId="0" borderId="6" xfId="0" applyFill="1" applyBorder="1" applyAlignment="1">
      <alignment horizontal="center" vertical="center"/>
    </xf>
    <xf numFmtId="0" fontId="20" fillId="0" borderId="0" xfId="0" applyFont="1" applyAlignment="1">
      <alignment horizontal="justify" vertical="justify" wrapText="1"/>
    </xf>
    <xf numFmtId="1" fontId="11" fillId="0" borderId="0" xfId="0" applyNumberFormat="1" applyFont="1" applyAlignment="1">
      <alignment horizontal="center" vertical="center"/>
    </xf>
    <xf numFmtId="49" fontId="11" fillId="0" borderId="0" xfId="0" applyNumberFormat="1" applyFont="1" applyAlignment="1">
      <alignment horizontal="center" vertical="center"/>
    </xf>
    <xf numFmtId="0" fontId="11" fillId="0" borderId="0" xfId="0" applyFont="1" applyAlignment="1">
      <alignment horizontal="justify" vertical="justify" wrapText="1"/>
    </xf>
    <xf numFmtId="49" fontId="11" fillId="0" borderId="19" xfId="0" applyNumberFormat="1" applyFont="1" applyBorder="1" applyAlignment="1">
      <alignment horizontal="center" vertical="center"/>
    </xf>
    <xf numFmtId="0" fontId="11" fillId="0" borderId="0" xfId="0" applyFont="1" applyAlignment="1">
      <alignment horizontal="center" vertical="justify" wrapText="1"/>
    </xf>
    <xf numFmtId="0" fontId="11" fillId="0" borderId="0" xfId="0" applyFont="1"/>
    <xf numFmtId="0" fontId="20" fillId="0" borderId="0" xfId="0" applyFont="1" applyAlignment="1">
      <alignment horizontal="left" vertical="justify" wrapText="1"/>
    </xf>
    <xf numFmtId="0" fontId="0" fillId="0" borderId="0" xfId="0" applyFill="1" applyAlignment="1">
      <alignment horizontal="justify" vertical="justify" wrapText="1"/>
    </xf>
    <xf numFmtId="1" fontId="0" fillId="0" borderId="0" xfId="0" applyNumberFormat="1" applyFill="1" applyAlignment="1">
      <alignment horizontal="center" vertical="center"/>
    </xf>
    <xf numFmtId="49" fontId="0" fillId="0" borderId="0" xfId="0" applyNumberFormat="1" applyFill="1" applyAlignment="1">
      <alignment horizontal="center" vertical="center"/>
    </xf>
    <xf numFmtId="49" fontId="16" fillId="0" borderId="0" xfId="0" applyNumberFormat="1" applyFont="1" applyFill="1" applyAlignment="1">
      <alignment horizontal="center" vertical="center"/>
    </xf>
    <xf numFmtId="49" fontId="21" fillId="4" borderId="6" xfId="0" applyNumberFormat="1" applyFont="1" applyFill="1" applyBorder="1" applyAlignment="1">
      <alignment horizontal="center" vertical="center"/>
    </xf>
    <xf numFmtId="49" fontId="8" fillId="2" borderId="0" xfId="0" applyNumberFormat="1" applyFont="1" applyFill="1" applyBorder="1" applyAlignment="1"/>
    <xf numFmtId="49" fontId="8" fillId="4" borderId="6" xfId="0" applyNumberFormat="1" applyFont="1" applyFill="1" applyBorder="1" applyAlignment="1">
      <alignment horizontal="center"/>
    </xf>
    <xf numFmtId="0" fontId="0" fillId="2" borderId="20" xfId="0" applyFill="1" applyBorder="1" applyAlignment="1">
      <alignment horizontal="center"/>
    </xf>
    <xf numFmtId="0" fontId="22" fillId="2" borderId="0" xfId="0" applyNumberFormat="1" applyFont="1" applyFill="1" applyAlignment="1" applyProtection="1">
      <alignment vertical="center"/>
      <protection hidden="1"/>
    </xf>
    <xf numFmtId="0" fontId="0" fillId="0" borderId="0" xfId="0" applyAlignment="1">
      <alignment horizontal="center" vertical="center"/>
    </xf>
    <xf numFmtId="0" fontId="0" fillId="4" borderId="0" xfId="0" applyFill="1" applyAlignment="1" applyProtection="1">
      <alignment horizontal="center" vertical="center"/>
      <protection hidden="1"/>
    </xf>
    <xf numFmtId="0" fontId="17" fillId="4" borderId="0" xfId="0" applyFont="1" applyFill="1" applyAlignment="1" applyProtection="1">
      <alignment horizontal="center" vertical="center"/>
      <protection hidden="1"/>
    </xf>
    <xf numFmtId="0" fontId="0" fillId="4" borderId="0" xfId="0" applyFill="1" applyAlignment="1" applyProtection="1">
      <alignment horizontal="center" vertical="center" wrapText="1"/>
      <protection hidden="1"/>
    </xf>
    <xf numFmtId="0" fontId="28" fillId="4" borderId="11" xfId="0" applyFont="1" applyFill="1" applyBorder="1"/>
    <xf numFmtId="0" fontId="28" fillId="4" borderId="6" xfId="0" applyFont="1" applyFill="1" applyBorder="1"/>
    <xf numFmtId="164" fontId="28" fillId="4" borderId="7" xfId="0" applyNumberFormat="1" applyFont="1" applyFill="1" applyBorder="1"/>
    <xf numFmtId="0" fontId="28" fillId="4" borderId="18" xfId="0" applyFont="1" applyFill="1" applyBorder="1"/>
    <xf numFmtId="0" fontId="28" fillId="4" borderId="14" xfId="0" applyFont="1" applyFill="1" applyBorder="1"/>
    <xf numFmtId="164" fontId="28" fillId="4" borderId="13" xfId="0" applyNumberFormat="1" applyFont="1" applyFill="1" applyBorder="1"/>
    <xf numFmtId="0" fontId="8" fillId="2" borderId="0" xfId="0" applyFont="1" applyFill="1" applyBorder="1" applyAlignment="1">
      <alignment horizontal="center"/>
    </xf>
    <xf numFmtId="0" fontId="0" fillId="0" borderId="0" xfId="0" applyAlignment="1">
      <alignment horizontal="center"/>
    </xf>
    <xf numFmtId="2" fontId="29" fillId="4" borderId="0" xfId="0" applyNumberFormat="1" applyFont="1" applyFill="1" applyBorder="1" applyAlignment="1">
      <alignment horizontal="center" vertical="center"/>
    </xf>
    <xf numFmtId="0" fontId="14" fillId="0" borderId="0" xfId="0" applyFont="1" applyFill="1" applyAlignment="1">
      <alignment vertical="center" wrapText="1"/>
    </xf>
    <xf numFmtId="0" fontId="0" fillId="0" borderId="6" xfId="0" applyNumberFormat="1" applyFont="1" applyFill="1" applyBorder="1" applyAlignment="1">
      <alignment horizontal="center" vertical="justify"/>
    </xf>
    <xf numFmtId="0" fontId="0" fillId="0" borderId="0" xfId="0" applyFont="1" applyFill="1"/>
    <xf numFmtId="0" fontId="0" fillId="0" borderId="0" xfId="0" applyFont="1" applyFill="1" applyAlignment="1">
      <alignment horizontal="center" vertical="center"/>
    </xf>
    <xf numFmtId="0" fontId="0" fillId="0" borderId="6" xfId="0" applyFont="1" applyFill="1" applyBorder="1" applyAlignment="1">
      <alignment horizontal="center" vertical="center"/>
    </xf>
    <xf numFmtId="165" fontId="0" fillId="0" borderId="6" xfId="0" applyNumberFormat="1" applyFont="1" applyFill="1" applyBorder="1" applyProtection="1">
      <protection hidden="1"/>
    </xf>
    <xf numFmtId="164" fontId="0" fillId="0" borderId="11" xfId="1" applyNumberFormat="1" applyFont="1" applyFill="1" applyBorder="1" applyAlignment="1" applyProtection="1">
      <protection hidden="1"/>
    </xf>
    <xf numFmtId="2" fontId="0" fillId="0" borderId="0" xfId="0" applyNumberFormat="1" applyFont="1" applyFill="1" applyAlignment="1">
      <alignment horizontal="center" vertical="center" wrapText="1"/>
    </xf>
    <xf numFmtId="49" fontId="0" fillId="0" borderId="0" xfId="0" applyNumberFormat="1" applyFont="1" applyFill="1" applyAlignment="1">
      <alignment horizontal="center" vertical="center" wrapText="1"/>
    </xf>
    <xf numFmtId="0" fontId="0" fillId="0" borderId="0" xfId="0" applyFont="1" applyFill="1" applyAlignment="1">
      <alignment vertical="center"/>
    </xf>
    <xf numFmtId="0" fontId="0" fillId="0" borderId="0" xfId="0" applyNumberFormat="1" applyFont="1" applyFill="1" applyAlignment="1">
      <alignment horizontal="justify" vertical="justify"/>
    </xf>
    <xf numFmtId="0" fontId="30" fillId="0" borderId="0" xfId="0" applyFont="1" applyFill="1" applyBorder="1" applyAlignment="1" applyProtection="1">
      <alignment wrapText="1"/>
    </xf>
    <xf numFmtId="0" fontId="31" fillId="0" borderId="0" xfId="0" applyFont="1" applyFill="1" applyAlignment="1" applyProtection="1">
      <alignment horizontal="justify" wrapText="1"/>
    </xf>
    <xf numFmtId="2" fontId="0" fillId="0" borderId="6" xfId="0" applyNumberFormat="1" applyFont="1" applyFill="1" applyBorder="1" applyAlignment="1">
      <alignment horizontal="center" vertical="center"/>
    </xf>
    <xf numFmtId="2" fontId="0" fillId="0" borderId="0" xfId="0" applyNumberFormat="1" applyFont="1" applyFill="1" applyAlignment="1">
      <alignment horizontal="center" vertical="center"/>
    </xf>
    <xf numFmtId="2" fontId="30" fillId="0" borderId="0" xfId="0" applyNumberFormat="1" applyFont="1" applyFill="1" applyBorder="1" applyAlignment="1" applyProtection="1">
      <alignment horizontal="center" wrapText="1"/>
    </xf>
    <xf numFmtId="49" fontId="32" fillId="0" borderId="6" xfId="0" applyNumberFormat="1" applyFont="1" applyFill="1" applyBorder="1" applyAlignment="1">
      <alignment horizontal="center" vertical="center"/>
    </xf>
    <xf numFmtId="0" fontId="16" fillId="4" borderId="0" xfId="0" applyFont="1" applyFill="1" applyAlignment="1" applyProtection="1">
      <alignment vertical="center"/>
      <protection hidden="1"/>
    </xf>
    <xf numFmtId="0" fontId="0" fillId="2" borderId="0" xfId="0" applyFill="1" applyBorder="1" applyAlignment="1">
      <alignment horizontal="center" wrapText="1"/>
    </xf>
    <xf numFmtId="49" fontId="15" fillId="2" borderId="0" xfId="0" applyNumberFormat="1" applyFont="1" applyFill="1" applyBorder="1" applyAlignment="1" applyProtection="1">
      <alignment horizontal="justify" vertical="top" wrapText="1"/>
      <protection locked="0"/>
    </xf>
    <xf numFmtId="49" fontId="15" fillId="2" borderId="1" xfId="0" applyNumberFormat="1" applyFont="1" applyFill="1" applyBorder="1" applyAlignment="1" applyProtection="1">
      <alignment horizontal="justify" vertical="top" wrapText="1"/>
      <protection locked="0"/>
    </xf>
    <xf numFmtId="49" fontId="15" fillId="2" borderId="27" xfId="0" applyNumberFormat="1" applyFont="1" applyFill="1" applyBorder="1" applyAlignment="1" applyProtection="1">
      <alignment horizontal="justify" vertical="top" wrapText="1"/>
      <protection locked="0"/>
    </xf>
    <xf numFmtId="49" fontId="15" fillId="2" borderId="3" xfId="0" applyNumberFormat="1" applyFont="1" applyFill="1" applyBorder="1" applyAlignment="1" applyProtection="1">
      <alignment horizontal="justify" vertical="top" wrapText="1"/>
      <protection locked="0"/>
    </xf>
    <xf numFmtId="0" fontId="0" fillId="2" borderId="1" xfId="0" applyFill="1" applyBorder="1" applyAlignment="1">
      <alignment horizontal="center" wrapText="1"/>
    </xf>
    <xf numFmtId="0" fontId="8" fillId="2" borderId="0" xfId="0" applyFont="1" applyFill="1" applyBorder="1" applyAlignment="1">
      <alignment wrapText="1"/>
    </xf>
    <xf numFmtId="0" fontId="8" fillId="0" borderId="6" xfId="0" applyFont="1" applyFill="1" applyBorder="1" applyAlignment="1">
      <alignment horizontal="center" wrapText="1"/>
    </xf>
    <xf numFmtId="0" fontId="18" fillId="0" borderId="0" xfId="0" applyFont="1" applyAlignment="1">
      <alignment horizontal="center" vertical="center" wrapText="1"/>
    </xf>
    <xf numFmtId="0" fontId="0" fillId="0" borderId="0" xfId="0" applyNumberFormat="1" applyAlignment="1">
      <alignment horizontal="center" vertical="center" wrapText="1"/>
    </xf>
    <xf numFmtId="0" fontId="30" fillId="0" borderId="0" xfId="0" applyFont="1" applyFill="1" applyBorder="1" applyAlignment="1" applyProtection="1">
      <alignment horizontal="center" vertical="center" wrapText="1"/>
    </xf>
    <xf numFmtId="0" fontId="9" fillId="2" borderId="0" xfId="0" applyFont="1" applyFill="1" applyAlignment="1">
      <alignment horizontal="center"/>
    </xf>
    <xf numFmtId="0" fontId="10" fillId="4" borderId="6" xfId="0" applyFont="1" applyFill="1" applyBorder="1" applyAlignment="1">
      <alignment horizontal="left"/>
    </xf>
    <xf numFmtId="0" fontId="10" fillId="4" borderId="7" xfId="0" applyFont="1" applyFill="1" applyBorder="1" applyAlignment="1">
      <alignment horizontal="left"/>
    </xf>
    <xf numFmtId="0" fontId="10" fillId="4" borderId="21" xfId="0" applyFont="1" applyFill="1" applyBorder="1" applyAlignment="1">
      <alignment horizontal="left"/>
    </xf>
    <xf numFmtId="0" fontId="10" fillId="4" borderId="11" xfId="0" applyFont="1" applyFill="1" applyBorder="1" applyAlignment="1">
      <alignment horizontal="left"/>
    </xf>
    <xf numFmtId="0" fontId="25" fillId="2" borderId="8" xfId="0" applyFont="1" applyFill="1" applyBorder="1" applyAlignment="1">
      <alignment horizontal="center" vertical="center"/>
    </xf>
    <xf numFmtId="0" fontId="25" fillId="2" borderId="9" xfId="0" applyFont="1" applyFill="1" applyBorder="1" applyAlignment="1">
      <alignment horizontal="center" vertical="center"/>
    </xf>
    <xf numFmtId="0" fontId="25" fillId="2" borderId="10" xfId="0" applyFont="1" applyFill="1" applyBorder="1" applyAlignment="1">
      <alignment horizontal="center" vertical="center"/>
    </xf>
    <xf numFmtId="0" fontId="25" fillId="2" borderId="1" xfId="0" applyFont="1" applyFill="1" applyBorder="1" applyAlignment="1">
      <alignment horizontal="center" vertical="center"/>
    </xf>
    <xf numFmtId="0" fontId="25" fillId="2" borderId="0" xfId="0" applyFont="1" applyFill="1" applyBorder="1" applyAlignment="1">
      <alignment horizontal="center" vertical="center"/>
    </xf>
    <xf numFmtId="0" fontId="25" fillId="2" borderId="3" xfId="0" applyFont="1" applyFill="1" applyBorder="1" applyAlignment="1">
      <alignment horizontal="center" vertical="center"/>
    </xf>
    <xf numFmtId="0" fontId="13" fillId="2" borderId="1" xfId="0" applyFont="1" applyFill="1" applyBorder="1" applyAlignment="1">
      <alignment horizontal="center"/>
    </xf>
    <xf numFmtId="0" fontId="13" fillId="2" borderId="0" xfId="0" applyFont="1" applyFill="1" applyBorder="1" applyAlignment="1">
      <alignment horizontal="center"/>
    </xf>
    <xf numFmtId="0" fontId="13" fillId="2" borderId="3" xfId="0" applyFont="1" applyFill="1" applyBorder="1" applyAlignment="1">
      <alignment horizontal="center"/>
    </xf>
    <xf numFmtId="49" fontId="15" fillId="4" borderId="25" xfId="0" applyNumberFormat="1" applyFont="1" applyFill="1" applyBorder="1" applyAlignment="1" applyProtection="1">
      <alignment horizontal="justify" vertical="top" wrapText="1"/>
      <protection locked="0"/>
    </xf>
    <xf numFmtId="49" fontId="15" fillId="4" borderId="6" xfId="0" applyNumberFormat="1" applyFont="1" applyFill="1" applyBorder="1" applyAlignment="1" applyProtection="1">
      <alignment horizontal="justify" vertical="top" wrapText="1"/>
      <protection locked="0"/>
    </xf>
    <xf numFmtId="49" fontId="15" fillId="4" borderId="26" xfId="0" applyNumberFormat="1" applyFont="1" applyFill="1" applyBorder="1" applyAlignment="1" applyProtection="1">
      <alignment horizontal="justify" vertical="top" wrapText="1"/>
      <protection locked="0"/>
    </xf>
    <xf numFmtId="0" fontId="23" fillId="2" borderId="22" xfId="0" applyFont="1" applyFill="1" applyBorder="1" applyAlignment="1">
      <alignment horizontal="center"/>
    </xf>
    <xf numFmtId="0" fontId="23" fillId="2" borderId="12" xfId="0" applyFont="1" applyFill="1" applyBorder="1" applyAlignment="1">
      <alignment horizontal="center"/>
    </xf>
    <xf numFmtId="0" fontId="23" fillId="2" borderId="23" xfId="0" applyFont="1" applyFill="1" applyBorder="1" applyAlignment="1">
      <alignment horizontal="center"/>
    </xf>
    <xf numFmtId="0" fontId="13" fillId="2" borderId="1" xfId="0" applyFont="1" applyFill="1" applyBorder="1" applyAlignment="1">
      <alignment horizontal="right"/>
    </xf>
    <xf numFmtId="0" fontId="13" fillId="2" borderId="0" xfId="0" applyFont="1" applyFill="1" applyBorder="1" applyAlignment="1">
      <alignment horizontal="right"/>
    </xf>
    <xf numFmtId="0" fontId="24" fillId="2" borderId="0" xfId="0" applyFont="1" applyFill="1" applyBorder="1" applyAlignment="1">
      <alignment horizontal="center"/>
    </xf>
    <xf numFmtId="0" fontId="24" fillId="2" borderId="3" xfId="0" applyFont="1" applyFill="1" applyBorder="1" applyAlignment="1">
      <alignment horizontal="center"/>
    </xf>
    <xf numFmtId="0" fontId="8" fillId="2" borderId="1" xfId="0" applyFont="1" applyFill="1" applyBorder="1" applyAlignment="1">
      <alignment horizontal="right"/>
    </xf>
    <xf numFmtId="0" fontId="8" fillId="2" borderId="0" xfId="0" applyFont="1" applyFill="1" applyBorder="1" applyAlignment="1">
      <alignment horizontal="right"/>
    </xf>
    <xf numFmtId="0" fontId="8" fillId="2" borderId="0" xfId="0" applyFont="1" applyFill="1" applyBorder="1" applyAlignment="1">
      <alignment horizontal="center"/>
    </xf>
    <xf numFmtId="0" fontId="8" fillId="0" borderId="6" xfId="0" applyFont="1" applyFill="1" applyBorder="1" applyAlignment="1">
      <alignment horizontal="center" wrapText="1"/>
    </xf>
    <xf numFmtId="0" fontId="0" fillId="0" borderId="7" xfId="0" applyFill="1" applyBorder="1" applyAlignment="1">
      <alignment horizontal="left"/>
    </xf>
    <xf numFmtId="0" fontId="0" fillId="0" borderId="21" xfId="0" applyFill="1" applyBorder="1" applyAlignment="1">
      <alignment horizontal="left"/>
    </xf>
    <xf numFmtId="0" fontId="0" fillId="0" borderId="11" xfId="0" applyFill="1" applyBorder="1" applyAlignment="1">
      <alignment horizontal="left"/>
    </xf>
    <xf numFmtId="0" fontId="8" fillId="4" borderId="7" xfId="0" applyFont="1" applyFill="1" applyBorder="1" applyAlignment="1">
      <alignment horizontal="center"/>
    </xf>
    <xf numFmtId="0" fontId="8" fillId="4" borderId="28" xfId="0" applyFont="1" applyFill="1" applyBorder="1" applyAlignment="1">
      <alignment horizontal="center"/>
    </xf>
    <xf numFmtId="0" fontId="0" fillId="0" borderId="0" xfId="0" applyNumberFormat="1" applyFont="1" applyFill="1" applyAlignment="1">
      <alignment horizontal="center" vertical="center"/>
    </xf>
    <xf numFmtId="0" fontId="0" fillId="0" borderId="0" xfId="0" applyFont="1" applyFill="1" applyAlignment="1">
      <alignment horizontal="center" vertical="center"/>
    </xf>
    <xf numFmtId="0" fontId="0" fillId="0" borderId="19" xfId="0" applyFont="1" applyFill="1" applyBorder="1" applyAlignment="1">
      <alignment horizontal="center" vertical="center"/>
    </xf>
    <xf numFmtId="0" fontId="14" fillId="2" borderId="0" xfId="0" applyFont="1" applyFill="1" applyAlignment="1">
      <alignment horizontal="center" vertical="center" wrapText="1"/>
    </xf>
    <xf numFmtId="0" fontId="26" fillId="2" borderId="0" xfId="0" applyFont="1" applyFill="1" applyBorder="1" applyAlignment="1">
      <alignment horizontal="center" vertical="center"/>
    </xf>
    <xf numFmtId="0" fontId="16" fillId="2" borderId="24" xfId="0" applyFont="1" applyFill="1" applyBorder="1" applyAlignment="1">
      <alignment horizontal="center" vertical="center"/>
    </xf>
    <xf numFmtId="0" fontId="16" fillId="2" borderId="20" xfId="0" applyFont="1" applyFill="1" applyBorder="1" applyAlignment="1">
      <alignment horizontal="center" vertical="center"/>
    </xf>
    <xf numFmtId="0" fontId="16" fillId="2" borderId="12" xfId="0" applyFont="1" applyFill="1" applyBorder="1" applyAlignment="1">
      <alignment horizontal="center" vertical="center"/>
    </xf>
    <xf numFmtId="0" fontId="16" fillId="2" borderId="4" xfId="0" applyFont="1" applyFill="1" applyBorder="1" applyAlignment="1">
      <alignment horizontal="center" vertical="center"/>
    </xf>
    <xf numFmtId="0" fontId="0" fillId="4" borderId="0" xfId="0" applyFill="1" applyBorder="1" applyAlignment="1" applyProtection="1">
      <alignment horizontal="center" vertical="center"/>
      <protection hidden="1"/>
    </xf>
    <xf numFmtId="0" fontId="22" fillId="2" borderId="0" xfId="0" applyNumberFormat="1" applyFont="1" applyFill="1" applyAlignment="1" applyProtection="1">
      <alignment horizontal="center" vertical="center"/>
      <protection hidden="1"/>
    </xf>
    <xf numFmtId="0" fontId="3" fillId="0" borderId="0" xfId="0" applyFont="1" applyBorder="1" applyAlignment="1">
      <alignment horizontal="center" vertical="top"/>
    </xf>
    <xf numFmtId="0" fontId="0" fillId="4" borderId="6" xfId="0" applyFill="1" applyBorder="1" applyAlignment="1" applyProtection="1">
      <alignment horizontal="center"/>
      <protection hidden="1"/>
    </xf>
    <xf numFmtId="3" fontId="20" fillId="0" borderId="0" xfId="0" applyNumberFormat="1" applyFont="1" applyFill="1" applyBorder="1" applyAlignment="1" applyProtection="1">
      <alignment horizontal="left" vertical="center"/>
      <protection hidden="1"/>
    </xf>
    <xf numFmtId="0" fontId="20" fillId="0" borderId="0" xfId="0" applyFont="1" applyFill="1" applyBorder="1" applyAlignment="1" applyProtection="1">
      <alignment horizontal="left" vertical="center"/>
      <protection hidden="1"/>
    </xf>
    <xf numFmtId="164" fontId="20" fillId="0" borderId="19" xfId="0" applyNumberFormat="1" applyFont="1" applyFill="1" applyBorder="1" applyAlignment="1" applyProtection="1">
      <alignment horizontal="right" vertical="center"/>
      <protection hidden="1"/>
    </xf>
    <xf numFmtId="0" fontId="11" fillId="0" borderId="0" xfId="0" applyFont="1" applyAlignment="1">
      <alignment horizontal="left" vertical="justify" wrapText="1"/>
    </xf>
    <xf numFmtId="0" fontId="11" fillId="0" borderId="0" xfId="0" applyFont="1" applyAlignment="1">
      <alignment horizontal="left" vertical="center"/>
    </xf>
    <xf numFmtId="3" fontId="20" fillId="4" borderId="19" xfId="0" applyNumberFormat="1" applyFont="1" applyFill="1" applyBorder="1" applyAlignment="1" applyProtection="1">
      <alignment horizontal="left" vertical="center"/>
      <protection hidden="1"/>
    </xf>
    <xf numFmtId="0" fontId="20" fillId="4" borderId="19" xfId="0" applyFont="1" applyFill="1" applyBorder="1" applyAlignment="1" applyProtection="1">
      <alignment horizontal="left" vertical="center"/>
      <protection hidden="1"/>
    </xf>
    <xf numFmtId="164" fontId="20" fillId="4" borderId="19" xfId="0" applyNumberFormat="1" applyFont="1" applyFill="1" applyBorder="1" applyAlignment="1" applyProtection="1">
      <alignment horizontal="right" vertical="center"/>
      <protection hidden="1"/>
    </xf>
    <xf numFmtId="0" fontId="11" fillId="0" borderId="0" xfId="0" applyFont="1" applyAlignment="1">
      <alignment horizontal="justify" vertical="center" wrapText="1"/>
    </xf>
    <xf numFmtId="0" fontId="27" fillId="4" borderId="0" xfId="0" applyNumberFormat="1" applyFont="1" applyFill="1" applyAlignment="1" applyProtection="1">
      <alignment horizontal="center" vertical="top"/>
      <protection hidden="1"/>
    </xf>
    <xf numFmtId="0" fontId="0" fillId="4" borderId="0" xfId="0" applyFill="1" applyBorder="1" applyAlignment="1" applyProtection="1">
      <alignment horizontal="right" vertical="center"/>
      <protection hidden="1"/>
    </xf>
    <xf numFmtId="3" fontId="0" fillId="4" borderId="0" xfId="0" applyNumberFormat="1" applyFill="1" applyBorder="1" applyAlignment="1" applyProtection="1">
      <alignment horizontal="left" vertical="center"/>
      <protection hidden="1"/>
    </xf>
    <xf numFmtId="0" fontId="0" fillId="4" borderId="0" xfId="0" applyFill="1" applyBorder="1" applyAlignment="1" applyProtection="1">
      <alignment horizontal="left" vertical="center"/>
      <protection hidden="1"/>
    </xf>
    <xf numFmtId="0" fontId="11" fillId="0" borderId="0" xfId="0" applyFont="1" applyFill="1" applyBorder="1" applyAlignment="1" applyProtection="1">
      <alignment horizontal="justify" wrapText="1"/>
      <protection hidden="1"/>
    </xf>
    <xf numFmtId="0" fontId="16" fillId="4" borderId="0" xfId="0" applyFont="1" applyFill="1" applyAlignment="1" applyProtection="1">
      <alignment horizontal="center" vertical="center"/>
      <protection hidden="1"/>
    </xf>
    <xf numFmtId="0" fontId="11" fillId="0" borderId="0" xfId="0" applyFont="1" applyFill="1" applyBorder="1" applyAlignment="1" applyProtection="1">
      <alignment horizontal="justify" vertical="justify" wrapText="1"/>
      <protection hidden="1"/>
    </xf>
    <xf numFmtId="0" fontId="0" fillId="4" borderId="0" xfId="0" applyFill="1" applyAlignment="1" applyProtection="1">
      <alignment horizontal="center" vertical="center"/>
      <protection hidden="1"/>
    </xf>
    <xf numFmtId="0" fontId="0" fillId="4" borderId="0" xfId="0" applyFill="1" applyAlignment="1" applyProtection="1">
      <alignment horizontal="center" vertical="center" wrapText="1"/>
      <protection hidden="1"/>
    </xf>
    <xf numFmtId="0" fontId="17" fillId="4" borderId="0" xfId="0" applyFont="1" applyFill="1" applyAlignment="1" applyProtection="1">
      <alignment horizontal="center" vertical="center"/>
      <protection hidden="1"/>
    </xf>
    <xf numFmtId="3" fontId="0" fillId="4" borderId="0" xfId="0" applyNumberFormat="1" applyFill="1" applyAlignment="1">
      <alignment horizontal="center"/>
    </xf>
    <xf numFmtId="0" fontId="0" fillId="4" borderId="0" xfId="0" applyFill="1" applyAlignment="1" applyProtection="1">
      <alignment horizontal="justify" wrapText="1"/>
      <protection hidden="1"/>
    </xf>
    <xf numFmtId="0" fontId="0" fillId="0" borderId="0" xfId="0" applyAlignment="1">
      <alignment horizontal="center"/>
    </xf>
    <xf numFmtId="0" fontId="2" fillId="0" borderId="0" xfId="0" applyFont="1" applyAlignment="1">
      <alignment horizontal="center" vertical="center" wrapText="1"/>
    </xf>
  </cellXfs>
  <cellStyles count="2">
    <cellStyle name="Moeda" xfId="1" builtinId="4"/>
    <cellStyle name="Normal" xfId="0" builtinId="0"/>
  </cellStyles>
  <dxfs count="126">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top style="thin">
          <color indexed="64"/>
        </top>
        <bottom style="thin">
          <color indexed="64"/>
        </bottom>
      </border>
    </dxf>
    <dxf>
      <font>
        <strike val="0"/>
        <outline val="0"/>
        <shadow val="0"/>
        <u val="none"/>
        <vertAlign val="baseline"/>
        <sz val="11"/>
        <color theme="1" tint="4.9989318521683403E-2"/>
        <name val="Calibri"/>
        <scheme val="minor"/>
      </font>
      <numFmt numFmtId="164" formatCode="&quot;R$&quot;\ #,##0.00"/>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numFmt numFmtId="0" formatCode="General"/>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theme="1" tint="4.9989318521683403E-2"/>
        <name val="Calibri"/>
        <scheme val="minor"/>
      </font>
      <fill>
        <patternFill patternType="solid">
          <fgColor indexed="64"/>
          <bgColor theme="0"/>
        </patternFill>
      </fill>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8BFD90"/>
        </patternFill>
      </fill>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0"/>
        </patternFill>
      </fill>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9" defaultPivotStyle="PivotStyleLight16"/>
  <colors>
    <mruColors>
      <color rgb="FF8BFD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7</xdr:col>
      <xdr:colOff>35719</xdr:colOff>
      <xdr:row>4</xdr:row>
      <xdr:rowOff>190501</xdr:rowOff>
    </xdr:from>
    <xdr:to>
      <xdr:col>8</xdr:col>
      <xdr:colOff>607219</xdr:colOff>
      <xdr:row>10</xdr:row>
      <xdr:rowOff>142875</xdr:rowOff>
    </xdr:to>
    <xdr:sp macro="" textlink="">
      <xdr:nvSpPr>
        <xdr:cNvPr id="2" name="CaixaDeTexto 1"/>
        <xdr:cNvSpPr txBox="1"/>
      </xdr:nvSpPr>
      <xdr:spPr>
        <a:xfrm>
          <a:off x="5655469" y="1297782"/>
          <a:ext cx="1964531" cy="1154906"/>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Insira em Modalidade: </a:t>
          </a:r>
        </a:p>
        <a:p>
          <a:r>
            <a:rPr lang="pt-BR" sz="1100"/>
            <a:t>01 - CARTA -CONVITE</a:t>
          </a:r>
        </a:p>
        <a:p>
          <a:r>
            <a:rPr lang="pt-BR" sz="1100"/>
            <a:t>02 - TOMADA DE PREÇO</a:t>
          </a:r>
        </a:p>
        <a:p>
          <a:r>
            <a:rPr lang="pt-BR" sz="1100"/>
            <a:t>03 - CONCORRÊNCIA</a:t>
          </a:r>
        </a:p>
        <a:p>
          <a:r>
            <a:rPr lang="pt-BR" sz="1100"/>
            <a:t>04 - PREGÃO</a:t>
          </a:r>
          <a:r>
            <a:rPr lang="pt-BR" sz="1100" baseline="0"/>
            <a:t> PRESENCIAL</a:t>
          </a:r>
        </a:p>
        <a:p>
          <a:r>
            <a:rPr lang="pt-BR" sz="1100" baseline="0"/>
            <a:t>05 - PREGÃO PRESENCIAL - SRP</a:t>
          </a:r>
          <a:endParaRPr lang="pt-B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54428</xdr:colOff>
      <xdr:row>2</xdr:row>
      <xdr:rowOff>81644</xdr:rowOff>
    </xdr:from>
    <xdr:to>
      <xdr:col>4</xdr:col>
      <xdr:colOff>544285</xdr:colOff>
      <xdr:row>9</xdr:row>
      <xdr:rowOff>176895</xdr:rowOff>
    </xdr:to>
    <xdr:sp macro="" textlink="">
      <xdr:nvSpPr>
        <xdr:cNvPr id="2" name="CaixaDeTexto 1"/>
        <xdr:cNvSpPr txBox="1"/>
      </xdr:nvSpPr>
      <xdr:spPr>
        <a:xfrm>
          <a:off x="3728357" y="489858"/>
          <a:ext cx="2394857" cy="1632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800" b="1">
              <a:solidFill>
                <a:srgbClr val="FF0000"/>
              </a:solidFill>
            </a:rPr>
            <a:t>DEVE-SE</a:t>
          </a:r>
          <a:r>
            <a:rPr lang="pt-BR" sz="1800" b="1" baseline="0">
              <a:solidFill>
                <a:srgbClr val="FF0000"/>
              </a:solidFill>
            </a:rPr>
            <a:t> INSERIR O ZERO NOS ITENS NÃO COTADOS. (ESTE LEMBRETE NÃO SAIRÁ NA IMPRESSÃO)</a:t>
          </a:r>
          <a:endParaRPr lang="pt-BR" sz="1800" b="1">
            <a:solidFill>
              <a:srgbClr val="FF0000"/>
            </a:solidFill>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0</xdr:row>
      <xdr:rowOff>76200</xdr:rowOff>
    </xdr:from>
    <xdr:to>
      <xdr:col>1</xdr:col>
      <xdr:colOff>1171575</xdr:colOff>
      <xdr:row>7</xdr:row>
      <xdr:rowOff>0</xdr:rowOff>
    </xdr:to>
    <xdr:pic>
      <xdr:nvPicPr>
        <xdr:cNvPr id="23560" name="Imagem 3" descr="logomarca prefeitura.gi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5" y="76200"/>
          <a:ext cx="155257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2" name="Tabela2" displayName="Tabela2" ref="B12:G487" totalsRowShown="0" headerRowDxfId="109" dataDxfId="107" headerRowBorderDxfId="108" tableBorderDxfId="106" totalsRowBorderDxfId="105">
  <autoFilter ref="B12:G487">
    <filterColumn colId="5">
      <customFilters>
        <customFilter operator="notEqual" val="0"/>
      </customFilters>
    </filterColumn>
  </autoFilter>
  <tableColumns count="6">
    <tableColumn id="1" name="ITEM" dataDxfId="104">
      <calculatedColumnFormula>'FASE LANCE'!A17</calculatedColumnFormula>
    </tableColumn>
    <tableColumn id="2" name="PRODUTO" dataDxfId="103">
      <calculatedColumnFormula>'FASE LANCE'!B17</calculatedColumnFormula>
    </tableColumn>
    <tableColumn id="3" name="QUANT" dataDxfId="102">
      <calculatedColumnFormula>'ANEXO I'!D5</calculatedColumnFormula>
    </tableColumn>
    <tableColumn id="4" name="UND" dataDxfId="101">
      <calculatedColumnFormula>'ANEXO I'!E5</calculatedColumnFormula>
    </tableColumn>
    <tableColumn id="5" name="VALOR" dataDxfId="100">
      <calculatedColumnFormula>IF('FASE LANCE'!C17=0,0,IF('FASE LANCE'!D17='FASE LANCE'!C17,'FASE LANCE'!C17,IF('FASE LANCE'!D17&lt;&gt;'FASE LANCE'!C17,0)))</calculatedColumnFormula>
    </tableColumn>
    <tableColumn id="6" name="VALOR TOTAL" dataDxfId="99">
      <calculatedColumnFormula>D13*F13</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1" name="Tabela22" displayName="Tabela22" ref="B12:G560" totalsRowShown="0" headerRowDxfId="98" dataDxfId="96" headerRowBorderDxfId="97" tableBorderDxfId="95" totalsRowBorderDxfId="94">
  <autoFilter ref="B12:G560">
    <filterColumn colId="5">
      <customFilters>
        <customFilter operator="notEqual" val="0"/>
      </customFilters>
    </filterColumn>
  </autoFilter>
  <tableColumns count="6">
    <tableColumn id="1" name="ITEM" dataDxfId="93">
      <calculatedColumnFormula>'FASE LANCE'!A17</calculatedColumnFormula>
    </tableColumn>
    <tableColumn id="2" name="PRODUTO" dataDxfId="92">
      <calculatedColumnFormula>'FASE LANCE'!B17</calculatedColumnFormula>
    </tableColumn>
    <tableColumn id="3" name="QUANT" dataDxfId="91">
      <calculatedColumnFormula>'ANEXO I'!D5</calculatedColumnFormula>
    </tableColumn>
    <tableColumn id="4" name="UND" dataDxfId="90">
      <calculatedColumnFormula>'ANEXO I'!E5</calculatedColumnFormula>
    </tableColumn>
    <tableColumn id="5" name="VALOR" dataDxfId="89">
      <calculatedColumnFormula>IF('FASE LANCE'!C17=0,0,IF('FASE LANCE'!E17='FASE LANCE'!C17,'FASE LANCE'!C17,IF('FASE LANCE'!E17&lt;&gt;'FASE LANCE'!C17,0)))</calculatedColumnFormula>
    </tableColumn>
    <tableColumn id="6" name="VALOR TOTAL" dataDxfId="88">
      <calculatedColumnFormula>D13*F13</calculatedColumnFormula>
    </tableColumn>
  </tableColumns>
  <tableStyleInfo name="TableStyleMedium9" showFirstColumn="0" showLastColumn="0" showRowStripes="1" showColumnStripes="0"/>
</table>
</file>

<file path=xl/tables/table3.xml><?xml version="1.0" encoding="utf-8"?>
<table xmlns="http://schemas.openxmlformats.org/spreadsheetml/2006/main" id="3" name="Tabela224" displayName="Tabela224" ref="B12:G534" totalsRowShown="0" headerRowDxfId="87" dataDxfId="85" headerRowBorderDxfId="86" tableBorderDxfId="84" totalsRowBorderDxfId="83">
  <autoFilter ref="B12:G534">
    <filterColumn colId="5">
      <customFilters>
        <customFilter operator="notEqual" val="0"/>
      </customFilters>
    </filterColumn>
  </autoFilter>
  <tableColumns count="6">
    <tableColumn id="1" name="ITEM" dataDxfId="82">
      <calculatedColumnFormula>'FASE LANCE'!A17</calculatedColumnFormula>
    </tableColumn>
    <tableColumn id="2" name="PRODUTO" dataDxfId="81">
      <calculatedColumnFormula>'FASE LANCE'!B17</calculatedColumnFormula>
    </tableColumn>
    <tableColumn id="3" name="QUANT" dataDxfId="80">
      <calculatedColumnFormula>'ANEXO I'!D5</calculatedColumnFormula>
    </tableColumn>
    <tableColumn id="4" name="UND" dataDxfId="79">
      <calculatedColumnFormula>'ANEXO I'!E5</calculatedColumnFormula>
    </tableColumn>
    <tableColumn id="5" name="VALOR" dataDxfId="78">
      <calculatedColumnFormula>IF('FASE LANCE'!C17=0,0,IF('FASE LANCE'!F17='FASE LANCE'!C17,'FASE LANCE'!C17,IF('FASE LANCE'!F17&lt;&gt;'FASE LANCE'!C17,0)))</calculatedColumnFormula>
    </tableColumn>
    <tableColumn id="6" name="VALOR TOTAL" dataDxfId="77">
      <calculatedColumnFormula>D13*F13</calculatedColumnFormula>
    </tableColumn>
  </tableColumns>
  <tableStyleInfo name="TableStyleMedium9" showFirstColumn="0" showLastColumn="0" showRowStripes="1" showColumnStripes="0"/>
</table>
</file>

<file path=xl/tables/table4.xml><?xml version="1.0" encoding="utf-8"?>
<table xmlns="http://schemas.openxmlformats.org/spreadsheetml/2006/main" id="4" name="Tabela2245" displayName="Tabela2245" ref="B12:G460" totalsRowShown="0" headerRowDxfId="76" dataDxfId="74" headerRowBorderDxfId="75" tableBorderDxfId="73" totalsRowBorderDxfId="72">
  <autoFilter ref="B12:G460">
    <filterColumn colId="5">
      <customFilters>
        <customFilter operator="notEqual" val="0"/>
      </customFilters>
    </filterColumn>
  </autoFilter>
  <tableColumns count="6">
    <tableColumn id="1" name="ITEM" dataDxfId="71">
      <calculatedColumnFormula>'FASE LANCE'!A17</calculatedColumnFormula>
    </tableColumn>
    <tableColumn id="2" name="PRODUTO" dataDxfId="70">
      <calculatedColumnFormula>'FASE LANCE'!B17</calculatedColumnFormula>
    </tableColumn>
    <tableColumn id="3" name="QUANT" dataDxfId="69">
      <calculatedColumnFormula>'ANEXO I'!D5</calculatedColumnFormula>
    </tableColumn>
    <tableColumn id="4" name="UND" dataDxfId="68">
      <calculatedColumnFormula>'ANEXO I'!E5</calculatedColumnFormula>
    </tableColumn>
    <tableColumn id="5" name="VALOR" dataDxfId="67">
      <calculatedColumnFormula>IF('FASE LANCE'!C17=0,0,IF('FASE LANCE'!G17='FASE LANCE'!C17,'FASE LANCE'!C17,IF('FASE LANCE'!G17&lt;&gt;'FASE LANCE'!C17,0)))</calculatedColumnFormula>
    </tableColumn>
    <tableColumn id="6" name="VALOR TOTAL" dataDxfId="66">
      <calculatedColumnFormula>D13*F13</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5" name="Tabela22456" displayName="Tabela22456" ref="B12:G515" totalsRowShown="0" headerRowDxfId="65" dataDxfId="63" headerRowBorderDxfId="64" tableBorderDxfId="62" totalsRowBorderDxfId="61">
  <autoFilter ref="B12:G515">
    <filterColumn colId="5">
      <customFilters>
        <customFilter operator="notEqual" val="0"/>
      </customFilters>
    </filterColumn>
  </autoFilter>
  <tableColumns count="6">
    <tableColumn id="1" name="ITEM" dataDxfId="60">
      <calculatedColumnFormula>'FASE LANCE'!A17</calculatedColumnFormula>
    </tableColumn>
    <tableColumn id="2" name="PRODUTO" dataDxfId="59">
      <calculatedColumnFormula>'FASE LANCE'!B17</calculatedColumnFormula>
    </tableColumn>
    <tableColumn id="3" name="QUANT" dataDxfId="58">
      <calculatedColumnFormula>'ANEXO I'!D5</calculatedColumnFormula>
    </tableColumn>
    <tableColumn id="4" name="UND" dataDxfId="57">
      <calculatedColumnFormula>'ANEXO I'!E5</calculatedColumnFormula>
    </tableColumn>
    <tableColumn id="5" name="VALOR" dataDxfId="56">
      <calculatedColumnFormula>IF('FASE LANCE'!C17=0,0,IF('FASE LANCE'!H17='FASE LANCE'!C17,'FASE LANCE'!C17,IF('FASE LANCE'!H17&lt;&gt;'FASE LANCE'!C17,0)))</calculatedColumnFormula>
    </tableColumn>
    <tableColumn id="6" name="VALOR TOTAL" dataDxfId="55">
      <calculatedColumnFormula>D13*F13</calculatedColumnFormula>
    </tableColumn>
  </tableColumns>
  <tableStyleInfo name="TableStyleMedium9" showFirstColumn="0" showLastColumn="0" showRowStripes="1" showColumnStripes="0"/>
</table>
</file>

<file path=xl/tables/table6.xml><?xml version="1.0" encoding="utf-8"?>
<table xmlns="http://schemas.openxmlformats.org/spreadsheetml/2006/main" id="6" name="Tabela224567" displayName="Tabela224567" ref="B12:G668" totalsRowShown="0" headerRowDxfId="54" dataDxfId="52" headerRowBorderDxfId="53" tableBorderDxfId="51" totalsRowBorderDxfId="50">
  <autoFilter ref="B12:G668">
    <filterColumn colId="5">
      <customFilters>
        <customFilter operator="notEqual" val="0"/>
      </customFilters>
    </filterColumn>
  </autoFilter>
  <tableColumns count="6">
    <tableColumn id="1" name="ITEM" dataDxfId="49">
      <calculatedColumnFormula>'FASE LANCE'!A17</calculatedColumnFormula>
    </tableColumn>
    <tableColumn id="2" name="PRODUTO" dataDxfId="48">
      <calculatedColumnFormula>'FASE LANCE'!B17</calculatedColumnFormula>
    </tableColumn>
    <tableColumn id="3" name="QUANT" dataDxfId="47">
      <calculatedColumnFormula>'ANEXO I'!D5</calculatedColumnFormula>
    </tableColumn>
    <tableColumn id="4" name="UND" dataDxfId="46">
      <calculatedColumnFormula>'ANEXO I'!E5</calculatedColumnFormula>
    </tableColumn>
    <tableColumn id="5" name="VALOR" dataDxfId="45">
      <calculatedColumnFormula>IF('FASE LANCE'!C17=0,0,IF('FASE LANCE'!I17='FASE LANCE'!C17,'FASE LANCE'!C17,IF('FASE LANCE'!I17&lt;&gt;'FASE LANCE'!C17,0)))</calculatedColumnFormula>
    </tableColumn>
    <tableColumn id="6" name="VALOR TOTAL" dataDxfId="44">
      <calculatedColumnFormula>D13*F13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7" name="Tabela2245678" displayName="Tabela2245678" ref="B12:G668" totalsRowShown="0" headerRowDxfId="43" dataDxfId="41" headerRowBorderDxfId="42" tableBorderDxfId="40" totalsRowBorderDxfId="39">
  <autoFilter ref="B12:G668">
    <filterColumn colId="5">
      <customFilters>
        <customFilter operator="notEqual" val="0"/>
      </customFilters>
    </filterColumn>
  </autoFilter>
  <tableColumns count="6">
    <tableColumn id="1" name="ITEM" dataDxfId="38">
      <calculatedColumnFormula>'FASE LANCE'!A17</calculatedColumnFormula>
    </tableColumn>
    <tableColumn id="2" name="PRODUTO" dataDxfId="37">
      <calculatedColumnFormula>'FASE LANCE'!B17</calculatedColumnFormula>
    </tableColumn>
    <tableColumn id="3" name="QUANT" dataDxfId="36">
      <calculatedColumnFormula>'ANEXO I'!D5</calculatedColumnFormula>
    </tableColumn>
    <tableColumn id="4" name="UND" dataDxfId="35">
      <calculatedColumnFormula>'ANEXO I'!E5</calculatedColumnFormula>
    </tableColumn>
    <tableColumn id="5" name="VALOR" dataDxfId="34">
      <calculatedColumnFormula>IF('FASE LANCE'!C17=0,0,IF('FASE LANCE'!J17='FASE LANCE'!C17,'FASE LANCE'!C17,IF('FASE LANCE'!J17&lt;&gt;'FASE LANCE'!C17,0)))</calculatedColumnFormula>
    </tableColumn>
    <tableColumn id="6" name="VALOR TOTAL" dataDxfId="33">
      <calculatedColumnFormula>D13*F13</calculatedColumnFormula>
    </tableColumn>
  </tableColumns>
  <tableStyleInfo name="TableStyleMedium9" showFirstColumn="0" showLastColumn="0" showRowStripes="1" showColumnStripes="0"/>
</table>
</file>

<file path=xl/tables/table8.xml><?xml version="1.0" encoding="utf-8"?>
<table xmlns="http://schemas.openxmlformats.org/spreadsheetml/2006/main" id="8" name="Tabela22456789" displayName="Tabela22456789" ref="B12:G596" totalsRowShown="0" headerRowDxfId="32" dataDxfId="30" headerRowBorderDxfId="31" tableBorderDxfId="29" totalsRowBorderDxfId="28">
  <autoFilter ref="B12:G596">
    <filterColumn colId="5">
      <customFilters>
        <customFilter operator="notEqual" val="0"/>
      </customFilters>
    </filterColumn>
  </autoFilter>
  <tableColumns count="6">
    <tableColumn id="1" name="ITEM" dataDxfId="27">
      <calculatedColumnFormula>'FASE LANCE'!A17</calculatedColumnFormula>
    </tableColumn>
    <tableColumn id="2" name="PRODUTO" dataDxfId="26">
      <calculatedColumnFormula>'FASE LANCE'!B17</calculatedColumnFormula>
    </tableColumn>
    <tableColumn id="3" name="QUANT" dataDxfId="25">
      <calculatedColumnFormula>'ANEXO I'!D5</calculatedColumnFormula>
    </tableColumn>
    <tableColumn id="4" name="UND" dataDxfId="24">
      <calculatedColumnFormula>'ANEXO I'!E5</calculatedColumnFormula>
    </tableColumn>
    <tableColumn id="5" name="VALOR" dataDxfId="23">
      <calculatedColumnFormula>IF('FASE LANCE'!C17=0,0,IF('FASE LANCE'!K17='FASE LANCE'!C17,'FASE LANCE'!C17,IF('FASE LANCE'!K17&lt;&gt;'FASE LANCE'!C17,0)))</calculatedColumnFormula>
    </tableColumn>
    <tableColumn id="6" name="VALOR TOTAL" dataDxfId="22">
      <calculatedColumnFormula>D13*F13</calculatedColumnFormula>
    </tableColumn>
  </tableColumns>
  <tableStyleInfo name="TableStyleMedium9" showFirstColumn="0" showLastColumn="0" showRowStripes="1" showColumnStripes="0"/>
</table>
</file>

<file path=xl/tables/table9.xml><?xml version="1.0" encoding="utf-8"?>
<table xmlns="http://schemas.openxmlformats.org/spreadsheetml/2006/main" id="9" name="Tabela2245678910" displayName="Tabela2245678910" ref="B12:G649" totalsRowShown="0" headerRowDxfId="21" dataDxfId="19" headerRowBorderDxfId="20" tableBorderDxfId="18" totalsRowBorderDxfId="17">
  <autoFilter ref="B12:G649">
    <filterColumn colId="5">
      <customFilters>
        <customFilter operator="notEqual" val="0"/>
      </customFilters>
    </filterColumn>
  </autoFilter>
  <tableColumns count="6">
    <tableColumn id="1" name="ITEM" dataDxfId="16">
      <calculatedColumnFormula>'FASE LANCE'!A17</calculatedColumnFormula>
    </tableColumn>
    <tableColumn id="2" name="PRODUTO" dataDxfId="15">
      <calculatedColumnFormula>'FASE LANCE'!B17</calculatedColumnFormula>
    </tableColumn>
    <tableColumn id="3" name="QUANT" dataDxfId="14">
      <calculatedColumnFormula>'ANEXO I'!D5</calculatedColumnFormula>
    </tableColumn>
    <tableColumn id="4" name="UND" dataDxfId="13">
      <calculatedColumnFormula>'ANEXO I'!E5</calculatedColumnFormula>
    </tableColumn>
    <tableColumn id="5" name="VALOR" dataDxfId="12">
      <calculatedColumnFormula>IF('FASE LANCE'!C17=0,0,IF('FASE LANCE'!L17='FASE LANCE'!C17,'FASE LANCE'!C17,IF('FASE LANCE'!L17&lt;&gt;'FASE LANCE'!C17,0)))</calculatedColumnFormula>
    </tableColumn>
    <tableColumn id="6" name="VALOR TOTAL" dataDxfId="11">
      <calculatedColumnFormula>D13*F13</calculatedColumnFormula>
    </tableColumn>
  </tableColumns>
  <tableStyleInfo name="TableStyleMedium9" showFirstColumn="0" showLastColumn="0" showRowStripes="1" showColumnStripes="0"/>
</table>
</file>

<file path=xl/tables/table10.xml><?xml version="1.0" encoding="utf-8"?>
<table xmlns="http://schemas.openxmlformats.org/spreadsheetml/2006/main" id="10" name="Tabela224567891011" displayName="Tabela224567891011" ref="B12:G609" totalsRowShown="0" headerRowDxfId="10" dataDxfId="8" headerRowBorderDxfId="9" tableBorderDxfId="7" totalsRowBorderDxfId="6">
  <autoFilter ref="B12:G609">
    <filterColumn colId="5">
      <customFilters>
        <customFilter operator="notEqual" val="0"/>
      </customFilters>
    </filterColumn>
  </autoFilter>
  <tableColumns count="6">
    <tableColumn id="1" name="ITEM" dataDxfId="5">
      <calculatedColumnFormula>'FASE LANCE'!A17</calculatedColumnFormula>
    </tableColumn>
    <tableColumn id="2" name="PRODUTO" dataDxfId="4">
      <calculatedColumnFormula>'FASE LANCE'!B17</calculatedColumnFormula>
    </tableColumn>
    <tableColumn id="3" name="QUANT" dataDxfId="3">
      <calculatedColumnFormula>'ANEXO I'!D5</calculatedColumnFormula>
    </tableColumn>
    <tableColumn id="4" name="UND" dataDxfId="2">
      <calculatedColumnFormula>'ANEXO I'!E5</calculatedColumnFormula>
    </tableColumn>
    <tableColumn id="5" name="VALOR" dataDxfId="1">
      <calculatedColumnFormula>IF('FASE LANCE'!C17=0,0,IF('FASE LANCE'!M17='FASE LANCE'!C17,'FASE LANCE'!C17,IF('FASE LANCE'!M17&lt;&gt;'FASE LANCE'!C17,0)))</calculatedColumnFormula>
    </tableColumn>
    <tableColumn id="6" name="VALOR TOTAL" dataDxfId="0">
      <calculatedColumnFormula>D13*F13</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2:G12"/>
  <sheetViews>
    <sheetView showRowColHeaders="0" showZeros="0" workbookViewId="0">
      <selection activeCell="C18" sqref="C18"/>
    </sheetView>
  </sheetViews>
  <sheetFormatPr defaultRowHeight="15" x14ac:dyDescent="0.25"/>
  <cols>
    <col min="1" max="1" width="26.5703125" style="1" customWidth="1"/>
    <col min="2" max="16384" width="9.140625" style="1"/>
  </cols>
  <sheetData>
    <row r="2" spans="1:7" ht="26.25" x14ac:dyDescent="0.4">
      <c r="A2" s="210" t="s">
        <v>0</v>
      </c>
      <c r="B2" s="210"/>
      <c r="C2" s="210"/>
      <c r="D2" s="210"/>
      <c r="E2" s="210"/>
      <c r="F2" s="210"/>
      <c r="G2" s="210"/>
    </row>
    <row r="3" spans="1:7" ht="26.25" x14ac:dyDescent="0.4">
      <c r="A3" s="2"/>
      <c r="B3" s="2"/>
      <c r="C3" s="2"/>
      <c r="D3" s="2"/>
      <c r="E3" s="2"/>
      <c r="F3" s="2"/>
      <c r="G3" s="2"/>
    </row>
    <row r="4" spans="1:7" x14ac:dyDescent="0.25">
      <c r="A4" s="4" t="s">
        <v>1</v>
      </c>
      <c r="B4" s="211" t="s">
        <v>62</v>
      </c>
      <c r="C4" s="211"/>
      <c r="D4" s="211"/>
      <c r="E4" s="211"/>
      <c r="F4" s="211"/>
      <c r="G4" s="211"/>
    </row>
    <row r="5" spans="1:7" x14ac:dyDescent="0.25">
      <c r="A5" s="4"/>
      <c r="B5" s="3"/>
      <c r="C5" s="3"/>
      <c r="D5" s="3"/>
      <c r="E5" s="3"/>
      <c r="F5" s="3"/>
      <c r="G5" s="3"/>
    </row>
    <row r="6" spans="1:7" x14ac:dyDescent="0.25">
      <c r="A6" s="4" t="s">
        <v>8</v>
      </c>
      <c r="B6" s="212" t="s">
        <v>64</v>
      </c>
      <c r="C6" s="213"/>
      <c r="D6" s="213"/>
      <c r="E6" s="213"/>
      <c r="F6" s="213"/>
      <c r="G6" s="214"/>
    </row>
    <row r="7" spans="1:7" x14ac:dyDescent="0.25">
      <c r="A7" s="4"/>
      <c r="B7" s="3"/>
      <c r="C7" s="3"/>
      <c r="D7" s="3"/>
      <c r="E7" s="3"/>
      <c r="F7" s="3"/>
      <c r="G7" s="3"/>
    </row>
    <row r="8" spans="1:7" x14ac:dyDescent="0.25">
      <c r="A8" s="4" t="s">
        <v>2</v>
      </c>
      <c r="B8" s="212" t="s">
        <v>63</v>
      </c>
      <c r="C8" s="213"/>
      <c r="D8" s="213"/>
      <c r="E8" s="213"/>
      <c r="F8" s="213"/>
      <c r="G8" s="214"/>
    </row>
    <row r="9" spans="1:7" x14ac:dyDescent="0.25">
      <c r="A9" s="4"/>
      <c r="B9" s="5"/>
      <c r="C9" s="5"/>
      <c r="D9" s="5"/>
      <c r="E9" s="5"/>
      <c r="F9" s="5"/>
      <c r="G9" s="5"/>
    </row>
    <row r="10" spans="1:7" x14ac:dyDescent="0.25">
      <c r="A10" s="5"/>
      <c r="B10" s="6"/>
      <c r="C10" s="5"/>
      <c r="D10" s="5"/>
      <c r="E10" s="5"/>
      <c r="F10" s="5"/>
      <c r="G10" s="5"/>
    </row>
    <row r="11" spans="1:7" x14ac:dyDescent="0.25">
      <c r="A11" s="7" t="s">
        <v>3</v>
      </c>
      <c r="B11" s="7"/>
      <c r="C11" s="5"/>
      <c r="D11" s="5"/>
      <c r="E11" s="5"/>
      <c r="F11" s="5"/>
      <c r="G11" s="5"/>
    </row>
    <row r="12" spans="1:7" x14ac:dyDescent="0.25">
      <c r="A12" s="7" t="s">
        <v>4</v>
      </c>
      <c r="B12" s="7"/>
      <c r="C12" s="5"/>
      <c r="D12" s="5"/>
      <c r="E12" s="5"/>
      <c r="F12" s="5"/>
      <c r="G12" s="5"/>
    </row>
  </sheetData>
  <sheetProtection password="91F3" sheet="1" objects="1" scenarios="1"/>
  <protectedRanges>
    <protectedRange sqref="B4 B6 B8" name="Intervalo1"/>
  </protectedRanges>
  <mergeCells count="4">
    <mergeCell ref="A2:G2"/>
    <mergeCell ref="B4:G4"/>
    <mergeCell ref="B6:G6"/>
    <mergeCell ref="B8:G8"/>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A1:J24"/>
  <sheetViews>
    <sheetView showZeros="0" zoomScale="80" zoomScaleNormal="80" workbookViewId="0">
      <selection activeCell="A9" sqref="A9:I9"/>
    </sheetView>
  </sheetViews>
  <sheetFormatPr defaultRowHeight="15" x14ac:dyDescent="0.25"/>
  <cols>
    <col min="1" max="1" width="9.140625" style="1"/>
    <col min="2" max="2" width="13.42578125" style="1" customWidth="1"/>
    <col min="3" max="3" width="12.7109375" style="1" customWidth="1"/>
    <col min="4" max="4" width="8.85546875" style="1" customWidth="1"/>
    <col min="5" max="5" width="15.140625" style="1" customWidth="1"/>
    <col min="6" max="6" width="9.7109375" style="1" customWidth="1"/>
    <col min="7" max="7" width="15.28515625" style="1" customWidth="1"/>
    <col min="8" max="8" width="20.85546875" style="1" customWidth="1"/>
    <col min="9" max="9" width="9.5703125" style="1" customWidth="1"/>
    <col min="10" max="16384" width="9.140625" style="1"/>
  </cols>
  <sheetData>
    <row r="1" spans="1:10" ht="15" customHeight="1" x14ac:dyDescent="0.25">
      <c r="A1" s="215" t="s">
        <v>25</v>
      </c>
      <c r="B1" s="216"/>
      <c r="C1" s="216"/>
      <c r="D1" s="216"/>
      <c r="E1" s="216"/>
      <c r="F1" s="216"/>
      <c r="G1" s="216"/>
      <c r="H1" s="216"/>
      <c r="I1" s="217"/>
      <c r="J1" s="8"/>
    </row>
    <row r="2" spans="1:10" ht="15" customHeight="1" x14ac:dyDescent="0.25">
      <c r="A2" s="218"/>
      <c r="B2" s="219"/>
      <c r="C2" s="219"/>
      <c r="D2" s="219"/>
      <c r="E2" s="219"/>
      <c r="F2" s="219"/>
      <c r="G2" s="219"/>
      <c r="H2" s="219"/>
      <c r="I2" s="220"/>
      <c r="J2" s="8"/>
    </row>
    <row r="3" spans="1:10" ht="15" customHeight="1" x14ac:dyDescent="0.25">
      <c r="A3" s="230" t="s">
        <v>26</v>
      </c>
      <c r="B3" s="231"/>
      <c r="C3" s="231"/>
      <c r="D3" s="231"/>
      <c r="E3" s="232" t="s">
        <v>21</v>
      </c>
      <c r="F3" s="232"/>
      <c r="G3" s="232">
        <f>LEN(A4)</f>
        <v>248</v>
      </c>
      <c r="H3" s="232"/>
      <c r="I3" s="233"/>
      <c r="J3" s="8"/>
    </row>
    <row r="4" spans="1:10" ht="42" customHeight="1" x14ac:dyDescent="0.25">
      <c r="A4" s="224" t="s">
        <v>69</v>
      </c>
      <c r="B4" s="225"/>
      <c r="C4" s="225"/>
      <c r="D4" s="225"/>
      <c r="E4" s="225"/>
      <c r="F4" s="225"/>
      <c r="G4" s="225"/>
      <c r="H4" s="225"/>
      <c r="I4" s="226"/>
      <c r="J4" s="8"/>
    </row>
    <row r="5" spans="1:10" ht="15.75" customHeight="1" x14ac:dyDescent="0.25">
      <c r="A5" s="201"/>
      <c r="B5" s="200"/>
      <c r="C5" s="200"/>
      <c r="D5" s="200"/>
      <c r="E5" s="200"/>
      <c r="F5" s="200"/>
      <c r="G5" s="200"/>
      <c r="H5" s="200"/>
      <c r="I5" s="202"/>
      <c r="J5" s="8"/>
    </row>
    <row r="6" spans="1:10" ht="15" customHeight="1" x14ac:dyDescent="0.25">
      <c r="A6" s="201"/>
      <c r="B6" s="200"/>
      <c r="C6" s="200"/>
      <c r="D6" s="200"/>
      <c r="E6" s="200"/>
      <c r="F6" s="200"/>
      <c r="G6" s="200"/>
      <c r="H6" s="200"/>
      <c r="I6" s="203"/>
      <c r="J6" s="8"/>
    </row>
    <row r="7" spans="1:10" ht="15" customHeight="1" x14ac:dyDescent="0.25">
      <c r="A7" s="204"/>
      <c r="B7" s="199"/>
      <c r="C7" s="199"/>
      <c r="D7" s="199"/>
      <c r="E7" s="199"/>
      <c r="F7" s="199"/>
      <c r="G7" s="199"/>
      <c r="H7" s="199"/>
      <c r="I7" s="78"/>
      <c r="J7" s="8"/>
    </row>
    <row r="8" spans="1:10" ht="15" customHeight="1" x14ac:dyDescent="0.25">
      <c r="A8" s="234" t="s">
        <v>27</v>
      </c>
      <c r="B8" s="235"/>
      <c r="C8" s="237">
        <v>2016020001</v>
      </c>
      <c r="D8" s="237"/>
      <c r="E8" s="236" t="s">
        <v>33</v>
      </c>
      <c r="F8" s="236"/>
      <c r="G8" s="206">
        <v>5</v>
      </c>
      <c r="H8" s="205"/>
      <c r="I8" s="78"/>
      <c r="J8" s="8"/>
    </row>
    <row r="9" spans="1:10" ht="15" customHeight="1" x14ac:dyDescent="0.25">
      <c r="A9" s="221"/>
      <c r="B9" s="222"/>
      <c r="C9" s="222"/>
      <c r="D9" s="222"/>
      <c r="E9" s="222"/>
      <c r="F9" s="222"/>
      <c r="G9" s="222"/>
      <c r="H9" s="222"/>
      <c r="I9" s="223"/>
      <c r="J9" s="8"/>
    </row>
    <row r="10" spans="1:10" ht="18.75" customHeight="1" x14ac:dyDescent="0.25">
      <c r="A10" s="234" t="s">
        <v>65</v>
      </c>
      <c r="B10" s="235"/>
      <c r="C10" s="163" t="s">
        <v>70</v>
      </c>
      <c r="D10" s="18"/>
      <c r="E10" s="10"/>
      <c r="F10" s="79" t="s">
        <v>31</v>
      </c>
      <c r="G10" s="163" t="s">
        <v>71</v>
      </c>
      <c r="H10" s="80"/>
      <c r="I10" s="70"/>
      <c r="J10" s="8"/>
    </row>
    <row r="11" spans="1:10" ht="15" customHeight="1" x14ac:dyDescent="0.25">
      <c r="A11" s="9"/>
      <c r="B11" s="10"/>
      <c r="C11" s="10"/>
      <c r="D11" s="10"/>
      <c r="E11" s="10"/>
      <c r="F11" s="10"/>
      <c r="G11" s="10"/>
      <c r="H11" s="10"/>
      <c r="I11" s="19"/>
      <c r="J11" s="8"/>
    </row>
    <row r="12" spans="1:10" ht="15" customHeight="1" x14ac:dyDescent="0.25">
      <c r="A12" s="234" t="str">
        <f>IF(G8=1,"CARTA-CONVITE",IF(G8=2,"TOMADA DE PREÇO",IF(G8=3,"CONCORRÊNCIA",IF(G8=4,"PREGÃO PRESENCIAL",IF(G8=5,"PREGÃO PRESENCIAL - SRP",IF(G8=0,0))))))</f>
        <v>PREGÃO PRESENCIAL - SRP</v>
      </c>
      <c r="B12" s="235"/>
      <c r="C12" s="235"/>
      <c r="D12" s="79" t="s">
        <v>32</v>
      </c>
      <c r="E12" s="165" t="s">
        <v>72</v>
      </c>
      <c r="F12" s="164"/>
      <c r="G12" s="178" t="s">
        <v>29</v>
      </c>
      <c r="H12" s="241" t="s">
        <v>73</v>
      </c>
      <c r="I12" s="242"/>
      <c r="J12" s="8"/>
    </row>
    <row r="13" spans="1:10" ht="15" customHeight="1" x14ac:dyDescent="0.25">
      <c r="A13" s="9"/>
      <c r="B13" s="10"/>
      <c r="C13" s="10"/>
      <c r="D13" s="10"/>
      <c r="E13" s="10"/>
      <c r="F13" s="10"/>
      <c r="G13" s="10"/>
      <c r="H13" s="10"/>
      <c r="I13" s="19"/>
      <c r="J13" s="8"/>
    </row>
    <row r="14" spans="1:10" ht="15" customHeight="1" x14ac:dyDescent="0.25">
      <c r="A14" s="9"/>
      <c r="B14" s="10" t="s">
        <v>55</v>
      </c>
      <c r="C14" s="10"/>
      <c r="D14" s="10"/>
      <c r="E14" s="10"/>
      <c r="F14" s="10"/>
      <c r="G14" s="10"/>
      <c r="H14" s="10" t="s">
        <v>10</v>
      </c>
      <c r="I14" s="19"/>
      <c r="J14" s="8"/>
    </row>
    <row r="15" spans="1:10" ht="15" customHeight="1" x14ac:dyDescent="0.25">
      <c r="A15" s="9"/>
      <c r="B15" s="238" t="s">
        <v>74</v>
      </c>
      <c r="C15" s="239"/>
      <c r="D15" s="239"/>
      <c r="E15" s="239"/>
      <c r="F15" s="239"/>
      <c r="G15" s="240"/>
      <c r="H15" s="150"/>
      <c r="I15" s="19"/>
      <c r="J15" s="8"/>
    </row>
    <row r="16" spans="1:10" ht="15" customHeight="1" x14ac:dyDescent="0.25">
      <c r="A16" s="9"/>
      <c r="B16" s="10" t="s">
        <v>56</v>
      </c>
      <c r="C16" s="10"/>
      <c r="D16" s="10"/>
      <c r="E16" s="10"/>
      <c r="F16" s="10"/>
      <c r="G16" s="10"/>
      <c r="H16" s="28"/>
      <c r="I16" s="19"/>
      <c r="J16" s="8"/>
    </row>
    <row r="17" spans="1:10" ht="15" customHeight="1" x14ac:dyDescent="0.25">
      <c r="A17" s="9"/>
      <c r="B17" s="238" t="s">
        <v>75</v>
      </c>
      <c r="C17" s="239"/>
      <c r="D17" s="239"/>
      <c r="E17" s="239"/>
      <c r="F17" s="239"/>
      <c r="G17" s="240"/>
      <c r="H17" s="150"/>
      <c r="I17" s="19"/>
      <c r="J17" s="8"/>
    </row>
    <row r="18" spans="1:10" ht="8.25" customHeight="1" x14ac:dyDescent="0.25">
      <c r="A18" s="9"/>
      <c r="B18" s="10"/>
      <c r="C18" s="10"/>
      <c r="D18" s="10"/>
      <c r="E18" s="10"/>
      <c r="F18" s="10"/>
      <c r="G18" s="10"/>
      <c r="H18" s="28"/>
      <c r="I18" s="19"/>
      <c r="J18" s="8"/>
    </row>
    <row r="19" spans="1:10" ht="15" customHeight="1" x14ac:dyDescent="0.25">
      <c r="A19" s="9"/>
      <c r="B19" s="238" t="s">
        <v>76</v>
      </c>
      <c r="C19" s="239"/>
      <c r="D19" s="239"/>
      <c r="E19" s="239"/>
      <c r="F19" s="239"/>
      <c r="G19" s="240"/>
      <c r="H19" s="150"/>
      <c r="I19" s="19"/>
      <c r="J19" s="8"/>
    </row>
    <row r="20" spans="1:10" ht="15" customHeight="1" thickBot="1" x14ac:dyDescent="0.3">
      <c r="A20" s="227"/>
      <c r="B20" s="228"/>
      <c r="C20" s="228"/>
      <c r="D20" s="228"/>
      <c r="E20" s="228"/>
      <c r="F20" s="228"/>
      <c r="G20" s="228"/>
      <c r="H20" s="228"/>
      <c r="I20" s="229"/>
      <c r="J20" s="8"/>
    </row>
    <row r="23" spans="1:10" x14ac:dyDescent="0.25">
      <c r="A23" s="7" t="s">
        <v>3</v>
      </c>
      <c r="B23" s="7"/>
      <c r="C23" s="74"/>
    </row>
    <row r="24" spans="1:10" x14ac:dyDescent="0.25">
      <c r="A24" s="7" t="s">
        <v>4</v>
      </c>
      <c r="B24" s="7"/>
      <c r="C24" s="74"/>
    </row>
  </sheetData>
  <sheetProtection password="91F3" sheet="1" objects="1" scenarios="1"/>
  <protectedRanges>
    <protectedRange sqref="A4:A6 C8 G8 C10 G10 E12 H12 B15 H15 B17 H17 B19 H19" name="Intervalo1"/>
  </protectedRanges>
  <mergeCells count="16">
    <mergeCell ref="A1:I2"/>
    <mergeCell ref="A9:I9"/>
    <mergeCell ref="A4:I4"/>
    <mergeCell ref="A20:I20"/>
    <mergeCell ref="A3:D3"/>
    <mergeCell ref="E3:F3"/>
    <mergeCell ref="G3:I3"/>
    <mergeCell ref="A8:B8"/>
    <mergeCell ref="E8:F8"/>
    <mergeCell ref="C8:D8"/>
    <mergeCell ref="A12:C12"/>
    <mergeCell ref="B15:G15"/>
    <mergeCell ref="B17:G17"/>
    <mergeCell ref="B19:G19"/>
    <mergeCell ref="H12:I12"/>
    <mergeCell ref="A10:B10"/>
  </mergeCells>
  <pageMargins left="0.511811024" right="0.511811024" top="0.78740157499999996" bottom="0.78740157499999996" header="0.31496062000000002" footer="0.31496062000000002"/>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89"/>
  <sheetViews>
    <sheetView workbookViewId="0">
      <selection activeCell="C2" sqref="C2:J1973"/>
    </sheetView>
  </sheetViews>
  <sheetFormatPr defaultRowHeight="15" x14ac:dyDescent="0.25"/>
  <sheetData>
    <row r="1" spans="1:10" x14ac:dyDescent="0.25">
      <c r="A1">
        <f>'ANEXO I'!D5*'FASE LANCE'!D17</f>
        <v>0</v>
      </c>
      <c r="B1" s="61">
        <f>'ANEXO I'!D5*'FASE LANCE'!E17</f>
        <v>0</v>
      </c>
      <c r="C1" s="61">
        <f>'ANEXO I'!D5*'FASE LANCE'!F17</f>
        <v>0</v>
      </c>
      <c r="D1" s="61">
        <f>'ANEXO I'!D5*'FASE LANCE'!G17</f>
        <v>0</v>
      </c>
      <c r="E1" s="61">
        <f>'ANEXO I'!D5*'FASE LANCE'!H17</f>
        <v>0</v>
      </c>
      <c r="F1" s="61">
        <f>'ANEXO I'!D5*'FASE LANCE'!I17</f>
        <v>0</v>
      </c>
      <c r="G1" s="61">
        <f>'ANEXO I'!D5*'FASE LANCE'!J17</f>
        <v>0</v>
      </c>
      <c r="H1" s="61">
        <f>'ANEXO I'!D5*'FASE LANCE'!K17</f>
        <v>0</v>
      </c>
      <c r="I1" s="61">
        <f>'ANEXO I'!D5*'FASE LANCE'!L17</f>
        <v>0</v>
      </c>
      <c r="J1" s="61">
        <f>'ANEXO I'!D5*'FASE LANCE'!M17</f>
        <v>0</v>
      </c>
    </row>
    <row r="2" spans="1:10" x14ac:dyDescent="0.25">
      <c r="A2" s="61">
        <f>'ANEXO I'!D6*'FASE LANCE'!D18</f>
        <v>0</v>
      </c>
      <c r="B2" s="61">
        <f>'ANEXO I'!D6*'FASE LANCE'!E18</f>
        <v>0</v>
      </c>
      <c r="C2" s="61">
        <f>'ANEXO I'!D6*'FASE LANCE'!F18</f>
        <v>0</v>
      </c>
      <c r="D2" s="61">
        <f>'ANEXO I'!D6*'FASE LANCE'!G18</f>
        <v>0</v>
      </c>
      <c r="E2" s="61">
        <f>'ANEXO I'!D6*'FASE LANCE'!H18</f>
        <v>0</v>
      </c>
      <c r="F2" s="61">
        <f>'ANEXO I'!D6*'FASE LANCE'!I18</f>
        <v>0</v>
      </c>
      <c r="G2" s="61">
        <f>'ANEXO I'!D6*'FASE LANCE'!J18</f>
        <v>0</v>
      </c>
      <c r="H2" s="61">
        <f>'ANEXO I'!D6*'FASE LANCE'!K18</f>
        <v>0</v>
      </c>
      <c r="I2" s="61">
        <f>'ANEXO I'!D6*'FASE LANCE'!L18</f>
        <v>0</v>
      </c>
      <c r="J2" s="61">
        <f>'ANEXO I'!D6*'FASE LANCE'!M18</f>
        <v>0</v>
      </c>
    </row>
    <row r="3" spans="1:10" x14ac:dyDescent="0.25">
      <c r="A3" s="61">
        <f>'ANEXO I'!D7*'FASE LANCE'!D19</f>
        <v>0</v>
      </c>
      <c r="B3" s="61">
        <f>'ANEXO I'!D7*'FASE LANCE'!E19</f>
        <v>0</v>
      </c>
      <c r="C3" s="61">
        <f>'ANEXO I'!D7*'FASE LANCE'!F19</f>
        <v>0</v>
      </c>
      <c r="D3" s="61">
        <f>'ANEXO I'!D7*'FASE LANCE'!G19</f>
        <v>0</v>
      </c>
      <c r="E3" s="61">
        <f>'ANEXO I'!D7*'FASE LANCE'!H19</f>
        <v>0</v>
      </c>
      <c r="F3" s="61">
        <f>'ANEXO I'!D7*'FASE LANCE'!I19</f>
        <v>0</v>
      </c>
      <c r="G3" s="61">
        <f>'ANEXO I'!D7*'FASE LANCE'!J19</f>
        <v>0</v>
      </c>
      <c r="H3" s="61">
        <f>'ANEXO I'!D7*'FASE LANCE'!K19</f>
        <v>0</v>
      </c>
      <c r="I3" s="61">
        <f>'ANEXO I'!D7*'FASE LANCE'!L19</f>
        <v>0</v>
      </c>
      <c r="J3" s="61">
        <f>'ANEXO I'!D7*'FASE LANCE'!M19</f>
        <v>0</v>
      </c>
    </row>
    <row r="4" spans="1:10" x14ac:dyDescent="0.25">
      <c r="A4" s="61">
        <f>'ANEXO I'!D8*'FASE LANCE'!D20</f>
        <v>0</v>
      </c>
      <c r="B4" s="61">
        <f>'ANEXO I'!D8*'FASE LANCE'!E20</f>
        <v>0</v>
      </c>
      <c r="C4" s="61">
        <f>'ANEXO I'!D8*'FASE LANCE'!F20</f>
        <v>0</v>
      </c>
      <c r="D4" s="61">
        <f>'ANEXO I'!D8*'FASE LANCE'!G20</f>
        <v>0</v>
      </c>
      <c r="E4" s="61">
        <f>'ANEXO I'!D8*'FASE LANCE'!H20</f>
        <v>0</v>
      </c>
      <c r="F4" s="61">
        <f>'ANEXO I'!D8*'FASE LANCE'!I20</f>
        <v>0</v>
      </c>
      <c r="G4" s="61">
        <f>'ANEXO I'!D8*'FASE LANCE'!J20</f>
        <v>0</v>
      </c>
      <c r="H4" s="61">
        <f>'ANEXO I'!D8*'FASE LANCE'!K20</f>
        <v>0</v>
      </c>
      <c r="I4" s="61">
        <f>'ANEXO I'!D8*'FASE LANCE'!L20</f>
        <v>0</v>
      </c>
      <c r="J4" s="61">
        <f>'ANEXO I'!D8*'FASE LANCE'!M20</f>
        <v>0</v>
      </c>
    </row>
    <row r="5" spans="1:10" x14ac:dyDescent="0.25">
      <c r="A5" s="61">
        <f>'ANEXO I'!D9*'FASE LANCE'!D21</f>
        <v>0</v>
      </c>
      <c r="B5" s="61">
        <f>'ANEXO I'!D9*'FASE LANCE'!E21</f>
        <v>0</v>
      </c>
      <c r="C5" s="61">
        <f>'ANEXO I'!D9*'FASE LANCE'!F21</f>
        <v>0</v>
      </c>
      <c r="D5" s="61">
        <f>'ANEXO I'!D9*'FASE LANCE'!G21</f>
        <v>0</v>
      </c>
      <c r="E5" s="61">
        <f>'ANEXO I'!D9*'FASE LANCE'!H21</f>
        <v>0</v>
      </c>
      <c r="F5" s="61">
        <f>'ANEXO I'!D9*'FASE LANCE'!I21</f>
        <v>0</v>
      </c>
      <c r="G5" s="61">
        <f>'ANEXO I'!D9*'FASE LANCE'!J21</f>
        <v>0</v>
      </c>
      <c r="H5" s="61">
        <f>'ANEXO I'!D9*'FASE LANCE'!K21</f>
        <v>0</v>
      </c>
      <c r="I5" s="61">
        <f>'ANEXO I'!D9*'FASE LANCE'!L21</f>
        <v>0</v>
      </c>
      <c r="J5" s="61">
        <f>'ANEXO I'!D9*'FASE LANCE'!M21</f>
        <v>0</v>
      </c>
    </row>
    <row r="6" spans="1:10" x14ac:dyDescent="0.25">
      <c r="A6" s="61">
        <f>'ANEXO I'!D10*'FASE LANCE'!D22</f>
        <v>0</v>
      </c>
      <c r="B6" s="61">
        <f>'ANEXO I'!D10*'FASE LANCE'!E22</f>
        <v>0</v>
      </c>
      <c r="C6" s="61">
        <f>'ANEXO I'!D10*'FASE LANCE'!F22</f>
        <v>0</v>
      </c>
      <c r="D6" s="61">
        <f>'ANEXO I'!D10*'FASE LANCE'!G22</f>
        <v>0</v>
      </c>
      <c r="E6" s="61">
        <f>'ANEXO I'!D10*'FASE LANCE'!H22</f>
        <v>0</v>
      </c>
      <c r="F6" s="61">
        <f>'ANEXO I'!D10*'FASE LANCE'!I22</f>
        <v>0</v>
      </c>
      <c r="G6" s="61">
        <f>'ANEXO I'!D10*'FASE LANCE'!J22</f>
        <v>0</v>
      </c>
      <c r="H6" s="61">
        <f>'ANEXO I'!D10*'FASE LANCE'!K22</f>
        <v>0</v>
      </c>
      <c r="I6" s="61">
        <f>'ANEXO I'!D10*'FASE LANCE'!L22</f>
        <v>0</v>
      </c>
      <c r="J6" s="61">
        <f>'ANEXO I'!D10*'FASE LANCE'!M22</f>
        <v>0</v>
      </c>
    </row>
    <row r="7" spans="1:10" x14ac:dyDescent="0.25">
      <c r="A7" s="61">
        <f>'ANEXO I'!D11*'FASE LANCE'!D23</f>
        <v>0</v>
      </c>
      <c r="B7" s="61">
        <f>'ANEXO I'!D11*'FASE LANCE'!E23</f>
        <v>0</v>
      </c>
      <c r="C7" s="61">
        <f>'ANEXO I'!D11*'FASE LANCE'!F23</f>
        <v>0</v>
      </c>
      <c r="D7" s="61">
        <f>'ANEXO I'!D11*'FASE LANCE'!G23</f>
        <v>0</v>
      </c>
      <c r="E7" s="61">
        <f>'ANEXO I'!D11*'FASE LANCE'!H23</f>
        <v>0</v>
      </c>
      <c r="F7" s="61">
        <f>'ANEXO I'!D11*'FASE LANCE'!I23</f>
        <v>0</v>
      </c>
      <c r="G7" s="61">
        <f>'ANEXO I'!D11*'FASE LANCE'!J23</f>
        <v>0</v>
      </c>
      <c r="H7" s="61">
        <f>'ANEXO I'!D11*'FASE LANCE'!K23</f>
        <v>0</v>
      </c>
      <c r="I7" s="61">
        <f>'ANEXO I'!D11*'FASE LANCE'!L23</f>
        <v>0</v>
      </c>
      <c r="J7" s="61">
        <f>'ANEXO I'!D11*'FASE LANCE'!M23</f>
        <v>0</v>
      </c>
    </row>
    <row r="8" spans="1:10" x14ac:dyDescent="0.25">
      <c r="A8" s="61">
        <f>'ANEXO I'!D12*'FASE LANCE'!D24</f>
        <v>0</v>
      </c>
      <c r="B8" s="61">
        <f>'ANEXO I'!D12*'FASE LANCE'!E24</f>
        <v>0</v>
      </c>
      <c r="C8" s="61">
        <f>'ANEXO I'!D12*'FASE LANCE'!F24</f>
        <v>0</v>
      </c>
      <c r="D8" s="61">
        <f>'ANEXO I'!D12*'FASE LANCE'!G24</f>
        <v>0</v>
      </c>
      <c r="E8" s="61">
        <f>'ANEXO I'!D12*'FASE LANCE'!H24</f>
        <v>0</v>
      </c>
      <c r="F8" s="61">
        <f>'ANEXO I'!D12*'FASE LANCE'!I24</f>
        <v>0</v>
      </c>
      <c r="G8" s="61">
        <f>'ANEXO I'!D12*'FASE LANCE'!J24</f>
        <v>0</v>
      </c>
      <c r="H8" s="61">
        <f>'ANEXO I'!D12*'FASE LANCE'!K24</f>
        <v>0</v>
      </c>
      <c r="I8" s="61">
        <f>'ANEXO I'!D12*'FASE LANCE'!L24</f>
        <v>0</v>
      </c>
      <c r="J8" s="61">
        <f>'ANEXO I'!D12*'FASE LANCE'!M24</f>
        <v>0</v>
      </c>
    </row>
    <row r="9" spans="1:10" x14ac:dyDescent="0.25">
      <c r="A9" s="61">
        <f>'ANEXO I'!D13*'FASE LANCE'!D25</f>
        <v>0</v>
      </c>
      <c r="B9" s="61">
        <f>'ANEXO I'!D13*'FASE LANCE'!E25</f>
        <v>0</v>
      </c>
      <c r="C9" s="61">
        <f>'ANEXO I'!D13*'FASE LANCE'!F25</f>
        <v>0</v>
      </c>
      <c r="D9" s="61">
        <f>'ANEXO I'!D13*'FASE LANCE'!G25</f>
        <v>0</v>
      </c>
      <c r="E9" s="61">
        <f>'ANEXO I'!D13*'FASE LANCE'!H25</f>
        <v>0</v>
      </c>
      <c r="F9" s="61">
        <f>'ANEXO I'!D13*'FASE LANCE'!I25</f>
        <v>0</v>
      </c>
      <c r="G9" s="61">
        <f>'ANEXO I'!D13*'FASE LANCE'!J25</f>
        <v>0</v>
      </c>
      <c r="H9" s="61">
        <f>'ANEXO I'!D13*'FASE LANCE'!K25</f>
        <v>0</v>
      </c>
      <c r="I9" s="61">
        <f>'ANEXO I'!D13*'FASE LANCE'!L25</f>
        <v>0</v>
      </c>
      <c r="J9" s="61">
        <f>'ANEXO I'!D13*'FASE LANCE'!M25</f>
        <v>0</v>
      </c>
    </row>
    <row r="10" spans="1:10" x14ac:dyDescent="0.25">
      <c r="A10" s="61">
        <f>'ANEXO I'!D14*'FASE LANCE'!D26</f>
        <v>0</v>
      </c>
      <c r="B10" s="61">
        <f>'ANEXO I'!D14*'FASE LANCE'!E26</f>
        <v>0</v>
      </c>
      <c r="C10" s="61">
        <f>'ANEXO I'!D14*'FASE LANCE'!F26</f>
        <v>0</v>
      </c>
      <c r="D10" s="61">
        <f>'ANEXO I'!D14*'FASE LANCE'!G26</f>
        <v>0</v>
      </c>
      <c r="E10" s="61">
        <f>'ANEXO I'!D14*'FASE LANCE'!H26</f>
        <v>0</v>
      </c>
      <c r="F10" s="61">
        <f>'ANEXO I'!D14*'FASE LANCE'!I26</f>
        <v>0</v>
      </c>
      <c r="G10" s="61">
        <f>'ANEXO I'!D14*'FASE LANCE'!J26</f>
        <v>0</v>
      </c>
      <c r="H10" s="61">
        <f>'ANEXO I'!D14*'FASE LANCE'!K26</f>
        <v>0</v>
      </c>
      <c r="I10" s="61">
        <f>'ANEXO I'!D14*'FASE LANCE'!L26</f>
        <v>0</v>
      </c>
      <c r="J10" s="61">
        <f>'ANEXO I'!D14*'FASE LANCE'!M26</f>
        <v>0</v>
      </c>
    </row>
    <row r="11" spans="1:10" x14ac:dyDescent="0.25">
      <c r="A11" s="61">
        <f>'ANEXO I'!D15*'FASE LANCE'!D27</f>
        <v>0</v>
      </c>
      <c r="B11" s="61">
        <f>'ANEXO I'!D15*'FASE LANCE'!E27</f>
        <v>0</v>
      </c>
      <c r="C11" s="61">
        <f>'ANEXO I'!D15*'FASE LANCE'!F27</f>
        <v>0</v>
      </c>
      <c r="D11" s="61">
        <f>'ANEXO I'!D15*'FASE LANCE'!G27</f>
        <v>0</v>
      </c>
      <c r="E11" s="61">
        <f>'ANEXO I'!D15*'FASE LANCE'!H27</f>
        <v>0</v>
      </c>
      <c r="F11" s="61">
        <f>'ANEXO I'!D15*'FASE LANCE'!I27</f>
        <v>0</v>
      </c>
      <c r="G11" s="61">
        <f>'ANEXO I'!D15*'FASE LANCE'!J27</f>
        <v>0</v>
      </c>
      <c r="H11" s="61">
        <f>'ANEXO I'!D15*'FASE LANCE'!K27</f>
        <v>0</v>
      </c>
      <c r="I11" s="61">
        <f>'ANEXO I'!D15*'FASE LANCE'!L27</f>
        <v>0</v>
      </c>
      <c r="J11" s="61">
        <f>'ANEXO I'!D15*'FASE LANCE'!M27</f>
        <v>0</v>
      </c>
    </row>
    <row r="12" spans="1:10" x14ac:dyDescent="0.25">
      <c r="A12" s="61">
        <f>'ANEXO I'!D16*'FASE LANCE'!D28</f>
        <v>0</v>
      </c>
      <c r="B12" s="61">
        <f>'ANEXO I'!D16*'FASE LANCE'!E28</f>
        <v>0</v>
      </c>
      <c r="C12" s="61">
        <f>'ANEXO I'!D16*'FASE LANCE'!F28</f>
        <v>0</v>
      </c>
      <c r="D12" s="61">
        <f>'ANEXO I'!D16*'FASE LANCE'!G28</f>
        <v>0</v>
      </c>
      <c r="E12" s="61">
        <f>'ANEXO I'!D16*'FASE LANCE'!H28</f>
        <v>0</v>
      </c>
      <c r="F12" s="61">
        <f>'ANEXO I'!D16*'FASE LANCE'!I28</f>
        <v>0</v>
      </c>
      <c r="G12" s="61">
        <f>'ANEXO I'!D16*'FASE LANCE'!J28</f>
        <v>0</v>
      </c>
      <c r="H12" s="61">
        <f>'ANEXO I'!D16*'FASE LANCE'!K28</f>
        <v>0</v>
      </c>
      <c r="I12" s="61">
        <f>'ANEXO I'!D16*'FASE LANCE'!L28</f>
        <v>0</v>
      </c>
      <c r="J12" s="61">
        <f>'ANEXO I'!D16*'FASE LANCE'!M28</f>
        <v>0</v>
      </c>
    </row>
    <row r="13" spans="1:10" x14ac:dyDescent="0.25">
      <c r="A13" s="61">
        <f>'ANEXO I'!D17*'FASE LANCE'!D29</f>
        <v>0</v>
      </c>
      <c r="B13" s="61">
        <f>'ANEXO I'!D17*'FASE LANCE'!E29</f>
        <v>0</v>
      </c>
      <c r="C13" s="61">
        <f>'ANEXO I'!D17*'FASE LANCE'!F29</f>
        <v>0</v>
      </c>
      <c r="D13" s="61">
        <f>'ANEXO I'!D17*'FASE LANCE'!G29</f>
        <v>0</v>
      </c>
      <c r="E13" s="61">
        <f>'ANEXO I'!D17*'FASE LANCE'!H29</f>
        <v>0</v>
      </c>
      <c r="F13" s="61">
        <f>'ANEXO I'!D17*'FASE LANCE'!I29</f>
        <v>0</v>
      </c>
      <c r="G13" s="61">
        <f>'ANEXO I'!D17*'FASE LANCE'!J29</f>
        <v>0</v>
      </c>
      <c r="H13" s="61">
        <f>'ANEXO I'!D17*'FASE LANCE'!K29</f>
        <v>0</v>
      </c>
      <c r="I13" s="61">
        <f>'ANEXO I'!D17*'FASE LANCE'!L29</f>
        <v>0</v>
      </c>
      <c r="J13" s="61">
        <f>'ANEXO I'!D17*'FASE LANCE'!M29</f>
        <v>0</v>
      </c>
    </row>
    <row r="14" spans="1:10" x14ac:dyDescent="0.25">
      <c r="A14" s="61">
        <f>'ANEXO I'!D18*'FASE LANCE'!D30</f>
        <v>0</v>
      </c>
      <c r="B14" s="61">
        <f>'ANEXO I'!D18*'FASE LANCE'!E30</f>
        <v>0</v>
      </c>
      <c r="C14" s="61">
        <f>'ANEXO I'!D18*'FASE LANCE'!F30</f>
        <v>0</v>
      </c>
      <c r="D14" s="61">
        <f>'ANEXO I'!D18*'FASE LANCE'!G30</f>
        <v>0</v>
      </c>
      <c r="E14" s="61">
        <f>'ANEXO I'!D18*'FASE LANCE'!H30</f>
        <v>0</v>
      </c>
      <c r="F14" s="61">
        <f>'ANEXO I'!D18*'FASE LANCE'!I30</f>
        <v>0</v>
      </c>
      <c r="G14" s="61">
        <f>'ANEXO I'!D18*'FASE LANCE'!J30</f>
        <v>0</v>
      </c>
      <c r="H14" s="61">
        <f>'ANEXO I'!D18*'FASE LANCE'!K30</f>
        <v>0</v>
      </c>
      <c r="I14" s="61">
        <f>'ANEXO I'!D18*'FASE LANCE'!L30</f>
        <v>0</v>
      </c>
      <c r="J14" s="61">
        <f>'ANEXO I'!D18*'FASE LANCE'!M30</f>
        <v>0</v>
      </c>
    </row>
    <row r="15" spans="1:10" x14ac:dyDescent="0.25">
      <c r="A15" s="61">
        <f>'ANEXO I'!D19*'FASE LANCE'!D31</f>
        <v>0</v>
      </c>
      <c r="B15" s="61">
        <f>'ANEXO I'!D19*'FASE LANCE'!E31</f>
        <v>0</v>
      </c>
      <c r="C15" s="61">
        <f>'ANEXO I'!D19*'FASE LANCE'!F31</f>
        <v>0</v>
      </c>
      <c r="D15" s="61">
        <f>'ANEXO I'!D19*'FASE LANCE'!G31</f>
        <v>0</v>
      </c>
      <c r="E15" s="61">
        <f>'ANEXO I'!D19*'FASE LANCE'!H31</f>
        <v>0</v>
      </c>
      <c r="F15" s="61">
        <f>'ANEXO I'!D19*'FASE LANCE'!I31</f>
        <v>0</v>
      </c>
      <c r="G15" s="61">
        <f>'ANEXO I'!D19*'FASE LANCE'!J31</f>
        <v>0</v>
      </c>
      <c r="H15" s="61">
        <f>'ANEXO I'!D19*'FASE LANCE'!K31</f>
        <v>0</v>
      </c>
      <c r="I15" s="61">
        <f>'ANEXO I'!D19*'FASE LANCE'!L31</f>
        <v>0</v>
      </c>
      <c r="J15" s="61">
        <f>'ANEXO I'!D19*'FASE LANCE'!M31</f>
        <v>0</v>
      </c>
    </row>
    <row r="16" spans="1:10" x14ac:dyDescent="0.25">
      <c r="A16" s="61">
        <f>'ANEXO I'!D20*'FASE LANCE'!D32</f>
        <v>0</v>
      </c>
      <c r="B16" s="61">
        <f>'ANEXO I'!D20*'FASE LANCE'!E32</f>
        <v>0</v>
      </c>
      <c r="C16" s="61">
        <f>'ANEXO I'!D20*'FASE LANCE'!F32</f>
        <v>0</v>
      </c>
      <c r="D16" s="61">
        <f>'ANEXO I'!D20*'FASE LANCE'!G32</f>
        <v>0</v>
      </c>
      <c r="E16" s="61">
        <f>'ANEXO I'!D20*'FASE LANCE'!H32</f>
        <v>0</v>
      </c>
      <c r="F16" s="61">
        <f>'ANEXO I'!D20*'FASE LANCE'!I32</f>
        <v>0</v>
      </c>
      <c r="G16" s="61">
        <f>'ANEXO I'!D20*'FASE LANCE'!J32</f>
        <v>0</v>
      </c>
      <c r="H16" s="61">
        <f>'ANEXO I'!D20*'FASE LANCE'!K32</f>
        <v>0</v>
      </c>
      <c r="I16" s="61">
        <f>'ANEXO I'!D20*'FASE LANCE'!L32</f>
        <v>0</v>
      </c>
      <c r="J16" s="61">
        <f>'ANEXO I'!D20*'FASE LANCE'!M32</f>
        <v>0</v>
      </c>
    </row>
    <row r="17" spans="1:10" x14ac:dyDescent="0.25">
      <c r="A17" s="61">
        <f>'ANEXO I'!D21*'FASE LANCE'!D33</f>
        <v>0</v>
      </c>
      <c r="B17" s="61">
        <f>'ANEXO I'!D21*'FASE LANCE'!E33</f>
        <v>0</v>
      </c>
      <c r="C17" s="61">
        <f>'ANEXO I'!D21*'FASE LANCE'!F33</f>
        <v>0</v>
      </c>
      <c r="D17" s="61">
        <f>'ANEXO I'!D21*'FASE LANCE'!G33</f>
        <v>0</v>
      </c>
      <c r="E17" s="61">
        <f>'ANEXO I'!D21*'FASE LANCE'!H33</f>
        <v>0</v>
      </c>
      <c r="F17" s="61">
        <f>'ANEXO I'!D21*'FASE LANCE'!I33</f>
        <v>0</v>
      </c>
      <c r="G17" s="61">
        <f>'ANEXO I'!D21*'FASE LANCE'!J33</f>
        <v>0</v>
      </c>
      <c r="H17" s="61">
        <f>'ANEXO I'!D21*'FASE LANCE'!K33</f>
        <v>0</v>
      </c>
      <c r="I17" s="61">
        <f>'ANEXO I'!D21*'FASE LANCE'!L33</f>
        <v>0</v>
      </c>
      <c r="J17" s="61">
        <f>'ANEXO I'!D21*'FASE LANCE'!M33</f>
        <v>0</v>
      </c>
    </row>
    <row r="18" spans="1:10" x14ac:dyDescent="0.25">
      <c r="A18" s="61">
        <f>'ANEXO I'!D22*'FASE LANCE'!D34</f>
        <v>0</v>
      </c>
      <c r="B18" s="61">
        <f>'ANEXO I'!D22*'FASE LANCE'!E34</f>
        <v>0</v>
      </c>
      <c r="C18" s="61">
        <f>'ANEXO I'!D22*'FASE LANCE'!F34</f>
        <v>0</v>
      </c>
      <c r="D18" s="61">
        <f>'ANEXO I'!D22*'FASE LANCE'!G34</f>
        <v>0</v>
      </c>
      <c r="E18" s="61">
        <f>'ANEXO I'!D22*'FASE LANCE'!H34</f>
        <v>0</v>
      </c>
      <c r="F18" s="61">
        <f>'ANEXO I'!D22*'FASE LANCE'!I34</f>
        <v>0</v>
      </c>
      <c r="G18" s="61">
        <f>'ANEXO I'!D22*'FASE LANCE'!J34</f>
        <v>0</v>
      </c>
      <c r="H18" s="61">
        <f>'ANEXO I'!D22*'FASE LANCE'!K34</f>
        <v>0</v>
      </c>
      <c r="I18" s="61">
        <f>'ANEXO I'!D22*'FASE LANCE'!L34</f>
        <v>0</v>
      </c>
      <c r="J18" s="61">
        <f>'ANEXO I'!D22*'FASE LANCE'!M34</f>
        <v>0</v>
      </c>
    </row>
    <row r="19" spans="1:10" x14ac:dyDescent="0.25">
      <c r="A19" s="61">
        <f>'ANEXO I'!D23*'FASE LANCE'!D35</f>
        <v>0</v>
      </c>
      <c r="B19" s="61">
        <f>'ANEXO I'!D23*'FASE LANCE'!E35</f>
        <v>0</v>
      </c>
      <c r="C19" s="61">
        <f>'ANEXO I'!D23*'FASE LANCE'!F35</f>
        <v>0</v>
      </c>
      <c r="D19" s="61">
        <f>'ANEXO I'!D23*'FASE LANCE'!G35</f>
        <v>0</v>
      </c>
      <c r="E19" s="61">
        <f>'ANEXO I'!D23*'FASE LANCE'!H35</f>
        <v>0</v>
      </c>
      <c r="F19" s="61">
        <f>'ANEXO I'!D23*'FASE LANCE'!I35</f>
        <v>0</v>
      </c>
      <c r="G19" s="61">
        <f>'ANEXO I'!D23*'FASE LANCE'!J35</f>
        <v>0</v>
      </c>
      <c r="H19" s="61">
        <f>'ANEXO I'!D23*'FASE LANCE'!K35</f>
        <v>0</v>
      </c>
      <c r="I19" s="61">
        <f>'ANEXO I'!D23*'FASE LANCE'!L35</f>
        <v>0</v>
      </c>
      <c r="J19" s="61">
        <f>'ANEXO I'!D23*'FASE LANCE'!M35</f>
        <v>0</v>
      </c>
    </row>
    <row r="20" spans="1:10" x14ac:dyDescent="0.25">
      <c r="A20" s="61">
        <f>'ANEXO I'!D24*'FASE LANCE'!D36</f>
        <v>0</v>
      </c>
      <c r="B20" s="61">
        <f>'ANEXO I'!D24*'FASE LANCE'!E36</f>
        <v>0</v>
      </c>
      <c r="C20" s="61">
        <f>'ANEXO I'!D24*'FASE LANCE'!F36</f>
        <v>0</v>
      </c>
      <c r="D20" s="61">
        <f>'ANEXO I'!D24*'FASE LANCE'!G36</f>
        <v>0</v>
      </c>
      <c r="E20" s="61">
        <f>'ANEXO I'!D24*'FASE LANCE'!H36</f>
        <v>0</v>
      </c>
      <c r="F20" s="61">
        <f>'ANEXO I'!D24*'FASE LANCE'!I36</f>
        <v>0</v>
      </c>
      <c r="G20" s="61">
        <f>'ANEXO I'!D24*'FASE LANCE'!J36</f>
        <v>0</v>
      </c>
      <c r="H20" s="61">
        <f>'ANEXO I'!D24*'FASE LANCE'!K36</f>
        <v>0</v>
      </c>
      <c r="I20" s="61">
        <f>'ANEXO I'!D24*'FASE LANCE'!L36</f>
        <v>0</v>
      </c>
      <c r="J20" s="61">
        <f>'ANEXO I'!D24*'FASE LANCE'!M36</f>
        <v>0</v>
      </c>
    </row>
    <row r="21" spans="1:10" x14ac:dyDescent="0.25">
      <c r="A21" s="61">
        <f>'ANEXO I'!D25*'FASE LANCE'!D37</f>
        <v>0</v>
      </c>
      <c r="B21" s="61">
        <f>'ANEXO I'!D25*'FASE LANCE'!E37</f>
        <v>0</v>
      </c>
      <c r="C21" s="61">
        <f>'ANEXO I'!D25*'FASE LANCE'!F37</f>
        <v>0</v>
      </c>
      <c r="D21" s="61">
        <f>'ANEXO I'!D25*'FASE LANCE'!G37</f>
        <v>0</v>
      </c>
      <c r="E21" s="61">
        <f>'ANEXO I'!D25*'FASE LANCE'!H37</f>
        <v>0</v>
      </c>
      <c r="F21" s="61">
        <f>'ANEXO I'!D25*'FASE LANCE'!I37</f>
        <v>0</v>
      </c>
      <c r="G21" s="61">
        <f>'ANEXO I'!D25*'FASE LANCE'!J37</f>
        <v>0</v>
      </c>
      <c r="H21" s="61">
        <f>'ANEXO I'!D25*'FASE LANCE'!K37</f>
        <v>0</v>
      </c>
      <c r="I21" s="61">
        <f>'ANEXO I'!D25*'FASE LANCE'!L37</f>
        <v>0</v>
      </c>
      <c r="J21" s="61">
        <f>'ANEXO I'!D25*'FASE LANCE'!M37</f>
        <v>0</v>
      </c>
    </row>
    <row r="22" spans="1:10" x14ac:dyDescent="0.25">
      <c r="A22" s="61">
        <f>'ANEXO I'!D26*'FASE LANCE'!D38</f>
        <v>0</v>
      </c>
      <c r="B22" s="61">
        <f>'ANEXO I'!D26*'FASE LANCE'!E38</f>
        <v>0</v>
      </c>
      <c r="C22" s="61">
        <f>'ANEXO I'!D26*'FASE LANCE'!F38</f>
        <v>0</v>
      </c>
      <c r="D22" s="61">
        <f>'ANEXO I'!D26*'FASE LANCE'!G38</f>
        <v>0</v>
      </c>
      <c r="E22" s="61">
        <f>'ANEXO I'!D26*'FASE LANCE'!H38</f>
        <v>0</v>
      </c>
      <c r="F22" s="61">
        <f>'ANEXO I'!D26*'FASE LANCE'!I38</f>
        <v>0</v>
      </c>
      <c r="G22" s="61">
        <f>'ANEXO I'!D26*'FASE LANCE'!J38</f>
        <v>0</v>
      </c>
      <c r="H22" s="61">
        <f>'ANEXO I'!D26*'FASE LANCE'!K38</f>
        <v>0</v>
      </c>
      <c r="I22" s="61">
        <f>'ANEXO I'!D26*'FASE LANCE'!L38</f>
        <v>0</v>
      </c>
      <c r="J22" s="61">
        <f>'ANEXO I'!D26*'FASE LANCE'!M38</f>
        <v>0</v>
      </c>
    </row>
    <row r="23" spans="1:10" x14ac:dyDescent="0.25">
      <c r="A23" s="61">
        <f>'ANEXO I'!D27*'FASE LANCE'!D39</f>
        <v>0</v>
      </c>
      <c r="B23" s="61">
        <f>'ANEXO I'!D27*'FASE LANCE'!E39</f>
        <v>0</v>
      </c>
      <c r="C23" s="61">
        <f>'ANEXO I'!D27*'FASE LANCE'!F39</f>
        <v>0</v>
      </c>
      <c r="D23" s="61">
        <f>'ANEXO I'!D27*'FASE LANCE'!G39</f>
        <v>0</v>
      </c>
      <c r="E23" s="61">
        <f>'ANEXO I'!D27*'FASE LANCE'!H39</f>
        <v>0</v>
      </c>
      <c r="F23" s="61">
        <f>'ANEXO I'!D27*'FASE LANCE'!I39</f>
        <v>0</v>
      </c>
      <c r="G23" s="61">
        <f>'ANEXO I'!D27*'FASE LANCE'!J39</f>
        <v>0</v>
      </c>
      <c r="H23" s="61">
        <f>'ANEXO I'!D27*'FASE LANCE'!K39</f>
        <v>0</v>
      </c>
      <c r="I23" s="61">
        <f>'ANEXO I'!D27*'FASE LANCE'!L39</f>
        <v>0</v>
      </c>
      <c r="J23" s="61">
        <f>'ANEXO I'!D27*'FASE LANCE'!M39</f>
        <v>0</v>
      </c>
    </row>
    <row r="24" spans="1:10" x14ac:dyDescent="0.25">
      <c r="A24" s="61">
        <f>'ANEXO I'!D28*'FASE LANCE'!D40</f>
        <v>0</v>
      </c>
      <c r="B24" s="61">
        <f>'ANEXO I'!D28*'FASE LANCE'!E40</f>
        <v>0</v>
      </c>
      <c r="C24" s="61">
        <f>'ANEXO I'!D28*'FASE LANCE'!F40</f>
        <v>0</v>
      </c>
      <c r="D24" s="61">
        <f>'ANEXO I'!D28*'FASE LANCE'!G40</f>
        <v>0</v>
      </c>
      <c r="E24" s="61">
        <f>'ANEXO I'!D28*'FASE LANCE'!H40</f>
        <v>0</v>
      </c>
      <c r="F24" s="61">
        <f>'ANEXO I'!D28*'FASE LANCE'!I40</f>
        <v>0</v>
      </c>
      <c r="G24" s="61">
        <f>'ANEXO I'!D28*'FASE LANCE'!J40</f>
        <v>0</v>
      </c>
      <c r="H24" s="61">
        <f>'ANEXO I'!D28*'FASE LANCE'!K40</f>
        <v>0</v>
      </c>
      <c r="I24" s="61">
        <f>'ANEXO I'!D28*'FASE LANCE'!L40</f>
        <v>0</v>
      </c>
      <c r="J24" s="61">
        <f>'ANEXO I'!D28*'FASE LANCE'!M40</f>
        <v>0</v>
      </c>
    </row>
    <row r="25" spans="1:10" x14ac:dyDescent="0.25">
      <c r="A25" s="61">
        <f>'ANEXO I'!D29*'FASE LANCE'!D41</f>
        <v>0</v>
      </c>
      <c r="B25" s="61">
        <f>'ANEXO I'!D29*'FASE LANCE'!E41</f>
        <v>0</v>
      </c>
      <c r="C25" s="61">
        <f>'ANEXO I'!D29*'FASE LANCE'!F41</f>
        <v>0</v>
      </c>
      <c r="D25" s="61">
        <f>'ANEXO I'!D29*'FASE LANCE'!G41</f>
        <v>0</v>
      </c>
      <c r="E25" s="61">
        <f>'ANEXO I'!D29*'FASE LANCE'!H41</f>
        <v>0</v>
      </c>
      <c r="F25" s="61">
        <f>'ANEXO I'!D29*'FASE LANCE'!I41</f>
        <v>0</v>
      </c>
      <c r="G25" s="61">
        <f>'ANEXO I'!D29*'FASE LANCE'!J41</f>
        <v>0</v>
      </c>
      <c r="H25" s="61">
        <f>'ANEXO I'!D29*'FASE LANCE'!K41</f>
        <v>0</v>
      </c>
      <c r="I25" s="61">
        <f>'ANEXO I'!D29*'FASE LANCE'!L41</f>
        <v>0</v>
      </c>
      <c r="J25" s="61">
        <f>'ANEXO I'!D29*'FASE LANCE'!M41</f>
        <v>0</v>
      </c>
    </row>
    <row r="26" spans="1:10" x14ac:dyDescent="0.25">
      <c r="A26" s="61">
        <f>'ANEXO I'!D30*'FASE LANCE'!D42</f>
        <v>0</v>
      </c>
      <c r="B26" s="61">
        <f>'ANEXO I'!D30*'FASE LANCE'!E42</f>
        <v>0</v>
      </c>
      <c r="C26" s="61">
        <f>'ANEXO I'!D30*'FASE LANCE'!F42</f>
        <v>0</v>
      </c>
      <c r="D26" s="61">
        <f>'ANEXO I'!D30*'FASE LANCE'!G42</f>
        <v>0</v>
      </c>
      <c r="E26" s="61">
        <f>'ANEXO I'!D30*'FASE LANCE'!H42</f>
        <v>0</v>
      </c>
      <c r="F26" s="61">
        <f>'ANEXO I'!D30*'FASE LANCE'!I42</f>
        <v>0</v>
      </c>
      <c r="G26" s="61">
        <f>'ANEXO I'!D30*'FASE LANCE'!J42</f>
        <v>0</v>
      </c>
      <c r="H26" s="61">
        <f>'ANEXO I'!D30*'FASE LANCE'!K42</f>
        <v>0</v>
      </c>
      <c r="I26" s="61">
        <f>'ANEXO I'!D30*'FASE LANCE'!L42</f>
        <v>0</v>
      </c>
      <c r="J26" s="61">
        <f>'ANEXO I'!D30*'FASE LANCE'!M42</f>
        <v>0</v>
      </c>
    </row>
    <row r="27" spans="1:10" x14ac:dyDescent="0.25">
      <c r="A27" s="61">
        <f>'ANEXO I'!D31*'FASE LANCE'!D43</f>
        <v>0</v>
      </c>
      <c r="B27" s="61">
        <f>'ANEXO I'!D31*'FASE LANCE'!E43</f>
        <v>0</v>
      </c>
      <c r="C27" s="61">
        <f>'ANEXO I'!D31*'FASE LANCE'!F43</f>
        <v>0</v>
      </c>
      <c r="D27" s="61">
        <f>'ANEXO I'!D31*'FASE LANCE'!G43</f>
        <v>0</v>
      </c>
      <c r="E27" s="61">
        <f>'ANEXO I'!D31*'FASE LANCE'!H43</f>
        <v>0</v>
      </c>
      <c r="F27" s="61">
        <f>'ANEXO I'!D31*'FASE LANCE'!I43</f>
        <v>0</v>
      </c>
      <c r="G27" s="61">
        <f>'ANEXO I'!D31*'FASE LANCE'!J43</f>
        <v>0</v>
      </c>
      <c r="H27" s="61">
        <f>'ANEXO I'!D31*'FASE LANCE'!K43</f>
        <v>0</v>
      </c>
      <c r="I27" s="61">
        <f>'ANEXO I'!D31*'FASE LANCE'!L43</f>
        <v>0</v>
      </c>
      <c r="J27" s="61">
        <f>'ANEXO I'!D31*'FASE LANCE'!M43</f>
        <v>0</v>
      </c>
    </row>
    <row r="28" spans="1:10" x14ac:dyDescent="0.25">
      <c r="A28" s="61">
        <f>'ANEXO I'!D32*'FASE LANCE'!D44</f>
        <v>0</v>
      </c>
      <c r="B28" s="61">
        <f>'ANEXO I'!D32*'FASE LANCE'!E44</f>
        <v>0</v>
      </c>
      <c r="C28" s="61">
        <f>'ANEXO I'!D32*'FASE LANCE'!F44</f>
        <v>0</v>
      </c>
      <c r="D28" s="61">
        <f>'ANEXO I'!D32*'FASE LANCE'!G44</f>
        <v>0</v>
      </c>
      <c r="E28" s="61">
        <f>'ANEXO I'!D32*'FASE LANCE'!H44</f>
        <v>0</v>
      </c>
      <c r="F28" s="61">
        <f>'ANEXO I'!D32*'FASE LANCE'!I44</f>
        <v>0</v>
      </c>
      <c r="G28" s="61">
        <f>'ANEXO I'!D32*'FASE LANCE'!J44</f>
        <v>0</v>
      </c>
      <c r="H28" s="61">
        <f>'ANEXO I'!D32*'FASE LANCE'!K44</f>
        <v>0</v>
      </c>
      <c r="I28" s="61">
        <f>'ANEXO I'!D32*'FASE LANCE'!L44</f>
        <v>0</v>
      </c>
      <c r="J28" s="61">
        <f>'ANEXO I'!D32*'FASE LANCE'!M44</f>
        <v>0</v>
      </c>
    </row>
    <row r="29" spans="1:10" x14ac:dyDescent="0.25">
      <c r="A29" s="61">
        <f>'ANEXO I'!D33*'FASE LANCE'!D45</f>
        <v>0</v>
      </c>
      <c r="B29" s="61">
        <f>'ANEXO I'!D33*'FASE LANCE'!E45</f>
        <v>0</v>
      </c>
      <c r="C29" s="61">
        <f>'ANEXO I'!D33*'FASE LANCE'!F45</f>
        <v>0</v>
      </c>
      <c r="D29" s="61">
        <f>'ANEXO I'!D33*'FASE LANCE'!G45</f>
        <v>0</v>
      </c>
      <c r="E29" s="61">
        <f>'ANEXO I'!D33*'FASE LANCE'!H45</f>
        <v>0</v>
      </c>
      <c r="F29" s="61">
        <f>'ANEXO I'!D33*'FASE LANCE'!I45</f>
        <v>0</v>
      </c>
      <c r="G29" s="61">
        <f>'ANEXO I'!D33*'FASE LANCE'!J45</f>
        <v>0</v>
      </c>
      <c r="H29" s="61">
        <f>'ANEXO I'!D33*'FASE LANCE'!K45</f>
        <v>0</v>
      </c>
      <c r="I29" s="61">
        <f>'ANEXO I'!D33*'FASE LANCE'!L45</f>
        <v>0</v>
      </c>
      <c r="J29" s="61">
        <f>'ANEXO I'!D33*'FASE LANCE'!M45</f>
        <v>0</v>
      </c>
    </row>
    <row r="30" spans="1:10" x14ac:dyDescent="0.25">
      <c r="A30" s="61">
        <f>'ANEXO I'!D34*'FASE LANCE'!D46</f>
        <v>0</v>
      </c>
      <c r="B30" s="61">
        <f>'ANEXO I'!D34*'FASE LANCE'!E46</f>
        <v>0</v>
      </c>
      <c r="C30" s="61">
        <f>'ANEXO I'!D34*'FASE LANCE'!F46</f>
        <v>0</v>
      </c>
      <c r="D30" s="61">
        <f>'ANEXO I'!D34*'FASE LANCE'!G46</f>
        <v>0</v>
      </c>
      <c r="E30" s="61">
        <f>'ANEXO I'!D34*'FASE LANCE'!H46</f>
        <v>0</v>
      </c>
      <c r="F30" s="61">
        <f>'ANEXO I'!D34*'FASE LANCE'!I46</f>
        <v>0</v>
      </c>
      <c r="G30" s="61">
        <f>'ANEXO I'!D34*'FASE LANCE'!J46</f>
        <v>0</v>
      </c>
      <c r="H30" s="61">
        <f>'ANEXO I'!D34*'FASE LANCE'!K46</f>
        <v>0</v>
      </c>
      <c r="I30" s="61">
        <f>'ANEXO I'!D34*'FASE LANCE'!L46</f>
        <v>0</v>
      </c>
      <c r="J30" s="61">
        <f>'ANEXO I'!D34*'FASE LANCE'!M46</f>
        <v>0</v>
      </c>
    </row>
    <row r="31" spans="1:10" x14ac:dyDescent="0.25">
      <c r="A31" s="61">
        <f>'ANEXO I'!D35*'FASE LANCE'!D47</f>
        <v>0</v>
      </c>
      <c r="B31" s="61">
        <f>'ANEXO I'!D35*'FASE LANCE'!E47</f>
        <v>0</v>
      </c>
      <c r="C31" s="61">
        <f>'ANEXO I'!D35*'FASE LANCE'!F47</f>
        <v>0</v>
      </c>
      <c r="D31" s="61">
        <f>'ANEXO I'!D35*'FASE LANCE'!G47</f>
        <v>0</v>
      </c>
      <c r="E31" s="61">
        <f>'ANEXO I'!D35*'FASE LANCE'!H47</f>
        <v>0</v>
      </c>
      <c r="F31" s="61">
        <f>'ANEXO I'!D35*'FASE LANCE'!I47</f>
        <v>0</v>
      </c>
      <c r="G31" s="61">
        <f>'ANEXO I'!D35*'FASE LANCE'!J47</f>
        <v>0</v>
      </c>
      <c r="H31" s="61">
        <f>'ANEXO I'!D35*'FASE LANCE'!K47</f>
        <v>0</v>
      </c>
      <c r="I31" s="61">
        <f>'ANEXO I'!D35*'FASE LANCE'!L47</f>
        <v>0</v>
      </c>
      <c r="J31" s="61">
        <f>'ANEXO I'!D35*'FASE LANCE'!M47</f>
        <v>0</v>
      </c>
    </row>
    <row r="32" spans="1:10" x14ac:dyDescent="0.25">
      <c r="A32" s="61">
        <f>'ANEXO I'!D36*'FASE LANCE'!D48</f>
        <v>0</v>
      </c>
      <c r="B32" s="61">
        <f>'ANEXO I'!D36*'FASE LANCE'!E48</f>
        <v>0</v>
      </c>
      <c r="C32" s="61">
        <f>'ANEXO I'!D36*'FASE LANCE'!F48</f>
        <v>0</v>
      </c>
      <c r="D32" s="61">
        <f>'ANEXO I'!D36*'FASE LANCE'!G48</f>
        <v>0</v>
      </c>
      <c r="E32" s="61">
        <f>'ANEXO I'!D36*'FASE LANCE'!H48</f>
        <v>0</v>
      </c>
      <c r="F32" s="61">
        <f>'ANEXO I'!D36*'FASE LANCE'!I48</f>
        <v>0</v>
      </c>
      <c r="G32" s="61">
        <f>'ANEXO I'!D36*'FASE LANCE'!J48</f>
        <v>0</v>
      </c>
      <c r="H32" s="61">
        <f>'ANEXO I'!D36*'FASE LANCE'!K48</f>
        <v>0</v>
      </c>
      <c r="I32" s="61">
        <f>'ANEXO I'!D36*'FASE LANCE'!L48</f>
        <v>0</v>
      </c>
      <c r="J32" s="61">
        <f>'ANEXO I'!D36*'FASE LANCE'!M48</f>
        <v>0</v>
      </c>
    </row>
    <row r="33" spans="1:10" x14ac:dyDescent="0.25">
      <c r="A33" s="61">
        <f>'ANEXO I'!D37*'FASE LANCE'!D49</f>
        <v>0</v>
      </c>
      <c r="B33" s="61">
        <f>'ANEXO I'!D37*'FASE LANCE'!E49</f>
        <v>0</v>
      </c>
      <c r="C33" s="61">
        <f>'ANEXO I'!D37*'FASE LANCE'!F49</f>
        <v>0</v>
      </c>
      <c r="D33" s="61">
        <f>'ANEXO I'!D37*'FASE LANCE'!G49</f>
        <v>0</v>
      </c>
      <c r="E33" s="61">
        <f>'ANEXO I'!D37*'FASE LANCE'!H49</f>
        <v>0</v>
      </c>
      <c r="F33" s="61">
        <f>'ANEXO I'!D37*'FASE LANCE'!I49</f>
        <v>0</v>
      </c>
      <c r="G33" s="61">
        <f>'ANEXO I'!D37*'FASE LANCE'!J49</f>
        <v>0</v>
      </c>
      <c r="H33" s="61">
        <f>'ANEXO I'!D37*'FASE LANCE'!K49</f>
        <v>0</v>
      </c>
      <c r="I33" s="61">
        <f>'ANEXO I'!D37*'FASE LANCE'!L49</f>
        <v>0</v>
      </c>
      <c r="J33" s="61">
        <f>'ANEXO I'!D37*'FASE LANCE'!M49</f>
        <v>0</v>
      </c>
    </row>
    <row r="34" spans="1:10" x14ac:dyDescent="0.25">
      <c r="A34" s="61">
        <f>'ANEXO I'!D38*'FASE LANCE'!D50</f>
        <v>0</v>
      </c>
      <c r="B34" s="61">
        <f>'ANEXO I'!D38*'FASE LANCE'!E50</f>
        <v>0</v>
      </c>
      <c r="C34" s="61">
        <f>'ANEXO I'!D38*'FASE LANCE'!F50</f>
        <v>0</v>
      </c>
      <c r="D34" s="61">
        <f>'ANEXO I'!D38*'FASE LANCE'!G50</f>
        <v>0</v>
      </c>
      <c r="E34" s="61">
        <f>'ANEXO I'!D38*'FASE LANCE'!H50</f>
        <v>0</v>
      </c>
      <c r="F34" s="61">
        <f>'ANEXO I'!D38*'FASE LANCE'!I50</f>
        <v>0</v>
      </c>
      <c r="G34" s="61">
        <f>'ANEXO I'!D38*'FASE LANCE'!J50</f>
        <v>0</v>
      </c>
      <c r="H34" s="61">
        <f>'ANEXO I'!D38*'FASE LANCE'!K50</f>
        <v>0</v>
      </c>
      <c r="I34" s="61">
        <f>'ANEXO I'!D38*'FASE LANCE'!L50</f>
        <v>0</v>
      </c>
      <c r="J34" s="61">
        <f>'ANEXO I'!D38*'FASE LANCE'!M50</f>
        <v>0</v>
      </c>
    </row>
    <row r="35" spans="1:10" x14ac:dyDescent="0.25">
      <c r="A35" s="61">
        <f>'ANEXO I'!D39*'FASE LANCE'!D51</f>
        <v>0</v>
      </c>
      <c r="B35" s="61">
        <f>'ANEXO I'!D39*'FASE LANCE'!E51</f>
        <v>0</v>
      </c>
      <c r="C35" s="61">
        <f>'ANEXO I'!D39*'FASE LANCE'!F51</f>
        <v>0</v>
      </c>
      <c r="D35" s="61">
        <f>'ANEXO I'!D39*'FASE LANCE'!G51</f>
        <v>0</v>
      </c>
      <c r="E35" s="61">
        <f>'ANEXO I'!D39*'FASE LANCE'!H51</f>
        <v>0</v>
      </c>
      <c r="F35" s="61">
        <f>'ANEXO I'!D39*'FASE LANCE'!I51</f>
        <v>0</v>
      </c>
      <c r="G35" s="61">
        <f>'ANEXO I'!D39*'FASE LANCE'!J51</f>
        <v>0</v>
      </c>
      <c r="H35" s="61">
        <f>'ANEXO I'!D39*'FASE LANCE'!K51</f>
        <v>0</v>
      </c>
      <c r="I35" s="61">
        <f>'ANEXO I'!D39*'FASE LANCE'!L51</f>
        <v>0</v>
      </c>
      <c r="J35" s="61">
        <f>'ANEXO I'!D39*'FASE LANCE'!M51</f>
        <v>0</v>
      </c>
    </row>
    <row r="36" spans="1:10" x14ac:dyDescent="0.25">
      <c r="A36" s="61">
        <f>'ANEXO I'!D40*'FASE LANCE'!D52</f>
        <v>0</v>
      </c>
      <c r="B36" s="61">
        <f>'ANEXO I'!D40*'FASE LANCE'!E52</f>
        <v>0</v>
      </c>
      <c r="C36" s="61">
        <f>'ANEXO I'!D40*'FASE LANCE'!F52</f>
        <v>0</v>
      </c>
      <c r="D36" s="61">
        <f>'ANEXO I'!D40*'FASE LANCE'!G52</f>
        <v>0</v>
      </c>
      <c r="E36" s="61">
        <f>'ANEXO I'!D40*'FASE LANCE'!H52</f>
        <v>0</v>
      </c>
      <c r="F36" s="61">
        <f>'ANEXO I'!D40*'FASE LANCE'!I52</f>
        <v>0</v>
      </c>
      <c r="G36" s="61">
        <f>'ANEXO I'!D40*'FASE LANCE'!J52</f>
        <v>0</v>
      </c>
      <c r="H36" s="61">
        <f>'ANEXO I'!D40*'FASE LANCE'!K52</f>
        <v>0</v>
      </c>
      <c r="I36" s="61">
        <f>'ANEXO I'!D40*'FASE LANCE'!L52</f>
        <v>0</v>
      </c>
      <c r="J36" s="61">
        <f>'ANEXO I'!D40*'FASE LANCE'!M52</f>
        <v>0</v>
      </c>
    </row>
    <row r="37" spans="1:10" x14ac:dyDescent="0.25">
      <c r="A37" s="61">
        <f>'ANEXO I'!D41*'FASE LANCE'!D53</f>
        <v>0</v>
      </c>
      <c r="B37" s="61">
        <f>'ANEXO I'!D41*'FASE LANCE'!E53</f>
        <v>0</v>
      </c>
      <c r="C37" s="61">
        <f>'ANEXO I'!D41*'FASE LANCE'!F53</f>
        <v>0</v>
      </c>
      <c r="D37" s="61">
        <f>'ANEXO I'!D41*'FASE LANCE'!G53</f>
        <v>0</v>
      </c>
      <c r="E37" s="61">
        <f>'ANEXO I'!D41*'FASE LANCE'!H53</f>
        <v>0</v>
      </c>
      <c r="F37" s="61">
        <f>'ANEXO I'!D41*'FASE LANCE'!I53</f>
        <v>0</v>
      </c>
      <c r="G37" s="61">
        <f>'ANEXO I'!D41*'FASE LANCE'!J53</f>
        <v>0</v>
      </c>
      <c r="H37" s="61">
        <f>'ANEXO I'!D41*'FASE LANCE'!K53</f>
        <v>0</v>
      </c>
      <c r="I37" s="61">
        <f>'ANEXO I'!D41*'FASE LANCE'!L53</f>
        <v>0</v>
      </c>
      <c r="J37" s="61">
        <f>'ANEXO I'!D41*'FASE LANCE'!M53</f>
        <v>0</v>
      </c>
    </row>
    <row r="38" spans="1:10" x14ac:dyDescent="0.25">
      <c r="A38" s="61">
        <f>'ANEXO I'!D42*'FASE LANCE'!D54</f>
        <v>0</v>
      </c>
      <c r="B38" s="61">
        <f>'ANEXO I'!D42*'FASE LANCE'!E54</f>
        <v>0</v>
      </c>
      <c r="C38" s="61">
        <f>'ANEXO I'!D42*'FASE LANCE'!F54</f>
        <v>0</v>
      </c>
      <c r="D38" s="61">
        <f>'ANEXO I'!D42*'FASE LANCE'!G54</f>
        <v>0</v>
      </c>
      <c r="E38" s="61">
        <f>'ANEXO I'!D42*'FASE LANCE'!H54</f>
        <v>0</v>
      </c>
      <c r="F38" s="61">
        <f>'ANEXO I'!D42*'FASE LANCE'!I54</f>
        <v>0</v>
      </c>
      <c r="G38" s="61">
        <f>'ANEXO I'!D42*'FASE LANCE'!J54</f>
        <v>0</v>
      </c>
      <c r="H38" s="61">
        <f>'ANEXO I'!D42*'FASE LANCE'!K54</f>
        <v>0</v>
      </c>
      <c r="I38" s="61">
        <f>'ANEXO I'!D42*'FASE LANCE'!L54</f>
        <v>0</v>
      </c>
      <c r="J38" s="61">
        <f>'ANEXO I'!D42*'FASE LANCE'!M54</f>
        <v>0</v>
      </c>
    </row>
    <row r="39" spans="1:10" x14ac:dyDescent="0.25">
      <c r="A39" s="61">
        <f>'ANEXO I'!D43*'FASE LANCE'!D55</f>
        <v>0</v>
      </c>
      <c r="B39" s="61">
        <f>'ANEXO I'!D43*'FASE LANCE'!E55</f>
        <v>0</v>
      </c>
      <c r="C39" s="61">
        <f>'ANEXO I'!D43*'FASE LANCE'!F55</f>
        <v>0</v>
      </c>
      <c r="D39" s="61">
        <f>'ANEXO I'!D43*'FASE LANCE'!G55</f>
        <v>0</v>
      </c>
      <c r="E39" s="61">
        <f>'ANEXO I'!D43*'FASE LANCE'!H55</f>
        <v>0</v>
      </c>
      <c r="F39" s="61">
        <f>'ANEXO I'!D43*'FASE LANCE'!I55</f>
        <v>0</v>
      </c>
      <c r="G39" s="61">
        <f>'ANEXO I'!D43*'FASE LANCE'!J55</f>
        <v>0</v>
      </c>
      <c r="H39" s="61">
        <f>'ANEXO I'!D43*'FASE LANCE'!K55</f>
        <v>0</v>
      </c>
      <c r="I39" s="61">
        <f>'ANEXO I'!D43*'FASE LANCE'!L55</f>
        <v>0</v>
      </c>
      <c r="J39" s="61">
        <f>'ANEXO I'!D43*'FASE LANCE'!M55</f>
        <v>0</v>
      </c>
    </row>
    <row r="40" spans="1:10" x14ac:dyDescent="0.25">
      <c r="A40" s="61">
        <f>'ANEXO I'!D44*'FASE LANCE'!D56</f>
        <v>0</v>
      </c>
      <c r="B40" s="61">
        <f>'ANEXO I'!D44*'FASE LANCE'!E56</f>
        <v>0</v>
      </c>
      <c r="C40" s="61">
        <f>'ANEXO I'!D44*'FASE LANCE'!F56</f>
        <v>0</v>
      </c>
      <c r="D40" s="61">
        <f>'ANEXO I'!D44*'FASE LANCE'!G56</f>
        <v>0</v>
      </c>
      <c r="E40" s="61">
        <f>'ANEXO I'!D44*'FASE LANCE'!H56</f>
        <v>0</v>
      </c>
      <c r="F40" s="61">
        <f>'ANEXO I'!D44*'FASE LANCE'!I56</f>
        <v>0</v>
      </c>
      <c r="G40" s="61">
        <f>'ANEXO I'!D44*'FASE LANCE'!J56</f>
        <v>0</v>
      </c>
      <c r="H40" s="61">
        <f>'ANEXO I'!D44*'FASE LANCE'!K56</f>
        <v>0</v>
      </c>
      <c r="I40" s="61">
        <f>'ANEXO I'!D44*'FASE LANCE'!L56</f>
        <v>0</v>
      </c>
      <c r="J40" s="61">
        <f>'ANEXO I'!D44*'FASE LANCE'!M56</f>
        <v>0</v>
      </c>
    </row>
    <row r="41" spans="1:10" x14ac:dyDescent="0.25">
      <c r="A41" s="61">
        <f>'ANEXO I'!D45*'FASE LANCE'!D57</f>
        <v>0</v>
      </c>
      <c r="B41" s="61">
        <f>'ANEXO I'!D45*'FASE LANCE'!E57</f>
        <v>0</v>
      </c>
      <c r="C41" s="61">
        <f>'ANEXO I'!D45*'FASE LANCE'!F57</f>
        <v>0</v>
      </c>
      <c r="D41" s="61">
        <f>'ANEXO I'!D45*'FASE LANCE'!G57</f>
        <v>0</v>
      </c>
      <c r="E41" s="61">
        <f>'ANEXO I'!D45*'FASE LANCE'!H57</f>
        <v>0</v>
      </c>
      <c r="F41" s="61">
        <f>'ANEXO I'!D45*'FASE LANCE'!I57</f>
        <v>0</v>
      </c>
      <c r="G41" s="61">
        <f>'ANEXO I'!D45*'FASE LANCE'!J57</f>
        <v>0</v>
      </c>
      <c r="H41" s="61">
        <f>'ANEXO I'!D45*'FASE LANCE'!K57</f>
        <v>0</v>
      </c>
      <c r="I41" s="61">
        <f>'ANEXO I'!D45*'FASE LANCE'!L57</f>
        <v>0</v>
      </c>
      <c r="J41" s="61">
        <f>'ANEXO I'!D45*'FASE LANCE'!M57</f>
        <v>0</v>
      </c>
    </row>
    <row r="42" spans="1:10" x14ac:dyDescent="0.25">
      <c r="A42" s="61">
        <f>'ANEXO I'!D46*'FASE LANCE'!D58</f>
        <v>0</v>
      </c>
      <c r="B42" s="61">
        <f>'ANEXO I'!D46*'FASE LANCE'!E58</f>
        <v>0</v>
      </c>
      <c r="C42" s="61">
        <f>'ANEXO I'!D46*'FASE LANCE'!F58</f>
        <v>0</v>
      </c>
      <c r="D42" s="61">
        <f>'ANEXO I'!D46*'FASE LANCE'!G58</f>
        <v>0</v>
      </c>
      <c r="E42" s="61">
        <f>'ANEXO I'!D46*'FASE LANCE'!H58</f>
        <v>0</v>
      </c>
      <c r="F42" s="61">
        <f>'ANEXO I'!D46*'FASE LANCE'!I58</f>
        <v>0</v>
      </c>
      <c r="G42" s="61">
        <f>'ANEXO I'!D46*'FASE LANCE'!J58</f>
        <v>0</v>
      </c>
      <c r="H42" s="61">
        <f>'ANEXO I'!D46*'FASE LANCE'!K58</f>
        <v>0</v>
      </c>
      <c r="I42" s="61">
        <f>'ANEXO I'!D46*'FASE LANCE'!L58</f>
        <v>0</v>
      </c>
      <c r="J42" s="61">
        <f>'ANEXO I'!D46*'FASE LANCE'!M58</f>
        <v>0</v>
      </c>
    </row>
    <row r="43" spans="1:10" x14ac:dyDescent="0.25">
      <c r="A43" s="61">
        <f>'ANEXO I'!D47*'FASE LANCE'!D59</f>
        <v>0</v>
      </c>
      <c r="B43" s="61">
        <f>'ANEXO I'!D47*'FASE LANCE'!E59</f>
        <v>0</v>
      </c>
      <c r="C43" s="61">
        <f>'ANEXO I'!D47*'FASE LANCE'!F59</f>
        <v>0</v>
      </c>
      <c r="D43" s="61">
        <f>'ANEXO I'!D47*'FASE LANCE'!G59</f>
        <v>0</v>
      </c>
      <c r="E43" s="61">
        <f>'ANEXO I'!D47*'FASE LANCE'!H59</f>
        <v>0</v>
      </c>
      <c r="F43" s="61">
        <f>'ANEXO I'!D47*'FASE LANCE'!I59</f>
        <v>0</v>
      </c>
      <c r="G43" s="61">
        <f>'ANEXO I'!D47*'FASE LANCE'!J59</f>
        <v>0</v>
      </c>
      <c r="H43" s="61">
        <f>'ANEXO I'!D47*'FASE LANCE'!K59</f>
        <v>0</v>
      </c>
      <c r="I43" s="61">
        <f>'ANEXO I'!D47*'FASE LANCE'!L59</f>
        <v>0</v>
      </c>
      <c r="J43" s="61">
        <f>'ANEXO I'!D47*'FASE LANCE'!M59</f>
        <v>0</v>
      </c>
    </row>
    <row r="44" spans="1:10" x14ac:dyDescent="0.25">
      <c r="A44" s="61">
        <f>'ANEXO I'!D48*'FASE LANCE'!D60</f>
        <v>0</v>
      </c>
      <c r="B44" s="61">
        <f>'ANEXO I'!D48*'FASE LANCE'!E60</f>
        <v>0</v>
      </c>
      <c r="C44" s="61">
        <f>'ANEXO I'!D48*'FASE LANCE'!F60</f>
        <v>0</v>
      </c>
      <c r="D44" s="61">
        <f>'ANEXO I'!D48*'FASE LANCE'!G60</f>
        <v>0</v>
      </c>
      <c r="E44" s="61">
        <f>'ANEXO I'!D48*'FASE LANCE'!H60</f>
        <v>0</v>
      </c>
      <c r="F44" s="61">
        <f>'ANEXO I'!D48*'FASE LANCE'!I60</f>
        <v>0</v>
      </c>
      <c r="G44" s="61">
        <f>'ANEXO I'!D48*'FASE LANCE'!J60</f>
        <v>0</v>
      </c>
      <c r="H44" s="61">
        <f>'ANEXO I'!D48*'FASE LANCE'!K60</f>
        <v>0</v>
      </c>
      <c r="I44" s="61">
        <f>'ANEXO I'!D48*'FASE LANCE'!L60</f>
        <v>0</v>
      </c>
      <c r="J44" s="61">
        <f>'ANEXO I'!D48*'FASE LANCE'!M60</f>
        <v>0</v>
      </c>
    </row>
    <row r="45" spans="1:10" x14ac:dyDescent="0.25">
      <c r="A45" s="61">
        <f>'ANEXO I'!D49*'FASE LANCE'!D61</f>
        <v>0</v>
      </c>
      <c r="B45" s="61">
        <f>'ANEXO I'!D49*'FASE LANCE'!E61</f>
        <v>0</v>
      </c>
      <c r="C45" s="61">
        <f>'ANEXO I'!D49*'FASE LANCE'!F61</f>
        <v>0</v>
      </c>
      <c r="D45" s="61">
        <f>'ANEXO I'!D49*'FASE LANCE'!G61</f>
        <v>0</v>
      </c>
      <c r="E45" s="61">
        <f>'ANEXO I'!D49*'FASE LANCE'!H61</f>
        <v>0</v>
      </c>
      <c r="F45" s="61">
        <f>'ANEXO I'!D49*'FASE LANCE'!I61</f>
        <v>0</v>
      </c>
      <c r="G45" s="61">
        <f>'ANEXO I'!D49*'FASE LANCE'!J61</f>
        <v>0</v>
      </c>
      <c r="H45" s="61">
        <f>'ANEXO I'!D49*'FASE LANCE'!K61</f>
        <v>0</v>
      </c>
      <c r="I45" s="61">
        <f>'ANEXO I'!D49*'FASE LANCE'!L61</f>
        <v>0</v>
      </c>
      <c r="J45" s="61">
        <f>'ANEXO I'!D49*'FASE LANCE'!M61</f>
        <v>0</v>
      </c>
    </row>
    <row r="46" spans="1:10" x14ac:dyDescent="0.25">
      <c r="A46" s="61">
        <f>'ANEXO I'!D50*'FASE LANCE'!D62</f>
        <v>0</v>
      </c>
      <c r="B46" s="61">
        <f>'ANEXO I'!D50*'FASE LANCE'!E62</f>
        <v>0</v>
      </c>
      <c r="C46" s="61">
        <f>'ANEXO I'!D50*'FASE LANCE'!F62</f>
        <v>0</v>
      </c>
      <c r="D46" s="61">
        <f>'ANEXO I'!D50*'FASE LANCE'!G62</f>
        <v>0</v>
      </c>
      <c r="E46" s="61">
        <f>'ANEXO I'!D50*'FASE LANCE'!H62</f>
        <v>0</v>
      </c>
      <c r="F46" s="61">
        <f>'ANEXO I'!D50*'FASE LANCE'!I62</f>
        <v>0</v>
      </c>
      <c r="G46" s="61">
        <f>'ANEXO I'!D50*'FASE LANCE'!J62</f>
        <v>0</v>
      </c>
      <c r="H46" s="61">
        <f>'ANEXO I'!D50*'FASE LANCE'!K62</f>
        <v>0</v>
      </c>
      <c r="I46" s="61">
        <f>'ANEXO I'!D50*'FASE LANCE'!L62</f>
        <v>0</v>
      </c>
      <c r="J46" s="61">
        <f>'ANEXO I'!D50*'FASE LANCE'!M62</f>
        <v>0</v>
      </c>
    </row>
    <row r="47" spans="1:10" x14ac:dyDescent="0.25">
      <c r="A47" s="61">
        <f>'ANEXO I'!D51*'FASE LANCE'!D63</f>
        <v>0</v>
      </c>
      <c r="B47" s="61">
        <f>'ANEXO I'!D51*'FASE LANCE'!E63</f>
        <v>0</v>
      </c>
      <c r="C47" s="61">
        <f>'ANEXO I'!D51*'FASE LANCE'!F63</f>
        <v>0</v>
      </c>
      <c r="D47" s="61">
        <f>'ANEXO I'!D51*'FASE LANCE'!G63</f>
        <v>0</v>
      </c>
      <c r="E47" s="61">
        <f>'ANEXO I'!D51*'FASE LANCE'!H63</f>
        <v>0</v>
      </c>
      <c r="F47" s="61">
        <f>'ANEXO I'!D51*'FASE LANCE'!I63</f>
        <v>0</v>
      </c>
      <c r="G47" s="61">
        <f>'ANEXO I'!D51*'FASE LANCE'!J63</f>
        <v>0</v>
      </c>
      <c r="H47" s="61">
        <f>'ANEXO I'!D51*'FASE LANCE'!K63</f>
        <v>0</v>
      </c>
      <c r="I47" s="61">
        <f>'ANEXO I'!D51*'FASE LANCE'!L63</f>
        <v>0</v>
      </c>
      <c r="J47" s="61">
        <f>'ANEXO I'!D51*'FASE LANCE'!M63</f>
        <v>0</v>
      </c>
    </row>
    <row r="48" spans="1:10" x14ac:dyDescent="0.25">
      <c r="A48" s="61">
        <f>'ANEXO I'!D52*'FASE LANCE'!D64</f>
        <v>0</v>
      </c>
      <c r="B48" s="61">
        <f>'ANEXO I'!D52*'FASE LANCE'!E64</f>
        <v>0</v>
      </c>
      <c r="C48" s="61">
        <f>'ANEXO I'!D52*'FASE LANCE'!F64</f>
        <v>0</v>
      </c>
      <c r="D48" s="61">
        <f>'ANEXO I'!D52*'FASE LANCE'!G64</f>
        <v>0</v>
      </c>
      <c r="E48" s="61">
        <f>'ANEXO I'!D52*'FASE LANCE'!H64</f>
        <v>0</v>
      </c>
      <c r="F48" s="61">
        <f>'ANEXO I'!D52*'FASE LANCE'!I64</f>
        <v>0</v>
      </c>
      <c r="G48" s="61">
        <f>'ANEXO I'!D52*'FASE LANCE'!J64</f>
        <v>0</v>
      </c>
      <c r="H48" s="61">
        <f>'ANEXO I'!D52*'FASE LANCE'!K64</f>
        <v>0</v>
      </c>
      <c r="I48" s="61">
        <f>'ANEXO I'!D52*'FASE LANCE'!L64</f>
        <v>0</v>
      </c>
      <c r="J48" s="61">
        <f>'ANEXO I'!D52*'FASE LANCE'!M64</f>
        <v>0</v>
      </c>
    </row>
    <row r="49" spans="1:10" x14ac:dyDescent="0.25">
      <c r="A49" s="61">
        <f>'ANEXO I'!D53*'FASE LANCE'!D65</f>
        <v>0</v>
      </c>
      <c r="B49" s="61">
        <f>'ANEXO I'!D53*'FASE LANCE'!E65</f>
        <v>0</v>
      </c>
      <c r="C49" s="61">
        <f>'ANEXO I'!D53*'FASE LANCE'!F65</f>
        <v>0</v>
      </c>
      <c r="D49" s="61">
        <f>'ANEXO I'!D53*'FASE LANCE'!G65</f>
        <v>0</v>
      </c>
      <c r="E49" s="61">
        <f>'ANEXO I'!D53*'FASE LANCE'!H65</f>
        <v>0</v>
      </c>
      <c r="F49" s="61">
        <f>'ANEXO I'!D53*'FASE LANCE'!I65</f>
        <v>0</v>
      </c>
      <c r="G49" s="61">
        <f>'ANEXO I'!D53*'FASE LANCE'!J65</f>
        <v>0</v>
      </c>
      <c r="H49" s="61">
        <f>'ANEXO I'!D53*'FASE LANCE'!K65</f>
        <v>0</v>
      </c>
      <c r="I49" s="61">
        <f>'ANEXO I'!D53*'FASE LANCE'!L65</f>
        <v>0</v>
      </c>
      <c r="J49" s="61">
        <f>'ANEXO I'!D53*'FASE LANCE'!M65</f>
        <v>0</v>
      </c>
    </row>
    <row r="50" spans="1:10" x14ac:dyDescent="0.25">
      <c r="A50" s="61">
        <f>'ANEXO I'!D54*'FASE LANCE'!D66</f>
        <v>0</v>
      </c>
      <c r="B50" s="61">
        <f>'ANEXO I'!D54*'FASE LANCE'!E66</f>
        <v>0</v>
      </c>
      <c r="C50" s="61">
        <f>'ANEXO I'!D54*'FASE LANCE'!F66</f>
        <v>0</v>
      </c>
      <c r="D50" s="61">
        <f>'ANEXO I'!D54*'FASE LANCE'!G66</f>
        <v>0</v>
      </c>
      <c r="E50" s="61">
        <f>'ANEXO I'!D54*'FASE LANCE'!H66</f>
        <v>0</v>
      </c>
      <c r="F50" s="61">
        <f>'ANEXO I'!D54*'FASE LANCE'!I66</f>
        <v>0</v>
      </c>
      <c r="G50" s="61">
        <f>'ANEXO I'!D54*'FASE LANCE'!J66</f>
        <v>0</v>
      </c>
      <c r="H50" s="61">
        <f>'ANEXO I'!D54*'FASE LANCE'!K66</f>
        <v>0</v>
      </c>
      <c r="I50" s="61">
        <f>'ANEXO I'!D54*'FASE LANCE'!L66</f>
        <v>0</v>
      </c>
      <c r="J50" s="61">
        <f>'ANEXO I'!D54*'FASE LANCE'!M66</f>
        <v>0</v>
      </c>
    </row>
    <row r="51" spans="1:10" x14ac:dyDescent="0.25">
      <c r="A51" s="61">
        <f>'ANEXO I'!D55*'FASE LANCE'!D67</f>
        <v>0</v>
      </c>
      <c r="B51" s="61">
        <f>'ANEXO I'!D55*'FASE LANCE'!E67</f>
        <v>0</v>
      </c>
      <c r="C51" s="61">
        <f>'ANEXO I'!D55*'FASE LANCE'!F67</f>
        <v>0</v>
      </c>
      <c r="D51" s="61">
        <f>'ANEXO I'!D55*'FASE LANCE'!G67</f>
        <v>0</v>
      </c>
      <c r="E51" s="61">
        <f>'ANEXO I'!D55*'FASE LANCE'!H67</f>
        <v>0</v>
      </c>
      <c r="F51" s="61">
        <f>'ANEXO I'!D55*'FASE LANCE'!I67</f>
        <v>0</v>
      </c>
      <c r="G51" s="61">
        <f>'ANEXO I'!D55*'FASE LANCE'!J67</f>
        <v>0</v>
      </c>
      <c r="H51" s="61">
        <f>'ANEXO I'!D55*'FASE LANCE'!K67</f>
        <v>0</v>
      </c>
      <c r="I51" s="61">
        <f>'ANEXO I'!D55*'FASE LANCE'!L67</f>
        <v>0</v>
      </c>
      <c r="J51" s="61">
        <f>'ANEXO I'!D55*'FASE LANCE'!M67</f>
        <v>0</v>
      </c>
    </row>
    <row r="52" spans="1:10" x14ac:dyDescent="0.25">
      <c r="A52" s="61">
        <f>'ANEXO I'!D56*'FASE LANCE'!D68</f>
        <v>0</v>
      </c>
      <c r="B52" s="61">
        <f>'ANEXO I'!D56*'FASE LANCE'!E68</f>
        <v>0</v>
      </c>
      <c r="C52" s="61">
        <f>'ANEXO I'!D56*'FASE LANCE'!F68</f>
        <v>0</v>
      </c>
      <c r="D52" s="61">
        <f>'ANEXO I'!D56*'FASE LANCE'!G68</f>
        <v>0</v>
      </c>
      <c r="E52" s="61">
        <f>'ANEXO I'!D56*'FASE LANCE'!H68</f>
        <v>0</v>
      </c>
      <c r="F52" s="61">
        <f>'ANEXO I'!D56*'FASE LANCE'!I68</f>
        <v>0</v>
      </c>
      <c r="G52" s="61">
        <f>'ANEXO I'!D56*'FASE LANCE'!J68</f>
        <v>0</v>
      </c>
      <c r="H52" s="61">
        <f>'ANEXO I'!D56*'FASE LANCE'!K68</f>
        <v>0</v>
      </c>
      <c r="I52" s="61">
        <f>'ANEXO I'!D56*'FASE LANCE'!L68</f>
        <v>0</v>
      </c>
      <c r="J52" s="61">
        <f>'ANEXO I'!D56*'FASE LANCE'!M68</f>
        <v>0</v>
      </c>
    </row>
    <row r="53" spans="1:10" x14ac:dyDescent="0.25">
      <c r="A53" s="61">
        <f>'ANEXO I'!D57*'FASE LANCE'!D69</f>
        <v>0</v>
      </c>
      <c r="B53" s="61">
        <f>'ANEXO I'!D57*'FASE LANCE'!E69</f>
        <v>0</v>
      </c>
      <c r="C53" s="61">
        <f>'ANEXO I'!D57*'FASE LANCE'!F69</f>
        <v>0</v>
      </c>
      <c r="D53" s="61">
        <f>'ANEXO I'!D57*'FASE LANCE'!G69</f>
        <v>0</v>
      </c>
      <c r="E53" s="61">
        <f>'ANEXO I'!D57*'FASE LANCE'!H69</f>
        <v>0</v>
      </c>
      <c r="F53" s="61">
        <f>'ANEXO I'!D57*'FASE LANCE'!I69</f>
        <v>0</v>
      </c>
      <c r="G53" s="61">
        <f>'ANEXO I'!D57*'FASE LANCE'!J69</f>
        <v>0</v>
      </c>
      <c r="H53" s="61">
        <f>'ANEXO I'!D57*'FASE LANCE'!K69</f>
        <v>0</v>
      </c>
      <c r="I53" s="61">
        <f>'ANEXO I'!D57*'FASE LANCE'!L69</f>
        <v>0</v>
      </c>
      <c r="J53" s="61">
        <f>'ANEXO I'!D57*'FASE LANCE'!M69</f>
        <v>0</v>
      </c>
    </row>
    <row r="54" spans="1:10" x14ac:dyDescent="0.25">
      <c r="A54" s="61">
        <f>'ANEXO I'!D58*'FASE LANCE'!D70</f>
        <v>0</v>
      </c>
      <c r="B54" s="61">
        <f>'ANEXO I'!D58*'FASE LANCE'!E70</f>
        <v>0</v>
      </c>
      <c r="C54" s="61">
        <f>'ANEXO I'!D58*'FASE LANCE'!F70</f>
        <v>0</v>
      </c>
      <c r="D54" s="61">
        <f>'ANEXO I'!D58*'FASE LANCE'!G70</f>
        <v>0</v>
      </c>
      <c r="E54" s="61">
        <f>'ANEXO I'!D58*'FASE LANCE'!H70</f>
        <v>0</v>
      </c>
      <c r="F54" s="61">
        <f>'ANEXO I'!D58*'FASE LANCE'!I70</f>
        <v>0</v>
      </c>
      <c r="G54" s="61">
        <f>'ANEXO I'!D58*'FASE LANCE'!J70</f>
        <v>0</v>
      </c>
      <c r="H54" s="61">
        <f>'ANEXO I'!D58*'FASE LANCE'!K70</f>
        <v>0</v>
      </c>
      <c r="I54" s="61">
        <f>'ANEXO I'!D58*'FASE LANCE'!L70</f>
        <v>0</v>
      </c>
      <c r="J54" s="61">
        <f>'ANEXO I'!D58*'FASE LANCE'!M70</f>
        <v>0</v>
      </c>
    </row>
    <row r="55" spans="1:10" x14ac:dyDescent="0.25">
      <c r="A55" s="61">
        <f>'ANEXO I'!D59*'FASE LANCE'!D71</f>
        <v>0</v>
      </c>
      <c r="B55" s="61">
        <f>'ANEXO I'!D59*'FASE LANCE'!E71</f>
        <v>0</v>
      </c>
      <c r="C55" s="61">
        <f>'ANEXO I'!D59*'FASE LANCE'!F71</f>
        <v>0</v>
      </c>
      <c r="D55" s="61">
        <f>'ANEXO I'!D59*'FASE LANCE'!G71</f>
        <v>0</v>
      </c>
      <c r="E55" s="61">
        <f>'ANEXO I'!D59*'FASE LANCE'!H71</f>
        <v>0</v>
      </c>
      <c r="F55" s="61">
        <f>'ANEXO I'!D59*'FASE LANCE'!I71</f>
        <v>0</v>
      </c>
      <c r="G55" s="61">
        <f>'ANEXO I'!D59*'FASE LANCE'!J71</f>
        <v>0</v>
      </c>
      <c r="H55" s="61">
        <f>'ANEXO I'!D59*'FASE LANCE'!K71</f>
        <v>0</v>
      </c>
      <c r="I55" s="61">
        <f>'ANEXO I'!D59*'FASE LANCE'!L71</f>
        <v>0</v>
      </c>
      <c r="J55" s="61">
        <f>'ANEXO I'!D59*'FASE LANCE'!M71</f>
        <v>0</v>
      </c>
    </row>
    <row r="56" spans="1:10" x14ac:dyDescent="0.25">
      <c r="A56" s="61">
        <f>'ANEXO I'!D60*'FASE LANCE'!D72</f>
        <v>0</v>
      </c>
      <c r="B56" s="61">
        <f>'ANEXO I'!D60*'FASE LANCE'!E72</f>
        <v>0</v>
      </c>
      <c r="C56" s="61">
        <f>'ANEXO I'!D60*'FASE LANCE'!F72</f>
        <v>0</v>
      </c>
      <c r="D56" s="61">
        <f>'ANEXO I'!D60*'FASE LANCE'!G72</f>
        <v>0</v>
      </c>
      <c r="E56" s="61">
        <f>'ANEXO I'!D60*'FASE LANCE'!H72</f>
        <v>0</v>
      </c>
      <c r="F56" s="61">
        <f>'ANEXO I'!D60*'FASE LANCE'!I72</f>
        <v>0</v>
      </c>
      <c r="G56" s="61">
        <f>'ANEXO I'!D60*'FASE LANCE'!J72</f>
        <v>0</v>
      </c>
      <c r="H56" s="61">
        <f>'ANEXO I'!D60*'FASE LANCE'!K72</f>
        <v>0</v>
      </c>
      <c r="I56" s="61">
        <f>'ANEXO I'!D60*'FASE LANCE'!L72</f>
        <v>0</v>
      </c>
      <c r="J56" s="61">
        <f>'ANEXO I'!D60*'FASE LANCE'!M72</f>
        <v>0</v>
      </c>
    </row>
    <row r="57" spans="1:10" x14ac:dyDescent="0.25">
      <c r="A57" s="61">
        <f>'ANEXO I'!D61*'FASE LANCE'!D73</f>
        <v>0</v>
      </c>
      <c r="B57" s="61">
        <f>'ANEXO I'!D61*'FASE LANCE'!E73</f>
        <v>0</v>
      </c>
      <c r="C57" s="61">
        <f>'ANEXO I'!D61*'FASE LANCE'!F73</f>
        <v>0</v>
      </c>
      <c r="D57" s="61">
        <f>'ANEXO I'!D61*'FASE LANCE'!G73</f>
        <v>0</v>
      </c>
      <c r="E57" s="61">
        <f>'ANEXO I'!D61*'FASE LANCE'!H73</f>
        <v>0</v>
      </c>
      <c r="F57" s="61">
        <f>'ANEXO I'!D61*'FASE LANCE'!I73</f>
        <v>0</v>
      </c>
      <c r="G57" s="61">
        <f>'ANEXO I'!D61*'FASE LANCE'!J73</f>
        <v>0</v>
      </c>
      <c r="H57" s="61">
        <f>'ANEXO I'!D61*'FASE LANCE'!K73</f>
        <v>0</v>
      </c>
      <c r="I57" s="61">
        <f>'ANEXO I'!D61*'FASE LANCE'!L73</f>
        <v>0</v>
      </c>
      <c r="J57" s="61">
        <f>'ANEXO I'!D61*'FASE LANCE'!M73</f>
        <v>0</v>
      </c>
    </row>
    <row r="58" spans="1:10" x14ac:dyDescent="0.25">
      <c r="A58" s="61">
        <f>'ANEXO I'!D62*'FASE LANCE'!D74</f>
        <v>0</v>
      </c>
      <c r="B58" s="61">
        <f>'ANEXO I'!D62*'FASE LANCE'!E74</f>
        <v>0</v>
      </c>
      <c r="C58" s="61">
        <f>'ANEXO I'!D62*'FASE LANCE'!F74</f>
        <v>0</v>
      </c>
      <c r="D58" s="61">
        <f>'ANEXO I'!D62*'FASE LANCE'!G74</f>
        <v>0</v>
      </c>
      <c r="E58" s="61">
        <f>'ANEXO I'!D62*'FASE LANCE'!H74</f>
        <v>0</v>
      </c>
      <c r="F58" s="61">
        <f>'ANEXO I'!D62*'FASE LANCE'!I74</f>
        <v>0</v>
      </c>
      <c r="G58" s="61">
        <f>'ANEXO I'!D62*'FASE LANCE'!J74</f>
        <v>0</v>
      </c>
      <c r="H58" s="61">
        <f>'ANEXO I'!D62*'FASE LANCE'!K74</f>
        <v>0</v>
      </c>
      <c r="I58" s="61">
        <f>'ANEXO I'!D62*'FASE LANCE'!L74</f>
        <v>0</v>
      </c>
      <c r="J58" s="61">
        <f>'ANEXO I'!D62*'FASE LANCE'!M74</f>
        <v>0</v>
      </c>
    </row>
    <row r="59" spans="1:10" x14ac:dyDescent="0.25">
      <c r="A59" s="61">
        <f>'ANEXO I'!D63*'FASE LANCE'!D75</f>
        <v>0</v>
      </c>
      <c r="B59" s="61">
        <f>'ANEXO I'!D63*'FASE LANCE'!E75</f>
        <v>0</v>
      </c>
      <c r="C59" s="61">
        <f>'ANEXO I'!D63*'FASE LANCE'!F75</f>
        <v>0</v>
      </c>
      <c r="D59" s="61">
        <f>'ANEXO I'!D63*'FASE LANCE'!G75</f>
        <v>0</v>
      </c>
      <c r="E59" s="61">
        <f>'ANEXO I'!D63*'FASE LANCE'!H75</f>
        <v>0</v>
      </c>
      <c r="F59" s="61">
        <f>'ANEXO I'!D63*'FASE LANCE'!I75</f>
        <v>0</v>
      </c>
      <c r="G59" s="61">
        <f>'ANEXO I'!D63*'FASE LANCE'!J75</f>
        <v>0</v>
      </c>
      <c r="H59" s="61">
        <f>'ANEXO I'!D63*'FASE LANCE'!K75</f>
        <v>0</v>
      </c>
      <c r="I59" s="61">
        <f>'ANEXO I'!D63*'FASE LANCE'!L75</f>
        <v>0</v>
      </c>
      <c r="J59" s="61">
        <f>'ANEXO I'!D63*'FASE LANCE'!M75</f>
        <v>0</v>
      </c>
    </row>
    <row r="60" spans="1:10" x14ac:dyDescent="0.25">
      <c r="A60" s="61">
        <f>'ANEXO I'!D64*'FASE LANCE'!D76</f>
        <v>0</v>
      </c>
      <c r="B60" s="61">
        <f>'ANEXO I'!D64*'FASE LANCE'!E76</f>
        <v>0</v>
      </c>
      <c r="C60" s="61">
        <f>'ANEXO I'!D64*'FASE LANCE'!F76</f>
        <v>0</v>
      </c>
      <c r="D60" s="61">
        <f>'ANEXO I'!D64*'FASE LANCE'!G76</f>
        <v>0</v>
      </c>
      <c r="E60" s="61">
        <f>'ANEXO I'!D64*'FASE LANCE'!H76</f>
        <v>0</v>
      </c>
      <c r="F60" s="61">
        <f>'ANEXO I'!D64*'FASE LANCE'!I76</f>
        <v>0</v>
      </c>
      <c r="G60" s="61">
        <f>'ANEXO I'!D64*'FASE LANCE'!J76</f>
        <v>0</v>
      </c>
      <c r="H60" s="61">
        <f>'ANEXO I'!D64*'FASE LANCE'!K76</f>
        <v>0</v>
      </c>
      <c r="I60" s="61">
        <f>'ANEXO I'!D64*'FASE LANCE'!L76</f>
        <v>0</v>
      </c>
      <c r="J60" s="61">
        <f>'ANEXO I'!D64*'FASE LANCE'!M76</f>
        <v>0</v>
      </c>
    </row>
    <row r="61" spans="1:10" x14ac:dyDescent="0.25">
      <c r="A61" s="61">
        <f>'ANEXO I'!D65*'FASE LANCE'!D77</f>
        <v>0</v>
      </c>
      <c r="B61" s="61">
        <f>'ANEXO I'!D65*'FASE LANCE'!E77</f>
        <v>0</v>
      </c>
      <c r="C61" s="61">
        <f>'ANEXO I'!D65*'FASE LANCE'!F77</f>
        <v>0</v>
      </c>
      <c r="D61" s="61">
        <f>'ANEXO I'!D65*'FASE LANCE'!G77</f>
        <v>0</v>
      </c>
      <c r="E61" s="61">
        <f>'ANEXO I'!D65*'FASE LANCE'!H77</f>
        <v>0</v>
      </c>
      <c r="F61" s="61">
        <f>'ANEXO I'!D65*'FASE LANCE'!I77</f>
        <v>0</v>
      </c>
      <c r="G61" s="61">
        <f>'ANEXO I'!D65*'FASE LANCE'!J77</f>
        <v>0</v>
      </c>
      <c r="H61" s="61">
        <f>'ANEXO I'!D65*'FASE LANCE'!K77</f>
        <v>0</v>
      </c>
      <c r="I61" s="61">
        <f>'ANEXO I'!D65*'FASE LANCE'!L77</f>
        <v>0</v>
      </c>
      <c r="J61" s="61">
        <f>'ANEXO I'!D65*'FASE LANCE'!M77</f>
        <v>0</v>
      </c>
    </row>
    <row r="62" spans="1:10" x14ac:dyDescent="0.25">
      <c r="A62" s="61">
        <f>'ANEXO I'!D66*'FASE LANCE'!D78</f>
        <v>0</v>
      </c>
      <c r="B62" s="61">
        <f>'ANEXO I'!D66*'FASE LANCE'!E78</f>
        <v>0</v>
      </c>
      <c r="C62" s="61">
        <f>'ANEXO I'!D66*'FASE LANCE'!F78</f>
        <v>0</v>
      </c>
      <c r="D62" s="61">
        <f>'ANEXO I'!D66*'FASE LANCE'!G78</f>
        <v>0</v>
      </c>
      <c r="E62" s="61">
        <f>'ANEXO I'!D66*'FASE LANCE'!H78</f>
        <v>0</v>
      </c>
      <c r="F62" s="61">
        <f>'ANEXO I'!D66*'FASE LANCE'!I78</f>
        <v>0</v>
      </c>
      <c r="G62" s="61">
        <f>'ANEXO I'!D66*'FASE LANCE'!J78</f>
        <v>0</v>
      </c>
      <c r="H62" s="61">
        <f>'ANEXO I'!D66*'FASE LANCE'!K78</f>
        <v>0</v>
      </c>
      <c r="I62" s="61">
        <f>'ANEXO I'!D66*'FASE LANCE'!L78</f>
        <v>0</v>
      </c>
      <c r="J62" s="61">
        <f>'ANEXO I'!D66*'FASE LANCE'!M78</f>
        <v>0</v>
      </c>
    </row>
    <row r="63" spans="1:10" x14ac:dyDescent="0.25">
      <c r="A63" s="61">
        <f>'ANEXO I'!D67*'FASE LANCE'!D79</f>
        <v>0</v>
      </c>
      <c r="B63" s="61">
        <f>'ANEXO I'!D67*'FASE LANCE'!E79</f>
        <v>0</v>
      </c>
      <c r="C63" s="61">
        <f>'ANEXO I'!D67*'FASE LANCE'!F79</f>
        <v>0</v>
      </c>
      <c r="D63" s="61">
        <f>'ANEXO I'!D67*'FASE LANCE'!G79</f>
        <v>0</v>
      </c>
      <c r="E63" s="61">
        <f>'ANEXO I'!D67*'FASE LANCE'!H79</f>
        <v>0</v>
      </c>
      <c r="F63" s="61">
        <f>'ANEXO I'!D67*'FASE LANCE'!I79</f>
        <v>0</v>
      </c>
      <c r="G63" s="61">
        <f>'ANEXO I'!D67*'FASE LANCE'!J79</f>
        <v>0</v>
      </c>
      <c r="H63" s="61">
        <f>'ANEXO I'!D67*'FASE LANCE'!K79</f>
        <v>0</v>
      </c>
      <c r="I63" s="61">
        <f>'ANEXO I'!D67*'FASE LANCE'!L79</f>
        <v>0</v>
      </c>
      <c r="J63" s="61">
        <f>'ANEXO I'!D67*'FASE LANCE'!M79</f>
        <v>0</v>
      </c>
    </row>
    <row r="64" spans="1:10" x14ac:dyDescent="0.25">
      <c r="A64" s="61">
        <f>'ANEXO I'!D68*'FASE LANCE'!D80</f>
        <v>0</v>
      </c>
      <c r="B64" s="61">
        <f>'ANEXO I'!D68*'FASE LANCE'!E80</f>
        <v>0</v>
      </c>
      <c r="C64" s="61">
        <f>'ANEXO I'!D68*'FASE LANCE'!F80</f>
        <v>0</v>
      </c>
      <c r="D64" s="61">
        <f>'ANEXO I'!D68*'FASE LANCE'!G80</f>
        <v>0</v>
      </c>
      <c r="E64" s="61">
        <f>'ANEXO I'!D68*'FASE LANCE'!H80</f>
        <v>0</v>
      </c>
      <c r="F64" s="61">
        <f>'ANEXO I'!D68*'FASE LANCE'!I80</f>
        <v>0</v>
      </c>
      <c r="G64" s="61">
        <f>'ANEXO I'!D68*'FASE LANCE'!J80</f>
        <v>0</v>
      </c>
      <c r="H64" s="61">
        <f>'ANEXO I'!D68*'FASE LANCE'!K80</f>
        <v>0</v>
      </c>
      <c r="I64" s="61">
        <f>'ANEXO I'!D68*'FASE LANCE'!L80</f>
        <v>0</v>
      </c>
      <c r="J64" s="61">
        <f>'ANEXO I'!D68*'FASE LANCE'!M80</f>
        <v>0</v>
      </c>
    </row>
    <row r="65" spans="1:10" x14ac:dyDescent="0.25">
      <c r="A65" s="61">
        <f>'ANEXO I'!D69*'FASE LANCE'!D81</f>
        <v>0</v>
      </c>
      <c r="B65" s="61">
        <f>'ANEXO I'!D69*'FASE LANCE'!E81</f>
        <v>0</v>
      </c>
      <c r="C65" s="61">
        <f>'ANEXO I'!D69*'FASE LANCE'!F81</f>
        <v>0</v>
      </c>
      <c r="D65" s="61">
        <f>'ANEXO I'!D69*'FASE LANCE'!G81</f>
        <v>0</v>
      </c>
      <c r="E65" s="61">
        <f>'ANEXO I'!D69*'FASE LANCE'!H81</f>
        <v>0</v>
      </c>
      <c r="F65" s="61">
        <f>'ANEXO I'!D69*'FASE LANCE'!I81</f>
        <v>0</v>
      </c>
      <c r="G65" s="61">
        <f>'ANEXO I'!D69*'FASE LANCE'!J81</f>
        <v>0</v>
      </c>
      <c r="H65" s="61">
        <f>'ANEXO I'!D69*'FASE LANCE'!K81</f>
        <v>0</v>
      </c>
      <c r="I65" s="61">
        <f>'ANEXO I'!D69*'FASE LANCE'!L81</f>
        <v>0</v>
      </c>
      <c r="J65" s="61">
        <f>'ANEXO I'!D69*'FASE LANCE'!M81</f>
        <v>0</v>
      </c>
    </row>
    <row r="66" spans="1:10" x14ac:dyDescent="0.25">
      <c r="A66" s="61">
        <f>'ANEXO I'!D70*'FASE LANCE'!D82</f>
        <v>0</v>
      </c>
      <c r="B66" s="61">
        <f>'ANEXO I'!D70*'FASE LANCE'!E82</f>
        <v>0</v>
      </c>
      <c r="C66" s="61">
        <f>'ANEXO I'!D70*'FASE LANCE'!F82</f>
        <v>0</v>
      </c>
      <c r="D66" s="61">
        <f>'ANEXO I'!D70*'FASE LANCE'!G82</f>
        <v>0</v>
      </c>
      <c r="E66" s="61">
        <f>'ANEXO I'!D70*'FASE LANCE'!H82</f>
        <v>0</v>
      </c>
      <c r="F66" s="61">
        <f>'ANEXO I'!D70*'FASE LANCE'!I82</f>
        <v>0</v>
      </c>
      <c r="G66" s="61">
        <f>'ANEXO I'!D70*'FASE LANCE'!J82</f>
        <v>0</v>
      </c>
      <c r="H66" s="61">
        <f>'ANEXO I'!D70*'FASE LANCE'!K82</f>
        <v>0</v>
      </c>
      <c r="I66" s="61">
        <f>'ANEXO I'!D70*'FASE LANCE'!L82</f>
        <v>0</v>
      </c>
      <c r="J66" s="61">
        <f>'ANEXO I'!D70*'FASE LANCE'!M82</f>
        <v>0</v>
      </c>
    </row>
    <row r="67" spans="1:10" x14ac:dyDescent="0.25">
      <c r="A67" s="61">
        <f>'ANEXO I'!D71*'FASE LANCE'!D83</f>
        <v>0</v>
      </c>
      <c r="B67" s="61">
        <f>'ANEXO I'!D71*'FASE LANCE'!E83</f>
        <v>0</v>
      </c>
      <c r="C67" s="61">
        <f>'ANEXO I'!D71*'FASE LANCE'!F83</f>
        <v>0</v>
      </c>
      <c r="D67" s="61">
        <f>'ANEXO I'!D71*'FASE LANCE'!G83</f>
        <v>0</v>
      </c>
      <c r="E67" s="61">
        <f>'ANEXO I'!D71*'FASE LANCE'!H83</f>
        <v>0</v>
      </c>
      <c r="F67" s="61">
        <f>'ANEXO I'!D71*'FASE LANCE'!I83</f>
        <v>0</v>
      </c>
      <c r="G67" s="61">
        <f>'ANEXO I'!D71*'FASE LANCE'!J83</f>
        <v>0</v>
      </c>
      <c r="H67" s="61">
        <f>'ANEXO I'!D71*'FASE LANCE'!K83</f>
        <v>0</v>
      </c>
      <c r="I67" s="61">
        <f>'ANEXO I'!D71*'FASE LANCE'!L83</f>
        <v>0</v>
      </c>
      <c r="J67" s="61">
        <f>'ANEXO I'!D71*'FASE LANCE'!M83</f>
        <v>0</v>
      </c>
    </row>
    <row r="68" spans="1:10" x14ac:dyDescent="0.25">
      <c r="A68" s="61">
        <f>'ANEXO I'!D72*'FASE LANCE'!D84</f>
        <v>0</v>
      </c>
      <c r="B68" s="61">
        <f>'ANEXO I'!D72*'FASE LANCE'!E84</f>
        <v>0</v>
      </c>
      <c r="C68" s="61">
        <f>'ANEXO I'!D72*'FASE LANCE'!F84</f>
        <v>0</v>
      </c>
      <c r="D68" s="61">
        <f>'ANEXO I'!D72*'FASE LANCE'!G84</f>
        <v>0</v>
      </c>
      <c r="E68" s="61">
        <f>'ANEXO I'!D72*'FASE LANCE'!H84</f>
        <v>0</v>
      </c>
      <c r="F68" s="61">
        <f>'ANEXO I'!D72*'FASE LANCE'!I84</f>
        <v>0</v>
      </c>
      <c r="G68" s="61">
        <f>'ANEXO I'!D72*'FASE LANCE'!J84</f>
        <v>0</v>
      </c>
      <c r="H68" s="61">
        <f>'ANEXO I'!D72*'FASE LANCE'!K84</f>
        <v>0</v>
      </c>
      <c r="I68" s="61">
        <f>'ANEXO I'!D72*'FASE LANCE'!L84</f>
        <v>0</v>
      </c>
      <c r="J68" s="61">
        <f>'ANEXO I'!D72*'FASE LANCE'!M84</f>
        <v>0</v>
      </c>
    </row>
    <row r="69" spans="1:10" x14ac:dyDescent="0.25">
      <c r="A69" s="61">
        <f>'ANEXO I'!D73*'FASE LANCE'!D85</f>
        <v>0</v>
      </c>
      <c r="B69" s="61">
        <f>'ANEXO I'!D73*'FASE LANCE'!E85</f>
        <v>0</v>
      </c>
      <c r="C69" s="61">
        <f>'ANEXO I'!D73*'FASE LANCE'!F85</f>
        <v>0</v>
      </c>
      <c r="D69" s="61">
        <f>'ANEXO I'!D73*'FASE LANCE'!G85</f>
        <v>0</v>
      </c>
      <c r="E69" s="61">
        <f>'ANEXO I'!D73*'FASE LANCE'!H85</f>
        <v>0</v>
      </c>
      <c r="F69" s="61">
        <f>'ANEXO I'!D73*'FASE LANCE'!I85</f>
        <v>0</v>
      </c>
      <c r="G69" s="61">
        <f>'ANEXO I'!D73*'FASE LANCE'!J85</f>
        <v>0</v>
      </c>
      <c r="H69" s="61">
        <f>'ANEXO I'!D73*'FASE LANCE'!K85</f>
        <v>0</v>
      </c>
      <c r="I69" s="61">
        <f>'ANEXO I'!D73*'FASE LANCE'!L85</f>
        <v>0</v>
      </c>
      <c r="J69" s="61">
        <f>'ANEXO I'!D73*'FASE LANCE'!M85</f>
        <v>0</v>
      </c>
    </row>
    <row r="70" spans="1:10" x14ac:dyDescent="0.25">
      <c r="A70" s="61">
        <f>'ANEXO I'!D74*'FASE LANCE'!D86</f>
        <v>0</v>
      </c>
      <c r="B70" s="61">
        <f>'ANEXO I'!D74*'FASE LANCE'!E86</f>
        <v>0</v>
      </c>
      <c r="C70" s="61">
        <f>'ANEXO I'!D74*'FASE LANCE'!F86</f>
        <v>0</v>
      </c>
      <c r="D70" s="61">
        <f>'ANEXO I'!D74*'FASE LANCE'!G86</f>
        <v>0</v>
      </c>
      <c r="E70" s="61">
        <f>'ANEXO I'!D74*'FASE LANCE'!H86</f>
        <v>0</v>
      </c>
      <c r="F70" s="61">
        <f>'ANEXO I'!D74*'FASE LANCE'!I86</f>
        <v>0</v>
      </c>
      <c r="G70" s="61">
        <f>'ANEXO I'!D74*'FASE LANCE'!J86</f>
        <v>0</v>
      </c>
      <c r="H70" s="61">
        <f>'ANEXO I'!D74*'FASE LANCE'!K86</f>
        <v>0</v>
      </c>
      <c r="I70" s="61">
        <f>'ANEXO I'!D74*'FASE LANCE'!L86</f>
        <v>0</v>
      </c>
      <c r="J70" s="61">
        <f>'ANEXO I'!D74*'FASE LANCE'!M86</f>
        <v>0</v>
      </c>
    </row>
    <row r="71" spans="1:10" x14ac:dyDescent="0.25">
      <c r="A71" s="61">
        <f>'ANEXO I'!D75*'FASE LANCE'!D87</f>
        <v>0</v>
      </c>
      <c r="B71" s="61">
        <f>'ANEXO I'!D75*'FASE LANCE'!E87</f>
        <v>0</v>
      </c>
      <c r="C71" s="61">
        <f>'ANEXO I'!D75*'FASE LANCE'!F87</f>
        <v>0</v>
      </c>
      <c r="D71" s="61">
        <f>'ANEXO I'!D75*'FASE LANCE'!G87</f>
        <v>0</v>
      </c>
      <c r="E71" s="61">
        <f>'ANEXO I'!D75*'FASE LANCE'!H87</f>
        <v>0</v>
      </c>
      <c r="F71" s="61">
        <f>'ANEXO I'!D75*'FASE LANCE'!I87</f>
        <v>0</v>
      </c>
      <c r="G71" s="61">
        <f>'ANEXO I'!D75*'FASE LANCE'!J87</f>
        <v>0</v>
      </c>
      <c r="H71" s="61">
        <f>'ANEXO I'!D75*'FASE LANCE'!K87</f>
        <v>0</v>
      </c>
      <c r="I71" s="61">
        <f>'ANEXO I'!D75*'FASE LANCE'!L87</f>
        <v>0</v>
      </c>
      <c r="J71" s="61">
        <f>'ANEXO I'!D75*'FASE LANCE'!M87</f>
        <v>0</v>
      </c>
    </row>
    <row r="72" spans="1:10" x14ac:dyDescent="0.25">
      <c r="A72" s="61">
        <f>'ANEXO I'!D76*'FASE LANCE'!D88</f>
        <v>0</v>
      </c>
      <c r="B72" s="61">
        <f>'ANEXO I'!D76*'FASE LANCE'!E88</f>
        <v>0</v>
      </c>
      <c r="C72" s="61">
        <f>'ANEXO I'!D76*'FASE LANCE'!F88</f>
        <v>0</v>
      </c>
      <c r="D72" s="61">
        <f>'ANEXO I'!D76*'FASE LANCE'!G88</f>
        <v>0</v>
      </c>
      <c r="E72" s="61">
        <f>'ANEXO I'!D76*'FASE LANCE'!H88</f>
        <v>0</v>
      </c>
      <c r="F72" s="61">
        <f>'ANEXO I'!D76*'FASE LANCE'!I88</f>
        <v>0</v>
      </c>
      <c r="G72" s="61">
        <f>'ANEXO I'!D76*'FASE LANCE'!J88</f>
        <v>0</v>
      </c>
      <c r="H72" s="61">
        <f>'ANEXO I'!D76*'FASE LANCE'!K88</f>
        <v>0</v>
      </c>
      <c r="I72" s="61">
        <f>'ANEXO I'!D76*'FASE LANCE'!L88</f>
        <v>0</v>
      </c>
      <c r="J72" s="61">
        <f>'ANEXO I'!D76*'FASE LANCE'!M88</f>
        <v>0</v>
      </c>
    </row>
    <row r="73" spans="1:10" x14ac:dyDescent="0.25">
      <c r="A73" s="61">
        <f>'ANEXO I'!D77*'FASE LANCE'!D89</f>
        <v>0</v>
      </c>
      <c r="B73" s="61">
        <f>'ANEXO I'!D77*'FASE LANCE'!E89</f>
        <v>0</v>
      </c>
      <c r="C73" s="61">
        <f>'ANEXO I'!D77*'FASE LANCE'!F89</f>
        <v>0</v>
      </c>
      <c r="D73" s="61">
        <f>'ANEXO I'!D77*'FASE LANCE'!G89</f>
        <v>0</v>
      </c>
      <c r="E73" s="61">
        <f>'ANEXO I'!D77*'FASE LANCE'!H89</f>
        <v>0</v>
      </c>
      <c r="F73" s="61">
        <f>'ANEXO I'!D77*'FASE LANCE'!I89</f>
        <v>0</v>
      </c>
      <c r="G73" s="61">
        <f>'ANEXO I'!D77*'FASE LANCE'!J89</f>
        <v>0</v>
      </c>
      <c r="H73" s="61">
        <f>'ANEXO I'!D77*'FASE LANCE'!K89</f>
        <v>0</v>
      </c>
      <c r="I73" s="61">
        <f>'ANEXO I'!D77*'FASE LANCE'!L89</f>
        <v>0</v>
      </c>
      <c r="J73" s="61">
        <f>'ANEXO I'!D77*'FASE LANCE'!M89</f>
        <v>0</v>
      </c>
    </row>
    <row r="74" spans="1:10" x14ac:dyDescent="0.25">
      <c r="A74" s="61">
        <f>'ANEXO I'!D78*'FASE LANCE'!D90</f>
        <v>0</v>
      </c>
      <c r="B74" s="61">
        <f>'ANEXO I'!D78*'FASE LANCE'!E90</f>
        <v>0</v>
      </c>
      <c r="C74" s="61">
        <f>'ANEXO I'!D78*'FASE LANCE'!F90</f>
        <v>0</v>
      </c>
      <c r="D74" s="61">
        <f>'ANEXO I'!D78*'FASE LANCE'!G90</f>
        <v>0</v>
      </c>
      <c r="E74" s="61">
        <f>'ANEXO I'!D78*'FASE LANCE'!H90</f>
        <v>0</v>
      </c>
      <c r="F74" s="61">
        <f>'ANEXO I'!D78*'FASE LANCE'!I90</f>
        <v>0</v>
      </c>
      <c r="G74" s="61">
        <f>'ANEXO I'!D78*'FASE LANCE'!J90</f>
        <v>0</v>
      </c>
      <c r="H74" s="61">
        <f>'ANEXO I'!D78*'FASE LANCE'!K90</f>
        <v>0</v>
      </c>
      <c r="I74" s="61">
        <f>'ANEXO I'!D78*'FASE LANCE'!L90</f>
        <v>0</v>
      </c>
      <c r="J74" s="61">
        <f>'ANEXO I'!D78*'FASE LANCE'!M90</f>
        <v>0</v>
      </c>
    </row>
    <row r="75" spans="1:10" x14ac:dyDescent="0.25">
      <c r="A75" s="61">
        <f>'ANEXO I'!D79*'FASE LANCE'!D91</f>
        <v>0</v>
      </c>
      <c r="B75" s="61">
        <f>'ANEXO I'!D79*'FASE LANCE'!E91</f>
        <v>0</v>
      </c>
      <c r="C75" s="61">
        <f>'ANEXO I'!D79*'FASE LANCE'!F91</f>
        <v>0</v>
      </c>
      <c r="D75" s="61">
        <f>'ANEXO I'!D79*'FASE LANCE'!G91</f>
        <v>0</v>
      </c>
      <c r="E75" s="61">
        <f>'ANEXO I'!D79*'FASE LANCE'!H91</f>
        <v>0</v>
      </c>
      <c r="F75" s="61">
        <f>'ANEXO I'!D79*'FASE LANCE'!I91</f>
        <v>0</v>
      </c>
      <c r="G75" s="61">
        <f>'ANEXO I'!D79*'FASE LANCE'!J91</f>
        <v>0</v>
      </c>
      <c r="H75" s="61">
        <f>'ANEXO I'!D79*'FASE LANCE'!K91</f>
        <v>0</v>
      </c>
      <c r="I75" s="61">
        <f>'ANEXO I'!D79*'FASE LANCE'!L91</f>
        <v>0</v>
      </c>
      <c r="J75" s="61">
        <f>'ANEXO I'!D79*'FASE LANCE'!M91</f>
        <v>0</v>
      </c>
    </row>
    <row r="76" spans="1:10" x14ac:dyDescent="0.25">
      <c r="A76" s="61">
        <f>'ANEXO I'!D80*'FASE LANCE'!D92</f>
        <v>0</v>
      </c>
      <c r="B76" s="61">
        <f>'ANEXO I'!D80*'FASE LANCE'!E92</f>
        <v>0</v>
      </c>
      <c r="C76" s="61">
        <f>'ANEXO I'!D80*'FASE LANCE'!F92</f>
        <v>0</v>
      </c>
      <c r="D76" s="61">
        <f>'ANEXO I'!D80*'FASE LANCE'!G92</f>
        <v>0</v>
      </c>
      <c r="E76" s="61">
        <f>'ANEXO I'!D80*'FASE LANCE'!H92</f>
        <v>0</v>
      </c>
      <c r="F76" s="61">
        <f>'ANEXO I'!D80*'FASE LANCE'!I92</f>
        <v>0</v>
      </c>
      <c r="G76" s="61">
        <f>'ANEXO I'!D80*'FASE LANCE'!J92</f>
        <v>0</v>
      </c>
      <c r="H76" s="61">
        <f>'ANEXO I'!D80*'FASE LANCE'!K92</f>
        <v>0</v>
      </c>
      <c r="I76" s="61">
        <f>'ANEXO I'!D80*'FASE LANCE'!L92</f>
        <v>0</v>
      </c>
      <c r="J76" s="61">
        <f>'ANEXO I'!D80*'FASE LANCE'!M92</f>
        <v>0</v>
      </c>
    </row>
    <row r="77" spans="1:10" x14ac:dyDescent="0.25">
      <c r="A77" s="61">
        <f>'ANEXO I'!D81*'FASE LANCE'!D93</f>
        <v>0</v>
      </c>
      <c r="B77" s="61">
        <f>'ANEXO I'!D81*'FASE LANCE'!E93</f>
        <v>0</v>
      </c>
      <c r="C77" s="61">
        <f>'ANEXO I'!D81*'FASE LANCE'!F93</f>
        <v>0</v>
      </c>
      <c r="D77" s="61">
        <f>'ANEXO I'!D81*'FASE LANCE'!G93</f>
        <v>0</v>
      </c>
      <c r="E77" s="61">
        <f>'ANEXO I'!D81*'FASE LANCE'!H93</f>
        <v>0</v>
      </c>
      <c r="F77" s="61">
        <f>'ANEXO I'!D81*'FASE LANCE'!I93</f>
        <v>0</v>
      </c>
      <c r="G77" s="61">
        <f>'ANEXO I'!D81*'FASE LANCE'!J93</f>
        <v>0</v>
      </c>
      <c r="H77" s="61">
        <f>'ANEXO I'!D81*'FASE LANCE'!K93</f>
        <v>0</v>
      </c>
      <c r="I77" s="61">
        <f>'ANEXO I'!D81*'FASE LANCE'!L93</f>
        <v>0</v>
      </c>
      <c r="J77" s="61">
        <f>'ANEXO I'!D81*'FASE LANCE'!M93</f>
        <v>0</v>
      </c>
    </row>
    <row r="78" spans="1:10" x14ac:dyDescent="0.25">
      <c r="A78" s="61">
        <f>'ANEXO I'!D82*'FASE LANCE'!D94</f>
        <v>0</v>
      </c>
      <c r="B78" s="61">
        <f>'ANEXO I'!D82*'FASE LANCE'!E94</f>
        <v>0</v>
      </c>
      <c r="C78" s="61">
        <f>'ANEXO I'!D82*'FASE LANCE'!F94</f>
        <v>0</v>
      </c>
      <c r="D78" s="61">
        <f>'ANEXO I'!D82*'FASE LANCE'!G94</f>
        <v>0</v>
      </c>
      <c r="E78" s="61">
        <f>'ANEXO I'!D82*'FASE LANCE'!H94</f>
        <v>0</v>
      </c>
      <c r="F78" s="61">
        <f>'ANEXO I'!D82*'FASE LANCE'!I94</f>
        <v>0</v>
      </c>
      <c r="G78" s="61">
        <f>'ANEXO I'!D82*'FASE LANCE'!J94</f>
        <v>0</v>
      </c>
      <c r="H78" s="61">
        <f>'ANEXO I'!D82*'FASE LANCE'!K94</f>
        <v>0</v>
      </c>
      <c r="I78" s="61">
        <f>'ANEXO I'!D82*'FASE LANCE'!L94</f>
        <v>0</v>
      </c>
      <c r="J78" s="61">
        <f>'ANEXO I'!D82*'FASE LANCE'!M94</f>
        <v>0</v>
      </c>
    </row>
    <row r="79" spans="1:10" x14ac:dyDescent="0.25">
      <c r="A79" s="61">
        <f>'ANEXO I'!D83*'FASE LANCE'!D95</f>
        <v>0</v>
      </c>
      <c r="B79" s="61">
        <f>'ANEXO I'!D83*'FASE LANCE'!E95</f>
        <v>0</v>
      </c>
      <c r="C79" s="61">
        <f>'ANEXO I'!D83*'FASE LANCE'!F95</f>
        <v>0</v>
      </c>
      <c r="D79" s="61">
        <f>'ANEXO I'!D83*'FASE LANCE'!G95</f>
        <v>0</v>
      </c>
      <c r="E79" s="61">
        <f>'ANEXO I'!D83*'FASE LANCE'!H95</f>
        <v>0</v>
      </c>
      <c r="F79" s="61">
        <f>'ANEXO I'!D83*'FASE LANCE'!I95</f>
        <v>0</v>
      </c>
      <c r="G79" s="61">
        <f>'ANEXO I'!D83*'FASE LANCE'!J95</f>
        <v>0</v>
      </c>
      <c r="H79" s="61">
        <f>'ANEXO I'!D83*'FASE LANCE'!K95</f>
        <v>0</v>
      </c>
      <c r="I79" s="61">
        <f>'ANEXO I'!D83*'FASE LANCE'!L95</f>
        <v>0</v>
      </c>
      <c r="J79" s="61">
        <f>'ANEXO I'!D83*'FASE LANCE'!M95</f>
        <v>0</v>
      </c>
    </row>
    <row r="80" spans="1:10" x14ac:dyDescent="0.25">
      <c r="A80" s="61">
        <f>'ANEXO I'!D84*'FASE LANCE'!D96</f>
        <v>0</v>
      </c>
      <c r="B80" s="61">
        <f>'ANEXO I'!D84*'FASE LANCE'!E96</f>
        <v>0</v>
      </c>
      <c r="C80" s="61">
        <f>'ANEXO I'!D84*'FASE LANCE'!F96</f>
        <v>0</v>
      </c>
      <c r="D80" s="61">
        <f>'ANEXO I'!D84*'FASE LANCE'!G96</f>
        <v>0</v>
      </c>
      <c r="E80" s="61">
        <f>'ANEXO I'!D84*'FASE LANCE'!H96</f>
        <v>0</v>
      </c>
      <c r="F80" s="61">
        <f>'ANEXO I'!D84*'FASE LANCE'!I96</f>
        <v>0</v>
      </c>
      <c r="G80" s="61">
        <f>'ANEXO I'!D84*'FASE LANCE'!J96</f>
        <v>0</v>
      </c>
      <c r="H80" s="61">
        <f>'ANEXO I'!D84*'FASE LANCE'!K96</f>
        <v>0</v>
      </c>
      <c r="I80" s="61">
        <f>'ANEXO I'!D84*'FASE LANCE'!L96</f>
        <v>0</v>
      </c>
      <c r="J80" s="61">
        <f>'ANEXO I'!D84*'FASE LANCE'!M96</f>
        <v>0</v>
      </c>
    </row>
    <row r="81" spans="1:10" x14ac:dyDescent="0.25">
      <c r="A81" s="61">
        <f>'ANEXO I'!D85*'FASE LANCE'!D97</f>
        <v>0</v>
      </c>
      <c r="B81" s="61">
        <f>'ANEXO I'!D85*'FASE LANCE'!E97</f>
        <v>0</v>
      </c>
      <c r="C81" s="61">
        <f>'ANEXO I'!D85*'FASE LANCE'!F97</f>
        <v>0</v>
      </c>
      <c r="D81" s="61">
        <f>'ANEXO I'!D85*'FASE LANCE'!G97</f>
        <v>0</v>
      </c>
      <c r="E81" s="61">
        <f>'ANEXO I'!D85*'FASE LANCE'!H97</f>
        <v>0</v>
      </c>
      <c r="F81" s="61">
        <f>'ANEXO I'!D85*'FASE LANCE'!I97</f>
        <v>0</v>
      </c>
      <c r="G81" s="61">
        <f>'ANEXO I'!D85*'FASE LANCE'!J97</f>
        <v>0</v>
      </c>
      <c r="H81" s="61">
        <f>'ANEXO I'!D85*'FASE LANCE'!K97</f>
        <v>0</v>
      </c>
      <c r="I81" s="61">
        <f>'ANEXO I'!D85*'FASE LANCE'!L97</f>
        <v>0</v>
      </c>
      <c r="J81" s="61">
        <f>'ANEXO I'!D85*'FASE LANCE'!M97</f>
        <v>0</v>
      </c>
    </row>
    <row r="82" spans="1:10" x14ac:dyDescent="0.25">
      <c r="A82" s="61">
        <f>'ANEXO I'!D86*'FASE LANCE'!D98</f>
        <v>0</v>
      </c>
      <c r="B82" s="61">
        <f>'ANEXO I'!D86*'FASE LANCE'!E98</f>
        <v>0</v>
      </c>
      <c r="C82" s="61">
        <f>'ANEXO I'!D86*'FASE LANCE'!F98</f>
        <v>0</v>
      </c>
      <c r="D82" s="61">
        <f>'ANEXO I'!D86*'FASE LANCE'!G98</f>
        <v>0</v>
      </c>
      <c r="E82" s="61">
        <f>'ANEXO I'!D86*'FASE LANCE'!H98</f>
        <v>0</v>
      </c>
      <c r="F82" s="61">
        <f>'ANEXO I'!D86*'FASE LANCE'!I98</f>
        <v>0</v>
      </c>
      <c r="G82" s="61">
        <f>'ANEXO I'!D86*'FASE LANCE'!J98</f>
        <v>0</v>
      </c>
      <c r="H82" s="61">
        <f>'ANEXO I'!D86*'FASE LANCE'!K98</f>
        <v>0</v>
      </c>
      <c r="I82" s="61">
        <f>'ANEXO I'!D86*'FASE LANCE'!L98</f>
        <v>0</v>
      </c>
      <c r="J82" s="61">
        <f>'ANEXO I'!D86*'FASE LANCE'!M98</f>
        <v>0</v>
      </c>
    </row>
    <row r="83" spans="1:10" x14ac:dyDescent="0.25">
      <c r="A83" s="61">
        <f>'ANEXO I'!D87*'FASE LANCE'!D99</f>
        <v>0</v>
      </c>
      <c r="B83" s="61">
        <f>'ANEXO I'!D87*'FASE LANCE'!E99</f>
        <v>0</v>
      </c>
      <c r="C83" s="61">
        <f>'ANEXO I'!D87*'FASE LANCE'!F99</f>
        <v>0</v>
      </c>
      <c r="D83" s="61">
        <f>'ANEXO I'!D87*'FASE LANCE'!G99</f>
        <v>0</v>
      </c>
      <c r="E83" s="61">
        <f>'ANEXO I'!D87*'FASE LANCE'!H99</f>
        <v>0</v>
      </c>
      <c r="F83" s="61">
        <f>'ANEXO I'!D87*'FASE LANCE'!I99</f>
        <v>0</v>
      </c>
      <c r="G83" s="61">
        <f>'ANEXO I'!D87*'FASE LANCE'!J99</f>
        <v>0</v>
      </c>
      <c r="H83" s="61">
        <f>'ANEXO I'!D87*'FASE LANCE'!K99</f>
        <v>0</v>
      </c>
      <c r="I83" s="61">
        <f>'ANEXO I'!D87*'FASE LANCE'!L99</f>
        <v>0</v>
      </c>
      <c r="J83" s="61">
        <f>'ANEXO I'!D87*'FASE LANCE'!M99</f>
        <v>0</v>
      </c>
    </row>
    <row r="84" spans="1:10" x14ac:dyDescent="0.25">
      <c r="A84" s="61">
        <f>'ANEXO I'!D88*'FASE LANCE'!D100</f>
        <v>0</v>
      </c>
      <c r="B84" s="61">
        <f>'ANEXO I'!D88*'FASE LANCE'!E100</f>
        <v>0</v>
      </c>
      <c r="C84" s="61">
        <f>'ANEXO I'!D88*'FASE LANCE'!F100</f>
        <v>0</v>
      </c>
      <c r="D84" s="61">
        <f>'ANEXO I'!D88*'FASE LANCE'!G100</f>
        <v>0</v>
      </c>
      <c r="E84" s="61">
        <f>'ANEXO I'!D88*'FASE LANCE'!H100</f>
        <v>0</v>
      </c>
      <c r="F84" s="61">
        <f>'ANEXO I'!D88*'FASE LANCE'!I100</f>
        <v>0</v>
      </c>
      <c r="G84" s="61">
        <f>'ANEXO I'!D88*'FASE LANCE'!J100</f>
        <v>0</v>
      </c>
      <c r="H84" s="61">
        <f>'ANEXO I'!D88*'FASE LANCE'!K100</f>
        <v>0</v>
      </c>
      <c r="I84" s="61">
        <f>'ANEXO I'!D88*'FASE LANCE'!L100</f>
        <v>0</v>
      </c>
      <c r="J84" s="61">
        <f>'ANEXO I'!D88*'FASE LANCE'!M100</f>
        <v>0</v>
      </c>
    </row>
    <row r="85" spans="1:10" x14ac:dyDescent="0.25">
      <c r="A85" s="61">
        <f>'ANEXO I'!D89*'FASE LANCE'!D101</f>
        <v>0</v>
      </c>
      <c r="B85" s="61">
        <f>'ANEXO I'!D89*'FASE LANCE'!E101</f>
        <v>0</v>
      </c>
      <c r="C85" s="61">
        <f>'ANEXO I'!D89*'FASE LANCE'!F101</f>
        <v>0</v>
      </c>
      <c r="D85" s="61">
        <f>'ANEXO I'!D89*'FASE LANCE'!G101</f>
        <v>0</v>
      </c>
      <c r="E85" s="61">
        <f>'ANEXO I'!D89*'FASE LANCE'!H101</f>
        <v>0</v>
      </c>
      <c r="F85" s="61">
        <f>'ANEXO I'!D89*'FASE LANCE'!I101</f>
        <v>0</v>
      </c>
      <c r="G85" s="61">
        <f>'ANEXO I'!D89*'FASE LANCE'!J101</f>
        <v>0</v>
      </c>
      <c r="H85" s="61">
        <f>'ANEXO I'!D89*'FASE LANCE'!K101</f>
        <v>0</v>
      </c>
      <c r="I85" s="61">
        <f>'ANEXO I'!D89*'FASE LANCE'!L101</f>
        <v>0</v>
      </c>
      <c r="J85" s="61">
        <f>'ANEXO I'!D89*'FASE LANCE'!M101</f>
        <v>0</v>
      </c>
    </row>
    <row r="86" spans="1:10" x14ac:dyDescent="0.25">
      <c r="A86" s="61">
        <f>'ANEXO I'!D90*'FASE LANCE'!D102</f>
        <v>0</v>
      </c>
      <c r="B86" s="61">
        <f>'ANEXO I'!D90*'FASE LANCE'!E102</f>
        <v>0</v>
      </c>
      <c r="C86" s="61">
        <f>'ANEXO I'!D90*'FASE LANCE'!F102</f>
        <v>0</v>
      </c>
      <c r="D86" s="61">
        <f>'ANEXO I'!D90*'FASE LANCE'!G102</f>
        <v>0</v>
      </c>
      <c r="E86" s="61">
        <f>'ANEXO I'!D90*'FASE LANCE'!H102</f>
        <v>0</v>
      </c>
      <c r="F86" s="61">
        <f>'ANEXO I'!D90*'FASE LANCE'!I102</f>
        <v>0</v>
      </c>
      <c r="G86" s="61">
        <f>'ANEXO I'!D90*'FASE LANCE'!J102</f>
        <v>0</v>
      </c>
      <c r="H86" s="61">
        <f>'ANEXO I'!D90*'FASE LANCE'!K102</f>
        <v>0</v>
      </c>
      <c r="I86" s="61">
        <f>'ANEXO I'!D90*'FASE LANCE'!L102</f>
        <v>0</v>
      </c>
      <c r="J86" s="61">
        <f>'ANEXO I'!D90*'FASE LANCE'!M102</f>
        <v>0</v>
      </c>
    </row>
    <row r="87" spans="1:10" x14ac:dyDescent="0.25">
      <c r="A87" s="61">
        <f>'ANEXO I'!D91*'FASE LANCE'!D103</f>
        <v>0</v>
      </c>
      <c r="B87" s="61">
        <f>'ANEXO I'!D91*'FASE LANCE'!E103</f>
        <v>0</v>
      </c>
      <c r="C87" s="61">
        <f>'ANEXO I'!D91*'FASE LANCE'!F103</f>
        <v>0</v>
      </c>
      <c r="D87" s="61">
        <f>'ANEXO I'!D91*'FASE LANCE'!G103</f>
        <v>0</v>
      </c>
      <c r="E87" s="61">
        <f>'ANEXO I'!D91*'FASE LANCE'!H103</f>
        <v>0</v>
      </c>
      <c r="F87" s="61">
        <f>'ANEXO I'!D91*'FASE LANCE'!I103</f>
        <v>0</v>
      </c>
      <c r="G87" s="61">
        <f>'ANEXO I'!D91*'FASE LANCE'!J103</f>
        <v>0</v>
      </c>
      <c r="H87" s="61">
        <f>'ANEXO I'!D91*'FASE LANCE'!K103</f>
        <v>0</v>
      </c>
      <c r="I87" s="61">
        <f>'ANEXO I'!D91*'FASE LANCE'!L103</f>
        <v>0</v>
      </c>
      <c r="J87" s="61">
        <f>'ANEXO I'!D91*'FASE LANCE'!M103</f>
        <v>0</v>
      </c>
    </row>
    <row r="88" spans="1:10" x14ac:dyDescent="0.25">
      <c r="A88" s="61">
        <f>'ANEXO I'!D92*'FASE LANCE'!D104</f>
        <v>0</v>
      </c>
      <c r="B88" s="61">
        <f>'ANEXO I'!D92*'FASE LANCE'!E104</f>
        <v>0</v>
      </c>
      <c r="C88" s="61">
        <f>'ANEXO I'!D92*'FASE LANCE'!F104</f>
        <v>0</v>
      </c>
      <c r="D88" s="61">
        <f>'ANEXO I'!D92*'FASE LANCE'!G104</f>
        <v>0</v>
      </c>
      <c r="E88" s="61">
        <f>'ANEXO I'!D92*'FASE LANCE'!H104</f>
        <v>0</v>
      </c>
      <c r="F88" s="61">
        <f>'ANEXO I'!D92*'FASE LANCE'!I104</f>
        <v>0</v>
      </c>
      <c r="G88" s="61">
        <f>'ANEXO I'!D92*'FASE LANCE'!J104</f>
        <v>0</v>
      </c>
      <c r="H88" s="61">
        <f>'ANEXO I'!D92*'FASE LANCE'!K104</f>
        <v>0</v>
      </c>
      <c r="I88" s="61">
        <f>'ANEXO I'!D92*'FASE LANCE'!L104</f>
        <v>0</v>
      </c>
      <c r="J88" s="61">
        <f>'ANEXO I'!D92*'FASE LANCE'!M104</f>
        <v>0</v>
      </c>
    </row>
    <row r="89" spans="1:10" x14ac:dyDescent="0.25">
      <c r="A89" s="61">
        <f>'ANEXO I'!D93*'FASE LANCE'!D105</f>
        <v>0</v>
      </c>
      <c r="B89" s="61">
        <f>'ANEXO I'!D93*'FASE LANCE'!E105</f>
        <v>0</v>
      </c>
      <c r="C89" s="61">
        <f>'ANEXO I'!D93*'FASE LANCE'!F105</f>
        <v>0</v>
      </c>
      <c r="D89" s="61">
        <f>'ANEXO I'!D93*'FASE LANCE'!G105</f>
        <v>0</v>
      </c>
      <c r="E89" s="61">
        <f>'ANEXO I'!D93*'FASE LANCE'!H105</f>
        <v>0</v>
      </c>
      <c r="F89" s="61">
        <f>'ANEXO I'!D93*'FASE LANCE'!I105</f>
        <v>0</v>
      </c>
      <c r="G89" s="61">
        <f>'ANEXO I'!D93*'FASE LANCE'!J105</f>
        <v>0</v>
      </c>
      <c r="H89" s="61">
        <f>'ANEXO I'!D93*'FASE LANCE'!K105</f>
        <v>0</v>
      </c>
      <c r="I89" s="61">
        <f>'ANEXO I'!D93*'FASE LANCE'!L105</f>
        <v>0</v>
      </c>
      <c r="J89" s="61">
        <f>'ANEXO I'!D93*'FASE LANCE'!M105</f>
        <v>0</v>
      </c>
    </row>
    <row r="90" spans="1:10" x14ac:dyDescent="0.25">
      <c r="A90" s="61">
        <f>'ANEXO I'!D94*'FASE LANCE'!D106</f>
        <v>0</v>
      </c>
      <c r="B90" s="61">
        <f>'ANEXO I'!D94*'FASE LANCE'!E106</f>
        <v>0</v>
      </c>
      <c r="C90" s="61">
        <f>'ANEXO I'!D94*'FASE LANCE'!F106</f>
        <v>0</v>
      </c>
      <c r="D90" s="61">
        <f>'ANEXO I'!D94*'FASE LANCE'!G106</f>
        <v>0</v>
      </c>
      <c r="E90" s="61">
        <f>'ANEXO I'!D94*'FASE LANCE'!H106</f>
        <v>0</v>
      </c>
      <c r="F90" s="61">
        <f>'ANEXO I'!D94*'FASE LANCE'!I106</f>
        <v>0</v>
      </c>
      <c r="G90" s="61">
        <f>'ANEXO I'!D94*'FASE LANCE'!J106</f>
        <v>0</v>
      </c>
      <c r="H90" s="61">
        <f>'ANEXO I'!D94*'FASE LANCE'!K106</f>
        <v>0</v>
      </c>
      <c r="I90" s="61">
        <f>'ANEXO I'!D94*'FASE LANCE'!L106</f>
        <v>0</v>
      </c>
      <c r="J90" s="61">
        <f>'ANEXO I'!D94*'FASE LANCE'!M106</f>
        <v>0</v>
      </c>
    </row>
    <row r="91" spans="1:10" x14ac:dyDescent="0.25">
      <c r="A91" s="61">
        <f>'ANEXO I'!D95*'FASE LANCE'!D107</f>
        <v>0</v>
      </c>
      <c r="B91" s="61">
        <f>'ANEXO I'!D95*'FASE LANCE'!E107</f>
        <v>0</v>
      </c>
      <c r="C91" s="61">
        <f>'ANEXO I'!D95*'FASE LANCE'!F107</f>
        <v>0</v>
      </c>
      <c r="D91" s="61">
        <f>'ANEXO I'!D95*'FASE LANCE'!G107</f>
        <v>0</v>
      </c>
      <c r="E91" s="61">
        <f>'ANEXO I'!D95*'FASE LANCE'!H107</f>
        <v>0</v>
      </c>
      <c r="F91" s="61">
        <f>'ANEXO I'!D95*'FASE LANCE'!I107</f>
        <v>0</v>
      </c>
      <c r="G91" s="61">
        <f>'ANEXO I'!D95*'FASE LANCE'!J107</f>
        <v>0</v>
      </c>
      <c r="H91" s="61">
        <f>'ANEXO I'!D95*'FASE LANCE'!K107</f>
        <v>0</v>
      </c>
      <c r="I91" s="61">
        <f>'ANEXO I'!D95*'FASE LANCE'!L107</f>
        <v>0</v>
      </c>
      <c r="J91" s="61">
        <f>'ANEXO I'!D95*'FASE LANCE'!M107</f>
        <v>0</v>
      </c>
    </row>
    <row r="92" spans="1:10" x14ac:dyDescent="0.25">
      <c r="A92" s="61">
        <f>'ANEXO I'!D96*'FASE LANCE'!D108</f>
        <v>0</v>
      </c>
      <c r="B92" s="61">
        <f>'ANEXO I'!D96*'FASE LANCE'!E108</f>
        <v>0</v>
      </c>
      <c r="C92" s="61">
        <f>'ANEXO I'!D96*'FASE LANCE'!F108</f>
        <v>0</v>
      </c>
      <c r="D92" s="61">
        <f>'ANEXO I'!D96*'FASE LANCE'!G108</f>
        <v>0</v>
      </c>
      <c r="E92" s="61">
        <f>'ANEXO I'!D96*'FASE LANCE'!H108</f>
        <v>0</v>
      </c>
      <c r="F92" s="61">
        <f>'ANEXO I'!D96*'FASE LANCE'!I108</f>
        <v>0</v>
      </c>
      <c r="G92" s="61">
        <f>'ANEXO I'!D96*'FASE LANCE'!J108</f>
        <v>0</v>
      </c>
      <c r="H92" s="61">
        <f>'ANEXO I'!D96*'FASE LANCE'!K108</f>
        <v>0</v>
      </c>
      <c r="I92" s="61">
        <f>'ANEXO I'!D96*'FASE LANCE'!L108</f>
        <v>0</v>
      </c>
      <c r="J92" s="61">
        <f>'ANEXO I'!D96*'FASE LANCE'!M108</f>
        <v>0</v>
      </c>
    </row>
    <row r="93" spans="1:10" x14ac:dyDescent="0.25">
      <c r="A93" s="61">
        <f>'ANEXO I'!D97*'FASE LANCE'!D109</f>
        <v>0</v>
      </c>
      <c r="B93" s="61">
        <f>'ANEXO I'!D97*'FASE LANCE'!E109</f>
        <v>0</v>
      </c>
      <c r="C93" s="61">
        <f>'ANEXO I'!D97*'FASE LANCE'!F109</f>
        <v>0</v>
      </c>
      <c r="D93" s="61">
        <f>'ANEXO I'!D97*'FASE LANCE'!G109</f>
        <v>0</v>
      </c>
      <c r="E93" s="61">
        <f>'ANEXO I'!D97*'FASE LANCE'!H109</f>
        <v>0</v>
      </c>
      <c r="F93" s="61">
        <f>'ANEXO I'!D97*'FASE LANCE'!I109</f>
        <v>0</v>
      </c>
      <c r="G93" s="61">
        <f>'ANEXO I'!D97*'FASE LANCE'!J109</f>
        <v>0</v>
      </c>
      <c r="H93" s="61">
        <f>'ANEXO I'!D97*'FASE LANCE'!K109</f>
        <v>0</v>
      </c>
      <c r="I93" s="61">
        <f>'ANEXO I'!D97*'FASE LANCE'!L109</f>
        <v>0</v>
      </c>
      <c r="J93" s="61">
        <f>'ANEXO I'!D97*'FASE LANCE'!M109</f>
        <v>0</v>
      </c>
    </row>
    <row r="94" spans="1:10" x14ac:dyDescent="0.25">
      <c r="A94" s="61">
        <f>'ANEXO I'!D98*'FASE LANCE'!D110</f>
        <v>0</v>
      </c>
      <c r="B94" s="61">
        <f>'ANEXO I'!D98*'FASE LANCE'!E110</f>
        <v>0</v>
      </c>
      <c r="C94" s="61">
        <f>'ANEXO I'!D98*'FASE LANCE'!F110</f>
        <v>0</v>
      </c>
      <c r="D94" s="61">
        <f>'ANEXO I'!D98*'FASE LANCE'!G110</f>
        <v>0</v>
      </c>
      <c r="E94" s="61">
        <f>'ANEXO I'!D98*'FASE LANCE'!H110</f>
        <v>0</v>
      </c>
      <c r="F94" s="61">
        <f>'ANEXO I'!D98*'FASE LANCE'!I110</f>
        <v>0</v>
      </c>
      <c r="G94" s="61">
        <f>'ANEXO I'!D98*'FASE LANCE'!J110</f>
        <v>0</v>
      </c>
      <c r="H94" s="61">
        <f>'ANEXO I'!D98*'FASE LANCE'!K110</f>
        <v>0</v>
      </c>
      <c r="I94" s="61">
        <f>'ANEXO I'!D98*'FASE LANCE'!L110</f>
        <v>0</v>
      </c>
      <c r="J94" s="61">
        <f>'ANEXO I'!D98*'FASE LANCE'!M110</f>
        <v>0</v>
      </c>
    </row>
    <row r="95" spans="1:10" x14ac:dyDescent="0.25">
      <c r="A95" s="61">
        <f>'ANEXO I'!D99*'FASE LANCE'!D111</f>
        <v>0</v>
      </c>
      <c r="B95" s="61">
        <f>'ANEXO I'!D99*'FASE LANCE'!E111</f>
        <v>0</v>
      </c>
      <c r="C95" s="61">
        <f>'ANEXO I'!D99*'FASE LANCE'!F111</f>
        <v>0</v>
      </c>
      <c r="D95" s="61">
        <f>'ANEXO I'!D99*'FASE LANCE'!G111</f>
        <v>0</v>
      </c>
      <c r="E95" s="61">
        <f>'ANEXO I'!D99*'FASE LANCE'!H111</f>
        <v>0</v>
      </c>
      <c r="F95" s="61">
        <f>'ANEXO I'!D99*'FASE LANCE'!I111</f>
        <v>0</v>
      </c>
      <c r="G95" s="61">
        <f>'ANEXO I'!D99*'FASE LANCE'!J111</f>
        <v>0</v>
      </c>
      <c r="H95" s="61">
        <f>'ANEXO I'!D99*'FASE LANCE'!K111</f>
        <v>0</v>
      </c>
      <c r="I95" s="61">
        <f>'ANEXO I'!D99*'FASE LANCE'!L111</f>
        <v>0</v>
      </c>
      <c r="J95" s="61">
        <f>'ANEXO I'!D99*'FASE LANCE'!M111</f>
        <v>0</v>
      </c>
    </row>
    <row r="96" spans="1:10" x14ac:dyDescent="0.25">
      <c r="A96" s="61">
        <f>'ANEXO I'!D100*'FASE LANCE'!D112</f>
        <v>0</v>
      </c>
      <c r="B96" s="61">
        <f>'ANEXO I'!D100*'FASE LANCE'!E112</f>
        <v>0</v>
      </c>
      <c r="C96" s="61">
        <f>'ANEXO I'!D100*'FASE LANCE'!F112</f>
        <v>0</v>
      </c>
      <c r="D96" s="61">
        <f>'ANEXO I'!D100*'FASE LANCE'!G112</f>
        <v>0</v>
      </c>
      <c r="E96" s="61">
        <f>'ANEXO I'!D100*'FASE LANCE'!H112</f>
        <v>0</v>
      </c>
      <c r="F96" s="61">
        <f>'ANEXO I'!D100*'FASE LANCE'!I112</f>
        <v>0</v>
      </c>
      <c r="G96" s="61">
        <f>'ANEXO I'!D100*'FASE LANCE'!J112</f>
        <v>0</v>
      </c>
      <c r="H96" s="61">
        <f>'ANEXO I'!D100*'FASE LANCE'!K112</f>
        <v>0</v>
      </c>
      <c r="I96" s="61">
        <f>'ANEXO I'!D100*'FASE LANCE'!L112</f>
        <v>0</v>
      </c>
      <c r="J96" s="61">
        <f>'ANEXO I'!D100*'FASE LANCE'!M112</f>
        <v>0</v>
      </c>
    </row>
    <row r="97" spans="1:10" x14ac:dyDescent="0.25">
      <c r="A97" s="61">
        <f>'ANEXO I'!D101*'FASE LANCE'!D113</f>
        <v>0</v>
      </c>
      <c r="B97" s="61">
        <f>'ANEXO I'!D101*'FASE LANCE'!E113</f>
        <v>0</v>
      </c>
      <c r="C97" s="61">
        <f>'ANEXO I'!D101*'FASE LANCE'!F113</f>
        <v>0</v>
      </c>
      <c r="D97" s="61">
        <f>'ANEXO I'!D101*'FASE LANCE'!G113</f>
        <v>0</v>
      </c>
      <c r="E97" s="61">
        <f>'ANEXO I'!D101*'FASE LANCE'!H113</f>
        <v>0</v>
      </c>
      <c r="F97" s="61">
        <f>'ANEXO I'!D101*'FASE LANCE'!I113</f>
        <v>0</v>
      </c>
      <c r="G97" s="61">
        <f>'ANEXO I'!D101*'FASE LANCE'!J113</f>
        <v>0</v>
      </c>
      <c r="H97" s="61">
        <f>'ANEXO I'!D101*'FASE LANCE'!K113</f>
        <v>0</v>
      </c>
      <c r="I97" s="61">
        <f>'ANEXO I'!D101*'FASE LANCE'!L113</f>
        <v>0</v>
      </c>
      <c r="J97" s="61">
        <f>'ANEXO I'!D101*'FASE LANCE'!M113</f>
        <v>0</v>
      </c>
    </row>
    <row r="98" spans="1:10" x14ac:dyDescent="0.25">
      <c r="A98" s="61">
        <f>'ANEXO I'!D102*'FASE LANCE'!D114</f>
        <v>0</v>
      </c>
      <c r="B98" s="61">
        <f>'ANEXO I'!D102*'FASE LANCE'!E114</f>
        <v>0</v>
      </c>
      <c r="C98" s="61">
        <f>'ANEXO I'!D102*'FASE LANCE'!F114</f>
        <v>0</v>
      </c>
      <c r="D98" s="61">
        <f>'ANEXO I'!D102*'FASE LANCE'!G114</f>
        <v>0</v>
      </c>
      <c r="E98" s="61">
        <f>'ANEXO I'!D102*'FASE LANCE'!H114</f>
        <v>0</v>
      </c>
      <c r="F98" s="61">
        <f>'ANEXO I'!D102*'FASE LANCE'!I114</f>
        <v>0</v>
      </c>
      <c r="G98" s="61">
        <f>'ANEXO I'!D102*'FASE LANCE'!J114</f>
        <v>0</v>
      </c>
      <c r="H98" s="61">
        <f>'ANEXO I'!D102*'FASE LANCE'!K114</f>
        <v>0</v>
      </c>
      <c r="I98" s="61">
        <f>'ANEXO I'!D102*'FASE LANCE'!L114</f>
        <v>0</v>
      </c>
      <c r="J98" s="61">
        <f>'ANEXO I'!D102*'FASE LANCE'!M114</f>
        <v>0</v>
      </c>
    </row>
    <row r="99" spans="1:10" x14ac:dyDescent="0.25">
      <c r="A99" s="61">
        <f>'ANEXO I'!D103*'FASE LANCE'!D115</f>
        <v>0</v>
      </c>
      <c r="B99" s="61">
        <f>'ANEXO I'!D103*'FASE LANCE'!E115</f>
        <v>0</v>
      </c>
      <c r="C99" s="61">
        <f>'ANEXO I'!D103*'FASE LANCE'!F115</f>
        <v>0</v>
      </c>
      <c r="D99" s="61">
        <f>'ANEXO I'!D103*'FASE LANCE'!G115</f>
        <v>0</v>
      </c>
      <c r="E99" s="61">
        <f>'ANEXO I'!D103*'FASE LANCE'!H115</f>
        <v>0</v>
      </c>
      <c r="F99" s="61">
        <f>'ANEXO I'!D103*'FASE LANCE'!I115</f>
        <v>0</v>
      </c>
      <c r="G99" s="61">
        <f>'ANEXO I'!D103*'FASE LANCE'!J115</f>
        <v>0</v>
      </c>
      <c r="H99" s="61">
        <f>'ANEXO I'!D103*'FASE LANCE'!K115</f>
        <v>0</v>
      </c>
      <c r="I99" s="61">
        <f>'ANEXO I'!D103*'FASE LANCE'!L115</f>
        <v>0</v>
      </c>
      <c r="J99" s="61">
        <f>'ANEXO I'!D103*'FASE LANCE'!M115</f>
        <v>0</v>
      </c>
    </row>
    <row r="100" spans="1:10" x14ac:dyDescent="0.25">
      <c r="A100" s="61">
        <f>'ANEXO I'!D104*'FASE LANCE'!D116</f>
        <v>0</v>
      </c>
      <c r="B100" s="61">
        <f>'ANEXO I'!D104*'FASE LANCE'!E116</f>
        <v>0</v>
      </c>
      <c r="C100" s="61">
        <f>'ANEXO I'!D104*'FASE LANCE'!F116</f>
        <v>0</v>
      </c>
      <c r="D100" s="61">
        <f>'ANEXO I'!D104*'FASE LANCE'!G116</f>
        <v>0</v>
      </c>
      <c r="E100" s="61">
        <f>'ANEXO I'!D104*'FASE LANCE'!H116</f>
        <v>0</v>
      </c>
      <c r="F100" s="61">
        <f>'ANEXO I'!D104*'FASE LANCE'!I116</f>
        <v>0</v>
      </c>
      <c r="G100" s="61">
        <f>'ANEXO I'!D104*'FASE LANCE'!J116</f>
        <v>0</v>
      </c>
      <c r="H100" s="61">
        <f>'ANEXO I'!D104*'FASE LANCE'!K116</f>
        <v>0</v>
      </c>
      <c r="I100" s="61">
        <f>'ANEXO I'!D104*'FASE LANCE'!L116</f>
        <v>0</v>
      </c>
      <c r="J100" s="61">
        <f>'ANEXO I'!D104*'FASE LANCE'!M116</f>
        <v>0</v>
      </c>
    </row>
    <row r="101" spans="1:10" x14ac:dyDescent="0.25">
      <c r="A101" s="61">
        <f>'ANEXO I'!D105*'FASE LANCE'!D117</f>
        <v>0</v>
      </c>
      <c r="B101" s="61">
        <f>'ANEXO I'!D105*'FASE LANCE'!E117</f>
        <v>0</v>
      </c>
      <c r="C101" s="61">
        <f>'ANEXO I'!D105*'FASE LANCE'!F117</f>
        <v>0</v>
      </c>
      <c r="D101" s="61">
        <f>'ANEXO I'!D105*'FASE LANCE'!G117</f>
        <v>0</v>
      </c>
      <c r="E101" s="61">
        <f>'ANEXO I'!D105*'FASE LANCE'!H117</f>
        <v>0</v>
      </c>
      <c r="F101" s="61">
        <f>'ANEXO I'!D105*'FASE LANCE'!I117</f>
        <v>0</v>
      </c>
      <c r="G101" s="61">
        <f>'ANEXO I'!D105*'FASE LANCE'!J117</f>
        <v>0</v>
      </c>
      <c r="H101" s="61">
        <f>'ANEXO I'!D105*'FASE LANCE'!K117</f>
        <v>0</v>
      </c>
      <c r="I101" s="61">
        <f>'ANEXO I'!D105*'FASE LANCE'!L117</f>
        <v>0</v>
      </c>
      <c r="J101" s="61">
        <f>'ANEXO I'!D105*'FASE LANCE'!M117</f>
        <v>0</v>
      </c>
    </row>
    <row r="102" spans="1:10" x14ac:dyDescent="0.25">
      <c r="A102" s="61">
        <f>'ANEXO I'!D106*'FASE LANCE'!D118</f>
        <v>0</v>
      </c>
      <c r="B102" s="61">
        <f>'ANEXO I'!D106*'FASE LANCE'!E118</f>
        <v>0</v>
      </c>
      <c r="C102" s="61">
        <f>'ANEXO I'!D106*'FASE LANCE'!F118</f>
        <v>0</v>
      </c>
      <c r="D102" s="61">
        <f>'ANEXO I'!D106*'FASE LANCE'!G118</f>
        <v>0</v>
      </c>
      <c r="E102" s="61">
        <f>'ANEXO I'!D106*'FASE LANCE'!H118</f>
        <v>0</v>
      </c>
      <c r="F102" s="61">
        <f>'ANEXO I'!D106*'FASE LANCE'!I118</f>
        <v>0</v>
      </c>
      <c r="G102" s="61">
        <f>'ANEXO I'!D106*'FASE LANCE'!J118</f>
        <v>0</v>
      </c>
      <c r="H102" s="61">
        <f>'ANEXO I'!D106*'FASE LANCE'!K118</f>
        <v>0</v>
      </c>
      <c r="I102" s="61">
        <f>'ANEXO I'!D106*'FASE LANCE'!L118</f>
        <v>0</v>
      </c>
      <c r="J102" s="61">
        <f>'ANEXO I'!D106*'FASE LANCE'!M118</f>
        <v>0</v>
      </c>
    </row>
    <row r="103" spans="1:10" x14ac:dyDescent="0.25">
      <c r="A103" s="61">
        <f>'ANEXO I'!D107*'FASE LANCE'!D119</f>
        <v>0</v>
      </c>
      <c r="B103" s="61">
        <f>'ANEXO I'!D107*'FASE LANCE'!E119</f>
        <v>0</v>
      </c>
      <c r="C103" s="61">
        <f>'ANEXO I'!D107*'FASE LANCE'!F119</f>
        <v>0</v>
      </c>
      <c r="D103" s="61">
        <f>'ANEXO I'!D107*'FASE LANCE'!G119</f>
        <v>0</v>
      </c>
      <c r="E103" s="61">
        <f>'ANEXO I'!D107*'FASE LANCE'!H119</f>
        <v>0</v>
      </c>
      <c r="F103" s="61">
        <f>'ANEXO I'!D107*'FASE LANCE'!I119</f>
        <v>0</v>
      </c>
      <c r="G103" s="61">
        <f>'ANEXO I'!D107*'FASE LANCE'!J119</f>
        <v>0</v>
      </c>
      <c r="H103" s="61">
        <f>'ANEXO I'!D107*'FASE LANCE'!K119</f>
        <v>0</v>
      </c>
      <c r="I103" s="61">
        <f>'ANEXO I'!D107*'FASE LANCE'!L119</f>
        <v>0</v>
      </c>
      <c r="J103" s="61">
        <f>'ANEXO I'!D107*'FASE LANCE'!M119</f>
        <v>0</v>
      </c>
    </row>
    <row r="104" spans="1:10" x14ac:dyDescent="0.25">
      <c r="A104" s="61">
        <f>'ANEXO I'!D108*'FASE LANCE'!D120</f>
        <v>0</v>
      </c>
      <c r="B104" s="61">
        <f>'ANEXO I'!D108*'FASE LANCE'!E120</f>
        <v>0</v>
      </c>
      <c r="C104" s="61">
        <f>'ANEXO I'!D108*'FASE LANCE'!F120</f>
        <v>0</v>
      </c>
      <c r="D104" s="61">
        <f>'ANEXO I'!D108*'FASE LANCE'!G120</f>
        <v>0</v>
      </c>
      <c r="E104" s="61">
        <f>'ANEXO I'!D108*'FASE LANCE'!H120</f>
        <v>0</v>
      </c>
      <c r="F104" s="61">
        <f>'ANEXO I'!D108*'FASE LANCE'!I120</f>
        <v>0</v>
      </c>
      <c r="G104" s="61">
        <f>'ANEXO I'!D108*'FASE LANCE'!J120</f>
        <v>0</v>
      </c>
      <c r="H104" s="61">
        <f>'ANEXO I'!D108*'FASE LANCE'!K120</f>
        <v>0</v>
      </c>
      <c r="I104" s="61">
        <f>'ANEXO I'!D108*'FASE LANCE'!L120</f>
        <v>0</v>
      </c>
      <c r="J104" s="61">
        <f>'ANEXO I'!D108*'FASE LANCE'!M120</f>
        <v>0</v>
      </c>
    </row>
    <row r="105" spans="1:10" x14ac:dyDescent="0.25">
      <c r="A105" s="61">
        <f>'ANEXO I'!D109*'FASE LANCE'!D121</f>
        <v>0</v>
      </c>
      <c r="B105" s="61">
        <f>'ANEXO I'!D109*'FASE LANCE'!E121</f>
        <v>0</v>
      </c>
      <c r="C105" s="61">
        <f>'ANEXO I'!D109*'FASE LANCE'!F121</f>
        <v>0</v>
      </c>
      <c r="D105" s="61">
        <f>'ANEXO I'!D109*'FASE LANCE'!G121</f>
        <v>0</v>
      </c>
      <c r="E105" s="61">
        <f>'ANEXO I'!D109*'FASE LANCE'!H121</f>
        <v>0</v>
      </c>
      <c r="F105" s="61">
        <f>'ANEXO I'!D109*'FASE LANCE'!I121</f>
        <v>0</v>
      </c>
      <c r="G105" s="61">
        <f>'ANEXO I'!D109*'FASE LANCE'!J121</f>
        <v>0</v>
      </c>
      <c r="H105" s="61">
        <f>'ANEXO I'!D109*'FASE LANCE'!K121</f>
        <v>0</v>
      </c>
      <c r="I105" s="61">
        <f>'ANEXO I'!D109*'FASE LANCE'!L121</f>
        <v>0</v>
      </c>
      <c r="J105" s="61">
        <f>'ANEXO I'!D109*'FASE LANCE'!M121</f>
        <v>0</v>
      </c>
    </row>
    <row r="106" spans="1:10" x14ac:dyDescent="0.25">
      <c r="A106" s="61">
        <f>'ANEXO I'!D110*'FASE LANCE'!D122</f>
        <v>0</v>
      </c>
      <c r="B106" s="61">
        <f>'ANEXO I'!D110*'FASE LANCE'!E122</f>
        <v>0</v>
      </c>
      <c r="C106" s="61">
        <f>'ANEXO I'!D110*'FASE LANCE'!F122</f>
        <v>0</v>
      </c>
      <c r="D106" s="61">
        <f>'ANEXO I'!D110*'FASE LANCE'!G122</f>
        <v>0</v>
      </c>
      <c r="E106" s="61">
        <f>'ANEXO I'!D110*'FASE LANCE'!H122</f>
        <v>0</v>
      </c>
      <c r="F106" s="61">
        <f>'ANEXO I'!D110*'FASE LANCE'!I122</f>
        <v>0</v>
      </c>
      <c r="G106" s="61">
        <f>'ANEXO I'!D110*'FASE LANCE'!J122</f>
        <v>0</v>
      </c>
      <c r="H106" s="61">
        <f>'ANEXO I'!D110*'FASE LANCE'!K122</f>
        <v>0</v>
      </c>
      <c r="I106" s="61">
        <f>'ANEXO I'!D110*'FASE LANCE'!L122</f>
        <v>0</v>
      </c>
      <c r="J106" s="61">
        <f>'ANEXO I'!D110*'FASE LANCE'!M122</f>
        <v>0</v>
      </c>
    </row>
    <row r="107" spans="1:10" x14ac:dyDescent="0.25">
      <c r="A107" s="61">
        <f>'ANEXO I'!D111*'FASE LANCE'!D123</f>
        <v>0</v>
      </c>
      <c r="B107" s="61">
        <f>'ANEXO I'!D111*'FASE LANCE'!E123</f>
        <v>0</v>
      </c>
      <c r="C107" s="61">
        <f>'ANEXO I'!D111*'FASE LANCE'!F123</f>
        <v>0</v>
      </c>
      <c r="D107" s="61">
        <f>'ANEXO I'!D111*'FASE LANCE'!G123</f>
        <v>0</v>
      </c>
      <c r="E107" s="61">
        <f>'ANEXO I'!D111*'FASE LANCE'!H123</f>
        <v>0</v>
      </c>
      <c r="F107" s="61">
        <f>'ANEXO I'!D111*'FASE LANCE'!I123</f>
        <v>0</v>
      </c>
      <c r="G107" s="61">
        <f>'ANEXO I'!D111*'FASE LANCE'!J123</f>
        <v>0</v>
      </c>
      <c r="H107" s="61">
        <f>'ANEXO I'!D111*'FASE LANCE'!K123</f>
        <v>0</v>
      </c>
      <c r="I107" s="61">
        <f>'ANEXO I'!D111*'FASE LANCE'!L123</f>
        <v>0</v>
      </c>
      <c r="J107" s="61">
        <f>'ANEXO I'!D111*'FASE LANCE'!M123</f>
        <v>0</v>
      </c>
    </row>
    <row r="108" spans="1:10" x14ac:dyDescent="0.25">
      <c r="A108" s="61">
        <f>'ANEXO I'!D112*'FASE LANCE'!D124</f>
        <v>0</v>
      </c>
      <c r="B108" s="61">
        <f>'ANEXO I'!D112*'FASE LANCE'!E124</f>
        <v>0</v>
      </c>
      <c r="C108" s="61">
        <f>'ANEXO I'!D112*'FASE LANCE'!F124</f>
        <v>0</v>
      </c>
      <c r="D108" s="61">
        <f>'ANEXO I'!D112*'FASE LANCE'!G124</f>
        <v>0</v>
      </c>
      <c r="E108" s="61">
        <f>'ANEXO I'!D112*'FASE LANCE'!H124</f>
        <v>0</v>
      </c>
      <c r="F108" s="61">
        <f>'ANEXO I'!D112*'FASE LANCE'!I124</f>
        <v>0</v>
      </c>
      <c r="G108" s="61">
        <f>'ANEXO I'!D112*'FASE LANCE'!J124</f>
        <v>0</v>
      </c>
      <c r="H108" s="61">
        <f>'ANEXO I'!D112*'FASE LANCE'!K124</f>
        <v>0</v>
      </c>
      <c r="I108" s="61">
        <f>'ANEXO I'!D112*'FASE LANCE'!L124</f>
        <v>0</v>
      </c>
      <c r="J108" s="61">
        <f>'ANEXO I'!D112*'FASE LANCE'!M124</f>
        <v>0</v>
      </c>
    </row>
    <row r="109" spans="1:10" x14ac:dyDescent="0.25">
      <c r="A109" s="61">
        <f>'ANEXO I'!D113*'FASE LANCE'!D125</f>
        <v>0</v>
      </c>
      <c r="B109" s="61">
        <f>'ANEXO I'!D113*'FASE LANCE'!E125</f>
        <v>0</v>
      </c>
      <c r="C109" s="61">
        <f>'ANEXO I'!D113*'FASE LANCE'!F125</f>
        <v>0</v>
      </c>
      <c r="D109" s="61">
        <f>'ANEXO I'!D113*'FASE LANCE'!G125</f>
        <v>0</v>
      </c>
      <c r="E109" s="61">
        <f>'ANEXO I'!D113*'FASE LANCE'!H125</f>
        <v>0</v>
      </c>
      <c r="F109" s="61">
        <f>'ANEXO I'!D113*'FASE LANCE'!I125</f>
        <v>0</v>
      </c>
      <c r="G109" s="61">
        <f>'ANEXO I'!D113*'FASE LANCE'!J125</f>
        <v>0</v>
      </c>
      <c r="H109" s="61">
        <f>'ANEXO I'!D113*'FASE LANCE'!K125</f>
        <v>0</v>
      </c>
      <c r="I109" s="61">
        <f>'ANEXO I'!D113*'FASE LANCE'!L125</f>
        <v>0</v>
      </c>
      <c r="J109" s="61">
        <f>'ANEXO I'!D113*'FASE LANCE'!M125</f>
        <v>0</v>
      </c>
    </row>
    <row r="110" spans="1:10" x14ac:dyDescent="0.25">
      <c r="A110" s="61">
        <f>'ANEXO I'!D114*'FASE LANCE'!D126</f>
        <v>0</v>
      </c>
      <c r="B110" s="61">
        <f>'ANEXO I'!D114*'FASE LANCE'!E126</f>
        <v>0</v>
      </c>
      <c r="C110" s="61">
        <f>'ANEXO I'!D114*'FASE LANCE'!F126</f>
        <v>0</v>
      </c>
      <c r="D110" s="61">
        <f>'ANEXO I'!D114*'FASE LANCE'!G126</f>
        <v>0</v>
      </c>
      <c r="E110" s="61">
        <f>'ANEXO I'!D114*'FASE LANCE'!H126</f>
        <v>0</v>
      </c>
      <c r="F110" s="61">
        <f>'ANEXO I'!D114*'FASE LANCE'!I126</f>
        <v>0</v>
      </c>
      <c r="G110" s="61">
        <f>'ANEXO I'!D114*'FASE LANCE'!J126</f>
        <v>0</v>
      </c>
      <c r="H110" s="61">
        <f>'ANEXO I'!D114*'FASE LANCE'!K126</f>
        <v>0</v>
      </c>
      <c r="I110" s="61">
        <f>'ANEXO I'!D114*'FASE LANCE'!L126</f>
        <v>0</v>
      </c>
      <c r="J110" s="61">
        <f>'ANEXO I'!D114*'FASE LANCE'!M126</f>
        <v>0</v>
      </c>
    </row>
    <row r="111" spans="1:10" x14ac:dyDescent="0.25">
      <c r="A111" s="61">
        <f>'ANEXO I'!D115*'FASE LANCE'!D127</f>
        <v>0</v>
      </c>
      <c r="B111" s="61">
        <f>'ANEXO I'!D115*'FASE LANCE'!E127</f>
        <v>0</v>
      </c>
      <c r="C111" s="61">
        <f>'ANEXO I'!D115*'FASE LANCE'!F127</f>
        <v>0</v>
      </c>
      <c r="D111" s="61">
        <f>'ANEXO I'!D115*'FASE LANCE'!G127</f>
        <v>0</v>
      </c>
      <c r="E111" s="61">
        <f>'ANEXO I'!D115*'FASE LANCE'!H127</f>
        <v>0</v>
      </c>
      <c r="F111" s="61">
        <f>'ANEXO I'!D115*'FASE LANCE'!I127</f>
        <v>0</v>
      </c>
      <c r="G111" s="61">
        <f>'ANEXO I'!D115*'FASE LANCE'!J127</f>
        <v>0</v>
      </c>
      <c r="H111" s="61">
        <f>'ANEXO I'!D115*'FASE LANCE'!K127</f>
        <v>0</v>
      </c>
      <c r="I111" s="61">
        <f>'ANEXO I'!D115*'FASE LANCE'!L127</f>
        <v>0</v>
      </c>
      <c r="J111" s="61">
        <f>'ANEXO I'!D115*'FASE LANCE'!M127</f>
        <v>0</v>
      </c>
    </row>
    <row r="112" spans="1:10" x14ac:dyDescent="0.25">
      <c r="A112" s="61">
        <f>'ANEXO I'!D116*'FASE LANCE'!D128</f>
        <v>0</v>
      </c>
      <c r="B112" s="61">
        <f>'ANEXO I'!D116*'FASE LANCE'!E128</f>
        <v>0</v>
      </c>
      <c r="C112" s="61">
        <f>'ANEXO I'!D116*'FASE LANCE'!F128</f>
        <v>0</v>
      </c>
      <c r="D112" s="61">
        <f>'ANEXO I'!D116*'FASE LANCE'!G128</f>
        <v>0</v>
      </c>
      <c r="E112" s="61">
        <f>'ANEXO I'!D116*'FASE LANCE'!H128</f>
        <v>0</v>
      </c>
      <c r="F112" s="61">
        <f>'ANEXO I'!D116*'FASE LANCE'!I128</f>
        <v>0</v>
      </c>
      <c r="G112" s="61">
        <f>'ANEXO I'!D116*'FASE LANCE'!J128</f>
        <v>0</v>
      </c>
      <c r="H112" s="61">
        <f>'ANEXO I'!D116*'FASE LANCE'!K128</f>
        <v>0</v>
      </c>
      <c r="I112" s="61">
        <f>'ANEXO I'!D116*'FASE LANCE'!L128</f>
        <v>0</v>
      </c>
      <c r="J112" s="61">
        <f>'ANEXO I'!D116*'FASE LANCE'!M128</f>
        <v>0</v>
      </c>
    </row>
    <row r="113" spans="1:10" x14ac:dyDescent="0.25">
      <c r="A113" s="61">
        <f>'ANEXO I'!D117*'FASE LANCE'!D129</f>
        <v>0</v>
      </c>
      <c r="B113" s="61">
        <f>'ANEXO I'!D117*'FASE LANCE'!E129</f>
        <v>0</v>
      </c>
      <c r="C113" s="61">
        <f>'ANEXO I'!D117*'FASE LANCE'!F129</f>
        <v>0</v>
      </c>
      <c r="D113" s="61">
        <f>'ANEXO I'!D117*'FASE LANCE'!G129</f>
        <v>0</v>
      </c>
      <c r="E113" s="61">
        <f>'ANEXO I'!D117*'FASE LANCE'!H129</f>
        <v>0</v>
      </c>
      <c r="F113" s="61">
        <f>'ANEXO I'!D117*'FASE LANCE'!I129</f>
        <v>0</v>
      </c>
      <c r="G113" s="61">
        <f>'ANEXO I'!D117*'FASE LANCE'!J129</f>
        <v>0</v>
      </c>
      <c r="H113" s="61">
        <f>'ANEXO I'!D117*'FASE LANCE'!K129</f>
        <v>0</v>
      </c>
      <c r="I113" s="61">
        <f>'ANEXO I'!D117*'FASE LANCE'!L129</f>
        <v>0</v>
      </c>
      <c r="J113" s="61">
        <f>'ANEXO I'!D117*'FASE LANCE'!M129</f>
        <v>0</v>
      </c>
    </row>
    <row r="114" spans="1:10" x14ac:dyDescent="0.25">
      <c r="A114" s="61">
        <f>'ANEXO I'!D118*'FASE LANCE'!D130</f>
        <v>0</v>
      </c>
      <c r="B114" s="61">
        <f>'ANEXO I'!D118*'FASE LANCE'!E130</f>
        <v>0</v>
      </c>
      <c r="C114" s="61">
        <f>'ANEXO I'!D118*'FASE LANCE'!F130</f>
        <v>0</v>
      </c>
      <c r="D114" s="61">
        <f>'ANEXO I'!D118*'FASE LANCE'!G130</f>
        <v>0</v>
      </c>
      <c r="E114" s="61">
        <f>'ANEXO I'!D118*'FASE LANCE'!H130</f>
        <v>0</v>
      </c>
      <c r="F114" s="61">
        <f>'ANEXO I'!D118*'FASE LANCE'!I130</f>
        <v>0</v>
      </c>
      <c r="G114" s="61">
        <f>'ANEXO I'!D118*'FASE LANCE'!J130</f>
        <v>0</v>
      </c>
      <c r="H114" s="61">
        <f>'ANEXO I'!D118*'FASE LANCE'!K130</f>
        <v>0</v>
      </c>
      <c r="I114" s="61">
        <f>'ANEXO I'!D118*'FASE LANCE'!L130</f>
        <v>0</v>
      </c>
      <c r="J114" s="61">
        <f>'ANEXO I'!D118*'FASE LANCE'!M130</f>
        <v>0</v>
      </c>
    </row>
    <row r="115" spans="1:10" x14ac:dyDescent="0.25">
      <c r="A115" s="61">
        <f>'ANEXO I'!D119*'FASE LANCE'!D131</f>
        <v>0</v>
      </c>
      <c r="B115" s="61">
        <f>'ANEXO I'!D119*'FASE LANCE'!E131</f>
        <v>0</v>
      </c>
      <c r="C115" s="61">
        <f>'ANEXO I'!D119*'FASE LANCE'!F131</f>
        <v>0</v>
      </c>
      <c r="D115" s="61">
        <f>'ANEXO I'!D119*'FASE LANCE'!G131</f>
        <v>0</v>
      </c>
      <c r="E115" s="61">
        <f>'ANEXO I'!D119*'FASE LANCE'!H131</f>
        <v>0</v>
      </c>
      <c r="F115" s="61">
        <f>'ANEXO I'!D119*'FASE LANCE'!I131</f>
        <v>0</v>
      </c>
      <c r="G115" s="61">
        <f>'ANEXO I'!D119*'FASE LANCE'!J131</f>
        <v>0</v>
      </c>
      <c r="H115" s="61">
        <f>'ANEXO I'!D119*'FASE LANCE'!K131</f>
        <v>0</v>
      </c>
      <c r="I115" s="61">
        <f>'ANEXO I'!D119*'FASE LANCE'!L131</f>
        <v>0</v>
      </c>
      <c r="J115" s="61">
        <f>'ANEXO I'!D119*'FASE LANCE'!M131</f>
        <v>0</v>
      </c>
    </row>
    <row r="116" spans="1:10" x14ac:dyDescent="0.25">
      <c r="A116" s="61">
        <f>'ANEXO I'!D120*'FASE LANCE'!D132</f>
        <v>0</v>
      </c>
      <c r="B116" s="61">
        <f>'ANEXO I'!D120*'FASE LANCE'!E132</f>
        <v>0</v>
      </c>
      <c r="C116" s="61">
        <f>'ANEXO I'!D120*'FASE LANCE'!F132</f>
        <v>0</v>
      </c>
      <c r="D116" s="61">
        <f>'ANEXO I'!D120*'FASE LANCE'!G132</f>
        <v>0</v>
      </c>
      <c r="E116" s="61">
        <f>'ANEXO I'!D120*'FASE LANCE'!H132</f>
        <v>0</v>
      </c>
      <c r="F116" s="61">
        <f>'ANEXO I'!D120*'FASE LANCE'!I132</f>
        <v>0</v>
      </c>
      <c r="G116" s="61">
        <f>'ANEXO I'!D120*'FASE LANCE'!J132</f>
        <v>0</v>
      </c>
      <c r="H116" s="61">
        <f>'ANEXO I'!D120*'FASE LANCE'!K132</f>
        <v>0</v>
      </c>
      <c r="I116" s="61">
        <f>'ANEXO I'!D120*'FASE LANCE'!L132</f>
        <v>0</v>
      </c>
      <c r="J116" s="61">
        <f>'ANEXO I'!D120*'FASE LANCE'!M132</f>
        <v>0</v>
      </c>
    </row>
    <row r="117" spans="1:10" x14ac:dyDescent="0.25">
      <c r="A117" s="61">
        <f>'ANEXO I'!D121*'FASE LANCE'!D133</f>
        <v>0</v>
      </c>
      <c r="B117" s="61">
        <f>'ANEXO I'!D121*'FASE LANCE'!E133</f>
        <v>0</v>
      </c>
      <c r="C117" s="61">
        <f>'ANEXO I'!D121*'FASE LANCE'!F133</f>
        <v>0</v>
      </c>
      <c r="D117" s="61">
        <f>'ANEXO I'!D121*'FASE LANCE'!G133</f>
        <v>0</v>
      </c>
      <c r="E117" s="61">
        <f>'ANEXO I'!D121*'FASE LANCE'!H133</f>
        <v>0</v>
      </c>
      <c r="F117" s="61">
        <f>'ANEXO I'!D121*'FASE LANCE'!I133</f>
        <v>0</v>
      </c>
      <c r="G117" s="61">
        <f>'ANEXO I'!D121*'FASE LANCE'!J133</f>
        <v>0</v>
      </c>
      <c r="H117" s="61">
        <f>'ANEXO I'!D121*'FASE LANCE'!K133</f>
        <v>0</v>
      </c>
      <c r="I117" s="61">
        <f>'ANEXO I'!D121*'FASE LANCE'!L133</f>
        <v>0</v>
      </c>
      <c r="J117" s="61">
        <f>'ANEXO I'!D121*'FASE LANCE'!M133</f>
        <v>0</v>
      </c>
    </row>
    <row r="118" spans="1:10" x14ac:dyDescent="0.25">
      <c r="A118" s="61">
        <f>'ANEXO I'!D122*'FASE LANCE'!D134</f>
        <v>0</v>
      </c>
      <c r="B118" s="61">
        <f>'ANEXO I'!D122*'FASE LANCE'!E134</f>
        <v>0</v>
      </c>
      <c r="C118" s="61">
        <f>'ANEXO I'!D122*'FASE LANCE'!F134</f>
        <v>0</v>
      </c>
      <c r="D118" s="61">
        <f>'ANEXO I'!D122*'FASE LANCE'!G134</f>
        <v>0</v>
      </c>
      <c r="E118" s="61">
        <f>'ANEXO I'!D122*'FASE LANCE'!H134</f>
        <v>0</v>
      </c>
      <c r="F118" s="61">
        <f>'ANEXO I'!D122*'FASE LANCE'!I134</f>
        <v>0</v>
      </c>
      <c r="G118" s="61">
        <f>'ANEXO I'!D122*'FASE LANCE'!J134</f>
        <v>0</v>
      </c>
      <c r="H118" s="61">
        <f>'ANEXO I'!D122*'FASE LANCE'!K134</f>
        <v>0</v>
      </c>
      <c r="I118" s="61">
        <f>'ANEXO I'!D122*'FASE LANCE'!L134</f>
        <v>0</v>
      </c>
      <c r="J118" s="61">
        <f>'ANEXO I'!D122*'FASE LANCE'!M134</f>
        <v>0</v>
      </c>
    </row>
    <row r="119" spans="1:10" x14ac:dyDescent="0.25">
      <c r="A119" s="61">
        <f>'ANEXO I'!D123*'FASE LANCE'!D135</f>
        <v>0</v>
      </c>
      <c r="B119" s="61">
        <f>'ANEXO I'!D123*'FASE LANCE'!E135</f>
        <v>0</v>
      </c>
      <c r="C119" s="61">
        <f>'ANEXO I'!D123*'FASE LANCE'!F135</f>
        <v>0</v>
      </c>
      <c r="D119" s="61">
        <f>'ANEXO I'!D123*'FASE LANCE'!G135</f>
        <v>0</v>
      </c>
      <c r="E119" s="61">
        <f>'ANEXO I'!D123*'FASE LANCE'!H135</f>
        <v>0</v>
      </c>
      <c r="F119" s="61">
        <f>'ANEXO I'!D123*'FASE LANCE'!I135</f>
        <v>0</v>
      </c>
      <c r="G119" s="61">
        <f>'ANEXO I'!D123*'FASE LANCE'!J135</f>
        <v>0</v>
      </c>
      <c r="H119" s="61">
        <f>'ANEXO I'!D123*'FASE LANCE'!K135</f>
        <v>0</v>
      </c>
      <c r="I119" s="61">
        <f>'ANEXO I'!D123*'FASE LANCE'!L135</f>
        <v>0</v>
      </c>
      <c r="J119" s="61">
        <f>'ANEXO I'!D123*'FASE LANCE'!M135</f>
        <v>0</v>
      </c>
    </row>
    <row r="120" spans="1:10" x14ac:dyDescent="0.25">
      <c r="A120" s="61">
        <f>'ANEXO I'!D124*'FASE LANCE'!D136</f>
        <v>0</v>
      </c>
      <c r="B120" s="61">
        <f>'ANEXO I'!D124*'FASE LANCE'!E136</f>
        <v>0</v>
      </c>
      <c r="C120" s="61">
        <f>'ANEXO I'!D124*'FASE LANCE'!F136</f>
        <v>0</v>
      </c>
      <c r="D120" s="61">
        <f>'ANEXO I'!D124*'FASE LANCE'!G136</f>
        <v>0</v>
      </c>
      <c r="E120" s="61">
        <f>'ANEXO I'!D124*'FASE LANCE'!H136</f>
        <v>0</v>
      </c>
      <c r="F120" s="61">
        <f>'ANEXO I'!D124*'FASE LANCE'!I136</f>
        <v>0</v>
      </c>
      <c r="G120" s="61">
        <f>'ANEXO I'!D124*'FASE LANCE'!J136</f>
        <v>0</v>
      </c>
      <c r="H120" s="61">
        <f>'ANEXO I'!D124*'FASE LANCE'!K136</f>
        <v>0</v>
      </c>
      <c r="I120" s="61">
        <f>'ANEXO I'!D124*'FASE LANCE'!L136</f>
        <v>0</v>
      </c>
      <c r="J120" s="61">
        <f>'ANEXO I'!D124*'FASE LANCE'!M136</f>
        <v>0</v>
      </c>
    </row>
    <row r="121" spans="1:10" x14ac:dyDescent="0.25">
      <c r="A121" s="61">
        <f>'ANEXO I'!D125*'FASE LANCE'!D137</f>
        <v>0</v>
      </c>
      <c r="B121" s="61">
        <f>'ANEXO I'!D125*'FASE LANCE'!E137</f>
        <v>0</v>
      </c>
      <c r="C121" s="61">
        <f>'ANEXO I'!D125*'FASE LANCE'!F137</f>
        <v>0</v>
      </c>
      <c r="D121" s="61">
        <f>'ANEXO I'!D125*'FASE LANCE'!G137</f>
        <v>0</v>
      </c>
      <c r="E121" s="61">
        <f>'ANEXO I'!D125*'FASE LANCE'!H137</f>
        <v>0</v>
      </c>
      <c r="F121" s="61">
        <f>'ANEXO I'!D125*'FASE LANCE'!I137</f>
        <v>0</v>
      </c>
      <c r="G121" s="61">
        <f>'ANEXO I'!D125*'FASE LANCE'!J137</f>
        <v>0</v>
      </c>
      <c r="H121" s="61">
        <f>'ANEXO I'!D125*'FASE LANCE'!K137</f>
        <v>0</v>
      </c>
      <c r="I121" s="61">
        <f>'ANEXO I'!D125*'FASE LANCE'!L137</f>
        <v>0</v>
      </c>
      <c r="J121" s="61">
        <f>'ANEXO I'!D125*'FASE LANCE'!M137</f>
        <v>0</v>
      </c>
    </row>
    <row r="122" spans="1:10" x14ac:dyDescent="0.25">
      <c r="A122" s="61">
        <f>'ANEXO I'!D126*'FASE LANCE'!D138</f>
        <v>0</v>
      </c>
      <c r="B122" s="61">
        <f>'ANEXO I'!D126*'FASE LANCE'!E138</f>
        <v>0</v>
      </c>
      <c r="C122" s="61">
        <f>'ANEXO I'!D126*'FASE LANCE'!F138</f>
        <v>0</v>
      </c>
      <c r="D122" s="61">
        <f>'ANEXO I'!D126*'FASE LANCE'!G138</f>
        <v>0</v>
      </c>
      <c r="E122" s="61">
        <f>'ANEXO I'!D126*'FASE LANCE'!H138</f>
        <v>0</v>
      </c>
      <c r="F122" s="61">
        <f>'ANEXO I'!D126*'FASE LANCE'!I138</f>
        <v>0</v>
      </c>
      <c r="G122" s="61">
        <f>'ANEXO I'!D126*'FASE LANCE'!J138</f>
        <v>0</v>
      </c>
      <c r="H122" s="61">
        <f>'ANEXO I'!D126*'FASE LANCE'!K138</f>
        <v>0</v>
      </c>
      <c r="I122" s="61">
        <f>'ANEXO I'!D126*'FASE LANCE'!L138</f>
        <v>0</v>
      </c>
      <c r="J122" s="61">
        <f>'ANEXO I'!D126*'FASE LANCE'!M138</f>
        <v>0</v>
      </c>
    </row>
    <row r="123" spans="1:10" x14ac:dyDescent="0.25">
      <c r="A123" s="61">
        <f>'ANEXO I'!D127*'FASE LANCE'!D139</f>
        <v>0</v>
      </c>
      <c r="B123" s="61">
        <f>'ANEXO I'!D127*'FASE LANCE'!E139</f>
        <v>0</v>
      </c>
      <c r="C123" s="61">
        <f>'ANEXO I'!D127*'FASE LANCE'!F139</f>
        <v>0</v>
      </c>
      <c r="D123" s="61">
        <f>'ANEXO I'!D127*'FASE LANCE'!G139</f>
        <v>0</v>
      </c>
      <c r="E123" s="61">
        <f>'ANEXO I'!D127*'FASE LANCE'!H139</f>
        <v>0</v>
      </c>
      <c r="F123" s="61">
        <f>'ANEXO I'!D127*'FASE LANCE'!I139</f>
        <v>0</v>
      </c>
      <c r="G123" s="61">
        <f>'ANEXO I'!D127*'FASE LANCE'!J139</f>
        <v>0</v>
      </c>
      <c r="H123" s="61">
        <f>'ANEXO I'!D127*'FASE LANCE'!K139</f>
        <v>0</v>
      </c>
      <c r="I123" s="61">
        <f>'ANEXO I'!D127*'FASE LANCE'!L139</f>
        <v>0</v>
      </c>
      <c r="J123" s="61">
        <f>'ANEXO I'!D127*'FASE LANCE'!M139</f>
        <v>0</v>
      </c>
    </row>
    <row r="124" spans="1:10" x14ac:dyDescent="0.25">
      <c r="A124" s="61">
        <f>'ANEXO I'!D128*'FASE LANCE'!D140</f>
        <v>0</v>
      </c>
      <c r="B124" s="61">
        <f>'ANEXO I'!D128*'FASE LANCE'!E140</f>
        <v>0</v>
      </c>
      <c r="C124" s="61">
        <f>'ANEXO I'!D128*'FASE LANCE'!F140</f>
        <v>0</v>
      </c>
      <c r="D124" s="61">
        <f>'ANEXO I'!D128*'FASE LANCE'!G140</f>
        <v>0</v>
      </c>
      <c r="E124" s="61">
        <f>'ANEXO I'!D128*'FASE LANCE'!H140</f>
        <v>0</v>
      </c>
      <c r="F124" s="61">
        <f>'ANEXO I'!D128*'FASE LANCE'!I140</f>
        <v>0</v>
      </c>
      <c r="G124" s="61">
        <f>'ANEXO I'!D128*'FASE LANCE'!J140</f>
        <v>0</v>
      </c>
      <c r="H124" s="61">
        <f>'ANEXO I'!D128*'FASE LANCE'!K140</f>
        <v>0</v>
      </c>
      <c r="I124" s="61">
        <f>'ANEXO I'!D128*'FASE LANCE'!L140</f>
        <v>0</v>
      </c>
      <c r="J124" s="61">
        <f>'ANEXO I'!D128*'FASE LANCE'!M140</f>
        <v>0</v>
      </c>
    </row>
    <row r="125" spans="1:10" x14ac:dyDescent="0.25">
      <c r="A125" s="61">
        <f>'ANEXO I'!D129*'FASE LANCE'!D141</f>
        <v>0</v>
      </c>
      <c r="B125" s="61">
        <f>'ANEXO I'!D129*'FASE LANCE'!E141</f>
        <v>0</v>
      </c>
      <c r="C125" s="61">
        <f>'ANEXO I'!D129*'FASE LANCE'!F141</f>
        <v>0</v>
      </c>
      <c r="D125" s="61">
        <f>'ANEXO I'!D129*'FASE LANCE'!G141</f>
        <v>0</v>
      </c>
      <c r="E125" s="61">
        <f>'ANEXO I'!D129*'FASE LANCE'!H141</f>
        <v>0</v>
      </c>
      <c r="F125" s="61">
        <f>'ANEXO I'!D129*'FASE LANCE'!I141</f>
        <v>0</v>
      </c>
      <c r="G125" s="61">
        <f>'ANEXO I'!D129*'FASE LANCE'!J141</f>
        <v>0</v>
      </c>
      <c r="H125" s="61">
        <f>'ANEXO I'!D129*'FASE LANCE'!K141</f>
        <v>0</v>
      </c>
      <c r="I125" s="61">
        <f>'ANEXO I'!D129*'FASE LANCE'!L141</f>
        <v>0</v>
      </c>
      <c r="J125" s="61">
        <f>'ANEXO I'!D129*'FASE LANCE'!M141</f>
        <v>0</v>
      </c>
    </row>
    <row r="126" spans="1:10" x14ac:dyDescent="0.25">
      <c r="A126" s="61">
        <f>'ANEXO I'!D130*'FASE LANCE'!D142</f>
        <v>0</v>
      </c>
      <c r="B126" s="61">
        <f>'ANEXO I'!D130*'FASE LANCE'!E142</f>
        <v>0</v>
      </c>
      <c r="C126" s="61">
        <f>'ANEXO I'!D130*'FASE LANCE'!F142</f>
        <v>0</v>
      </c>
      <c r="D126" s="61">
        <f>'ANEXO I'!D130*'FASE LANCE'!G142</f>
        <v>0</v>
      </c>
      <c r="E126" s="61">
        <f>'ANEXO I'!D130*'FASE LANCE'!H142</f>
        <v>0</v>
      </c>
      <c r="F126" s="61">
        <f>'ANEXO I'!D130*'FASE LANCE'!I142</f>
        <v>0</v>
      </c>
      <c r="G126" s="61">
        <f>'ANEXO I'!D130*'FASE LANCE'!J142</f>
        <v>0</v>
      </c>
      <c r="H126" s="61">
        <f>'ANEXO I'!D130*'FASE LANCE'!K142</f>
        <v>0</v>
      </c>
      <c r="I126" s="61">
        <f>'ANEXO I'!D130*'FASE LANCE'!L142</f>
        <v>0</v>
      </c>
      <c r="J126" s="61">
        <f>'ANEXO I'!D130*'FASE LANCE'!M142</f>
        <v>0</v>
      </c>
    </row>
    <row r="127" spans="1:10" x14ac:dyDescent="0.25">
      <c r="A127" s="61">
        <f>'ANEXO I'!D131*'FASE LANCE'!D143</f>
        <v>0</v>
      </c>
      <c r="B127" s="61">
        <f>'ANEXO I'!D131*'FASE LANCE'!E143</f>
        <v>0</v>
      </c>
      <c r="C127" s="61">
        <f>'ANEXO I'!D131*'FASE LANCE'!F143</f>
        <v>0</v>
      </c>
      <c r="D127" s="61">
        <f>'ANEXO I'!D131*'FASE LANCE'!G143</f>
        <v>0</v>
      </c>
      <c r="E127" s="61">
        <f>'ANEXO I'!D131*'FASE LANCE'!H143</f>
        <v>0</v>
      </c>
      <c r="F127" s="61">
        <f>'ANEXO I'!D131*'FASE LANCE'!I143</f>
        <v>0</v>
      </c>
      <c r="G127" s="61">
        <f>'ANEXO I'!D131*'FASE LANCE'!J143</f>
        <v>0</v>
      </c>
      <c r="H127" s="61">
        <f>'ANEXO I'!D131*'FASE LANCE'!K143</f>
        <v>0</v>
      </c>
      <c r="I127" s="61">
        <f>'ANEXO I'!D131*'FASE LANCE'!L143</f>
        <v>0</v>
      </c>
      <c r="J127" s="61">
        <f>'ANEXO I'!D131*'FASE LANCE'!M143</f>
        <v>0</v>
      </c>
    </row>
    <row r="128" spans="1:10" x14ac:dyDescent="0.25">
      <c r="A128" s="61">
        <f>'ANEXO I'!D132*'FASE LANCE'!D144</f>
        <v>0</v>
      </c>
      <c r="B128" s="61">
        <f>'ANEXO I'!D132*'FASE LANCE'!E144</f>
        <v>0</v>
      </c>
      <c r="C128" s="61">
        <f>'ANEXO I'!D132*'FASE LANCE'!F144</f>
        <v>0</v>
      </c>
      <c r="D128" s="61">
        <f>'ANEXO I'!D132*'FASE LANCE'!G144</f>
        <v>0</v>
      </c>
      <c r="E128" s="61">
        <f>'ANEXO I'!D132*'FASE LANCE'!H144</f>
        <v>0</v>
      </c>
      <c r="F128" s="61">
        <f>'ANEXO I'!D132*'FASE LANCE'!I144</f>
        <v>0</v>
      </c>
      <c r="G128" s="61">
        <f>'ANEXO I'!D132*'FASE LANCE'!J144</f>
        <v>0</v>
      </c>
      <c r="H128" s="61">
        <f>'ANEXO I'!D132*'FASE LANCE'!K144</f>
        <v>0</v>
      </c>
      <c r="I128" s="61">
        <f>'ANEXO I'!D132*'FASE LANCE'!L144</f>
        <v>0</v>
      </c>
      <c r="J128" s="61">
        <f>'ANEXO I'!D132*'FASE LANCE'!M144</f>
        <v>0</v>
      </c>
    </row>
    <row r="129" spans="1:10" x14ac:dyDescent="0.25">
      <c r="A129" s="61">
        <f>'ANEXO I'!D133*'FASE LANCE'!D145</f>
        <v>0</v>
      </c>
      <c r="B129" s="61">
        <f>'ANEXO I'!D133*'FASE LANCE'!E145</f>
        <v>0</v>
      </c>
      <c r="C129" s="61">
        <f>'ANEXO I'!D133*'FASE LANCE'!F145</f>
        <v>0</v>
      </c>
      <c r="D129" s="61">
        <f>'ANEXO I'!D133*'FASE LANCE'!G145</f>
        <v>0</v>
      </c>
      <c r="E129" s="61">
        <f>'ANEXO I'!D133*'FASE LANCE'!H145</f>
        <v>0</v>
      </c>
      <c r="F129" s="61">
        <f>'ANEXO I'!D133*'FASE LANCE'!I145</f>
        <v>0</v>
      </c>
      <c r="G129" s="61">
        <f>'ANEXO I'!D133*'FASE LANCE'!J145</f>
        <v>0</v>
      </c>
      <c r="H129" s="61">
        <f>'ANEXO I'!D133*'FASE LANCE'!K145</f>
        <v>0</v>
      </c>
      <c r="I129" s="61">
        <f>'ANEXO I'!D133*'FASE LANCE'!L145</f>
        <v>0</v>
      </c>
      <c r="J129" s="61">
        <f>'ANEXO I'!D133*'FASE LANCE'!M145</f>
        <v>0</v>
      </c>
    </row>
    <row r="130" spans="1:10" x14ac:dyDescent="0.25">
      <c r="A130" s="61">
        <f>'ANEXO I'!D134*'FASE LANCE'!D146</f>
        <v>0</v>
      </c>
      <c r="B130" s="61">
        <f>'ANEXO I'!D134*'FASE LANCE'!E146</f>
        <v>0</v>
      </c>
      <c r="C130" s="61">
        <f>'ANEXO I'!D134*'FASE LANCE'!F146</f>
        <v>0</v>
      </c>
      <c r="D130" s="61">
        <f>'ANEXO I'!D134*'FASE LANCE'!G146</f>
        <v>0</v>
      </c>
      <c r="E130" s="61">
        <f>'ANEXO I'!D134*'FASE LANCE'!H146</f>
        <v>0</v>
      </c>
      <c r="F130" s="61">
        <f>'ANEXO I'!D134*'FASE LANCE'!I146</f>
        <v>0</v>
      </c>
      <c r="G130" s="61">
        <f>'ANEXO I'!D134*'FASE LANCE'!J146</f>
        <v>0</v>
      </c>
      <c r="H130" s="61">
        <f>'ANEXO I'!D134*'FASE LANCE'!K146</f>
        <v>0</v>
      </c>
      <c r="I130" s="61">
        <f>'ANEXO I'!D134*'FASE LANCE'!L146</f>
        <v>0</v>
      </c>
      <c r="J130" s="61">
        <f>'ANEXO I'!D134*'FASE LANCE'!M146</f>
        <v>0</v>
      </c>
    </row>
    <row r="131" spans="1:10" x14ac:dyDescent="0.25">
      <c r="A131" s="61">
        <f>'ANEXO I'!D135*'FASE LANCE'!D147</f>
        <v>0</v>
      </c>
      <c r="B131" s="61">
        <f>'ANEXO I'!D135*'FASE LANCE'!E147</f>
        <v>0</v>
      </c>
      <c r="C131" s="61">
        <f>'ANEXO I'!D135*'FASE LANCE'!F147</f>
        <v>0</v>
      </c>
      <c r="D131" s="61">
        <f>'ANEXO I'!D135*'FASE LANCE'!G147</f>
        <v>0</v>
      </c>
      <c r="E131" s="61">
        <f>'ANEXO I'!D135*'FASE LANCE'!H147</f>
        <v>0</v>
      </c>
      <c r="F131" s="61">
        <f>'ANEXO I'!D135*'FASE LANCE'!I147</f>
        <v>0</v>
      </c>
      <c r="G131" s="61">
        <f>'ANEXO I'!D135*'FASE LANCE'!J147</f>
        <v>0</v>
      </c>
      <c r="H131" s="61">
        <f>'ANEXO I'!D135*'FASE LANCE'!K147</f>
        <v>0</v>
      </c>
      <c r="I131" s="61">
        <f>'ANEXO I'!D135*'FASE LANCE'!L147</f>
        <v>0</v>
      </c>
      <c r="J131" s="61">
        <f>'ANEXO I'!D135*'FASE LANCE'!M147</f>
        <v>0</v>
      </c>
    </row>
    <row r="132" spans="1:10" x14ac:dyDescent="0.25">
      <c r="A132" s="61">
        <f>'ANEXO I'!D136*'FASE LANCE'!D148</f>
        <v>0</v>
      </c>
      <c r="B132" s="61">
        <f>'ANEXO I'!D136*'FASE LANCE'!E148</f>
        <v>0</v>
      </c>
      <c r="C132" s="61">
        <f>'ANEXO I'!D136*'FASE LANCE'!F148</f>
        <v>0</v>
      </c>
      <c r="D132" s="61">
        <f>'ANEXO I'!D136*'FASE LANCE'!G148</f>
        <v>0</v>
      </c>
      <c r="E132" s="61">
        <f>'ANEXO I'!D136*'FASE LANCE'!H148</f>
        <v>0</v>
      </c>
      <c r="F132" s="61">
        <f>'ANEXO I'!D136*'FASE LANCE'!I148</f>
        <v>0</v>
      </c>
      <c r="G132" s="61">
        <f>'ANEXO I'!D136*'FASE LANCE'!J148</f>
        <v>0</v>
      </c>
      <c r="H132" s="61">
        <f>'ANEXO I'!D136*'FASE LANCE'!K148</f>
        <v>0</v>
      </c>
      <c r="I132" s="61">
        <f>'ANEXO I'!D136*'FASE LANCE'!L148</f>
        <v>0</v>
      </c>
      <c r="J132" s="61">
        <f>'ANEXO I'!D136*'FASE LANCE'!M148</f>
        <v>0</v>
      </c>
    </row>
    <row r="133" spans="1:10" x14ac:dyDescent="0.25">
      <c r="A133" s="61">
        <f>'ANEXO I'!D137*'FASE LANCE'!D149</f>
        <v>0</v>
      </c>
      <c r="B133" s="61">
        <f>'ANEXO I'!D137*'FASE LANCE'!E149</f>
        <v>0</v>
      </c>
      <c r="C133" s="61">
        <f>'ANEXO I'!D137*'FASE LANCE'!F149</f>
        <v>0</v>
      </c>
      <c r="D133" s="61">
        <f>'ANEXO I'!D137*'FASE LANCE'!G149</f>
        <v>0</v>
      </c>
      <c r="E133" s="61">
        <f>'ANEXO I'!D137*'FASE LANCE'!H149</f>
        <v>0</v>
      </c>
      <c r="F133" s="61">
        <f>'ANEXO I'!D137*'FASE LANCE'!I149</f>
        <v>0</v>
      </c>
      <c r="G133" s="61">
        <f>'ANEXO I'!D137*'FASE LANCE'!J149</f>
        <v>0</v>
      </c>
      <c r="H133" s="61">
        <f>'ANEXO I'!D137*'FASE LANCE'!K149</f>
        <v>0</v>
      </c>
      <c r="I133" s="61">
        <f>'ANEXO I'!D137*'FASE LANCE'!L149</f>
        <v>0</v>
      </c>
      <c r="J133" s="61">
        <f>'ANEXO I'!D137*'FASE LANCE'!M149</f>
        <v>0</v>
      </c>
    </row>
    <row r="134" spans="1:10" x14ac:dyDescent="0.25">
      <c r="A134" s="61">
        <f>'ANEXO I'!D138*'FASE LANCE'!D150</f>
        <v>0</v>
      </c>
      <c r="B134" s="61">
        <f>'ANEXO I'!D138*'FASE LANCE'!E150</f>
        <v>0</v>
      </c>
      <c r="C134" s="61">
        <f>'ANEXO I'!D138*'FASE LANCE'!F150</f>
        <v>0</v>
      </c>
      <c r="D134" s="61">
        <f>'ANEXO I'!D138*'FASE LANCE'!G150</f>
        <v>0</v>
      </c>
      <c r="E134" s="61">
        <f>'ANEXO I'!D138*'FASE LANCE'!H150</f>
        <v>0</v>
      </c>
      <c r="F134" s="61">
        <f>'ANEXO I'!D138*'FASE LANCE'!I150</f>
        <v>0</v>
      </c>
      <c r="G134" s="61">
        <f>'ANEXO I'!D138*'FASE LANCE'!J150</f>
        <v>0</v>
      </c>
      <c r="H134" s="61">
        <f>'ANEXO I'!D138*'FASE LANCE'!K150</f>
        <v>0</v>
      </c>
      <c r="I134" s="61">
        <f>'ANEXO I'!D138*'FASE LANCE'!L150</f>
        <v>0</v>
      </c>
      <c r="J134" s="61">
        <f>'ANEXO I'!D138*'FASE LANCE'!M150</f>
        <v>0</v>
      </c>
    </row>
    <row r="135" spans="1:10" x14ac:dyDescent="0.25">
      <c r="A135" s="61">
        <f>'ANEXO I'!D139*'FASE LANCE'!D151</f>
        <v>0</v>
      </c>
      <c r="B135" s="61">
        <f>'ANEXO I'!D139*'FASE LANCE'!E151</f>
        <v>0</v>
      </c>
      <c r="C135" s="61">
        <f>'ANEXO I'!D139*'FASE LANCE'!F151</f>
        <v>0</v>
      </c>
      <c r="D135" s="61">
        <f>'ANEXO I'!D139*'FASE LANCE'!G151</f>
        <v>0</v>
      </c>
      <c r="E135" s="61">
        <f>'ANEXO I'!D139*'FASE LANCE'!H151</f>
        <v>0</v>
      </c>
      <c r="F135" s="61">
        <f>'ANEXO I'!D139*'FASE LANCE'!I151</f>
        <v>0</v>
      </c>
      <c r="G135" s="61">
        <f>'ANEXO I'!D139*'FASE LANCE'!J151</f>
        <v>0</v>
      </c>
      <c r="H135" s="61">
        <f>'ANEXO I'!D139*'FASE LANCE'!K151</f>
        <v>0</v>
      </c>
      <c r="I135" s="61">
        <f>'ANEXO I'!D139*'FASE LANCE'!L151</f>
        <v>0</v>
      </c>
      <c r="J135" s="61">
        <f>'ANEXO I'!D139*'FASE LANCE'!M151</f>
        <v>0</v>
      </c>
    </row>
    <row r="136" spans="1:10" x14ac:dyDescent="0.25">
      <c r="A136" s="61">
        <f>'ANEXO I'!D140*'FASE LANCE'!D152</f>
        <v>0</v>
      </c>
      <c r="B136" s="61">
        <f>'ANEXO I'!D140*'FASE LANCE'!E152</f>
        <v>0</v>
      </c>
      <c r="C136" s="61">
        <f>'ANEXO I'!D140*'FASE LANCE'!F152</f>
        <v>0</v>
      </c>
      <c r="D136" s="61">
        <f>'ANEXO I'!D140*'FASE LANCE'!G152</f>
        <v>0</v>
      </c>
      <c r="E136" s="61">
        <f>'ANEXO I'!D140*'FASE LANCE'!H152</f>
        <v>0</v>
      </c>
      <c r="F136" s="61">
        <f>'ANEXO I'!D140*'FASE LANCE'!I152</f>
        <v>0</v>
      </c>
      <c r="G136" s="61">
        <f>'ANEXO I'!D140*'FASE LANCE'!J152</f>
        <v>0</v>
      </c>
      <c r="H136" s="61">
        <f>'ANEXO I'!D140*'FASE LANCE'!K152</f>
        <v>0</v>
      </c>
      <c r="I136" s="61">
        <f>'ANEXO I'!D140*'FASE LANCE'!L152</f>
        <v>0</v>
      </c>
      <c r="J136" s="61">
        <f>'ANEXO I'!D140*'FASE LANCE'!M152</f>
        <v>0</v>
      </c>
    </row>
    <row r="137" spans="1:10" x14ac:dyDescent="0.25">
      <c r="A137" s="61">
        <f>'ANEXO I'!D141*'FASE LANCE'!D153</f>
        <v>0</v>
      </c>
      <c r="B137" s="61">
        <f>'ANEXO I'!D141*'FASE LANCE'!E153</f>
        <v>0</v>
      </c>
      <c r="C137" s="61">
        <f>'ANEXO I'!D141*'FASE LANCE'!F153</f>
        <v>0</v>
      </c>
      <c r="D137" s="61">
        <f>'ANEXO I'!D141*'FASE LANCE'!G153</f>
        <v>0</v>
      </c>
      <c r="E137" s="61">
        <f>'ANEXO I'!D141*'FASE LANCE'!H153</f>
        <v>0</v>
      </c>
      <c r="F137" s="61">
        <f>'ANEXO I'!D141*'FASE LANCE'!I153</f>
        <v>0</v>
      </c>
      <c r="G137" s="61">
        <f>'ANEXO I'!D141*'FASE LANCE'!J153</f>
        <v>0</v>
      </c>
      <c r="H137" s="61">
        <f>'ANEXO I'!D141*'FASE LANCE'!K153</f>
        <v>0</v>
      </c>
      <c r="I137" s="61">
        <f>'ANEXO I'!D141*'FASE LANCE'!L153</f>
        <v>0</v>
      </c>
      <c r="J137" s="61">
        <f>'ANEXO I'!D141*'FASE LANCE'!M153</f>
        <v>0</v>
      </c>
    </row>
    <row r="138" spans="1:10" x14ac:dyDescent="0.25">
      <c r="A138" s="61">
        <f>'ANEXO I'!D142*'FASE LANCE'!D154</f>
        <v>0</v>
      </c>
      <c r="B138" s="61">
        <f>'ANEXO I'!D142*'FASE LANCE'!E154</f>
        <v>0</v>
      </c>
      <c r="C138" s="61">
        <f>'ANEXO I'!D142*'FASE LANCE'!F154</f>
        <v>0</v>
      </c>
      <c r="D138" s="61">
        <f>'ANEXO I'!D142*'FASE LANCE'!G154</f>
        <v>0</v>
      </c>
      <c r="E138" s="61">
        <f>'ANEXO I'!D142*'FASE LANCE'!H154</f>
        <v>0</v>
      </c>
      <c r="F138" s="61">
        <f>'ANEXO I'!D142*'FASE LANCE'!I154</f>
        <v>0</v>
      </c>
      <c r="G138" s="61">
        <f>'ANEXO I'!D142*'FASE LANCE'!J154</f>
        <v>0</v>
      </c>
      <c r="H138" s="61">
        <f>'ANEXO I'!D142*'FASE LANCE'!K154</f>
        <v>0</v>
      </c>
      <c r="I138" s="61">
        <f>'ANEXO I'!D142*'FASE LANCE'!L154</f>
        <v>0</v>
      </c>
      <c r="J138" s="61">
        <f>'ANEXO I'!D142*'FASE LANCE'!M154</f>
        <v>0</v>
      </c>
    </row>
    <row r="139" spans="1:10" x14ac:dyDescent="0.25">
      <c r="A139" s="61">
        <f>'ANEXO I'!D143*'FASE LANCE'!D155</f>
        <v>0</v>
      </c>
      <c r="B139" s="61">
        <f>'ANEXO I'!D143*'FASE LANCE'!E155</f>
        <v>0</v>
      </c>
      <c r="C139" s="61">
        <f>'ANEXO I'!D143*'FASE LANCE'!F155</f>
        <v>0</v>
      </c>
      <c r="D139" s="61">
        <f>'ANEXO I'!D143*'FASE LANCE'!G155</f>
        <v>0</v>
      </c>
      <c r="E139" s="61">
        <f>'ANEXO I'!D143*'FASE LANCE'!H155</f>
        <v>0</v>
      </c>
      <c r="F139" s="61">
        <f>'ANEXO I'!D143*'FASE LANCE'!I155</f>
        <v>0</v>
      </c>
      <c r="G139" s="61">
        <f>'ANEXO I'!D143*'FASE LANCE'!J155</f>
        <v>0</v>
      </c>
      <c r="H139" s="61">
        <f>'ANEXO I'!D143*'FASE LANCE'!K155</f>
        <v>0</v>
      </c>
      <c r="I139" s="61">
        <f>'ANEXO I'!D143*'FASE LANCE'!L155</f>
        <v>0</v>
      </c>
      <c r="J139" s="61">
        <f>'ANEXO I'!D143*'FASE LANCE'!M155</f>
        <v>0</v>
      </c>
    </row>
    <row r="140" spans="1:10" x14ac:dyDescent="0.25">
      <c r="A140" s="61">
        <f>'ANEXO I'!D144*'FASE LANCE'!D156</f>
        <v>0</v>
      </c>
      <c r="B140" s="61">
        <f>'ANEXO I'!D144*'FASE LANCE'!E156</f>
        <v>0</v>
      </c>
      <c r="C140" s="61">
        <f>'ANEXO I'!D144*'FASE LANCE'!F156</f>
        <v>0</v>
      </c>
      <c r="D140" s="61">
        <f>'ANEXO I'!D144*'FASE LANCE'!G156</f>
        <v>0</v>
      </c>
      <c r="E140" s="61">
        <f>'ANEXO I'!D144*'FASE LANCE'!H156</f>
        <v>0</v>
      </c>
      <c r="F140" s="61">
        <f>'ANEXO I'!D144*'FASE LANCE'!I156</f>
        <v>0</v>
      </c>
      <c r="G140" s="61">
        <f>'ANEXO I'!D144*'FASE LANCE'!J156</f>
        <v>0</v>
      </c>
      <c r="H140" s="61">
        <f>'ANEXO I'!D144*'FASE LANCE'!K156</f>
        <v>0</v>
      </c>
      <c r="I140" s="61">
        <f>'ANEXO I'!D144*'FASE LANCE'!L156</f>
        <v>0</v>
      </c>
      <c r="J140" s="61">
        <f>'ANEXO I'!D144*'FASE LANCE'!M156</f>
        <v>0</v>
      </c>
    </row>
    <row r="141" spans="1:10" x14ac:dyDescent="0.25">
      <c r="A141" s="61">
        <f>'ANEXO I'!D145*'FASE LANCE'!D157</f>
        <v>0</v>
      </c>
      <c r="B141" s="61">
        <f>'ANEXO I'!D145*'FASE LANCE'!E157</f>
        <v>0</v>
      </c>
      <c r="C141" s="61">
        <f>'ANEXO I'!D145*'FASE LANCE'!F157</f>
        <v>0</v>
      </c>
      <c r="D141" s="61">
        <f>'ANEXO I'!D145*'FASE LANCE'!G157</f>
        <v>0</v>
      </c>
      <c r="E141" s="61">
        <f>'ANEXO I'!D145*'FASE LANCE'!H157</f>
        <v>0</v>
      </c>
      <c r="F141" s="61">
        <f>'ANEXO I'!D145*'FASE LANCE'!I157</f>
        <v>0</v>
      </c>
      <c r="G141" s="61">
        <f>'ANEXO I'!D145*'FASE LANCE'!J157</f>
        <v>0</v>
      </c>
      <c r="H141" s="61">
        <f>'ANEXO I'!D145*'FASE LANCE'!K157</f>
        <v>0</v>
      </c>
      <c r="I141" s="61">
        <f>'ANEXO I'!D145*'FASE LANCE'!L157</f>
        <v>0</v>
      </c>
      <c r="J141" s="61">
        <f>'ANEXO I'!D145*'FASE LANCE'!M157</f>
        <v>0</v>
      </c>
    </row>
    <row r="142" spans="1:10" x14ac:dyDescent="0.25">
      <c r="A142" s="61">
        <f>'ANEXO I'!D146*'FASE LANCE'!D158</f>
        <v>0</v>
      </c>
      <c r="B142" s="61">
        <f>'ANEXO I'!D146*'FASE LANCE'!E158</f>
        <v>0</v>
      </c>
      <c r="C142" s="61">
        <f>'ANEXO I'!D146*'FASE LANCE'!F158</f>
        <v>0</v>
      </c>
      <c r="D142" s="61">
        <f>'ANEXO I'!D146*'FASE LANCE'!G158</f>
        <v>0</v>
      </c>
      <c r="E142" s="61">
        <f>'ANEXO I'!D146*'FASE LANCE'!H158</f>
        <v>0</v>
      </c>
      <c r="F142" s="61">
        <f>'ANEXO I'!D146*'FASE LANCE'!I158</f>
        <v>0</v>
      </c>
      <c r="G142" s="61">
        <f>'ANEXO I'!D146*'FASE LANCE'!J158</f>
        <v>0</v>
      </c>
      <c r="H142" s="61">
        <f>'ANEXO I'!D146*'FASE LANCE'!K158</f>
        <v>0</v>
      </c>
      <c r="I142" s="61">
        <f>'ANEXO I'!D146*'FASE LANCE'!L158</f>
        <v>0</v>
      </c>
      <c r="J142" s="61">
        <f>'ANEXO I'!D146*'FASE LANCE'!M158</f>
        <v>0</v>
      </c>
    </row>
    <row r="143" spans="1:10" x14ac:dyDescent="0.25">
      <c r="A143" s="61">
        <f>'ANEXO I'!D147*'FASE LANCE'!D159</f>
        <v>0</v>
      </c>
      <c r="B143" s="61">
        <f>'ANEXO I'!D147*'FASE LANCE'!E159</f>
        <v>0</v>
      </c>
      <c r="C143" s="61">
        <f>'ANEXO I'!D147*'FASE LANCE'!F159</f>
        <v>0</v>
      </c>
      <c r="D143" s="61">
        <f>'ANEXO I'!D147*'FASE LANCE'!G159</f>
        <v>0</v>
      </c>
      <c r="E143" s="61">
        <f>'ANEXO I'!D147*'FASE LANCE'!H159</f>
        <v>0</v>
      </c>
      <c r="F143" s="61">
        <f>'ANEXO I'!D147*'FASE LANCE'!I159</f>
        <v>0</v>
      </c>
      <c r="G143" s="61">
        <f>'ANEXO I'!D147*'FASE LANCE'!J159</f>
        <v>0</v>
      </c>
      <c r="H143" s="61">
        <f>'ANEXO I'!D147*'FASE LANCE'!K159</f>
        <v>0</v>
      </c>
      <c r="I143" s="61">
        <f>'ANEXO I'!D147*'FASE LANCE'!L159</f>
        <v>0</v>
      </c>
      <c r="J143" s="61">
        <f>'ANEXO I'!D147*'FASE LANCE'!M159</f>
        <v>0</v>
      </c>
    </row>
    <row r="144" spans="1:10" x14ac:dyDescent="0.25">
      <c r="A144" s="61">
        <f>'ANEXO I'!D148*'FASE LANCE'!D160</f>
        <v>0</v>
      </c>
      <c r="B144" s="61">
        <f>'ANEXO I'!D148*'FASE LANCE'!E160</f>
        <v>0</v>
      </c>
      <c r="C144" s="61">
        <f>'ANEXO I'!D148*'FASE LANCE'!F160</f>
        <v>0</v>
      </c>
      <c r="D144" s="61">
        <f>'ANEXO I'!D148*'FASE LANCE'!G160</f>
        <v>0</v>
      </c>
      <c r="E144" s="61">
        <f>'ANEXO I'!D148*'FASE LANCE'!H160</f>
        <v>0</v>
      </c>
      <c r="F144" s="61">
        <f>'ANEXO I'!D148*'FASE LANCE'!I160</f>
        <v>0</v>
      </c>
      <c r="G144" s="61">
        <f>'ANEXO I'!D148*'FASE LANCE'!J160</f>
        <v>0</v>
      </c>
      <c r="H144" s="61">
        <f>'ANEXO I'!D148*'FASE LANCE'!K160</f>
        <v>0</v>
      </c>
      <c r="I144" s="61">
        <f>'ANEXO I'!D148*'FASE LANCE'!L160</f>
        <v>0</v>
      </c>
      <c r="J144" s="61">
        <f>'ANEXO I'!D148*'FASE LANCE'!M160</f>
        <v>0</v>
      </c>
    </row>
    <row r="145" spans="1:10" x14ac:dyDescent="0.25">
      <c r="A145" s="61">
        <f>'ANEXO I'!D149*'FASE LANCE'!D161</f>
        <v>0</v>
      </c>
      <c r="B145" s="61">
        <f>'ANEXO I'!D149*'FASE LANCE'!E161</f>
        <v>0</v>
      </c>
      <c r="C145" s="61">
        <f>'ANEXO I'!D149*'FASE LANCE'!F161</f>
        <v>0</v>
      </c>
      <c r="D145" s="61">
        <f>'ANEXO I'!D149*'FASE LANCE'!G161</f>
        <v>0</v>
      </c>
      <c r="E145" s="61">
        <f>'ANEXO I'!D149*'FASE LANCE'!H161</f>
        <v>0</v>
      </c>
      <c r="F145" s="61">
        <f>'ANEXO I'!D149*'FASE LANCE'!I161</f>
        <v>0</v>
      </c>
      <c r="G145" s="61">
        <f>'ANEXO I'!D149*'FASE LANCE'!J161</f>
        <v>0</v>
      </c>
      <c r="H145" s="61">
        <f>'ANEXO I'!D149*'FASE LANCE'!K161</f>
        <v>0</v>
      </c>
      <c r="I145" s="61">
        <f>'ANEXO I'!D149*'FASE LANCE'!L161</f>
        <v>0</v>
      </c>
      <c r="J145" s="61">
        <f>'ANEXO I'!D149*'FASE LANCE'!M161</f>
        <v>0</v>
      </c>
    </row>
    <row r="146" spans="1:10" x14ac:dyDescent="0.25">
      <c r="A146" s="61">
        <f>'ANEXO I'!D150*'FASE LANCE'!D162</f>
        <v>0</v>
      </c>
      <c r="B146" s="61">
        <f>'ANEXO I'!D150*'FASE LANCE'!E162</f>
        <v>0</v>
      </c>
      <c r="C146" s="61">
        <f>'ANEXO I'!D150*'FASE LANCE'!F162</f>
        <v>0</v>
      </c>
      <c r="D146" s="61">
        <f>'ANEXO I'!D150*'FASE LANCE'!G162</f>
        <v>0</v>
      </c>
      <c r="E146" s="61">
        <f>'ANEXO I'!D150*'FASE LANCE'!H162</f>
        <v>0</v>
      </c>
      <c r="F146" s="61">
        <f>'ANEXO I'!D150*'FASE LANCE'!I162</f>
        <v>0</v>
      </c>
      <c r="G146" s="61">
        <f>'ANEXO I'!D150*'FASE LANCE'!J162</f>
        <v>0</v>
      </c>
      <c r="H146" s="61">
        <f>'ANEXO I'!D150*'FASE LANCE'!K162</f>
        <v>0</v>
      </c>
      <c r="I146" s="61">
        <f>'ANEXO I'!D150*'FASE LANCE'!L162</f>
        <v>0</v>
      </c>
      <c r="J146" s="61">
        <f>'ANEXO I'!D150*'FASE LANCE'!M162</f>
        <v>0</v>
      </c>
    </row>
    <row r="147" spans="1:10" x14ac:dyDescent="0.25">
      <c r="A147" s="61">
        <f>'ANEXO I'!D151*'FASE LANCE'!D163</f>
        <v>0</v>
      </c>
      <c r="B147" s="61">
        <f>'ANEXO I'!D151*'FASE LANCE'!E163</f>
        <v>0</v>
      </c>
      <c r="C147" s="61">
        <f>'ANEXO I'!D151*'FASE LANCE'!F163</f>
        <v>0</v>
      </c>
      <c r="D147" s="61">
        <f>'ANEXO I'!D151*'FASE LANCE'!G163</f>
        <v>0</v>
      </c>
      <c r="E147" s="61">
        <f>'ANEXO I'!D151*'FASE LANCE'!H163</f>
        <v>0</v>
      </c>
      <c r="F147" s="61">
        <f>'ANEXO I'!D151*'FASE LANCE'!I163</f>
        <v>0</v>
      </c>
      <c r="G147" s="61">
        <f>'ANEXO I'!D151*'FASE LANCE'!J163</f>
        <v>0</v>
      </c>
      <c r="H147" s="61">
        <f>'ANEXO I'!D151*'FASE LANCE'!K163</f>
        <v>0</v>
      </c>
      <c r="I147" s="61">
        <f>'ANEXO I'!D151*'FASE LANCE'!L163</f>
        <v>0</v>
      </c>
      <c r="J147" s="61">
        <f>'ANEXO I'!D151*'FASE LANCE'!M163</f>
        <v>0</v>
      </c>
    </row>
    <row r="148" spans="1:10" x14ac:dyDescent="0.25">
      <c r="A148" s="61">
        <f>'ANEXO I'!D152*'FASE LANCE'!D164</f>
        <v>0</v>
      </c>
      <c r="B148" s="61">
        <f>'ANEXO I'!D152*'FASE LANCE'!E164</f>
        <v>0</v>
      </c>
      <c r="C148" s="61">
        <f>'ANEXO I'!D152*'FASE LANCE'!F164</f>
        <v>0</v>
      </c>
      <c r="D148" s="61">
        <f>'ANEXO I'!D152*'FASE LANCE'!G164</f>
        <v>0</v>
      </c>
      <c r="E148" s="61">
        <f>'ANEXO I'!D152*'FASE LANCE'!H164</f>
        <v>0</v>
      </c>
      <c r="F148" s="61">
        <f>'ANEXO I'!D152*'FASE LANCE'!I164</f>
        <v>0</v>
      </c>
      <c r="G148" s="61">
        <f>'ANEXO I'!D152*'FASE LANCE'!J164</f>
        <v>0</v>
      </c>
      <c r="H148" s="61">
        <f>'ANEXO I'!D152*'FASE LANCE'!K164</f>
        <v>0</v>
      </c>
      <c r="I148" s="61">
        <f>'ANEXO I'!D152*'FASE LANCE'!L164</f>
        <v>0</v>
      </c>
      <c r="J148" s="61">
        <f>'ANEXO I'!D152*'FASE LANCE'!M164</f>
        <v>0</v>
      </c>
    </row>
    <row r="149" spans="1:10" x14ac:dyDescent="0.25">
      <c r="A149" s="61">
        <f>'ANEXO I'!D153*'FASE LANCE'!D165</f>
        <v>0</v>
      </c>
      <c r="B149" s="61">
        <f>'ANEXO I'!D153*'FASE LANCE'!E165</f>
        <v>0</v>
      </c>
      <c r="C149" s="61">
        <f>'ANEXO I'!D153*'FASE LANCE'!F165</f>
        <v>0</v>
      </c>
      <c r="D149" s="61">
        <f>'ANEXO I'!D153*'FASE LANCE'!G165</f>
        <v>0</v>
      </c>
      <c r="E149" s="61">
        <f>'ANEXO I'!D153*'FASE LANCE'!H165</f>
        <v>0</v>
      </c>
      <c r="F149" s="61">
        <f>'ANEXO I'!D153*'FASE LANCE'!I165</f>
        <v>0</v>
      </c>
      <c r="G149" s="61">
        <f>'ANEXO I'!D153*'FASE LANCE'!J165</f>
        <v>0</v>
      </c>
      <c r="H149" s="61">
        <f>'ANEXO I'!D153*'FASE LANCE'!K165</f>
        <v>0</v>
      </c>
      <c r="I149" s="61">
        <f>'ANEXO I'!D153*'FASE LANCE'!L165</f>
        <v>0</v>
      </c>
      <c r="J149" s="61">
        <f>'ANEXO I'!D153*'FASE LANCE'!M165</f>
        <v>0</v>
      </c>
    </row>
    <row r="150" spans="1:10" x14ac:dyDescent="0.25">
      <c r="A150" s="61">
        <f>'ANEXO I'!D154*'FASE LANCE'!D166</f>
        <v>0</v>
      </c>
      <c r="B150" s="61">
        <f>'ANEXO I'!D154*'FASE LANCE'!E166</f>
        <v>0</v>
      </c>
      <c r="C150" s="61">
        <f>'ANEXO I'!D154*'FASE LANCE'!F166</f>
        <v>0</v>
      </c>
      <c r="D150" s="61">
        <f>'ANEXO I'!D154*'FASE LANCE'!G166</f>
        <v>0</v>
      </c>
      <c r="E150" s="61">
        <f>'ANEXO I'!D154*'FASE LANCE'!H166</f>
        <v>0</v>
      </c>
      <c r="F150" s="61">
        <f>'ANEXO I'!D154*'FASE LANCE'!I166</f>
        <v>0</v>
      </c>
      <c r="G150" s="61">
        <f>'ANEXO I'!D154*'FASE LANCE'!J166</f>
        <v>0</v>
      </c>
      <c r="H150" s="61">
        <f>'ANEXO I'!D154*'FASE LANCE'!K166</f>
        <v>0</v>
      </c>
      <c r="I150" s="61">
        <f>'ANEXO I'!D154*'FASE LANCE'!L166</f>
        <v>0</v>
      </c>
      <c r="J150" s="61">
        <f>'ANEXO I'!D154*'FASE LANCE'!M166</f>
        <v>0</v>
      </c>
    </row>
    <row r="151" spans="1:10" x14ac:dyDescent="0.25">
      <c r="A151" s="61">
        <f>'ANEXO I'!D155*'FASE LANCE'!D167</f>
        <v>0</v>
      </c>
      <c r="B151" s="61">
        <f>'ANEXO I'!D155*'FASE LANCE'!E167</f>
        <v>0</v>
      </c>
      <c r="C151" s="61">
        <f>'ANEXO I'!D155*'FASE LANCE'!F167</f>
        <v>0</v>
      </c>
      <c r="D151" s="61">
        <f>'ANEXO I'!D155*'FASE LANCE'!G167</f>
        <v>0</v>
      </c>
      <c r="E151" s="61">
        <f>'ANEXO I'!D155*'FASE LANCE'!H167</f>
        <v>0</v>
      </c>
      <c r="F151" s="61">
        <f>'ANEXO I'!D155*'FASE LANCE'!I167</f>
        <v>0</v>
      </c>
      <c r="G151" s="61">
        <f>'ANEXO I'!D155*'FASE LANCE'!J167</f>
        <v>0</v>
      </c>
      <c r="H151" s="61">
        <f>'ANEXO I'!D155*'FASE LANCE'!K167</f>
        <v>0</v>
      </c>
      <c r="I151" s="61">
        <f>'ANEXO I'!D155*'FASE LANCE'!L167</f>
        <v>0</v>
      </c>
      <c r="J151" s="61">
        <f>'ANEXO I'!D155*'FASE LANCE'!M167</f>
        <v>0</v>
      </c>
    </row>
    <row r="152" spans="1:10" x14ac:dyDescent="0.25">
      <c r="A152" s="61">
        <f>'ANEXO I'!D156*'FASE LANCE'!D168</f>
        <v>0</v>
      </c>
      <c r="B152" s="61">
        <f>'ANEXO I'!D156*'FASE LANCE'!E168</f>
        <v>0</v>
      </c>
      <c r="C152" s="61">
        <f>'ANEXO I'!D156*'FASE LANCE'!F168</f>
        <v>0</v>
      </c>
      <c r="D152" s="61">
        <f>'ANEXO I'!D156*'FASE LANCE'!G168</f>
        <v>0</v>
      </c>
      <c r="E152" s="61">
        <f>'ANEXO I'!D156*'FASE LANCE'!H168</f>
        <v>0</v>
      </c>
      <c r="F152" s="61">
        <f>'ANEXO I'!D156*'FASE LANCE'!I168</f>
        <v>0</v>
      </c>
      <c r="G152" s="61">
        <f>'ANEXO I'!D156*'FASE LANCE'!J168</f>
        <v>0</v>
      </c>
      <c r="H152" s="61">
        <f>'ANEXO I'!D156*'FASE LANCE'!K168</f>
        <v>0</v>
      </c>
      <c r="I152" s="61">
        <f>'ANEXO I'!D156*'FASE LANCE'!L168</f>
        <v>0</v>
      </c>
      <c r="J152" s="61">
        <f>'ANEXO I'!D156*'FASE LANCE'!M168</f>
        <v>0</v>
      </c>
    </row>
    <row r="153" spans="1:10" x14ac:dyDescent="0.25">
      <c r="A153" s="61">
        <f>'ANEXO I'!D157*'FASE LANCE'!D169</f>
        <v>0</v>
      </c>
      <c r="B153" s="61">
        <f>'ANEXO I'!D157*'FASE LANCE'!E169</f>
        <v>0</v>
      </c>
      <c r="C153" s="61">
        <f>'ANEXO I'!D157*'FASE LANCE'!F169</f>
        <v>0</v>
      </c>
      <c r="D153" s="61">
        <f>'ANEXO I'!D157*'FASE LANCE'!G169</f>
        <v>0</v>
      </c>
      <c r="E153" s="61">
        <f>'ANEXO I'!D157*'FASE LANCE'!H169</f>
        <v>0</v>
      </c>
      <c r="F153" s="61">
        <f>'ANEXO I'!D157*'FASE LANCE'!I169</f>
        <v>0</v>
      </c>
      <c r="G153" s="61">
        <f>'ANEXO I'!D157*'FASE LANCE'!J169</f>
        <v>0</v>
      </c>
      <c r="H153" s="61">
        <f>'ANEXO I'!D157*'FASE LANCE'!K169</f>
        <v>0</v>
      </c>
      <c r="I153" s="61">
        <f>'ANEXO I'!D157*'FASE LANCE'!L169</f>
        <v>0</v>
      </c>
      <c r="J153" s="61">
        <f>'ANEXO I'!D157*'FASE LANCE'!M169</f>
        <v>0</v>
      </c>
    </row>
    <row r="154" spans="1:10" x14ac:dyDescent="0.25">
      <c r="A154" s="61">
        <f>'ANEXO I'!D158*'FASE LANCE'!D170</f>
        <v>0</v>
      </c>
      <c r="B154" s="61">
        <f>'ANEXO I'!D158*'FASE LANCE'!E170</f>
        <v>0</v>
      </c>
      <c r="C154" s="61">
        <f>'ANEXO I'!D158*'FASE LANCE'!F170</f>
        <v>0</v>
      </c>
      <c r="D154" s="61">
        <f>'ANEXO I'!D158*'FASE LANCE'!G170</f>
        <v>0</v>
      </c>
      <c r="E154" s="61">
        <f>'ANEXO I'!D158*'FASE LANCE'!H170</f>
        <v>0</v>
      </c>
      <c r="F154" s="61">
        <f>'ANEXO I'!D158*'FASE LANCE'!I170</f>
        <v>0</v>
      </c>
      <c r="G154" s="61">
        <f>'ANEXO I'!D158*'FASE LANCE'!J170</f>
        <v>0</v>
      </c>
      <c r="H154" s="61">
        <f>'ANEXO I'!D158*'FASE LANCE'!K170</f>
        <v>0</v>
      </c>
      <c r="I154" s="61">
        <f>'ANEXO I'!D158*'FASE LANCE'!L170</f>
        <v>0</v>
      </c>
      <c r="J154" s="61">
        <f>'ANEXO I'!D158*'FASE LANCE'!M170</f>
        <v>0</v>
      </c>
    </row>
    <row r="155" spans="1:10" x14ac:dyDescent="0.25">
      <c r="A155" s="61">
        <f>'ANEXO I'!D159*'FASE LANCE'!D171</f>
        <v>0</v>
      </c>
      <c r="B155" s="61">
        <f>'ANEXO I'!D159*'FASE LANCE'!E171</f>
        <v>0</v>
      </c>
      <c r="C155" s="61">
        <f>'ANEXO I'!D159*'FASE LANCE'!F171</f>
        <v>0</v>
      </c>
      <c r="D155" s="61">
        <f>'ANEXO I'!D159*'FASE LANCE'!G171</f>
        <v>0</v>
      </c>
      <c r="E155" s="61">
        <f>'ANEXO I'!D159*'FASE LANCE'!H171</f>
        <v>0</v>
      </c>
      <c r="F155" s="61">
        <f>'ANEXO I'!D159*'FASE LANCE'!I171</f>
        <v>0</v>
      </c>
      <c r="G155" s="61">
        <f>'ANEXO I'!D159*'FASE LANCE'!J171</f>
        <v>0</v>
      </c>
      <c r="H155" s="61">
        <f>'ANEXO I'!D159*'FASE LANCE'!K171</f>
        <v>0</v>
      </c>
      <c r="I155" s="61">
        <f>'ANEXO I'!D159*'FASE LANCE'!L171</f>
        <v>0</v>
      </c>
      <c r="J155" s="61">
        <f>'ANEXO I'!D159*'FASE LANCE'!M171</f>
        <v>0</v>
      </c>
    </row>
    <row r="156" spans="1:10" x14ac:dyDescent="0.25">
      <c r="A156" s="61">
        <f>'ANEXO I'!D160*'FASE LANCE'!D172</f>
        <v>0</v>
      </c>
      <c r="B156" s="61">
        <f>'ANEXO I'!D160*'FASE LANCE'!E172</f>
        <v>0</v>
      </c>
      <c r="C156" s="61">
        <f>'ANEXO I'!D160*'FASE LANCE'!F172</f>
        <v>0</v>
      </c>
      <c r="D156" s="61">
        <f>'ANEXO I'!D160*'FASE LANCE'!G172</f>
        <v>0</v>
      </c>
      <c r="E156" s="61">
        <f>'ANEXO I'!D160*'FASE LANCE'!H172</f>
        <v>0</v>
      </c>
      <c r="F156" s="61">
        <f>'ANEXO I'!D160*'FASE LANCE'!I172</f>
        <v>0</v>
      </c>
      <c r="G156" s="61">
        <f>'ANEXO I'!D160*'FASE LANCE'!J172</f>
        <v>0</v>
      </c>
      <c r="H156" s="61">
        <f>'ANEXO I'!D160*'FASE LANCE'!K172</f>
        <v>0</v>
      </c>
      <c r="I156" s="61">
        <f>'ANEXO I'!D160*'FASE LANCE'!L172</f>
        <v>0</v>
      </c>
      <c r="J156" s="61">
        <f>'ANEXO I'!D160*'FASE LANCE'!M172</f>
        <v>0</v>
      </c>
    </row>
    <row r="157" spans="1:10" x14ac:dyDescent="0.25">
      <c r="A157" s="61">
        <f>'ANEXO I'!D161*'FASE LANCE'!D173</f>
        <v>0</v>
      </c>
      <c r="B157" s="61">
        <f>'ANEXO I'!D161*'FASE LANCE'!E173</f>
        <v>0</v>
      </c>
      <c r="C157" s="61">
        <f>'ANEXO I'!D161*'FASE LANCE'!F173</f>
        <v>0</v>
      </c>
      <c r="D157" s="61">
        <f>'ANEXO I'!D161*'FASE LANCE'!G173</f>
        <v>0</v>
      </c>
      <c r="E157" s="61">
        <f>'ANEXO I'!D161*'FASE LANCE'!H173</f>
        <v>0</v>
      </c>
      <c r="F157" s="61">
        <f>'ANEXO I'!D161*'FASE LANCE'!I173</f>
        <v>0</v>
      </c>
      <c r="G157" s="61">
        <f>'ANEXO I'!D161*'FASE LANCE'!J173</f>
        <v>0</v>
      </c>
      <c r="H157" s="61">
        <f>'ANEXO I'!D161*'FASE LANCE'!K173</f>
        <v>0</v>
      </c>
      <c r="I157" s="61">
        <f>'ANEXO I'!D161*'FASE LANCE'!L173</f>
        <v>0</v>
      </c>
      <c r="J157" s="61">
        <f>'ANEXO I'!D161*'FASE LANCE'!M173</f>
        <v>0</v>
      </c>
    </row>
    <row r="158" spans="1:10" x14ac:dyDescent="0.25">
      <c r="A158" s="61">
        <f>'ANEXO I'!D162*'FASE LANCE'!D174</f>
        <v>0</v>
      </c>
      <c r="B158" s="61">
        <f>'ANEXO I'!D162*'FASE LANCE'!E174</f>
        <v>0</v>
      </c>
      <c r="C158" s="61">
        <f>'ANEXO I'!D162*'FASE LANCE'!F174</f>
        <v>0</v>
      </c>
      <c r="D158" s="61">
        <f>'ANEXO I'!D162*'FASE LANCE'!G174</f>
        <v>0</v>
      </c>
      <c r="E158" s="61">
        <f>'ANEXO I'!D162*'FASE LANCE'!H174</f>
        <v>0</v>
      </c>
      <c r="F158" s="61">
        <f>'ANEXO I'!D162*'FASE LANCE'!I174</f>
        <v>0</v>
      </c>
      <c r="G158" s="61">
        <f>'ANEXO I'!D162*'FASE LANCE'!J174</f>
        <v>0</v>
      </c>
      <c r="H158" s="61">
        <f>'ANEXO I'!D162*'FASE LANCE'!K174</f>
        <v>0</v>
      </c>
      <c r="I158" s="61">
        <f>'ANEXO I'!D162*'FASE LANCE'!L174</f>
        <v>0</v>
      </c>
      <c r="J158" s="61">
        <f>'ANEXO I'!D162*'FASE LANCE'!M174</f>
        <v>0</v>
      </c>
    </row>
    <row r="159" spans="1:10" x14ac:dyDescent="0.25">
      <c r="A159" s="61">
        <f>'ANEXO I'!D163*'FASE LANCE'!D175</f>
        <v>0</v>
      </c>
      <c r="B159" s="61">
        <f>'ANEXO I'!D163*'FASE LANCE'!E175</f>
        <v>0</v>
      </c>
      <c r="C159" s="61">
        <f>'ANEXO I'!D163*'FASE LANCE'!F175</f>
        <v>0</v>
      </c>
      <c r="D159" s="61">
        <f>'ANEXO I'!D163*'FASE LANCE'!G175</f>
        <v>0</v>
      </c>
      <c r="E159" s="61">
        <f>'ANEXO I'!D163*'FASE LANCE'!H175</f>
        <v>0</v>
      </c>
      <c r="F159" s="61">
        <f>'ANEXO I'!D163*'FASE LANCE'!I175</f>
        <v>0</v>
      </c>
      <c r="G159" s="61">
        <f>'ANEXO I'!D163*'FASE LANCE'!J175</f>
        <v>0</v>
      </c>
      <c r="H159" s="61">
        <f>'ANEXO I'!D163*'FASE LANCE'!K175</f>
        <v>0</v>
      </c>
      <c r="I159" s="61">
        <f>'ANEXO I'!D163*'FASE LANCE'!L175</f>
        <v>0</v>
      </c>
      <c r="J159" s="61">
        <f>'ANEXO I'!D163*'FASE LANCE'!M175</f>
        <v>0</v>
      </c>
    </row>
    <row r="160" spans="1:10" x14ac:dyDescent="0.25">
      <c r="A160" s="61">
        <f>'ANEXO I'!D164*'FASE LANCE'!D176</f>
        <v>0</v>
      </c>
      <c r="B160" s="61">
        <f>'ANEXO I'!D164*'FASE LANCE'!E176</f>
        <v>0</v>
      </c>
      <c r="C160" s="61">
        <f>'ANEXO I'!D164*'FASE LANCE'!F176</f>
        <v>0</v>
      </c>
      <c r="D160" s="61">
        <f>'ANEXO I'!D164*'FASE LANCE'!G176</f>
        <v>0</v>
      </c>
      <c r="E160" s="61">
        <f>'ANEXO I'!D164*'FASE LANCE'!H176</f>
        <v>0</v>
      </c>
      <c r="F160" s="61">
        <f>'ANEXO I'!D164*'FASE LANCE'!I176</f>
        <v>0</v>
      </c>
      <c r="G160" s="61">
        <f>'ANEXO I'!D164*'FASE LANCE'!J176</f>
        <v>0</v>
      </c>
      <c r="H160" s="61">
        <f>'ANEXO I'!D164*'FASE LANCE'!K176</f>
        <v>0</v>
      </c>
      <c r="I160" s="61">
        <f>'ANEXO I'!D164*'FASE LANCE'!L176</f>
        <v>0</v>
      </c>
      <c r="J160" s="61">
        <f>'ANEXO I'!D164*'FASE LANCE'!M176</f>
        <v>0</v>
      </c>
    </row>
    <row r="161" spans="1:10" x14ac:dyDescent="0.25">
      <c r="A161" s="61">
        <f>'ANEXO I'!D165*'FASE LANCE'!D177</f>
        <v>0</v>
      </c>
      <c r="B161" s="61">
        <f>'ANEXO I'!D165*'FASE LANCE'!E177</f>
        <v>0</v>
      </c>
      <c r="C161" s="61">
        <f>'ANEXO I'!D165*'FASE LANCE'!F177</f>
        <v>0</v>
      </c>
      <c r="D161" s="61">
        <f>'ANEXO I'!D165*'FASE LANCE'!G177</f>
        <v>0</v>
      </c>
      <c r="E161" s="61">
        <f>'ANEXO I'!D165*'FASE LANCE'!H177</f>
        <v>0</v>
      </c>
      <c r="F161" s="61">
        <f>'ANEXO I'!D165*'FASE LANCE'!I177</f>
        <v>0</v>
      </c>
      <c r="G161" s="61">
        <f>'ANEXO I'!D165*'FASE LANCE'!J177</f>
        <v>0</v>
      </c>
      <c r="H161" s="61">
        <f>'ANEXO I'!D165*'FASE LANCE'!K177</f>
        <v>0</v>
      </c>
      <c r="I161" s="61">
        <f>'ANEXO I'!D165*'FASE LANCE'!L177</f>
        <v>0</v>
      </c>
      <c r="J161" s="61">
        <f>'ANEXO I'!D165*'FASE LANCE'!M177</f>
        <v>0</v>
      </c>
    </row>
    <row r="162" spans="1:10" x14ac:dyDescent="0.25">
      <c r="A162" s="61">
        <f>'ANEXO I'!D166*'FASE LANCE'!D178</f>
        <v>0</v>
      </c>
      <c r="B162" s="61">
        <f>'ANEXO I'!D166*'FASE LANCE'!E178</f>
        <v>0</v>
      </c>
      <c r="C162" s="61">
        <f>'ANEXO I'!D166*'FASE LANCE'!F178</f>
        <v>0</v>
      </c>
      <c r="D162" s="61">
        <f>'ANEXO I'!D166*'FASE LANCE'!G178</f>
        <v>0</v>
      </c>
      <c r="E162" s="61">
        <f>'ANEXO I'!D166*'FASE LANCE'!H178</f>
        <v>0</v>
      </c>
      <c r="F162" s="61">
        <f>'ANEXO I'!D166*'FASE LANCE'!I178</f>
        <v>0</v>
      </c>
      <c r="G162" s="61">
        <f>'ANEXO I'!D166*'FASE LANCE'!J178</f>
        <v>0</v>
      </c>
      <c r="H162" s="61">
        <f>'ANEXO I'!D166*'FASE LANCE'!K178</f>
        <v>0</v>
      </c>
      <c r="I162" s="61">
        <f>'ANEXO I'!D166*'FASE LANCE'!L178</f>
        <v>0</v>
      </c>
      <c r="J162" s="61">
        <f>'ANEXO I'!D166*'FASE LANCE'!M178</f>
        <v>0</v>
      </c>
    </row>
    <row r="163" spans="1:10" x14ac:dyDescent="0.25">
      <c r="A163" s="61">
        <f>'ANEXO I'!D167*'FASE LANCE'!D179</f>
        <v>0</v>
      </c>
      <c r="B163" s="61">
        <f>'ANEXO I'!D167*'FASE LANCE'!E179</f>
        <v>0</v>
      </c>
      <c r="C163" s="61">
        <f>'ANEXO I'!D167*'FASE LANCE'!F179</f>
        <v>0</v>
      </c>
      <c r="D163" s="61">
        <f>'ANEXO I'!D167*'FASE LANCE'!G179</f>
        <v>0</v>
      </c>
      <c r="E163" s="61">
        <f>'ANEXO I'!D167*'FASE LANCE'!H179</f>
        <v>0</v>
      </c>
      <c r="F163" s="61">
        <f>'ANEXO I'!D167*'FASE LANCE'!I179</f>
        <v>0</v>
      </c>
      <c r="G163" s="61">
        <f>'ANEXO I'!D167*'FASE LANCE'!J179</f>
        <v>0</v>
      </c>
      <c r="H163" s="61">
        <f>'ANEXO I'!D167*'FASE LANCE'!K179</f>
        <v>0</v>
      </c>
      <c r="I163" s="61">
        <f>'ANEXO I'!D167*'FASE LANCE'!L179</f>
        <v>0</v>
      </c>
      <c r="J163" s="61">
        <f>'ANEXO I'!D167*'FASE LANCE'!M179</f>
        <v>0</v>
      </c>
    </row>
    <row r="164" spans="1:10" x14ac:dyDescent="0.25">
      <c r="A164" s="61">
        <f>'ANEXO I'!D168*'FASE LANCE'!D180</f>
        <v>0</v>
      </c>
      <c r="B164" s="61">
        <f>'ANEXO I'!D168*'FASE LANCE'!E180</f>
        <v>0</v>
      </c>
      <c r="C164" s="61">
        <f>'ANEXO I'!D168*'FASE LANCE'!F180</f>
        <v>0</v>
      </c>
      <c r="D164" s="61">
        <f>'ANEXO I'!D168*'FASE LANCE'!G180</f>
        <v>0</v>
      </c>
      <c r="E164" s="61">
        <f>'ANEXO I'!D168*'FASE LANCE'!H180</f>
        <v>0</v>
      </c>
      <c r="F164" s="61">
        <f>'ANEXO I'!D168*'FASE LANCE'!I180</f>
        <v>0</v>
      </c>
      <c r="G164" s="61">
        <f>'ANEXO I'!D168*'FASE LANCE'!J180</f>
        <v>0</v>
      </c>
      <c r="H164" s="61">
        <f>'ANEXO I'!D168*'FASE LANCE'!K180</f>
        <v>0</v>
      </c>
      <c r="I164" s="61">
        <f>'ANEXO I'!D168*'FASE LANCE'!L180</f>
        <v>0</v>
      </c>
      <c r="J164" s="61">
        <f>'ANEXO I'!D168*'FASE LANCE'!M180</f>
        <v>0</v>
      </c>
    </row>
    <row r="165" spans="1:10" x14ac:dyDescent="0.25">
      <c r="A165" s="61">
        <f>'ANEXO I'!D169*'FASE LANCE'!D181</f>
        <v>0</v>
      </c>
      <c r="B165" s="61">
        <f>'ANEXO I'!D169*'FASE LANCE'!E181</f>
        <v>0</v>
      </c>
      <c r="C165" s="61">
        <f>'ANEXO I'!D169*'FASE LANCE'!F181</f>
        <v>0</v>
      </c>
      <c r="D165" s="61">
        <f>'ANEXO I'!D169*'FASE LANCE'!G181</f>
        <v>0</v>
      </c>
      <c r="E165" s="61">
        <f>'ANEXO I'!D169*'FASE LANCE'!H181</f>
        <v>0</v>
      </c>
      <c r="F165" s="61">
        <f>'ANEXO I'!D169*'FASE LANCE'!I181</f>
        <v>0</v>
      </c>
      <c r="G165" s="61">
        <f>'ANEXO I'!D169*'FASE LANCE'!J181</f>
        <v>0</v>
      </c>
      <c r="H165" s="61">
        <f>'ANEXO I'!D169*'FASE LANCE'!K181</f>
        <v>0</v>
      </c>
      <c r="I165" s="61">
        <f>'ANEXO I'!D169*'FASE LANCE'!L181</f>
        <v>0</v>
      </c>
      <c r="J165" s="61">
        <f>'ANEXO I'!D169*'FASE LANCE'!M181</f>
        <v>0</v>
      </c>
    </row>
    <row r="166" spans="1:10" x14ac:dyDescent="0.25">
      <c r="A166" s="61">
        <f>'ANEXO I'!D170*'FASE LANCE'!D182</f>
        <v>0</v>
      </c>
      <c r="B166" s="61">
        <f>'ANEXO I'!D170*'FASE LANCE'!E182</f>
        <v>0</v>
      </c>
      <c r="C166" s="61">
        <f>'ANEXO I'!D170*'FASE LANCE'!F182</f>
        <v>0</v>
      </c>
      <c r="D166" s="61">
        <f>'ANEXO I'!D170*'FASE LANCE'!G182</f>
        <v>0</v>
      </c>
      <c r="E166" s="61">
        <f>'ANEXO I'!D170*'FASE LANCE'!H182</f>
        <v>0</v>
      </c>
      <c r="F166" s="61">
        <f>'ANEXO I'!D170*'FASE LANCE'!I182</f>
        <v>0</v>
      </c>
      <c r="G166" s="61">
        <f>'ANEXO I'!D170*'FASE LANCE'!J182</f>
        <v>0</v>
      </c>
      <c r="H166" s="61">
        <f>'ANEXO I'!D170*'FASE LANCE'!K182</f>
        <v>0</v>
      </c>
      <c r="I166" s="61">
        <f>'ANEXO I'!D170*'FASE LANCE'!L182</f>
        <v>0</v>
      </c>
      <c r="J166" s="61">
        <f>'ANEXO I'!D170*'FASE LANCE'!M182</f>
        <v>0</v>
      </c>
    </row>
    <row r="167" spans="1:10" x14ac:dyDescent="0.25">
      <c r="A167" s="61">
        <f>'ANEXO I'!D171*'FASE LANCE'!D183</f>
        <v>0</v>
      </c>
      <c r="B167" s="61">
        <f>'ANEXO I'!D171*'FASE LANCE'!E183</f>
        <v>0</v>
      </c>
      <c r="C167" s="61">
        <f>'ANEXO I'!D171*'FASE LANCE'!F183</f>
        <v>0</v>
      </c>
      <c r="D167" s="61">
        <f>'ANEXO I'!D171*'FASE LANCE'!G183</f>
        <v>0</v>
      </c>
      <c r="E167" s="61">
        <f>'ANEXO I'!D171*'FASE LANCE'!H183</f>
        <v>0</v>
      </c>
      <c r="F167" s="61">
        <f>'ANEXO I'!D171*'FASE LANCE'!I183</f>
        <v>0</v>
      </c>
      <c r="G167" s="61">
        <f>'ANEXO I'!D171*'FASE LANCE'!J183</f>
        <v>0</v>
      </c>
      <c r="H167" s="61">
        <f>'ANEXO I'!D171*'FASE LANCE'!K183</f>
        <v>0</v>
      </c>
      <c r="I167" s="61">
        <f>'ANEXO I'!D171*'FASE LANCE'!L183</f>
        <v>0</v>
      </c>
      <c r="J167" s="61">
        <f>'ANEXO I'!D171*'FASE LANCE'!M183</f>
        <v>0</v>
      </c>
    </row>
    <row r="168" spans="1:10" x14ac:dyDescent="0.25">
      <c r="A168" s="61">
        <f>'ANEXO I'!D172*'FASE LANCE'!D184</f>
        <v>0</v>
      </c>
      <c r="B168" s="61">
        <f>'ANEXO I'!D172*'FASE LANCE'!E184</f>
        <v>0</v>
      </c>
      <c r="C168" s="61">
        <f>'ANEXO I'!D172*'FASE LANCE'!F184</f>
        <v>0</v>
      </c>
      <c r="D168" s="61">
        <f>'ANEXO I'!D172*'FASE LANCE'!G184</f>
        <v>0</v>
      </c>
      <c r="E168" s="61">
        <f>'ANEXO I'!D172*'FASE LANCE'!H184</f>
        <v>0</v>
      </c>
      <c r="F168" s="61">
        <f>'ANEXO I'!D172*'FASE LANCE'!I184</f>
        <v>0</v>
      </c>
      <c r="G168" s="61">
        <f>'ANEXO I'!D172*'FASE LANCE'!J184</f>
        <v>0</v>
      </c>
      <c r="H168" s="61">
        <f>'ANEXO I'!D172*'FASE LANCE'!K184</f>
        <v>0</v>
      </c>
      <c r="I168" s="61">
        <f>'ANEXO I'!D172*'FASE LANCE'!L184</f>
        <v>0</v>
      </c>
      <c r="J168" s="61">
        <f>'ANEXO I'!D172*'FASE LANCE'!M184</f>
        <v>0</v>
      </c>
    </row>
    <row r="169" spans="1:10" x14ac:dyDescent="0.25">
      <c r="A169" s="61">
        <f>'ANEXO I'!D173*'FASE LANCE'!D185</f>
        <v>0</v>
      </c>
      <c r="B169" s="61">
        <f>'ANEXO I'!D173*'FASE LANCE'!E185</f>
        <v>0</v>
      </c>
      <c r="C169" s="61">
        <f>'ANEXO I'!D173*'FASE LANCE'!F185</f>
        <v>0</v>
      </c>
      <c r="D169" s="61">
        <f>'ANEXO I'!D173*'FASE LANCE'!G185</f>
        <v>0</v>
      </c>
      <c r="E169" s="61">
        <f>'ANEXO I'!D173*'FASE LANCE'!H185</f>
        <v>0</v>
      </c>
      <c r="F169" s="61">
        <f>'ANEXO I'!D173*'FASE LANCE'!I185</f>
        <v>0</v>
      </c>
      <c r="G169" s="61">
        <f>'ANEXO I'!D173*'FASE LANCE'!J185</f>
        <v>0</v>
      </c>
      <c r="H169" s="61">
        <f>'ANEXO I'!D173*'FASE LANCE'!K185</f>
        <v>0</v>
      </c>
      <c r="I169" s="61">
        <f>'ANEXO I'!D173*'FASE LANCE'!L185</f>
        <v>0</v>
      </c>
      <c r="J169" s="61">
        <f>'ANEXO I'!D173*'FASE LANCE'!M185</f>
        <v>0</v>
      </c>
    </row>
    <row r="170" spans="1:10" x14ac:dyDescent="0.25">
      <c r="A170" s="61">
        <f>'ANEXO I'!D174*'FASE LANCE'!D186</f>
        <v>0</v>
      </c>
      <c r="B170" s="61">
        <f>'ANEXO I'!D174*'FASE LANCE'!E186</f>
        <v>0</v>
      </c>
      <c r="C170" s="61">
        <f>'ANEXO I'!D174*'FASE LANCE'!F186</f>
        <v>0</v>
      </c>
      <c r="D170" s="61">
        <f>'ANEXO I'!D174*'FASE LANCE'!G186</f>
        <v>0</v>
      </c>
      <c r="E170" s="61">
        <f>'ANEXO I'!D174*'FASE LANCE'!H186</f>
        <v>0</v>
      </c>
      <c r="F170" s="61">
        <f>'ANEXO I'!D174*'FASE LANCE'!I186</f>
        <v>0</v>
      </c>
      <c r="G170" s="61">
        <f>'ANEXO I'!D174*'FASE LANCE'!J186</f>
        <v>0</v>
      </c>
      <c r="H170" s="61">
        <f>'ANEXO I'!D174*'FASE LANCE'!K186</f>
        <v>0</v>
      </c>
      <c r="I170" s="61">
        <f>'ANEXO I'!D174*'FASE LANCE'!L186</f>
        <v>0</v>
      </c>
      <c r="J170" s="61">
        <f>'ANEXO I'!D174*'FASE LANCE'!M186</f>
        <v>0</v>
      </c>
    </row>
    <row r="171" spans="1:10" x14ac:dyDescent="0.25">
      <c r="A171" s="61">
        <f>'ANEXO I'!D175*'FASE LANCE'!D187</f>
        <v>0</v>
      </c>
      <c r="B171" s="61">
        <f>'ANEXO I'!D175*'FASE LANCE'!E187</f>
        <v>0</v>
      </c>
      <c r="C171" s="61">
        <f>'ANEXO I'!D175*'FASE LANCE'!F187</f>
        <v>0</v>
      </c>
      <c r="D171" s="61">
        <f>'ANEXO I'!D175*'FASE LANCE'!G187</f>
        <v>0</v>
      </c>
      <c r="E171" s="61">
        <f>'ANEXO I'!D175*'FASE LANCE'!H187</f>
        <v>0</v>
      </c>
      <c r="F171" s="61">
        <f>'ANEXO I'!D175*'FASE LANCE'!I187</f>
        <v>0</v>
      </c>
      <c r="G171" s="61">
        <f>'ANEXO I'!D175*'FASE LANCE'!J187</f>
        <v>0</v>
      </c>
      <c r="H171" s="61">
        <f>'ANEXO I'!D175*'FASE LANCE'!K187</f>
        <v>0</v>
      </c>
      <c r="I171" s="61">
        <f>'ANEXO I'!D175*'FASE LANCE'!L187</f>
        <v>0</v>
      </c>
      <c r="J171" s="61">
        <f>'ANEXO I'!D175*'FASE LANCE'!M187</f>
        <v>0</v>
      </c>
    </row>
    <row r="172" spans="1:10" x14ac:dyDescent="0.25">
      <c r="A172" s="61">
        <f>'ANEXO I'!D176*'FASE LANCE'!D188</f>
        <v>0</v>
      </c>
      <c r="B172" s="61">
        <f>'ANEXO I'!D176*'FASE LANCE'!E188</f>
        <v>0</v>
      </c>
      <c r="C172" s="61">
        <f>'ANEXO I'!D176*'FASE LANCE'!F188</f>
        <v>0</v>
      </c>
      <c r="D172" s="61">
        <f>'ANEXO I'!D176*'FASE LANCE'!G188</f>
        <v>0</v>
      </c>
      <c r="E172" s="61">
        <f>'ANEXO I'!D176*'FASE LANCE'!H188</f>
        <v>0</v>
      </c>
      <c r="F172" s="61">
        <f>'ANEXO I'!D176*'FASE LANCE'!I188</f>
        <v>0</v>
      </c>
      <c r="G172" s="61">
        <f>'ANEXO I'!D176*'FASE LANCE'!J188</f>
        <v>0</v>
      </c>
      <c r="H172" s="61">
        <f>'ANEXO I'!D176*'FASE LANCE'!K188</f>
        <v>0</v>
      </c>
      <c r="I172" s="61">
        <f>'ANEXO I'!D176*'FASE LANCE'!L188</f>
        <v>0</v>
      </c>
      <c r="J172" s="61">
        <f>'ANEXO I'!D176*'FASE LANCE'!M188</f>
        <v>0</v>
      </c>
    </row>
    <row r="173" spans="1:10" x14ac:dyDescent="0.25">
      <c r="A173" s="61">
        <f>'ANEXO I'!D177*'FASE LANCE'!D189</f>
        <v>0</v>
      </c>
      <c r="B173" s="61">
        <f>'ANEXO I'!D177*'FASE LANCE'!E189</f>
        <v>0</v>
      </c>
      <c r="C173" s="61">
        <f>'ANEXO I'!D177*'FASE LANCE'!F189</f>
        <v>0</v>
      </c>
      <c r="D173" s="61">
        <f>'ANEXO I'!D177*'FASE LANCE'!G189</f>
        <v>0</v>
      </c>
      <c r="E173" s="61">
        <f>'ANEXO I'!D177*'FASE LANCE'!H189</f>
        <v>0</v>
      </c>
      <c r="F173" s="61">
        <f>'ANEXO I'!D177*'FASE LANCE'!I189</f>
        <v>0</v>
      </c>
      <c r="G173" s="61">
        <f>'ANEXO I'!D177*'FASE LANCE'!J189</f>
        <v>0</v>
      </c>
      <c r="H173" s="61">
        <f>'ANEXO I'!D177*'FASE LANCE'!K189</f>
        <v>0</v>
      </c>
      <c r="I173" s="61">
        <f>'ANEXO I'!D177*'FASE LANCE'!L189</f>
        <v>0</v>
      </c>
      <c r="J173" s="61">
        <f>'ANEXO I'!D177*'FASE LANCE'!M189</f>
        <v>0</v>
      </c>
    </row>
    <row r="174" spans="1:10" x14ac:dyDescent="0.25">
      <c r="A174" s="61">
        <f>'ANEXO I'!D178*'FASE LANCE'!D190</f>
        <v>0</v>
      </c>
      <c r="B174" s="61">
        <f>'ANEXO I'!D178*'FASE LANCE'!E190</f>
        <v>0</v>
      </c>
      <c r="C174" s="61">
        <f>'ANEXO I'!D178*'FASE LANCE'!F190</f>
        <v>0</v>
      </c>
      <c r="D174" s="61">
        <f>'ANEXO I'!D178*'FASE LANCE'!G190</f>
        <v>0</v>
      </c>
      <c r="E174" s="61">
        <f>'ANEXO I'!D178*'FASE LANCE'!H190</f>
        <v>0</v>
      </c>
      <c r="F174" s="61">
        <f>'ANEXO I'!D178*'FASE LANCE'!I190</f>
        <v>0</v>
      </c>
      <c r="G174" s="61">
        <f>'ANEXO I'!D178*'FASE LANCE'!J190</f>
        <v>0</v>
      </c>
      <c r="H174" s="61">
        <f>'ANEXO I'!D178*'FASE LANCE'!K190</f>
        <v>0</v>
      </c>
      <c r="I174" s="61">
        <f>'ANEXO I'!D178*'FASE LANCE'!L190</f>
        <v>0</v>
      </c>
      <c r="J174" s="61">
        <f>'ANEXO I'!D178*'FASE LANCE'!M190</f>
        <v>0</v>
      </c>
    </row>
    <row r="175" spans="1:10" x14ac:dyDescent="0.25">
      <c r="A175" s="61">
        <f>'ANEXO I'!D179*'FASE LANCE'!D191</f>
        <v>0</v>
      </c>
      <c r="B175" s="61">
        <f>'ANEXO I'!D179*'FASE LANCE'!E191</f>
        <v>0</v>
      </c>
      <c r="C175" s="61">
        <f>'ANEXO I'!D179*'FASE LANCE'!F191</f>
        <v>0</v>
      </c>
      <c r="D175" s="61">
        <f>'ANEXO I'!D179*'FASE LANCE'!G191</f>
        <v>0</v>
      </c>
      <c r="E175" s="61">
        <f>'ANEXO I'!D179*'FASE LANCE'!H191</f>
        <v>0</v>
      </c>
      <c r="F175" s="61">
        <f>'ANEXO I'!D179*'FASE LANCE'!I191</f>
        <v>0</v>
      </c>
      <c r="G175" s="61">
        <f>'ANEXO I'!D179*'FASE LANCE'!J191</f>
        <v>0</v>
      </c>
      <c r="H175" s="61">
        <f>'ANEXO I'!D179*'FASE LANCE'!K191</f>
        <v>0</v>
      </c>
      <c r="I175" s="61">
        <f>'ANEXO I'!D179*'FASE LANCE'!L191</f>
        <v>0</v>
      </c>
      <c r="J175" s="61">
        <f>'ANEXO I'!D179*'FASE LANCE'!M191</f>
        <v>0</v>
      </c>
    </row>
    <row r="176" spans="1:10" x14ac:dyDescent="0.25">
      <c r="A176" s="61">
        <f>'ANEXO I'!D180*'FASE LANCE'!D192</f>
        <v>0</v>
      </c>
      <c r="B176" s="61">
        <f>'ANEXO I'!D180*'FASE LANCE'!E192</f>
        <v>0</v>
      </c>
      <c r="C176" s="61">
        <f>'ANEXO I'!D180*'FASE LANCE'!F192</f>
        <v>0</v>
      </c>
      <c r="D176" s="61">
        <f>'ANEXO I'!D180*'FASE LANCE'!G192</f>
        <v>0</v>
      </c>
      <c r="E176" s="61">
        <f>'ANEXO I'!D180*'FASE LANCE'!H192</f>
        <v>0</v>
      </c>
      <c r="F176" s="61">
        <f>'ANEXO I'!D180*'FASE LANCE'!I192</f>
        <v>0</v>
      </c>
      <c r="G176" s="61">
        <f>'ANEXO I'!D180*'FASE LANCE'!J192</f>
        <v>0</v>
      </c>
      <c r="H176" s="61">
        <f>'ANEXO I'!D180*'FASE LANCE'!K192</f>
        <v>0</v>
      </c>
      <c r="I176" s="61">
        <f>'ANEXO I'!D180*'FASE LANCE'!L192</f>
        <v>0</v>
      </c>
      <c r="J176" s="61">
        <f>'ANEXO I'!D180*'FASE LANCE'!M192</f>
        <v>0</v>
      </c>
    </row>
    <row r="177" spans="1:10" x14ac:dyDescent="0.25">
      <c r="A177" s="61">
        <f>'ANEXO I'!D181*'FASE LANCE'!D193</f>
        <v>0</v>
      </c>
      <c r="B177" s="61">
        <f>'ANEXO I'!D181*'FASE LANCE'!E193</f>
        <v>0</v>
      </c>
      <c r="C177" s="61">
        <f>'ANEXO I'!D181*'FASE LANCE'!F193</f>
        <v>0</v>
      </c>
      <c r="D177" s="61">
        <f>'ANEXO I'!D181*'FASE LANCE'!G193</f>
        <v>0</v>
      </c>
      <c r="E177" s="61">
        <f>'ANEXO I'!D181*'FASE LANCE'!H193</f>
        <v>0</v>
      </c>
      <c r="F177" s="61">
        <f>'ANEXO I'!D181*'FASE LANCE'!I193</f>
        <v>0</v>
      </c>
      <c r="G177" s="61">
        <f>'ANEXO I'!D181*'FASE LANCE'!J193</f>
        <v>0</v>
      </c>
      <c r="H177" s="61">
        <f>'ANEXO I'!D181*'FASE LANCE'!K193</f>
        <v>0</v>
      </c>
      <c r="I177" s="61">
        <f>'ANEXO I'!D181*'FASE LANCE'!L193</f>
        <v>0</v>
      </c>
      <c r="J177" s="61">
        <f>'ANEXO I'!D181*'FASE LANCE'!M193</f>
        <v>0</v>
      </c>
    </row>
    <row r="178" spans="1:10" x14ac:dyDescent="0.25">
      <c r="A178" s="61">
        <f>'ANEXO I'!D182*'FASE LANCE'!D194</f>
        <v>0</v>
      </c>
      <c r="B178" s="61">
        <f>'ANEXO I'!D182*'FASE LANCE'!E194</f>
        <v>0</v>
      </c>
      <c r="C178" s="61">
        <f>'ANEXO I'!D182*'FASE LANCE'!F194</f>
        <v>0</v>
      </c>
      <c r="D178" s="61">
        <f>'ANEXO I'!D182*'FASE LANCE'!G194</f>
        <v>0</v>
      </c>
      <c r="E178" s="61">
        <f>'ANEXO I'!D182*'FASE LANCE'!H194</f>
        <v>0</v>
      </c>
      <c r="F178" s="61">
        <f>'ANEXO I'!D182*'FASE LANCE'!I194</f>
        <v>0</v>
      </c>
      <c r="G178" s="61">
        <f>'ANEXO I'!D182*'FASE LANCE'!J194</f>
        <v>0</v>
      </c>
      <c r="H178" s="61">
        <f>'ANEXO I'!D182*'FASE LANCE'!K194</f>
        <v>0</v>
      </c>
      <c r="I178" s="61">
        <f>'ANEXO I'!D182*'FASE LANCE'!L194</f>
        <v>0</v>
      </c>
      <c r="J178" s="61">
        <f>'ANEXO I'!D182*'FASE LANCE'!M194</f>
        <v>0</v>
      </c>
    </row>
    <row r="179" spans="1:10" x14ac:dyDescent="0.25">
      <c r="A179" s="61">
        <f>'ANEXO I'!D183*'FASE LANCE'!D195</f>
        <v>0</v>
      </c>
      <c r="B179" s="61">
        <f>'ANEXO I'!D183*'FASE LANCE'!E195</f>
        <v>0</v>
      </c>
      <c r="C179" s="61">
        <f>'ANEXO I'!D183*'FASE LANCE'!F195</f>
        <v>0</v>
      </c>
      <c r="D179" s="61">
        <f>'ANEXO I'!D183*'FASE LANCE'!G195</f>
        <v>0</v>
      </c>
      <c r="E179" s="61">
        <f>'ANEXO I'!D183*'FASE LANCE'!H195</f>
        <v>0</v>
      </c>
      <c r="F179" s="61">
        <f>'ANEXO I'!D183*'FASE LANCE'!I195</f>
        <v>0</v>
      </c>
      <c r="G179" s="61">
        <f>'ANEXO I'!D183*'FASE LANCE'!J195</f>
        <v>0</v>
      </c>
      <c r="H179" s="61">
        <f>'ANEXO I'!D183*'FASE LANCE'!K195</f>
        <v>0</v>
      </c>
      <c r="I179" s="61">
        <f>'ANEXO I'!D183*'FASE LANCE'!L195</f>
        <v>0</v>
      </c>
      <c r="J179" s="61">
        <f>'ANEXO I'!D183*'FASE LANCE'!M195</f>
        <v>0</v>
      </c>
    </row>
    <row r="180" spans="1:10" x14ac:dyDescent="0.25">
      <c r="A180" s="61">
        <f>'ANEXO I'!D184*'FASE LANCE'!D196</f>
        <v>0</v>
      </c>
      <c r="B180" s="61">
        <f>'ANEXO I'!D184*'FASE LANCE'!E196</f>
        <v>0</v>
      </c>
      <c r="C180" s="61">
        <f>'ANEXO I'!D184*'FASE LANCE'!F196</f>
        <v>0</v>
      </c>
      <c r="D180" s="61">
        <f>'ANEXO I'!D184*'FASE LANCE'!G196</f>
        <v>0</v>
      </c>
      <c r="E180" s="61">
        <f>'ANEXO I'!D184*'FASE LANCE'!H196</f>
        <v>0</v>
      </c>
      <c r="F180" s="61">
        <f>'ANEXO I'!D184*'FASE LANCE'!I196</f>
        <v>0</v>
      </c>
      <c r="G180" s="61">
        <f>'ANEXO I'!D184*'FASE LANCE'!J196</f>
        <v>0</v>
      </c>
      <c r="H180" s="61">
        <f>'ANEXO I'!D184*'FASE LANCE'!K196</f>
        <v>0</v>
      </c>
      <c r="I180" s="61">
        <f>'ANEXO I'!D184*'FASE LANCE'!L196</f>
        <v>0</v>
      </c>
      <c r="J180" s="61">
        <f>'ANEXO I'!D184*'FASE LANCE'!M196</f>
        <v>0</v>
      </c>
    </row>
    <row r="181" spans="1:10" x14ac:dyDescent="0.25">
      <c r="A181" s="61">
        <f>'ANEXO I'!D185*'FASE LANCE'!D197</f>
        <v>0</v>
      </c>
      <c r="B181" s="61">
        <f>'ANEXO I'!D185*'FASE LANCE'!E197</f>
        <v>0</v>
      </c>
      <c r="C181" s="61">
        <f>'ANEXO I'!D185*'FASE LANCE'!F197</f>
        <v>0</v>
      </c>
      <c r="D181" s="61">
        <f>'ANEXO I'!D185*'FASE LANCE'!G197</f>
        <v>0</v>
      </c>
      <c r="E181" s="61">
        <f>'ANEXO I'!D185*'FASE LANCE'!H197</f>
        <v>0</v>
      </c>
      <c r="F181" s="61">
        <f>'ANEXO I'!D185*'FASE LANCE'!I197</f>
        <v>0</v>
      </c>
      <c r="G181" s="61">
        <f>'ANEXO I'!D185*'FASE LANCE'!J197</f>
        <v>0</v>
      </c>
      <c r="H181" s="61">
        <f>'ANEXO I'!D185*'FASE LANCE'!K197</f>
        <v>0</v>
      </c>
      <c r="I181" s="61">
        <f>'ANEXO I'!D185*'FASE LANCE'!L197</f>
        <v>0</v>
      </c>
      <c r="J181" s="61">
        <f>'ANEXO I'!D185*'FASE LANCE'!M197</f>
        <v>0</v>
      </c>
    </row>
    <row r="182" spans="1:10" x14ac:dyDescent="0.25">
      <c r="A182" s="61">
        <f>'ANEXO I'!D186*'FASE LANCE'!D198</f>
        <v>0</v>
      </c>
      <c r="B182" s="61">
        <f>'ANEXO I'!D186*'FASE LANCE'!E198</f>
        <v>0</v>
      </c>
      <c r="C182" s="61">
        <f>'ANEXO I'!D186*'FASE LANCE'!F198</f>
        <v>0</v>
      </c>
      <c r="D182" s="61">
        <f>'ANEXO I'!D186*'FASE LANCE'!G198</f>
        <v>0</v>
      </c>
      <c r="E182" s="61">
        <f>'ANEXO I'!D186*'FASE LANCE'!H198</f>
        <v>0</v>
      </c>
      <c r="F182" s="61">
        <f>'ANEXO I'!D186*'FASE LANCE'!I198</f>
        <v>0</v>
      </c>
      <c r="G182" s="61">
        <f>'ANEXO I'!D186*'FASE LANCE'!J198</f>
        <v>0</v>
      </c>
      <c r="H182" s="61">
        <f>'ANEXO I'!D186*'FASE LANCE'!K198</f>
        <v>0</v>
      </c>
      <c r="I182" s="61">
        <f>'ANEXO I'!D186*'FASE LANCE'!L198</f>
        <v>0</v>
      </c>
      <c r="J182" s="61">
        <f>'ANEXO I'!D186*'FASE LANCE'!M198</f>
        <v>0</v>
      </c>
    </row>
    <row r="183" spans="1:10" x14ac:dyDescent="0.25">
      <c r="A183" s="61">
        <f>'ANEXO I'!D187*'FASE LANCE'!D199</f>
        <v>0</v>
      </c>
      <c r="B183" s="61">
        <f>'ANEXO I'!D187*'FASE LANCE'!E199</f>
        <v>0</v>
      </c>
      <c r="C183" s="61">
        <f>'ANEXO I'!D187*'FASE LANCE'!F199</f>
        <v>0</v>
      </c>
      <c r="D183" s="61">
        <f>'ANEXO I'!D187*'FASE LANCE'!G199</f>
        <v>0</v>
      </c>
      <c r="E183" s="61">
        <f>'ANEXO I'!D187*'FASE LANCE'!H199</f>
        <v>0</v>
      </c>
      <c r="F183" s="61">
        <f>'ANEXO I'!D187*'FASE LANCE'!I199</f>
        <v>0</v>
      </c>
      <c r="G183" s="61">
        <f>'ANEXO I'!D187*'FASE LANCE'!J199</f>
        <v>0</v>
      </c>
      <c r="H183" s="61">
        <f>'ANEXO I'!D187*'FASE LANCE'!K199</f>
        <v>0</v>
      </c>
      <c r="I183" s="61">
        <f>'ANEXO I'!D187*'FASE LANCE'!L199</f>
        <v>0</v>
      </c>
      <c r="J183" s="61">
        <f>'ANEXO I'!D187*'FASE LANCE'!M199</f>
        <v>0</v>
      </c>
    </row>
    <row r="184" spans="1:10" x14ac:dyDescent="0.25">
      <c r="A184" s="61">
        <f>'ANEXO I'!D188*'FASE LANCE'!D200</f>
        <v>0</v>
      </c>
      <c r="B184" s="61">
        <f>'ANEXO I'!D188*'FASE LANCE'!E200</f>
        <v>0</v>
      </c>
      <c r="C184" s="61">
        <f>'ANEXO I'!D188*'FASE LANCE'!F200</f>
        <v>0</v>
      </c>
      <c r="D184" s="61">
        <f>'ANEXO I'!D188*'FASE LANCE'!G200</f>
        <v>0</v>
      </c>
      <c r="E184" s="61">
        <f>'ANEXO I'!D188*'FASE LANCE'!H200</f>
        <v>0</v>
      </c>
      <c r="F184" s="61">
        <f>'ANEXO I'!D188*'FASE LANCE'!I200</f>
        <v>0</v>
      </c>
      <c r="G184" s="61">
        <f>'ANEXO I'!D188*'FASE LANCE'!J200</f>
        <v>0</v>
      </c>
      <c r="H184" s="61">
        <f>'ANEXO I'!D188*'FASE LANCE'!K200</f>
        <v>0</v>
      </c>
      <c r="I184" s="61">
        <f>'ANEXO I'!D188*'FASE LANCE'!L200</f>
        <v>0</v>
      </c>
      <c r="J184" s="61">
        <f>'ANEXO I'!D188*'FASE LANCE'!M200</f>
        <v>0</v>
      </c>
    </row>
    <row r="185" spans="1:10" x14ac:dyDescent="0.25">
      <c r="A185" s="61">
        <f>'ANEXO I'!D189*'FASE LANCE'!D201</f>
        <v>0</v>
      </c>
      <c r="B185" s="61">
        <f>'ANEXO I'!D189*'FASE LANCE'!E201</f>
        <v>0</v>
      </c>
      <c r="C185" s="61">
        <f>'ANEXO I'!D189*'FASE LANCE'!F201</f>
        <v>0</v>
      </c>
      <c r="D185" s="61">
        <f>'ANEXO I'!D189*'FASE LANCE'!G201</f>
        <v>0</v>
      </c>
      <c r="E185" s="61">
        <f>'ANEXO I'!D189*'FASE LANCE'!H201</f>
        <v>0</v>
      </c>
      <c r="F185" s="61">
        <f>'ANEXO I'!D189*'FASE LANCE'!I201</f>
        <v>0</v>
      </c>
      <c r="G185" s="61">
        <f>'ANEXO I'!D189*'FASE LANCE'!J201</f>
        <v>0</v>
      </c>
      <c r="H185" s="61">
        <f>'ANEXO I'!D189*'FASE LANCE'!K201</f>
        <v>0</v>
      </c>
      <c r="I185" s="61">
        <f>'ANEXO I'!D189*'FASE LANCE'!L201</f>
        <v>0</v>
      </c>
      <c r="J185" s="61">
        <f>'ANEXO I'!D189*'FASE LANCE'!M201</f>
        <v>0</v>
      </c>
    </row>
    <row r="186" spans="1:10" x14ac:dyDescent="0.25">
      <c r="A186" s="61">
        <f>'ANEXO I'!D190*'FASE LANCE'!D202</f>
        <v>0</v>
      </c>
      <c r="B186" s="61">
        <f>'ANEXO I'!D190*'FASE LANCE'!E202</f>
        <v>0</v>
      </c>
      <c r="C186" s="61">
        <f>'ANEXO I'!D190*'FASE LANCE'!F202</f>
        <v>0</v>
      </c>
      <c r="D186" s="61">
        <f>'ANEXO I'!D190*'FASE LANCE'!G202</f>
        <v>0</v>
      </c>
      <c r="E186" s="61">
        <f>'ANEXO I'!D190*'FASE LANCE'!H202</f>
        <v>0</v>
      </c>
      <c r="F186" s="61">
        <f>'ANEXO I'!D190*'FASE LANCE'!I202</f>
        <v>0</v>
      </c>
      <c r="G186" s="61">
        <f>'ANEXO I'!D190*'FASE LANCE'!J202</f>
        <v>0</v>
      </c>
      <c r="H186" s="61">
        <f>'ANEXO I'!D190*'FASE LANCE'!K202</f>
        <v>0</v>
      </c>
      <c r="I186" s="61">
        <f>'ANEXO I'!D190*'FASE LANCE'!L202</f>
        <v>0</v>
      </c>
      <c r="J186" s="61">
        <f>'ANEXO I'!D190*'FASE LANCE'!M202</f>
        <v>0</v>
      </c>
    </row>
    <row r="187" spans="1:10" x14ac:dyDescent="0.25">
      <c r="A187" s="61">
        <f>'ANEXO I'!D191*'FASE LANCE'!D203</f>
        <v>0</v>
      </c>
      <c r="B187" s="61">
        <f>'ANEXO I'!D191*'FASE LANCE'!E203</f>
        <v>0</v>
      </c>
      <c r="C187" s="61">
        <f>'ANEXO I'!D191*'FASE LANCE'!F203</f>
        <v>0</v>
      </c>
      <c r="D187" s="61">
        <f>'ANEXO I'!D191*'FASE LANCE'!G203</f>
        <v>0</v>
      </c>
      <c r="E187" s="61">
        <f>'ANEXO I'!D191*'FASE LANCE'!H203</f>
        <v>0</v>
      </c>
      <c r="F187" s="61">
        <f>'ANEXO I'!D191*'FASE LANCE'!I203</f>
        <v>0</v>
      </c>
      <c r="G187" s="61">
        <f>'ANEXO I'!D191*'FASE LANCE'!J203</f>
        <v>0</v>
      </c>
      <c r="H187" s="61">
        <f>'ANEXO I'!D191*'FASE LANCE'!K203</f>
        <v>0</v>
      </c>
      <c r="I187" s="61">
        <f>'ANEXO I'!D191*'FASE LANCE'!L203</f>
        <v>0</v>
      </c>
      <c r="J187" s="61">
        <f>'ANEXO I'!D191*'FASE LANCE'!M203</f>
        <v>0</v>
      </c>
    </row>
    <row r="188" spans="1:10" x14ac:dyDescent="0.25">
      <c r="A188" s="61">
        <f>'ANEXO I'!D192*'FASE LANCE'!D204</f>
        <v>0</v>
      </c>
      <c r="B188" s="61">
        <f>'ANEXO I'!D192*'FASE LANCE'!E204</f>
        <v>0</v>
      </c>
      <c r="C188" s="61">
        <f>'ANEXO I'!D192*'FASE LANCE'!F204</f>
        <v>0</v>
      </c>
      <c r="D188" s="61">
        <f>'ANEXO I'!D192*'FASE LANCE'!G204</f>
        <v>0</v>
      </c>
      <c r="E188" s="61">
        <f>'ANEXO I'!D192*'FASE LANCE'!H204</f>
        <v>0</v>
      </c>
      <c r="F188" s="61">
        <f>'ANEXO I'!D192*'FASE LANCE'!I204</f>
        <v>0</v>
      </c>
      <c r="G188" s="61">
        <f>'ANEXO I'!D192*'FASE LANCE'!J204</f>
        <v>0</v>
      </c>
      <c r="H188" s="61">
        <f>'ANEXO I'!D192*'FASE LANCE'!K204</f>
        <v>0</v>
      </c>
      <c r="I188" s="61">
        <f>'ANEXO I'!D192*'FASE LANCE'!L204</f>
        <v>0</v>
      </c>
      <c r="J188" s="61">
        <f>'ANEXO I'!D192*'FASE LANCE'!M204</f>
        <v>0</v>
      </c>
    </row>
    <row r="189" spans="1:10" x14ac:dyDescent="0.25">
      <c r="A189" s="61">
        <f>'ANEXO I'!D193*'FASE LANCE'!D205</f>
        <v>0</v>
      </c>
      <c r="B189" s="61">
        <f>'ANEXO I'!D193*'FASE LANCE'!E205</f>
        <v>0</v>
      </c>
      <c r="C189" s="61">
        <f>'ANEXO I'!D193*'FASE LANCE'!F205</f>
        <v>0</v>
      </c>
      <c r="D189" s="61">
        <f>'ANEXO I'!D193*'FASE LANCE'!G205</f>
        <v>0</v>
      </c>
      <c r="E189" s="61">
        <f>'ANEXO I'!D193*'FASE LANCE'!H205</f>
        <v>0</v>
      </c>
      <c r="F189" s="61">
        <f>'ANEXO I'!D193*'FASE LANCE'!I205</f>
        <v>0</v>
      </c>
      <c r="G189" s="61">
        <f>'ANEXO I'!D193*'FASE LANCE'!J205</f>
        <v>0</v>
      </c>
      <c r="H189" s="61">
        <f>'ANEXO I'!D193*'FASE LANCE'!K205</f>
        <v>0</v>
      </c>
      <c r="I189" s="61">
        <f>'ANEXO I'!D193*'FASE LANCE'!L205</f>
        <v>0</v>
      </c>
      <c r="J189" s="61">
        <f>'ANEXO I'!D193*'FASE LANCE'!M205</f>
        <v>0</v>
      </c>
    </row>
    <row r="190" spans="1:10" x14ac:dyDescent="0.25">
      <c r="A190" s="61">
        <f>'ANEXO I'!D194*'FASE LANCE'!D206</f>
        <v>0</v>
      </c>
      <c r="B190" s="61">
        <f>'ANEXO I'!D194*'FASE LANCE'!E206</f>
        <v>0</v>
      </c>
      <c r="C190" s="61">
        <f>'ANEXO I'!D194*'FASE LANCE'!F206</f>
        <v>0</v>
      </c>
      <c r="D190" s="61">
        <f>'ANEXO I'!D194*'FASE LANCE'!G206</f>
        <v>0</v>
      </c>
      <c r="E190" s="61">
        <f>'ANEXO I'!D194*'FASE LANCE'!H206</f>
        <v>0</v>
      </c>
      <c r="F190" s="61">
        <f>'ANEXO I'!D194*'FASE LANCE'!I206</f>
        <v>0</v>
      </c>
      <c r="G190" s="61">
        <f>'ANEXO I'!D194*'FASE LANCE'!J206</f>
        <v>0</v>
      </c>
      <c r="H190" s="61">
        <f>'ANEXO I'!D194*'FASE LANCE'!K206</f>
        <v>0</v>
      </c>
      <c r="I190" s="61">
        <f>'ANEXO I'!D194*'FASE LANCE'!L206</f>
        <v>0</v>
      </c>
      <c r="J190" s="61">
        <f>'ANEXO I'!D194*'FASE LANCE'!M206</f>
        <v>0</v>
      </c>
    </row>
    <row r="191" spans="1:10" x14ac:dyDescent="0.25">
      <c r="A191" s="61">
        <f>'ANEXO I'!D195*'FASE LANCE'!D207</f>
        <v>0</v>
      </c>
      <c r="B191" s="61">
        <f>'ANEXO I'!D195*'FASE LANCE'!E207</f>
        <v>0</v>
      </c>
      <c r="C191" s="61">
        <f>'ANEXO I'!D195*'FASE LANCE'!F207</f>
        <v>0</v>
      </c>
      <c r="D191" s="61">
        <f>'ANEXO I'!D195*'FASE LANCE'!G207</f>
        <v>0</v>
      </c>
      <c r="E191" s="61">
        <f>'ANEXO I'!D195*'FASE LANCE'!H207</f>
        <v>0</v>
      </c>
      <c r="F191" s="61">
        <f>'ANEXO I'!D195*'FASE LANCE'!I207</f>
        <v>0</v>
      </c>
      <c r="G191" s="61">
        <f>'ANEXO I'!D195*'FASE LANCE'!J207</f>
        <v>0</v>
      </c>
      <c r="H191" s="61">
        <f>'ANEXO I'!D195*'FASE LANCE'!K207</f>
        <v>0</v>
      </c>
      <c r="I191" s="61">
        <f>'ANEXO I'!D195*'FASE LANCE'!L207</f>
        <v>0</v>
      </c>
      <c r="J191" s="61">
        <f>'ANEXO I'!D195*'FASE LANCE'!M207</f>
        <v>0</v>
      </c>
    </row>
    <row r="192" spans="1:10" x14ac:dyDescent="0.25">
      <c r="A192" s="61">
        <f>'ANEXO I'!D196*'FASE LANCE'!D208</f>
        <v>0</v>
      </c>
      <c r="B192" s="61">
        <f>'ANEXO I'!D196*'FASE LANCE'!E208</f>
        <v>0</v>
      </c>
      <c r="C192" s="61">
        <f>'ANEXO I'!D196*'FASE LANCE'!F208</f>
        <v>0</v>
      </c>
      <c r="D192" s="61">
        <f>'ANEXO I'!D196*'FASE LANCE'!G208</f>
        <v>0</v>
      </c>
      <c r="E192" s="61">
        <f>'ANEXO I'!D196*'FASE LANCE'!H208</f>
        <v>0</v>
      </c>
      <c r="F192" s="61">
        <f>'ANEXO I'!D196*'FASE LANCE'!I208</f>
        <v>0</v>
      </c>
      <c r="G192" s="61">
        <f>'ANEXO I'!D196*'FASE LANCE'!J208</f>
        <v>0</v>
      </c>
      <c r="H192" s="61">
        <f>'ANEXO I'!D196*'FASE LANCE'!K208</f>
        <v>0</v>
      </c>
      <c r="I192" s="61">
        <f>'ANEXO I'!D196*'FASE LANCE'!L208</f>
        <v>0</v>
      </c>
      <c r="J192" s="61">
        <f>'ANEXO I'!D196*'FASE LANCE'!M208</f>
        <v>0</v>
      </c>
    </row>
    <row r="193" spans="1:10" x14ac:dyDescent="0.25">
      <c r="A193" s="61">
        <f>'ANEXO I'!D197*'FASE LANCE'!D209</f>
        <v>0</v>
      </c>
      <c r="B193" s="61">
        <f>'ANEXO I'!D197*'FASE LANCE'!E209</f>
        <v>0</v>
      </c>
      <c r="C193" s="61">
        <f>'ANEXO I'!D197*'FASE LANCE'!F209</f>
        <v>0</v>
      </c>
      <c r="D193" s="61">
        <f>'ANEXO I'!D197*'FASE LANCE'!G209</f>
        <v>0</v>
      </c>
      <c r="E193" s="61">
        <f>'ANEXO I'!D197*'FASE LANCE'!H209</f>
        <v>0</v>
      </c>
      <c r="F193" s="61">
        <f>'ANEXO I'!D197*'FASE LANCE'!I209</f>
        <v>0</v>
      </c>
      <c r="G193" s="61">
        <f>'ANEXO I'!D197*'FASE LANCE'!J209</f>
        <v>0</v>
      </c>
      <c r="H193" s="61">
        <f>'ANEXO I'!D197*'FASE LANCE'!K209</f>
        <v>0</v>
      </c>
      <c r="I193" s="61">
        <f>'ANEXO I'!D197*'FASE LANCE'!L209</f>
        <v>0</v>
      </c>
      <c r="J193" s="61">
        <f>'ANEXO I'!D197*'FASE LANCE'!M209</f>
        <v>0</v>
      </c>
    </row>
    <row r="194" spans="1:10" x14ac:dyDescent="0.25">
      <c r="A194" s="61">
        <f>'ANEXO I'!D198*'FASE LANCE'!D210</f>
        <v>0</v>
      </c>
      <c r="B194" s="61">
        <f>'ANEXO I'!D198*'FASE LANCE'!E210</f>
        <v>0</v>
      </c>
      <c r="C194" s="61">
        <f>'ANEXO I'!D198*'FASE LANCE'!F210</f>
        <v>0</v>
      </c>
      <c r="D194" s="61">
        <f>'ANEXO I'!D198*'FASE LANCE'!G210</f>
        <v>0</v>
      </c>
      <c r="E194" s="61">
        <f>'ANEXO I'!D198*'FASE LANCE'!H210</f>
        <v>0</v>
      </c>
      <c r="F194" s="61">
        <f>'ANEXO I'!D198*'FASE LANCE'!I210</f>
        <v>0</v>
      </c>
      <c r="G194" s="61">
        <f>'ANEXO I'!D198*'FASE LANCE'!J210</f>
        <v>0</v>
      </c>
      <c r="H194" s="61">
        <f>'ANEXO I'!D198*'FASE LANCE'!K210</f>
        <v>0</v>
      </c>
      <c r="I194" s="61">
        <f>'ANEXO I'!D198*'FASE LANCE'!L210</f>
        <v>0</v>
      </c>
      <c r="J194" s="61">
        <f>'ANEXO I'!D198*'FASE LANCE'!M210</f>
        <v>0</v>
      </c>
    </row>
    <row r="195" spans="1:10" x14ac:dyDescent="0.25">
      <c r="A195" s="61">
        <f>'ANEXO I'!D199*'FASE LANCE'!D211</f>
        <v>0</v>
      </c>
      <c r="B195" s="61">
        <f>'ANEXO I'!D199*'FASE LANCE'!E211</f>
        <v>0</v>
      </c>
      <c r="C195" s="61">
        <f>'ANEXO I'!D199*'FASE LANCE'!F211</f>
        <v>0</v>
      </c>
      <c r="D195" s="61">
        <f>'ANEXO I'!D199*'FASE LANCE'!G211</f>
        <v>0</v>
      </c>
      <c r="E195" s="61">
        <f>'ANEXO I'!D199*'FASE LANCE'!H211</f>
        <v>0</v>
      </c>
      <c r="F195" s="61">
        <f>'ANEXO I'!D199*'FASE LANCE'!I211</f>
        <v>0</v>
      </c>
      <c r="G195" s="61">
        <f>'ANEXO I'!D199*'FASE LANCE'!J211</f>
        <v>0</v>
      </c>
      <c r="H195" s="61">
        <f>'ANEXO I'!D199*'FASE LANCE'!K211</f>
        <v>0</v>
      </c>
      <c r="I195" s="61">
        <f>'ANEXO I'!D199*'FASE LANCE'!L211</f>
        <v>0</v>
      </c>
      <c r="J195" s="61">
        <f>'ANEXO I'!D199*'FASE LANCE'!M211</f>
        <v>0</v>
      </c>
    </row>
    <row r="196" spans="1:10" x14ac:dyDescent="0.25">
      <c r="A196" s="61">
        <f>'ANEXO I'!D200*'FASE LANCE'!D212</f>
        <v>0</v>
      </c>
      <c r="B196" s="61">
        <f>'ANEXO I'!D200*'FASE LANCE'!E212</f>
        <v>0</v>
      </c>
      <c r="C196" s="61">
        <f>'ANEXO I'!D200*'FASE LANCE'!F212</f>
        <v>0</v>
      </c>
      <c r="D196" s="61">
        <f>'ANEXO I'!D200*'FASE LANCE'!G212</f>
        <v>0</v>
      </c>
      <c r="E196" s="61">
        <f>'ANEXO I'!D200*'FASE LANCE'!H212</f>
        <v>0</v>
      </c>
      <c r="F196" s="61">
        <f>'ANEXO I'!D200*'FASE LANCE'!I212</f>
        <v>0</v>
      </c>
      <c r="G196" s="61">
        <f>'ANEXO I'!D200*'FASE LANCE'!J212</f>
        <v>0</v>
      </c>
      <c r="H196" s="61">
        <f>'ANEXO I'!D200*'FASE LANCE'!K212</f>
        <v>0</v>
      </c>
      <c r="I196" s="61">
        <f>'ANEXO I'!D200*'FASE LANCE'!L212</f>
        <v>0</v>
      </c>
      <c r="J196" s="61">
        <f>'ANEXO I'!D200*'FASE LANCE'!M212</f>
        <v>0</v>
      </c>
    </row>
    <row r="197" spans="1:10" x14ac:dyDescent="0.25">
      <c r="A197" s="61">
        <f>'ANEXO I'!D201*'FASE LANCE'!D213</f>
        <v>0</v>
      </c>
      <c r="B197" s="61">
        <f>'ANEXO I'!D201*'FASE LANCE'!E213</f>
        <v>0</v>
      </c>
      <c r="C197" s="61">
        <f>'ANEXO I'!D201*'FASE LANCE'!F213</f>
        <v>0</v>
      </c>
      <c r="D197" s="61">
        <f>'ANEXO I'!D201*'FASE LANCE'!G213</f>
        <v>0</v>
      </c>
      <c r="E197" s="61">
        <f>'ANEXO I'!D201*'FASE LANCE'!H213</f>
        <v>0</v>
      </c>
      <c r="F197" s="61">
        <f>'ANEXO I'!D201*'FASE LANCE'!I213</f>
        <v>0</v>
      </c>
      <c r="G197" s="61">
        <f>'ANEXO I'!D201*'FASE LANCE'!J213</f>
        <v>0</v>
      </c>
      <c r="H197" s="61">
        <f>'ANEXO I'!D201*'FASE LANCE'!K213</f>
        <v>0</v>
      </c>
      <c r="I197" s="61">
        <f>'ANEXO I'!D201*'FASE LANCE'!L213</f>
        <v>0</v>
      </c>
      <c r="J197" s="61">
        <f>'ANEXO I'!D201*'FASE LANCE'!M213</f>
        <v>0</v>
      </c>
    </row>
    <row r="198" spans="1:10" x14ac:dyDescent="0.25">
      <c r="A198" s="61">
        <f>'ANEXO I'!D202*'FASE LANCE'!D214</f>
        <v>0</v>
      </c>
      <c r="B198" s="61">
        <f>'ANEXO I'!D202*'FASE LANCE'!E214</f>
        <v>0</v>
      </c>
      <c r="C198" s="61">
        <f>'ANEXO I'!D202*'FASE LANCE'!F214</f>
        <v>0</v>
      </c>
      <c r="D198" s="61">
        <f>'ANEXO I'!D202*'FASE LANCE'!G214</f>
        <v>0</v>
      </c>
      <c r="E198" s="61">
        <f>'ANEXO I'!D202*'FASE LANCE'!H214</f>
        <v>0</v>
      </c>
      <c r="F198" s="61">
        <f>'ANEXO I'!D202*'FASE LANCE'!I214</f>
        <v>0</v>
      </c>
      <c r="G198" s="61">
        <f>'ANEXO I'!D202*'FASE LANCE'!J214</f>
        <v>0</v>
      </c>
      <c r="H198" s="61">
        <f>'ANEXO I'!D202*'FASE LANCE'!K214</f>
        <v>0</v>
      </c>
      <c r="I198" s="61">
        <f>'ANEXO I'!D202*'FASE LANCE'!L214</f>
        <v>0</v>
      </c>
      <c r="J198" s="61">
        <f>'ANEXO I'!D202*'FASE LANCE'!M214</f>
        <v>0</v>
      </c>
    </row>
    <row r="199" spans="1:10" x14ac:dyDescent="0.25">
      <c r="A199" s="61">
        <f>'ANEXO I'!D203*'FASE LANCE'!D215</f>
        <v>0</v>
      </c>
      <c r="B199" s="61">
        <f>'ANEXO I'!D203*'FASE LANCE'!E215</f>
        <v>0</v>
      </c>
      <c r="C199" s="61">
        <f>'ANEXO I'!D203*'FASE LANCE'!F215</f>
        <v>0</v>
      </c>
      <c r="D199" s="61">
        <f>'ANEXO I'!D203*'FASE LANCE'!G215</f>
        <v>0</v>
      </c>
      <c r="E199" s="61">
        <f>'ANEXO I'!D203*'FASE LANCE'!H215</f>
        <v>0</v>
      </c>
      <c r="F199" s="61">
        <f>'ANEXO I'!D203*'FASE LANCE'!I215</f>
        <v>0</v>
      </c>
      <c r="G199" s="61">
        <f>'ANEXO I'!D203*'FASE LANCE'!J215</f>
        <v>0</v>
      </c>
      <c r="H199" s="61">
        <f>'ANEXO I'!D203*'FASE LANCE'!K215</f>
        <v>0</v>
      </c>
      <c r="I199" s="61">
        <f>'ANEXO I'!D203*'FASE LANCE'!L215</f>
        <v>0</v>
      </c>
      <c r="J199" s="61">
        <f>'ANEXO I'!D203*'FASE LANCE'!M215</f>
        <v>0</v>
      </c>
    </row>
    <row r="200" spans="1:10" x14ac:dyDescent="0.25">
      <c r="A200" s="61">
        <f>'ANEXO I'!D204*'FASE LANCE'!D216</f>
        <v>0</v>
      </c>
      <c r="B200" s="61">
        <f>'ANEXO I'!D204*'FASE LANCE'!E216</f>
        <v>0</v>
      </c>
      <c r="C200" s="61">
        <f>'ANEXO I'!D204*'FASE LANCE'!F216</f>
        <v>0</v>
      </c>
      <c r="D200" s="61">
        <f>'ANEXO I'!D204*'FASE LANCE'!G216</f>
        <v>0</v>
      </c>
      <c r="E200" s="61">
        <f>'ANEXO I'!D204*'FASE LANCE'!H216</f>
        <v>0</v>
      </c>
      <c r="F200" s="61">
        <f>'ANEXO I'!D204*'FASE LANCE'!I216</f>
        <v>0</v>
      </c>
      <c r="G200" s="61">
        <f>'ANEXO I'!D204*'FASE LANCE'!J216</f>
        <v>0</v>
      </c>
      <c r="H200" s="61">
        <f>'ANEXO I'!D204*'FASE LANCE'!K216</f>
        <v>0</v>
      </c>
      <c r="I200" s="61">
        <f>'ANEXO I'!D204*'FASE LANCE'!L216</f>
        <v>0</v>
      </c>
      <c r="J200" s="61">
        <f>'ANEXO I'!D204*'FASE LANCE'!M216</f>
        <v>0</v>
      </c>
    </row>
    <row r="201" spans="1:10" x14ac:dyDescent="0.25">
      <c r="A201" s="61">
        <f>'ANEXO I'!D205*'FASE LANCE'!D217</f>
        <v>0</v>
      </c>
      <c r="B201" s="61">
        <f>'ANEXO I'!D205*'FASE LANCE'!E217</f>
        <v>0</v>
      </c>
      <c r="C201" s="61">
        <f>'ANEXO I'!D205*'FASE LANCE'!F217</f>
        <v>0</v>
      </c>
      <c r="D201" s="61">
        <f>'ANEXO I'!D205*'FASE LANCE'!G217</f>
        <v>0</v>
      </c>
      <c r="E201" s="61">
        <f>'ANEXO I'!D205*'FASE LANCE'!H217</f>
        <v>0</v>
      </c>
      <c r="F201" s="61">
        <f>'ANEXO I'!D205*'FASE LANCE'!I217</f>
        <v>0</v>
      </c>
      <c r="G201" s="61">
        <f>'ANEXO I'!D205*'FASE LANCE'!J217</f>
        <v>0</v>
      </c>
      <c r="H201" s="61">
        <f>'ANEXO I'!D205*'FASE LANCE'!K217</f>
        <v>0</v>
      </c>
      <c r="I201" s="61">
        <f>'ANEXO I'!D205*'FASE LANCE'!L217</f>
        <v>0</v>
      </c>
      <c r="J201" s="61">
        <f>'ANEXO I'!D205*'FASE LANCE'!M217</f>
        <v>0</v>
      </c>
    </row>
    <row r="202" spans="1:10" x14ac:dyDescent="0.25">
      <c r="A202" s="61">
        <f>'ANEXO I'!D206*'FASE LANCE'!D218</f>
        <v>0</v>
      </c>
      <c r="B202" s="61">
        <f>'ANEXO I'!D206*'FASE LANCE'!E218</f>
        <v>0</v>
      </c>
      <c r="C202" s="61">
        <f>'ANEXO I'!D206*'FASE LANCE'!F218</f>
        <v>0</v>
      </c>
      <c r="D202" s="61">
        <f>'ANEXO I'!D206*'FASE LANCE'!G218</f>
        <v>0</v>
      </c>
      <c r="E202" s="61">
        <f>'ANEXO I'!D206*'FASE LANCE'!H218</f>
        <v>0</v>
      </c>
      <c r="F202" s="61">
        <f>'ANEXO I'!D206*'FASE LANCE'!I218</f>
        <v>0</v>
      </c>
      <c r="G202" s="61">
        <f>'ANEXO I'!D206*'FASE LANCE'!J218</f>
        <v>0</v>
      </c>
      <c r="H202" s="61">
        <f>'ANEXO I'!D206*'FASE LANCE'!K218</f>
        <v>0</v>
      </c>
      <c r="I202" s="61">
        <f>'ANEXO I'!D206*'FASE LANCE'!L218</f>
        <v>0</v>
      </c>
      <c r="J202" s="61">
        <f>'ANEXO I'!D206*'FASE LANCE'!M218</f>
        <v>0</v>
      </c>
    </row>
    <row r="203" spans="1:10" x14ac:dyDescent="0.25">
      <c r="A203" s="61">
        <f>'ANEXO I'!D207*'FASE LANCE'!D219</f>
        <v>0</v>
      </c>
      <c r="B203" s="61">
        <f>'ANEXO I'!D207*'FASE LANCE'!E219</f>
        <v>0</v>
      </c>
      <c r="C203" s="61">
        <f>'ANEXO I'!D207*'FASE LANCE'!F219</f>
        <v>0</v>
      </c>
      <c r="D203" s="61">
        <f>'ANEXO I'!D207*'FASE LANCE'!G219</f>
        <v>0</v>
      </c>
      <c r="E203" s="61">
        <f>'ANEXO I'!D207*'FASE LANCE'!H219</f>
        <v>0</v>
      </c>
      <c r="F203" s="61">
        <f>'ANEXO I'!D207*'FASE LANCE'!I219</f>
        <v>0</v>
      </c>
      <c r="G203" s="61">
        <f>'ANEXO I'!D207*'FASE LANCE'!J219</f>
        <v>0</v>
      </c>
      <c r="H203" s="61">
        <f>'ANEXO I'!D207*'FASE LANCE'!K219</f>
        <v>0</v>
      </c>
      <c r="I203" s="61">
        <f>'ANEXO I'!D207*'FASE LANCE'!L219</f>
        <v>0</v>
      </c>
      <c r="J203" s="61">
        <f>'ANEXO I'!D207*'FASE LANCE'!M219</f>
        <v>0</v>
      </c>
    </row>
    <row r="204" spans="1:10" x14ac:dyDescent="0.25">
      <c r="A204" s="61">
        <f>'ANEXO I'!D208*'FASE LANCE'!D220</f>
        <v>0</v>
      </c>
      <c r="B204" s="61">
        <f>'ANEXO I'!D208*'FASE LANCE'!E220</f>
        <v>0</v>
      </c>
      <c r="C204" s="61">
        <f>'ANEXO I'!D208*'FASE LANCE'!F220</f>
        <v>0</v>
      </c>
      <c r="D204" s="61">
        <f>'ANEXO I'!D208*'FASE LANCE'!G220</f>
        <v>0</v>
      </c>
      <c r="E204" s="61">
        <f>'ANEXO I'!D208*'FASE LANCE'!H220</f>
        <v>0</v>
      </c>
      <c r="F204" s="61">
        <f>'ANEXO I'!D208*'FASE LANCE'!I220</f>
        <v>0</v>
      </c>
      <c r="G204" s="61">
        <f>'ANEXO I'!D208*'FASE LANCE'!J220</f>
        <v>0</v>
      </c>
      <c r="H204" s="61">
        <f>'ANEXO I'!D208*'FASE LANCE'!K220</f>
        <v>0</v>
      </c>
      <c r="I204" s="61">
        <f>'ANEXO I'!D208*'FASE LANCE'!L220</f>
        <v>0</v>
      </c>
      <c r="J204" s="61">
        <f>'ANEXO I'!D208*'FASE LANCE'!M220</f>
        <v>0</v>
      </c>
    </row>
    <row r="205" spans="1:10" x14ac:dyDescent="0.25">
      <c r="A205" s="61">
        <f>'ANEXO I'!D209*'FASE LANCE'!D221</f>
        <v>0</v>
      </c>
      <c r="B205" s="61">
        <f>'ANEXO I'!D209*'FASE LANCE'!E221</f>
        <v>0</v>
      </c>
      <c r="C205" s="61">
        <f>'ANEXO I'!D209*'FASE LANCE'!F221</f>
        <v>0</v>
      </c>
      <c r="D205" s="61">
        <f>'ANEXO I'!D209*'FASE LANCE'!G221</f>
        <v>0</v>
      </c>
      <c r="E205" s="61">
        <f>'ANEXO I'!D209*'FASE LANCE'!H221</f>
        <v>0</v>
      </c>
      <c r="F205" s="61">
        <f>'ANEXO I'!D209*'FASE LANCE'!I221</f>
        <v>0</v>
      </c>
      <c r="G205" s="61">
        <f>'ANEXO I'!D209*'FASE LANCE'!J221</f>
        <v>0</v>
      </c>
      <c r="H205" s="61">
        <f>'ANEXO I'!D209*'FASE LANCE'!K221</f>
        <v>0</v>
      </c>
      <c r="I205" s="61">
        <f>'ANEXO I'!D209*'FASE LANCE'!L221</f>
        <v>0</v>
      </c>
      <c r="J205" s="61">
        <f>'ANEXO I'!D209*'FASE LANCE'!M221</f>
        <v>0</v>
      </c>
    </row>
    <row r="206" spans="1:10" x14ac:dyDescent="0.25">
      <c r="A206" s="61">
        <f>'ANEXO I'!D210*'FASE LANCE'!D222</f>
        <v>0</v>
      </c>
      <c r="B206" s="61">
        <f>'ANEXO I'!D210*'FASE LANCE'!E222</f>
        <v>0</v>
      </c>
      <c r="C206" s="61">
        <f>'ANEXO I'!D210*'FASE LANCE'!F222</f>
        <v>0</v>
      </c>
      <c r="D206" s="61">
        <f>'ANEXO I'!D210*'FASE LANCE'!G222</f>
        <v>0</v>
      </c>
      <c r="E206" s="61">
        <f>'ANEXO I'!D210*'FASE LANCE'!H222</f>
        <v>0</v>
      </c>
      <c r="F206" s="61">
        <f>'ANEXO I'!D210*'FASE LANCE'!I222</f>
        <v>0</v>
      </c>
      <c r="G206" s="61">
        <f>'ANEXO I'!D210*'FASE LANCE'!J222</f>
        <v>0</v>
      </c>
      <c r="H206" s="61">
        <f>'ANEXO I'!D210*'FASE LANCE'!K222</f>
        <v>0</v>
      </c>
      <c r="I206" s="61">
        <f>'ANEXO I'!D210*'FASE LANCE'!L222</f>
        <v>0</v>
      </c>
      <c r="J206" s="61">
        <f>'ANEXO I'!D210*'FASE LANCE'!M222</f>
        <v>0</v>
      </c>
    </row>
    <row r="207" spans="1:10" x14ac:dyDescent="0.25">
      <c r="A207" s="61">
        <f>'ANEXO I'!D211*'FASE LANCE'!D223</f>
        <v>0</v>
      </c>
      <c r="B207" s="61">
        <f>'ANEXO I'!D211*'FASE LANCE'!E223</f>
        <v>0</v>
      </c>
      <c r="C207" s="61">
        <f>'ANEXO I'!D211*'FASE LANCE'!F223</f>
        <v>0</v>
      </c>
      <c r="D207" s="61">
        <f>'ANEXO I'!D211*'FASE LANCE'!G223</f>
        <v>0</v>
      </c>
      <c r="E207" s="61">
        <f>'ANEXO I'!D211*'FASE LANCE'!H223</f>
        <v>0</v>
      </c>
      <c r="F207" s="61">
        <f>'ANEXO I'!D211*'FASE LANCE'!I223</f>
        <v>0</v>
      </c>
      <c r="G207" s="61">
        <f>'ANEXO I'!D211*'FASE LANCE'!J223</f>
        <v>0</v>
      </c>
      <c r="H207" s="61">
        <f>'ANEXO I'!D211*'FASE LANCE'!K223</f>
        <v>0</v>
      </c>
      <c r="I207" s="61">
        <f>'ANEXO I'!D211*'FASE LANCE'!L223</f>
        <v>0</v>
      </c>
      <c r="J207" s="61">
        <f>'ANEXO I'!D211*'FASE LANCE'!M223</f>
        <v>0</v>
      </c>
    </row>
    <row r="208" spans="1:10" x14ac:dyDescent="0.25">
      <c r="A208" s="61">
        <f>'ANEXO I'!D212*'FASE LANCE'!D224</f>
        <v>0</v>
      </c>
      <c r="B208" s="61">
        <f>'ANEXO I'!D212*'FASE LANCE'!E224</f>
        <v>0</v>
      </c>
      <c r="C208" s="61">
        <f>'ANEXO I'!D212*'FASE LANCE'!F224</f>
        <v>0</v>
      </c>
      <c r="D208" s="61">
        <f>'ANEXO I'!D212*'FASE LANCE'!G224</f>
        <v>0</v>
      </c>
      <c r="E208" s="61">
        <f>'ANEXO I'!D212*'FASE LANCE'!H224</f>
        <v>0</v>
      </c>
      <c r="F208" s="61">
        <f>'ANEXO I'!D212*'FASE LANCE'!I224</f>
        <v>0</v>
      </c>
      <c r="G208" s="61">
        <f>'ANEXO I'!D212*'FASE LANCE'!J224</f>
        <v>0</v>
      </c>
      <c r="H208" s="61">
        <f>'ANEXO I'!D212*'FASE LANCE'!K224</f>
        <v>0</v>
      </c>
      <c r="I208" s="61">
        <f>'ANEXO I'!D212*'FASE LANCE'!L224</f>
        <v>0</v>
      </c>
      <c r="J208" s="61">
        <f>'ANEXO I'!D212*'FASE LANCE'!M224</f>
        <v>0</v>
      </c>
    </row>
    <row r="209" spans="1:10" x14ac:dyDescent="0.25">
      <c r="A209" s="61">
        <f>'ANEXO I'!D213*'FASE LANCE'!D225</f>
        <v>0</v>
      </c>
      <c r="B209" s="61">
        <f>'ANEXO I'!D213*'FASE LANCE'!E225</f>
        <v>0</v>
      </c>
      <c r="C209" s="61">
        <f>'ANEXO I'!D213*'FASE LANCE'!F225</f>
        <v>0</v>
      </c>
      <c r="D209" s="61">
        <f>'ANEXO I'!D213*'FASE LANCE'!G225</f>
        <v>0</v>
      </c>
      <c r="E209" s="61">
        <f>'ANEXO I'!D213*'FASE LANCE'!H225</f>
        <v>0</v>
      </c>
      <c r="F209" s="61">
        <f>'ANEXO I'!D213*'FASE LANCE'!I225</f>
        <v>0</v>
      </c>
      <c r="G209" s="61">
        <f>'ANEXO I'!D213*'FASE LANCE'!J225</f>
        <v>0</v>
      </c>
      <c r="H209" s="61">
        <f>'ANEXO I'!D213*'FASE LANCE'!K225</f>
        <v>0</v>
      </c>
      <c r="I209" s="61">
        <f>'ANEXO I'!D213*'FASE LANCE'!L225</f>
        <v>0</v>
      </c>
      <c r="J209" s="61">
        <f>'ANEXO I'!D213*'FASE LANCE'!M225</f>
        <v>0</v>
      </c>
    </row>
    <row r="210" spans="1:10" x14ac:dyDescent="0.25">
      <c r="A210" s="61">
        <f>'ANEXO I'!D214*'FASE LANCE'!D226</f>
        <v>0</v>
      </c>
      <c r="B210" s="61">
        <f>'ANEXO I'!D214*'FASE LANCE'!E226</f>
        <v>0</v>
      </c>
      <c r="C210" s="61">
        <f>'ANEXO I'!D214*'FASE LANCE'!F226</f>
        <v>0</v>
      </c>
      <c r="D210" s="61">
        <f>'ANEXO I'!D214*'FASE LANCE'!G226</f>
        <v>0</v>
      </c>
      <c r="E210" s="61">
        <f>'ANEXO I'!D214*'FASE LANCE'!H226</f>
        <v>0</v>
      </c>
      <c r="F210" s="61">
        <f>'ANEXO I'!D214*'FASE LANCE'!I226</f>
        <v>0</v>
      </c>
      <c r="G210" s="61">
        <f>'ANEXO I'!D214*'FASE LANCE'!J226</f>
        <v>0</v>
      </c>
      <c r="H210" s="61">
        <f>'ANEXO I'!D214*'FASE LANCE'!K226</f>
        <v>0</v>
      </c>
      <c r="I210" s="61">
        <f>'ANEXO I'!D214*'FASE LANCE'!L226</f>
        <v>0</v>
      </c>
      <c r="J210" s="61">
        <f>'ANEXO I'!D214*'FASE LANCE'!M226</f>
        <v>0</v>
      </c>
    </row>
    <row r="211" spans="1:10" x14ac:dyDescent="0.25">
      <c r="A211" s="61">
        <f>'ANEXO I'!D215*'FASE LANCE'!D227</f>
        <v>0</v>
      </c>
      <c r="B211" s="61">
        <f>'ANEXO I'!D215*'FASE LANCE'!E227</f>
        <v>0</v>
      </c>
      <c r="C211" s="61">
        <f>'ANEXO I'!D215*'FASE LANCE'!F227</f>
        <v>0</v>
      </c>
      <c r="D211" s="61">
        <f>'ANEXO I'!D215*'FASE LANCE'!G227</f>
        <v>0</v>
      </c>
      <c r="E211" s="61">
        <f>'ANEXO I'!D215*'FASE LANCE'!H227</f>
        <v>0</v>
      </c>
      <c r="F211" s="61">
        <f>'ANEXO I'!D215*'FASE LANCE'!I227</f>
        <v>0</v>
      </c>
      <c r="G211" s="61">
        <f>'ANEXO I'!D215*'FASE LANCE'!J227</f>
        <v>0</v>
      </c>
      <c r="H211" s="61">
        <f>'ANEXO I'!D215*'FASE LANCE'!K227</f>
        <v>0</v>
      </c>
      <c r="I211" s="61">
        <f>'ANEXO I'!D215*'FASE LANCE'!L227</f>
        <v>0</v>
      </c>
      <c r="J211" s="61">
        <f>'ANEXO I'!D215*'FASE LANCE'!M227</f>
        <v>0</v>
      </c>
    </row>
    <row r="212" spans="1:10" x14ac:dyDescent="0.25">
      <c r="A212" s="61">
        <f>'ANEXO I'!D216*'FASE LANCE'!D228</f>
        <v>0</v>
      </c>
      <c r="B212" s="61">
        <f>'ANEXO I'!D216*'FASE LANCE'!E228</f>
        <v>0</v>
      </c>
      <c r="C212" s="61">
        <f>'ANEXO I'!D216*'FASE LANCE'!F228</f>
        <v>0</v>
      </c>
      <c r="D212" s="61">
        <f>'ANEXO I'!D216*'FASE LANCE'!G228</f>
        <v>0</v>
      </c>
      <c r="E212" s="61">
        <f>'ANEXO I'!D216*'FASE LANCE'!H228</f>
        <v>0</v>
      </c>
      <c r="F212" s="61">
        <f>'ANEXO I'!D216*'FASE LANCE'!I228</f>
        <v>0</v>
      </c>
      <c r="G212" s="61">
        <f>'ANEXO I'!D216*'FASE LANCE'!J228</f>
        <v>0</v>
      </c>
      <c r="H212" s="61">
        <f>'ANEXO I'!D216*'FASE LANCE'!K228</f>
        <v>0</v>
      </c>
      <c r="I212" s="61">
        <f>'ANEXO I'!D216*'FASE LANCE'!L228</f>
        <v>0</v>
      </c>
      <c r="J212" s="61">
        <f>'ANEXO I'!D216*'FASE LANCE'!M228</f>
        <v>0</v>
      </c>
    </row>
    <row r="213" spans="1:10" x14ac:dyDescent="0.25">
      <c r="A213" s="61">
        <f>'ANEXO I'!D217*'FASE LANCE'!D229</f>
        <v>0</v>
      </c>
      <c r="B213" s="61">
        <f>'ANEXO I'!D217*'FASE LANCE'!E229</f>
        <v>0</v>
      </c>
      <c r="C213" s="61">
        <f>'ANEXO I'!D217*'FASE LANCE'!F229</f>
        <v>0</v>
      </c>
      <c r="D213" s="61">
        <f>'ANEXO I'!D217*'FASE LANCE'!G229</f>
        <v>0</v>
      </c>
      <c r="E213" s="61">
        <f>'ANEXO I'!D217*'FASE LANCE'!H229</f>
        <v>0</v>
      </c>
      <c r="F213" s="61">
        <f>'ANEXO I'!D217*'FASE LANCE'!I229</f>
        <v>0</v>
      </c>
      <c r="G213" s="61">
        <f>'ANEXO I'!D217*'FASE LANCE'!J229</f>
        <v>0</v>
      </c>
      <c r="H213" s="61">
        <f>'ANEXO I'!D217*'FASE LANCE'!K229</f>
        <v>0</v>
      </c>
      <c r="I213" s="61">
        <f>'ANEXO I'!D217*'FASE LANCE'!L229</f>
        <v>0</v>
      </c>
      <c r="J213" s="61">
        <f>'ANEXO I'!D217*'FASE LANCE'!M229</f>
        <v>0</v>
      </c>
    </row>
    <row r="214" spans="1:10" x14ac:dyDescent="0.25">
      <c r="A214" s="61">
        <f>'ANEXO I'!D218*'FASE LANCE'!D230</f>
        <v>0</v>
      </c>
      <c r="B214" s="61">
        <f>'ANEXO I'!D218*'FASE LANCE'!E230</f>
        <v>0</v>
      </c>
      <c r="C214" s="61">
        <f>'ANEXO I'!D218*'FASE LANCE'!F230</f>
        <v>0</v>
      </c>
      <c r="D214" s="61">
        <f>'ANEXO I'!D218*'FASE LANCE'!G230</f>
        <v>0</v>
      </c>
      <c r="E214" s="61">
        <f>'ANEXO I'!D218*'FASE LANCE'!H230</f>
        <v>0</v>
      </c>
      <c r="F214" s="61">
        <f>'ANEXO I'!D218*'FASE LANCE'!I230</f>
        <v>0</v>
      </c>
      <c r="G214" s="61">
        <f>'ANEXO I'!D218*'FASE LANCE'!J230</f>
        <v>0</v>
      </c>
      <c r="H214" s="61">
        <f>'ANEXO I'!D218*'FASE LANCE'!K230</f>
        <v>0</v>
      </c>
      <c r="I214" s="61">
        <f>'ANEXO I'!D218*'FASE LANCE'!L230</f>
        <v>0</v>
      </c>
      <c r="J214" s="61">
        <f>'ANEXO I'!D218*'FASE LANCE'!M230</f>
        <v>0</v>
      </c>
    </row>
    <row r="215" spans="1:10" x14ac:dyDescent="0.25">
      <c r="A215" s="61">
        <f>'ANEXO I'!D219*'FASE LANCE'!D231</f>
        <v>0</v>
      </c>
      <c r="B215" s="61">
        <f>'ANEXO I'!D219*'FASE LANCE'!E231</f>
        <v>0</v>
      </c>
      <c r="C215" s="61">
        <f>'ANEXO I'!D219*'FASE LANCE'!F231</f>
        <v>0</v>
      </c>
      <c r="D215" s="61">
        <f>'ANEXO I'!D219*'FASE LANCE'!G231</f>
        <v>0</v>
      </c>
      <c r="E215" s="61">
        <f>'ANEXO I'!D219*'FASE LANCE'!H231</f>
        <v>0</v>
      </c>
      <c r="F215" s="61">
        <f>'ANEXO I'!D219*'FASE LANCE'!I231</f>
        <v>0</v>
      </c>
      <c r="G215" s="61">
        <f>'ANEXO I'!D219*'FASE LANCE'!J231</f>
        <v>0</v>
      </c>
      <c r="H215" s="61">
        <f>'ANEXO I'!D219*'FASE LANCE'!K231</f>
        <v>0</v>
      </c>
      <c r="I215" s="61">
        <f>'ANEXO I'!D219*'FASE LANCE'!L231</f>
        <v>0</v>
      </c>
      <c r="J215" s="61">
        <f>'ANEXO I'!D219*'FASE LANCE'!M231</f>
        <v>0</v>
      </c>
    </row>
    <row r="216" spans="1:10" x14ac:dyDescent="0.25">
      <c r="A216" s="61">
        <f>'ANEXO I'!D220*'FASE LANCE'!D232</f>
        <v>0</v>
      </c>
      <c r="B216" s="61">
        <f>'ANEXO I'!D220*'FASE LANCE'!E232</f>
        <v>0</v>
      </c>
      <c r="C216" s="61">
        <f>'ANEXO I'!D220*'FASE LANCE'!F232</f>
        <v>0</v>
      </c>
      <c r="D216" s="61">
        <f>'ANEXO I'!D220*'FASE LANCE'!G232</f>
        <v>0</v>
      </c>
      <c r="E216" s="61">
        <f>'ANEXO I'!D220*'FASE LANCE'!H232</f>
        <v>0</v>
      </c>
      <c r="F216" s="61">
        <f>'ANEXO I'!D220*'FASE LANCE'!I232</f>
        <v>0</v>
      </c>
      <c r="G216" s="61">
        <f>'ANEXO I'!D220*'FASE LANCE'!J232</f>
        <v>0</v>
      </c>
      <c r="H216" s="61">
        <f>'ANEXO I'!D220*'FASE LANCE'!K232</f>
        <v>0</v>
      </c>
      <c r="I216" s="61">
        <f>'ANEXO I'!D220*'FASE LANCE'!L232</f>
        <v>0</v>
      </c>
      <c r="J216" s="61">
        <f>'ANEXO I'!D220*'FASE LANCE'!M232</f>
        <v>0</v>
      </c>
    </row>
    <row r="217" spans="1:10" x14ac:dyDescent="0.25">
      <c r="A217" s="61">
        <f>'ANEXO I'!D221*'FASE LANCE'!D233</f>
        <v>0</v>
      </c>
      <c r="B217" s="61">
        <f>'ANEXO I'!D221*'FASE LANCE'!E233</f>
        <v>0</v>
      </c>
      <c r="C217" s="61">
        <f>'ANEXO I'!D221*'FASE LANCE'!F233</f>
        <v>0</v>
      </c>
      <c r="D217" s="61">
        <f>'ANEXO I'!D221*'FASE LANCE'!G233</f>
        <v>0</v>
      </c>
      <c r="E217" s="61">
        <f>'ANEXO I'!D221*'FASE LANCE'!H233</f>
        <v>0</v>
      </c>
      <c r="F217" s="61">
        <f>'ANEXO I'!D221*'FASE LANCE'!I233</f>
        <v>0</v>
      </c>
      <c r="G217" s="61">
        <f>'ANEXO I'!D221*'FASE LANCE'!J233</f>
        <v>0</v>
      </c>
      <c r="H217" s="61">
        <f>'ANEXO I'!D221*'FASE LANCE'!K233</f>
        <v>0</v>
      </c>
      <c r="I217" s="61">
        <f>'ANEXO I'!D221*'FASE LANCE'!L233</f>
        <v>0</v>
      </c>
      <c r="J217" s="61">
        <f>'ANEXO I'!D221*'FASE LANCE'!M233</f>
        <v>0</v>
      </c>
    </row>
    <row r="218" spans="1:10" x14ac:dyDescent="0.25">
      <c r="A218" s="61">
        <f>'ANEXO I'!D222*'FASE LANCE'!D234</f>
        <v>0</v>
      </c>
      <c r="B218" s="61">
        <f>'ANEXO I'!D222*'FASE LANCE'!E234</f>
        <v>0</v>
      </c>
      <c r="C218" s="61">
        <f>'ANEXO I'!D222*'FASE LANCE'!F234</f>
        <v>0</v>
      </c>
      <c r="D218" s="61">
        <f>'ANEXO I'!D222*'FASE LANCE'!G234</f>
        <v>0</v>
      </c>
      <c r="E218" s="61">
        <f>'ANEXO I'!D222*'FASE LANCE'!H234</f>
        <v>0</v>
      </c>
      <c r="F218" s="61">
        <f>'ANEXO I'!D222*'FASE LANCE'!I234</f>
        <v>0</v>
      </c>
      <c r="G218" s="61">
        <f>'ANEXO I'!D222*'FASE LANCE'!J234</f>
        <v>0</v>
      </c>
      <c r="H218" s="61">
        <f>'ANEXO I'!D222*'FASE LANCE'!K234</f>
        <v>0</v>
      </c>
      <c r="I218" s="61">
        <f>'ANEXO I'!D222*'FASE LANCE'!L234</f>
        <v>0</v>
      </c>
      <c r="J218" s="61">
        <f>'ANEXO I'!D222*'FASE LANCE'!M234</f>
        <v>0</v>
      </c>
    </row>
    <row r="219" spans="1:10" x14ac:dyDescent="0.25">
      <c r="A219" s="61">
        <f>'ANEXO I'!D223*'FASE LANCE'!D235</f>
        <v>0</v>
      </c>
      <c r="B219" s="61">
        <f>'ANEXO I'!D223*'FASE LANCE'!E235</f>
        <v>0</v>
      </c>
      <c r="C219" s="61">
        <f>'ANEXO I'!D223*'FASE LANCE'!F235</f>
        <v>0</v>
      </c>
      <c r="D219" s="61">
        <f>'ANEXO I'!D223*'FASE LANCE'!G235</f>
        <v>0</v>
      </c>
      <c r="E219" s="61">
        <f>'ANEXO I'!D223*'FASE LANCE'!H235</f>
        <v>0</v>
      </c>
      <c r="F219" s="61">
        <f>'ANEXO I'!D223*'FASE LANCE'!I235</f>
        <v>0</v>
      </c>
      <c r="G219" s="61">
        <f>'ANEXO I'!D223*'FASE LANCE'!J235</f>
        <v>0</v>
      </c>
      <c r="H219" s="61">
        <f>'ANEXO I'!D223*'FASE LANCE'!K235</f>
        <v>0</v>
      </c>
      <c r="I219" s="61">
        <f>'ANEXO I'!D223*'FASE LANCE'!L235</f>
        <v>0</v>
      </c>
      <c r="J219" s="61">
        <f>'ANEXO I'!D223*'FASE LANCE'!M235</f>
        <v>0</v>
      </c>
    </row>
    <row r="220" spans="1:10" x14ac:dyDescent="0.25">
      <c r="A220" s="61">
        <f>'ANEXO I'!D224*'FASE LANCE'!D236</f>
        <v>0</v>
      </c>
      <c r="B220" s="61">
        <f>'ANEXO I'!D224*'FASE LANCE'!E236</f>
        <v>0</v>
      </c>
      <c r="C220" s="61">
        <f>'ANEXO I'!D224*'FASE LANCE'!F236</f>
        <v>0</v>
      </c>
      <c r="D220" s="61">
        <f>'ANEXO I'!D224*'FASE LANCE'!G236</f>
        <v>0</v>
      </c>
      <c r="E220" s="61">
        <f>'ANEXO I'!D224*'FASE LANCE'!H236</f>
        <v>0</v>
      </c>
      <c r="F220" s="61">
        <f>'ANEXO I'!D224*'FASE LANCE'!I236</f>
        <v>0</v>
      </c>
      <c r="G220" s="61">
        <f>'ANEXO I'!D224*'FASE LANCE'!J236</f>
        <v>0</v>
      </c>
      <c r="H220" s="61">
        <f>'ANEXO I'!D224*'FASE LANCE'!K236</f>
        <v>0</v>
      </c>
      <c r="I220" s="61">
        <f>'ANEXO I'!D224*'FASE LANCE'!L236</f>
        <v>0</v>
      </c>
      <c r="J220" s="61">
        <f>'ANEXO I'!D224*'FASE LANCE'!M236</f>
        <v>0</v>
      </c>
    </row>
    <row r="221" spans="1:10" x14ac:dyDescent="0.25">
      <c r="A221" s="61">
        <f>'ANEXO I'!D225*'FASE LANCE'!D237</f>
        <v>0</v>
      </c>
      <c r="B221" s="61">
        <f>'ANEXO I'!D225*'FASE LANCE'!E237</f>
        <v>0</v>
      </c>
      <c r="C221" s="61">
        <f>'ANEXO I'!D225*'FASE LANCE'!F237</f>
        <v>0</v>
      </c>
      <c r="D221" s="61">
        <f>'ANEXO I'!D225*'FASE LANCE'!G237</f>
        <v>0</v>
      </c>
      <c r="E221" s="61">
        <f>'ANEXO I'!D225*'FASE LANCE'!H237</f>
        <v>0</v>
      </c>
      <c r="F221" s="61">
        <f>'ANEXO I'!D225*'FASE LANCE'!I237</f>
        <v>0</v>
      </c>
      <c r="G221" s="61">
        <f>'ANEXO I'!D225*'FASE LANCE'!J237</f>
        <v>0</v>
      </c>
      <c r="H221" s="61">
        <f>'ANEXO I'!D225*'FASE LANCE'!K237</f>
        <v>0</v>
      </c>
      <c r="I221" s="61">
        <f>'ANEXO I'!D225*'FASE LANCE'!L237</f>
        <v>0</v>
      </c>
      <c r="J221" s="61">
        <f>'ANEXO I'!D225*'FASE LANCE'!M237</f>
        <v>0</v>
      </c>
    </row>
    <row r="222" spans="1:10" x14ac:dyDescent="0.25">
      <c r="A222" s="61">
        <f>'ANEXO I'!D226*'FASE LANCE'!D238</f>
        <v>0</v>
      </c>
      <c r="B222" s="61">
        <f>'ANEXO I'!D226*'FASE LANCE'!E238</f>
        <v>0</v>
      </c>
      <c r="C222" s="61">
        <f>'ANEXO I'!D226*'FASE LANCE'!F238</f>
        <v>0</v>
      </c>
      <c r="D222" s="61">
        <f>'ANEXO I'!D226*'FASE LANCE'!G238</f>
        <v>0</v>
      </c>
      <c r="E222" s="61">
        <f>'ANEXO I'!D226*'FASE LANCE'!H238</f>
        <v>0</v>
      </c>
      <c r="F222" s="61">
        <f>'ANEXO I'!D226*'FASE LANCE'!I238</f>
        <v>0</v>
      </c>
      <c r="G222" s="61">
        <f>'ANEXO I'!D226*'FASE LANCE'!J238</f>
        <v>0</v>
      </c>
      <c r="H222" s="61">
        <f>'ANEXO I'!D226*'FASE LANCE'!K238</f>
        <v>0</v>
      </c>
      <c r="I222" s="61">
        <f>'ANEXO I'!D226*'FASE LANCE'!L238</f>
        <v>0</v>
      </c>
      <c r="J222" s="61">
        <f>'ANEXO I'!D226*'FASE LANCE'!M238</f>
        <v>0</v>
      </c>
    </row>
    <row r="223" spans="1:10" x14ac:dyDescent="0.25">
      <c r="A223" s="61">
        <f>'ANEXO I'!D227*'FASE LANCE'!D239</f>
        <v>0</v>
      </c>
      <c r="B223" s="61">
        <f>'ANEXO I'!D227*'FASE LANCE'!E239</f>
        <v>0</v>
      </c>
      <c r="C223" s="61">
        <f>'ANEXO I'!D227*'FASE LANCE'!F239</f>
        <v>0</v>
      </c>
      <c r="D223" s="61">
        <f>'ANEXO I'!D227*'FASE LANCE'!G239</f>
        <v>0</v>
      </c>
      <c r="E223" s="61">
        <f>'ANEXO I'!D227*'FASE LANCE'!H239</f>
        <v>0</v>
      </c>
      <c r="F223" s="61">
        <f>'ANEXO I'!D227*'FASE LANCE'!I239</f>
        <v>0</v>
      </c>
      <c r="G223" s="61">
        <f>'ANEXO I'!D227*'FASE LANCE'!J239</f>
        <v>0</v>
      </c>
      <c r="H223" s="61">
        <f>'ANEXO I'!D227*'FASE LANCE'!K239</f>
        <v>0</v>
      </c>
      <c r="I223" s="61">
        <f>'ANEXO I'!D227*'FASE LANCE'!L239</f>
        <v>0</v>
      </c>
      <c r="J223" s="61">
        <f>'ANEXO I'!D227*'FASE LANCE'!M239</f>
        <v>0</v>
      </c>
    </row>
    <row r="224" spans="1:10" x14ac:dyDescent="0.25">
      <c r="A224" s="61">
        <f>'ANEXO I'!D228*'FASE LANCE'!D240</f>
        <v>0</v>
      </c>
      <c r="B224" s="61">
        <f>'ANEXO I'!D228*'FASE LANCE'!E240</f>
        <v>0</v>
      </c>
      <c r="C224" s="61">
        <f>'ANEXO I'!D228*'FASE LANCE'!F240</f>
        <v>0</v>
      </c>
      <c r="D224" s="61">
        <f>'ANEXO I'!D228*'FASE LANCE'!G240</f>
        <v>0</v>
      </c>
      <c r="E224" s="61">
        <f>'ANEXO I'!D228*'FASE LANCE'!H240</f>
        <v>0</v>
      </c>
      <c r="F224" s="61">
        <f>'ANEXO I'!D228*'FASE LANCE'!I240</f>
        <v>0</v>
      </c>
      <c r="G224" s="61">
        <f>'ANEXO I'!D228*'FASE LANCE'!J240</f>
        <v>0</v>
      </c>
      <c r="H224" s="61">
        <f>'ANEXO I'!D228*'FASE LANCE'!K240</f>
        <v>0</v>
      </c>
      <c r="I224" s="61">
        <f>'ANEXO I'!D228*'FASE LANCE'!L240</f>
        <v>0</v>
      </c>
      <c r="J224" s="61">
        <f>'ANEXO I'!D228*'FASE LANCE'!M240</f>
        <v>0</v>
      </c>
    </row>
    <row r="225" spans="1:10" x14ac:dyDescent="0.25">
      <c r="A225" s="61">
        <f>'ANEXO I'!D229*'FASE LANCE'!D241</f>
        <v>0</v>
      </c>
      <c r="B225" s="61">
        <f>'ANEXO I'!D229*'FASE LANCE'!E241</f>
        <v>0</v>
      </c>
      <c r="C225" s="61">
        <f>'ANEXO I'!D229*'FASE LANCE'!F241</f>
        <v>0</v>
      </c>
      <c r="D225" s="61">
        <f>'ANEXO I'!D229*'FASE LANCE'!G241</f>
        <v>0</v>
      </c>
      <c r="E225" s="61">
        <f>'ANEXO I'!D229*'FASE LANCE'!H241</f>
        <v>0</v>
      </c>
      <c r="F225" s="61">
        <f>'ANEXO I'!D229*'FASE LANCE'!I241</f>
        <v>0</v>
      </c>
      <c r="G225" s="61">
        <f>'ANEXO I'!D229*'FASE LANCE'!J241</f>
        <v>0</v>
      </c>
      <c r="H225" s="61">
        <f>'ANEXO I'!D229*'FASE LANCE'!K241</f>
        <v>0</v>
      </c>
      <c r="I225" s="61">
        <f>'ANEXO I'!D229*'FASE LANCE'!L241</f>
        <v>0</v>
      </c>
      <c r="J225" s="61">
        <f>'ANEXO I'!D229*'FASE LANCE'!M241</f>
        <v>0</v>
      </c>
    </row>
    <row r="226" spans="1:10" x14ac:dyDescent="0.25">
      <c r="A226" s="61">
        <f>'ANEXO I'!D230*'FASE LANCE'!D242</f>
        <v>0</v>
      </c>
      <c r="B226" s="61">
        <f>'ANEXO I'!D230*'FASE LANCE'!E242</f>
        <v>0</v>
      </c>
      <c r="C226" s="61">
        <f>'ANEXO I'!D230*'FASE LANCE'!F242</f>
        <v>0</v>
      </c>
      <c r="D226" s="61">
        <f>'ANEXO I'!D230*'FASE LANCE'!G242</f>
        <v>0</v>
      </c>
      <c r="E226" s="61">
        <f>'ANEXO I'!D230*'FASE LANCE'!H242</f>
        <v>0</v>
      </c>
      <c r="F226" s="61">
        <f>'ANEXO I'!D230*'FASE LANCE'!I242</f>
        <v>0</v>
      </c>
      <c r="G226" s="61">
        <f>'ANEXO I'!D230*'FASE LANCE'!J242</f>
        <v>0</v>
      </c>
      <c r="H226" s="61">
        <f>'ANEXO I'!D230*'FASE LANCE'!K242</f>
        <v>0</v>
      </c>
      <c r="I226" s="61">
        <f>'ANEXO I'!D230*'FASE LANCE'!L242</f>
        <v>0</v>
      </c>
      <c r="J226" s="61">
        <f>'ANEXO I'!D230*'FASE LANCE'!M242</f>
        <v>0</v>
      </c>
    </row>
    <row r="227" spans="1:10" x14ac:dyDescent="0.25">
      <c r="A227" s="61">
        <f>'ANEXO I'!D231*'FASE LANCE'!D243</f>
        <v>0</v>
      </c>
      <c r="B227" s="61">
        <f>'ANEXO I'!D231*'FASE LANCE'!E243</f>
        <v>0</v>
      </c>
      <c r="C227" s="61">
        <f>'ANEXO I'!D231*'FASE LANCE'!F243</f>
        <v>0</v>
      </c>
      <c r="D227" s="61">
        <f>'ANEXO I'!D231*'FASE LANCE'!G243</f>
        <v>0</v>
      </c>
      <c r="E227" s="61">
        <f>'ANEXO I'!D231*'FASE LANCE'!H243</f>
        <v>0</v>
      </c>
      <c r="F227" s="61">
        <f>'ANEXO I'!D231*'FASE LANCE'!I243</f>
        <v>0</v>
      </c>
      <c r="G227" s="61">
        <f>'ANEXO I'!D231*'FASE LANCE'!J243</f>
        <v>0</v>
      </c>
      <c r="H227" s="61">
        <f>'ANEXO I'!D231*'FASE LANCE'!K243</f>
        <v>0</v>
      </c>
      <c r="I227" s="61">
        <f>'ANEXO I'!D231*'FASE LANCE'!L243</f>
        <v>0</v>
      </c>
      <c r="J227" s="61">
        <f>'ANEXO I'!D231*'FASE LANCE'!M243</f>
        <v>0</v>
      </c>
    </row>
    <row r="228" spans="1:10" x14ac:dyDescent="0.25">
      <c r="A228" s="61">
        <f>'ANEXO I'!D232*'FASE LANCE'!D244</f>
        <v>0</v>
      </c>
      <c r="B228" s="61">
        <f>'ANEXO I'!D232*'FASE LANCE'!E244</f>
        <v>0</v>
      </c>
      <c r="C228" s="61">
        <f>'ANEXO I'!D232*'FASE LANCE'!F244</f>
        <v>0</v>
      </c>
      <c r="D228" s="61">
        <f>'ANEXO I'!D232*'FASE LANCE'!G244</f>
        <v>0</v>
      </c>
      <c r="E228" s="61">
        <f>'ANEXO I'!D232*'FASE LANCE'!H244</f>
        <v>0</v>
      </c>
      <c r="F228" s="61">
        <f>'ANEXO I'!D232*'FASE LANCE'!I244</f>
        <v>0</v>
      </c>
      <c r="G228" s="61">
        <f>'ANEXO I'!D232*'FASE LANCE'!J244</f>
        <v>0</v>
      </c>
      <c r="H228" s="61">
        <f>'ANEXO I'!D232*'FASE LANCE'!K244</f>
        <v>0</v>
      </c>
      <c r="I228" s="61">
        <f>'ANEXO I'!D232*'FASE LANCE'!L244</f>
        <v>0</v>
      </c>
      <c r="J228" s="61">
        <f>'ANEXO I'!D232*'FASE LANCE'!M244</f>
        <v>0</v>
      </c>
    </row>
    <row r="229" spans="1:10" x14ac:dyDescent="0.25">
      <c r="A229" s="61">
        <f>'ANEXO I'!D233*'FASE LANCE'!D245</f>
        <v>0</v>
      </c>
      <c r="B229" s="61">
        <f>'ANEXO I'!D233*'FASE LANCE'!E245</f>
        <v>0</v>
      </c>
      <c r="C229" s="61">
        <f>'ANEXO I'!D233*'FASE LANCE'!F245</f>
        <v>0</v>
      </c>
      <c r="D229" s="61">
        <f>'ANEXO I'!D233*'FASE LANCE'!G245</f>
        <v>0</v>
      </c>
      <c r="E229" s="61">
        <f>'ANEXO I'!D233*'FASE LANCE'!H245</f>
        <v>0</v>
      </c>
      <c r="F229" s="61">
        <f>'ANEXO I'!D233*'FASE LANCE'!I245</f>
        <v>0</v>
      </c>
      <c r="G229" s="61">
        <f>'ANEXO I'!D233*'FASE LANCE'!J245</f>
        <v>0</v>
      </c>
      <c r="H229" s="61">
        <f>'ANEXO I'!D233*'FASE LANCE'!K245</f>
        <v>0</v>
      </c>
      <c r="I229" s="61">
        <f>'ANEXO I'!D233*'FASE LANCE'!L245</f>
        <v>0</v>
      </c>
      <c r="J229" s="61">
        <f>'ANEXO I'!D233*'FASE LANCE'!M245</f>
        <v>0</v>
      </c>
    </row>
    <row r="230" spans="1:10" x14ac:dyDescent="0.25">
      <c r="A230" s="61">
        <f>'ANEXO I'!D234*'FASE LANCE'!D246</f>
        <v>0</v>
      </c>
      <c r="B230" s="61">
        <f>'ANEXO I'!D234*'FASE LANCE'!E246</f>
        <v>0</v>
      </c>
      <c r="C230" s="61">
        <f>'ANEXO I'!D234*'FASE LANCE'!F246</f>
        <v>0</v>
      </c>
      <c r="D230" s="61">
        <f>'ANEXO I'!D234*'FASE LANCE'!G246</f>
        <v>0</v>
      </c>
      <c r="E230" s="61">
        <f>'ANEXO I'!D234*'FASE LANCE'!H246</f>
        <v>0</v>
      </c>
      <c r="F230" s="61">
        <f>'ANEXO I'!D234*'FASE LANCE'!I246</f>
        <v>0</v>
      </c>
      <c r="G230" s="61">
        <f>'ANEXO I'!D234*'FASE LANCE'!J246</f>
        <v>0</v>
      </c>
      <c r="H230" s="61">
        <f>'ANEXO I'!D234*'FASE LANCE'!K246</f>
        <v>0</v>
      </c>
      <c r="I230" s="61">
        <f>'ANEXO I'!D234*'FASE LANCE'!L246</f>
        <v>0</v>
      </c>
      <c r="J230" s="61">
        <f>'ANEXO I'!D234*'FASE LANCE'!M246</f>
        <v>0</v>
      </c>
    </row>
    <row r="231" spans="1:10" x14ac:dyDescent="0.25">
      <c r="A231" s="61">
        <f>'ANEXO I'!D235*'FASE LANCE'!D247</f>
        <v>0</v>
      </c>
      <c r="B231" s="61">
        <f>'ANEXO I'!D235*'FASE LANCE'!E247</f>
        <v>0</v>
      </c>
      <c r="C231" s="61">
        <f>'ANEXO I'!D235*'FASE LANCE'!F247</f>
        <v>0</v>
      </c>
      <c r="D231" s="61">
        <f>'ANEXO I'!D235*'FASE LANCE'!G247</f>
        <v>0</v>
      </c>
      <c r="E231" s="61">
        <f>'ANEXO I'!D235*'FASE LANCE'!H247</f>
        <v>0</v>
      </c>
      <c r="F231" s="61">
        <f>'ANEXO I'!D235*'FASE LANCE'!I247</f>
        <v>0</v>
      </c>
      <c r="G231" s="61">
        <f>'ANEXO I'!D235*'FASE LANCE'!J247</f>
        <v>0</v>
      </c>
      <c r="H231" s="61">
        <f>'ANEXO I'!D235*'FASE LANCE'!K247</f>
        <v>0</v>
      </c>
      <c r="I231" s="61">
        <f>'ANEXO I'!D235*'FASE LANCE'!L247</f>
        <v>0</v>
      </c>
      <c r="J231" s="61">
        <f>'ANEXO I'!D235*'FASE LANCE'!M247</f>
        <v>0</v>
      </c>
    </row>
    <row r="232" spans="1:10" x14ac:dyDescent="0.25">
      <c r="A232" s="61">
        <f>'ANEXO I'!D236*'FASE LANCE'!D248</f>
        <v>0</v>
      </c>
      <c r="B232" s="61">
        <f>'ANEXO I'!D236*'FASE LANCE'!E248</f>
        <v>0</v>
      </c>
      <c r="C232" s="61">
        <f>'ANEXO I'!D236*'FASE LANCE'!F248</f>
        <v>0</v>
      </c>
      <c r="D232" s="61">
        <f>'ANEXO I'!D236*'FASE LANCE'!G248</f>
        <v>0</v>
      </c>
      <c r="E232" s="61">
        <f>'ANEXO I'!D236*'FASE LANCE'!H248</f>
        <v>0</v>
      </c>
      <c r="F232" s="61">
        <f>'ANEXO I'!D236*'FASE LANCE'!I248</f>
        <v>0</v>
      </c>
      <c r="G232" s="61">
        <f>'ANEXO I'!D236*'FASE LANCE'!J248</f>
        <v>0</v>
      </c>
      <c r="H232" s="61">
        <f>'ANEXO I'!D236*'FASE LANCE'!K248</f>
        <v>0</v>
      </c>
      <c r="I232" s="61">
        <f>'ANEXO I'!D236*'FASE LANCE'!L248</f>
        <v>0</v>
      </c>
      <c r="J232" s="61">
        <f>'ANEXO I'!D236*'FASE LANCE'!M248</f>
        <v>0</v>
      </c>
    </row>
    <row r="233" spans="1:10" x14ac:dyDescent="0.25">
      <c r="A233" s="61">
        <f>'ANEXO I'!D237*'FASE LANCE'!D249</f>
        <v>0</v>
      </c>
      <c r="B233" s="61">
        <f>'ANEXO I'!D237*'FASE LANCE'!E249</f>
        <v>0</v>
      </c>
      <c r="C233" s="61">
        <f>'ANEXO I'!D237*'FASE LANCE'!F249</f>
        <v>0</v>
      </c>
      <c r="D233" s="61">
        <f>'ANEXO I'!D237*'FASE LANCE'!G249</f>
        <v>0</v>
      </c>
      <c r="E233" s="61">
        <f>'ANEXO I'!D237*'FASE LANCE'!H249</f>
        <v>0</v>
      </c>
      <c r="F233" s="61">
        <f>'ANEXO I'!D237*'FASE LANCE'!I249</f>
        <v>0</v>
      </c>
      <c r="G233" s="61">
        <f>'ANEXO I'!D237*'FASE LANCE'!J249</f>
        <v>0</v>
      </c>
      <c r="H233" s="61">
        <f>'ANEXO I'!D237*'FASE LANCE'!K249</f>
        <v>0</v>
      </c>
      <c r="I233" s="61">
        <f>'ANEXO I'!D237*'FASE LANCE'!L249</f>
        <v>0</v>
      </c>
      <c r="J233" s="61">
        <f>'ANEXO I'!D237*'FASE LANCE'!M249</f>
        <v>0</v>
      </c>
    </row>
    <row r="234" spans="1:10" x14ac:dyDescent="0.25">
      <c r="A234" s="61">
        <f>'ANEXO I'!D238*'FASE LANCE'!D250</f>
        <v>0</v>
      </c>
      <c r="B234" s="61">
        <f>'ANEXO I'!D238*'FASE LANCE'!E250</f>
        <v>0</v>
      </c>
      <c r="C234" s="61">
        <f>'ANEXO I'!D238*'FASE LANCE'!F250</f>
        <v>0</v>
      </c>
      <c r="D234" s="61">
        <f>'ANEXO I'!D238*'FASE LANCE'!G250</f>
        <v>0</v>
      </c>
      <c r="E234" s="61">
        <f>'ANEXO I'!D238*'FASE LANCE'!H250</f>
        <v>0</v>
      </c>
      <c r="F234" s="61">
        <f>'ANEXO I'!D238*'FASE LANCE'!I250</f>
        <v>0</v>
      </c>
      <c r="G234" s="61">
        <f>'ANEXO I'!D238*'FASE LANCE'!J250</f>
        <v>0</v>
      </c>
      <c r="H234" s="61">
        <f>'ANEXO I'!D238*'FASE LANCE'!K250</f>
        <v>0</v>
      </c>
      <c r="I234" s="61">
        <f>'ANEXO I'!D238*'FASE LANCE'!L250</f>
        <v>0</v>
      </c>
      <c r="J234" s="61">
        <f>'ANEXO I'!D238*'FASE LANCE'!M250</f>
        <v>0</v>
      </c>
    </row>
    <row r="235" spans="1:10" x14ac:dyDescent="0.25">
      <c r="A235" s="61">
        <f>'ANEXO I'!D239*'FASE LANCE'!D251</f>
        <v>0</v>
      </c>
      <c r="B235" s="61">
        <f>'ANEXO I'!D239*'FASE LANCE'!E251</f>
        <v>0</v>
      </c>
      <c r="C235" s="61">
        <f>'ANEXO I'!D239*'FASE LANCE'!F251</f>
        <v>0</v>
      </c>
      <c r="D235" s="61">
        <f>'ANEXO I'!D239*'FASE LANCE'!G251</f>
        <v>0</v>
      </c>
      <c r="E235" s="61">
        <f>'ANEXO I'!D239*'FASE LANCE'!H251</f>
        <v>0</v>
      </c>
      <c r="F235" s="61">
        <f>'ANEXO I'!D239*'FASE LANCE'!I251</f>
        <v>0</v>
      </c>
      <c r="G235" s="61">
        <f>'ANEXO I'!D239*'FASE LANCE'!J251</f>
        <v>0</v>
      </c>
      <c r="H235" s="61">
        <f>'ANEXO I'!D239*'FASE LANCE'!K251</f>
        <v>0</v>
      </c>
      <c r="I235" s="61">
        <f>'ANEXO I'!D239*'FASE LANCE'!L251</f>
        <v>0</v>
      </c>
      <c r="J235" s="61">
        <f>'ANEXO I'!D239*'FASE LANCE'!M251</f>
        <v>0</v>
      </c>
    </row>
    <row r="236" spans="1:10" x14ac:dyDescent="0.25">
      <c r="A236" s="61">
        <f>'ANEXO I'!D240*'FASE LANCE'!D252</f>
        <v>0</v>
      </c>
      <c r="B236" s="61">
        <f>'ANEXO I'!D240*'FASE LANCE'!E252</f>
        <v>0</v>
      </c>
      <c r="C236" s="61">
        <f>'ANEXO I'!D240*'FASE LANCE'!F252</f>
        <v>0</v>
      </c>
      <c r="D236" s="61">
        <f>'ANEXO I'!D240*'FASE LANCE'!G252</f>
        <v>0</v>
      </c>
      <c r="E236" s="61">
        <f>'ANEXO I'!D240*'FASE LANCE'!H252</f>
        <v>0</v>
      </c>
      <c r="F236" s="61">
        <f>'ANEXO I'!D240*'FASE LANCE'!I252</f>
        <v>0</v>
      </c>
      <c r="G236" s="61">
        <f>'ANEXO I'!D240*'FASE LANCE'!J252</f>
        <v>0</v>
      </c>
      <c r="H236" s="61">
        <f>'ANEXO I'!D240*'FASE LANCE'!K252</f>
        <v>0</v>
      </c>
      <c r="I236" s="61">
        <f>'ANEXO I'!D240*'FASE LANCE'!L252</f>
        <v>0</v>
      </c>
      <c r="J236" s="61">
        <f>'ANEXO I'!D240*'FASE LANCE'!M252</f>
        <v>0</v>
      </c>
    </row>
    <row r="237" spans="1:10" x14ac:dyDescent="0.25">
      <c r="A237" s="61">
        <f>'ANEXO I'!D241*'FASE LANCE'!D253</f>
        <v>0</v>
      </c>
      <c r="B237" s="61">
        <f>'ANEXO I'!D241*'FASE LANCE'!E253</f>
        <v>0</v>
      </c>
      <c r="C237" s="61">
        <f>'ANEXO I'!D241*'FASE LANCE'!F253</f>
        <v>0</v>
      </c>
      <c r="D237" s="61">
        <f>'ANEXO I'!D241*'FASE LANCE'!G253</f>
        <v>0</v>
      </c>
      <c r="E237" s="61">
        <f>'ANEXO I'!D241*'FASE LANCE'!H253</f>
        <v>0</v>
      </c>
      <c r="F237" s="61">
        <f>'ANEXO I'!D241*'FASE LANCE'!I253</f>
        <v>0</v>
      </c>
      <c r="G237" s="61">
        <f>'ANEXO I'!D241*'FASE LANCE'!J253</f>
        <v>0</v>
      </c>
      <c r="H237" s="61">
        <f>'ANEXO I'!D241*'FASE LANCE'!K253</f>
        <v>0</v>
      </c>
      <c r="I237" s="61">
        <f>'ANEXO I'!D241*'FASE LANCE'!L253</f>
        <v>0</v>
      </c>
      <c r="J237" s="61">
        <f>'ANEXO I'!D241*'FASE LANCE'!M253</f>
        <v>0</v>
      </c>
    </row>
    <row r="238" spans="1:10" x14ac:dyDescent="0.25">
      <c r="A238" s="61">
        <f>'ANEXO I'!D242*'FASE LANCE'!D254</f>
        <v>0</v>
      </c>
      <c r="B238" s="61">
        <f>'ANEXO I'!D242*'FASE LANCE'!E254</f>
        <v>0</v>
      </c>
      <c r="C238" s="61">
        <f>'ANEXO I'!D242*'FASE LANCE'!F254</f>
        <v>0</v>
      </c>
      <c r="D238" s="61">
        <f>'ANEXO I'!D242*'FASE LANCE'!G254</f>
        <v>0</v>
      </c>
      <c r="E238" s="61">
        <f>'ANEXO I'!D242*'FASE LANCE'!H254</f>
        <v>0</v>
      </c>
      <c r="F238" s="61">
        <f>'ANEXO I'!D242*'FASE LANCE'!I254</f>
        <v>0</v>
      </c>
      <c r="G238" s="61">
        <f>'ANEXO I'!D242*'FASE LANCE'!J254</f>
        <v>0</v>
      </c>
      <c r="H238" s="61">
        <f>'ANEXO I'!D242*'FASE LANCE'!K254</f>
        <v>0</v>
      </c>
      <c r="I238" s="61">
        <f>'ANEXO I'!D242*'FASE LANCE'!L254</f>
        <v>0</v>
      </c>
      <c r="J238" s="61">
        <f>'ANEXO I'!D242*'FASE LANCE'!M254</f>
        <v>0</v>
      </c>
    </row>
    <row r="239" spans="1:10" x14ac:dyDescent="0.25">
      <c r="A239" s="61">
        <f>'ANEXO I'!D243*'FASE LANCE'!D255</f>
        <v>0</v>
      </c>
      <c r="B239" s="61">
        <f>'ANEXO I'!D243*'FASE LANCE'!E255</f>
        <v>0</v>
      </c>
      <c r="C239" s="61">
        <f>'ANEXO I'!D243*'FASE LANCE'!F255</f>
        <v>0</v>
      </c>
      <c r="D239" s="61">
        <f>'ANEXO I'!D243*'FASE LANCE'!G255</f>
        <v>0</v>
      </c>
      <c r="E239" s="61">
        <f>'ANEXO I'!D243*'FASE LANCE'!H255</f>
        <v>0</v>
      </c>
      <c r="F239" s="61">
        <f>'ANEXO I'!D243*'FASE LANCE'!I255</f>
        <v>0</v>
      </c>
      <c r="G239" s="61">
        <f>'ANEXO I'!D243*'FASE LANCE'!J255</f>
        <v>0</v>
      </c>
      <c r="H239" s="61">
        <f>'ANEXO I'!D243*'FASE LANCE'!K255</f>
        <v>0</v>
      </c>
      <c r="I239" s="61">
        <f>'ANEXO I'!D243*'FASE LANCE'!L255</f>
        <v>0</v>
      </c>
      <c r="J239" s="61">
        <f>'ANEXO I'!D243*'FASE LANCE'!M255</f>
        <v>0</v>
      </c>
    </row>
    <row r="240" spans="1:10" x14ac:dyDescent="0.25">
      <c r="A240" s="61">
        <f>'ANEXO I'!D244*'FASE LANCE'!D256</f>
        <v>0</v>
      </c>
      <c r="B240" s="61">
        <f>'ANEXO I'!D244*'FASE LANCE'!E256</f>
        <v>0</v>
      </c>
      <c r="C240" s="61">
        <f>'ANEXO I'!D244*'FASE LANCE'!F256</f>
        <v>0</v>
      </c>
      <c r="D240" s="61">
        <f>'ANEXO I'!D244*'FASE LANCE'!G256</f>
        <v>0</v>
      </c>
      <c r="E240" s="61">
        <f>'ANEXO I'!D244*'FASE LANCE'!H256</f>
        <v>0</v>
      </c>
      <c r="F240" s="61">
        <f>'ANEXO I'!D244*'FASE LANCE'!I256</f>
        <v>0</v>
      </c>
      <c r="G240" s="61">
        <f>'ANEXO I'!D244*'FASE LANCE'!J256</f>
        <v>0</v>
      </c>
      <c r="H240" s="61">
        <f>'ANEXO I'!D244*'FASE LANCE'!K256</f>
        <v>0</v>
      </c>
      <c r="I240" s="61">
        <f>'ANEXO I'!D244*'FASE LANCE'!L256</f>
        <v>0</v>
      </c>
      <c r="J240" s="61">
        <f>'ANEXO I'!D244*'FASE LANCE'!M256</f>
        <v>0</v>
      </c>
    </row>
    <row r="241" spans="1:10" x14ac:dyDescent="0.25">
      <c r="A241" s="61">
        <f>'ANEXO I'!D245*'FASE LANCE'!D257</f>
        <v>0</v>
      </c>
      <c r="B241" s="61">
        <f>'ANEXO I'!D245*'FASE LANCE'!E257</f>
        <v>0</v>
      </c>
      <c r="C241" s="61">
        <f>'ANEXO I'!D245*'FASE LANCE'!F257</f>
        <v>0</v>
      </c>
      <c r="D241" s="61">
        <f>'ANEXO I'!D245*'FASE LANCE'!G257</f>
        <v>0</v>
      </c>
      <c r="E241" s="61">
        <f>'ANEXO I'!D245*'FASE LANCE'!H257</f>
        <v>0</v>
      </c>
      <c r="F241" s="61">
        <f>'ANEXO I'!D245*'FASE LANCE'!I257</f>
        <v>0</v>
      </c>
      <c r="G241" s="61">
        <f>'ANEXO I'!D245*'FASE LANCE'!J257</f>
        <v>0</v>
      </c>
      <c r="H241" s="61">
        <f>'ANEXO I'!D245*'FASE LANCE'!K257</f>
        <v>0</v>
      </c>
      <c r="I241" s="61">
        <f>'ANEXO I'!D245*'FASE LANCE'!L257</f>
        <v>0</v>
      </c>
      <c r="J241" s="61">
        <f>'ANEXO I'!D245*'FASE LANCE'!M257</f>
        <v>0</v>
      </c>
    </row>
    <row r="242" spans="1:10" x14ac:dyDescent="0.25">
      <c r="A242" s="61">
        <f>'ANEXO I'!D246*'FASE LANCE'!D258</f>
        <v>0</v>
      </c>
      <c r="B242" s="61">
        <f>'ANEXO I'!D246*'FASE LANCE'!E258</f>
        <v>0</v>
      </c>
      <c r="C242" s="61">
        <f>'ANEXO I'!D246*'FASE LANCE'!F258</f>
        <v>0</v>
      </c>
      <c r="D242" s="61">
        <f>'ANEXO I'!D246*'FASE LANCE'!G258</f>
        <v>0</v>
      </c>
      <c r="E242" s="61">
        <f>'ANEXO I'!D246*'FASE LANCE'!H258</f>
        <v>0</v>
      </c>
      <c r="F242" s="61">
        <f>'ANEXO I'!D246*'FASE LANCE'!I258</f>
        <v>0</v>
      </c>
      <c r="G242" s="61">
        <f>'ANEXO I'!D246*'FASE LANCE'!J258</f>
        <v>0</v>
      </c>
      <c r="H242" s="61">
        <f>'ANEXO I'!D246*'FASE LANCE'!K258</f>
        <v>0</v>
      </c>
      <c r="I242" s="61">
        <f>'ANEXO I'!D246*'FASE LANCE'!L258</f>
        <v>0</v>
      </c>
      <c r="J242" s="61">
        <f>'ANEXO I'!D246*'FASE LANCE'!M258</f>
        <v>0</v>
      </c>
    </row>
    <row r="243" spans="1:10" x14ac:dyDescent="0.25">
      <c r="A243" s="61">
        <f>'ANEXO I'!D247*'FASE LANCE'!D259</f>
        <v>0</v>
      </c>
      <c r="B243" s="61">
        <f>'ANEXO I'!D247*'FASE LANCE'!E259</f>
        <v>0</v>
      </c>
      <c r="C243" s="61">
        <f>'ANEXO I'!D247*'FASE LANCE'!F259</f>
        <v>0</v>
      </c>
      <c r="D243" s="61">
        <f>'ANEXO I'!D247*'FASE LANCE'!G259</f>
        <v>0</v>
      </c>
      <c r="E243" s="61">
        <f>'ANEXO I'!D247*'FASE LANCE'!H259</f>
        <v>0</v>
      </c>
      <c r="F243" s="61">
        <f>'ANEXO I'!D247*'FASE LANCE'!I259</f>
        <v>0</v>
      </c>
      <c r="G243" s="61">
        <f>'ANEXO I'!D247*'FASE LANCE'!J259</f>
        <v>0</v>
      </c>
      <c r="H243" s="61">
        <f>'ANEXO I'!D247*'FASE LANCE'!K259</f>
        <v>0</v>
      </c>
      <c r="I243" s="61">
        <f>'ANEXO I'!D247*'FASE LANCE'!L259</f>
        <v>0</v>
      </c>
      <c r="J243" s="61">
        <f>'ANEXO I'!D247*'FASE LANCE'!M259</f>
        <v>0</v>
      </c>
    </row>
    <row r="244" spans="1:10" x14ac:dyDescent="0.25">
      <c r="A244" s="61">
        <f>'ANEXO I'!D248*'FASE LANCE'!D260</f>
        <v>0</v>
      </c>
      <c r="B244" s="61">
        <f>'ANEXO I'!D248*'FASE LANCE'!E260</f>
        <v>0</v>
      </c>
      <c r="C244" s="61">
        <f>'ANEXO I'!D248*'FASE LANCE'!F260</f>
        <v>0</v>
      </c>
      <c r="D244" s="61">
        <f>'ANEXO I'!D248*'FASE LANCE'!G260</f>
        <v>0</v>
      </c>
      <c r="E244" s="61">
        <f>'ANEXO I'!D248*'FASE LANCE'!H260</f>
        <v>0</v>
      </c>
      <c r="F244" s="61">
        <f>'ANEXO I'!D248*'FASE LANCE'!I260</f>
        <v>0</v>
      </c>
      <c r="G244" s="61">
        <f>'ANEXO I'!D248*'FASE LANCE'!J260</f>
        <v>0</v>
      </c>
      <c r="H244" s="61">
        <f>'ANEXO I'!D248*'FASE LANCE'!K260</f>
        <v>0</v>
      </c>
      <c r="I244" s="61">
        <f>'ANEXO I'!D248*'FASE LANCE'!L260</f>
        <v>0</v>
      </c>
      <c r="J244" s="61">
        <f>'ANEXO I'!D248*'FASE LANCE'!M260</f>
        <v>0</v>
      </c>
    </row>
    <row r="245" spans="1:10" x14ac:dyDescent="0.25">
      <c r="A245" s="61">
        <f>'ANEXO I'!D249*'FASE LANCE'!D261</f>
        <v>0</v>
      </c>
      <c r="B245" s="61">
        <f>'ANEXO I'!D249*'FASE LANCE'!E261</f>
        <v>0</v>
      </c>
      <c r="C245" s="61">
        <f>'ANEXO I'!D249*'FASE LANCE'!F261</f>
        <v>0</v>
      </c>
      <c r="D245" s="61">
        <f>'ANEXO I'!D249*'FASE LANCE'!G261</f>
        <v>0</v>
      </c>
      <c r="E245" s="61">
        <f>'ANEXO I'!D249*'FASE LANCE'!H261</f>
        <v>0</v>
      </c>
      <c r="F245" s="61">
        <f>'ANEXO I'!D249*'FASE LANCE'!I261</f>
        <v>0</v>
      </c>
      <c r="G245" s="61">
        <f>'ANEXO I'!D249*'FASE LANCE'!J261</f>
        <v>0</v>
      </c>
      <c r="H245" s="61">
        <f>'ANEXO I'!D249*'FASE LANCE'!K261</f>
        <v>0</v>
      </c>
      <c r="I245" s="61">
        <f>'ANEXO I'!D249*'FASE LANCE'!L261</f>
        <v>0</v>
      </c>
      <c r="J245" s="61">
        <f>'ANEXO I'!D249*'FASE LANCE'!M261</f>
        <v>0</v>
      </c>
    </row>
    <row r="246" spans="1:10" x14ac:dyDescent="0.25">
      <c r="A246" s="61">
        <f>'ANEXO I'!D250*'FASE LANCE'!D262</f>
        <v>0</v>
      </c>
      <c r="B246" s="61">
        <f>'ANEXO I'!D250*'FASE LANCE'!E262</f>
        <v>0</v>
      </c>
      <c r="C246" s="61">
        <f>'ANEXO I'!D250*'FASE LANCE'!F262</f>
        <v>0</v>
      </c>
      <c r="D246" s="61">
        <f>'ANEXO I'!D250*'FASE LANCE'!G262</f>
        <v>0</v>
      </c>
      <c r="E246" s="61">
        <f>'ANEXO I'!D250*'FASE LANCE'!H262</f>
        <v>0</v>
      </c>
      <c r="F246" s="61">
        <f>'ANEXO I'!D250*'FASE LANCE'!I262</f>
        <v>0</v>
      </c>
      <c r="G246" s="61">
        <f>'ANEXO I'!D250*'FASE LANCE'!J262</f>
        <v>0</v>
      </c>
      <c r="H246" s="61">
        <f>'ANEXO I'!D250*'FASE LANCE'!K262</f>
        <v>0</v>
      </c>
      <c r="I246" s="61">
        <f>'ANEXO I'!D250*'FASE LANCE'!L262</f>
        <v>0</v>
      </c>
      <c r="J246" s="61">
        <f>'ANEXO I'!D250*'FASE LANCE'!M262</f>
        <v>0</v>
      </c>
    </row>
    <row r="247" spans="1:10" x14ac:dyDescent="0.25">
      <c r="A247" s="61">
        <f>'ANEXO I'!D251*'FASE LANCE'!D263</f>
        <v>0</v>
      </c>
      <c r="B247" s="61">
        <f>'ANEXO I'!D251*'FASE LANCE'!E263</f>
        <v>0</v>
      </c>
      <c r="C247" s="61">
        <f>'ANEXO I'!D251*'FASE LANCE'!F263</f>
        <v>0</v>
      </c>
      <c r="D247" s="61">
        <f>'ANEXO I'!D251*'FASE LANCE'!G263</f>
        <v>0</v>
      </c>
      <c r="E247" s="61">
        <f>'ANEXO I'!D251*'FASE LANCE'!H263</f>
        <v>0</v>
      </c>
      <c r="F247" s="61">
        <f>'ANEXO I'!D251*'FASE LANCE'!I263</f>
        <v>0</v>
      </c>
      <c r="G247" s="61">
        <f>'ANEXO I'!D251*'FASE LANCE'!J263</f>
        <v>0</v>
      </c>
      <c r="H247" s="61">
        <f>'ANEXO I'!D251*'FASE LANCE'!K263</f>
        <v>0</v>
      </c>
      <c r="I247" s="61">
        <f>'ANEXO I'!D251*'FASE LANCE'!L263</f>
        <v>0</v>
      </c>
      <c r="J247" s="61">
        <f>'ANEXO I'!D251*'FASE LANCE'!M263</f>
        <v>0</v>
      </c>
    </row>
    <row r="248" spans="1:10" x14ac:dyDescent="0.25">
      <c r="A248" s="61">
        <f>'ANEXO I'!D252*'FASE LANCE'!D264</f>
        <v>0</v>
      </c>
      <c r="B248" s="61">
        <f>'ANEXO I'!D252*'FASE LANCE'!E264</f>
        <v>0</v>
      </c>
      <c r="C248" s="61">
        <f>'ANEXO I'!D252*'FASE LANCE'!F264</f>
        <v>0</v>
      </c>
      <c r="D248" s="61">
        <f>'ANEXO I'!D252*'FASE LANCE'!G264</f>
        <v>0</v>
      </c>
      <c r="E248" s="61">
        <f>'ANEXO I'!D252*'FASE LANCE'!H264</f>
        <v>0</v>
      </c>
      <c r="F248" s="61">
        <f>'ANEXO I'!D252*'FASE LANCE'!I264</f>
        <v>0</v>
      </c>
      <c r="G248" s="61">
        <f>'ANEXO I'!D252*'FASE LANCE'!J264</f>
        <v>0</v>
      </c>
      <c r="H248" s="61">
        <f>'ANEXO I'!D252*'FASE LANCE'!K264</f>
        <v>0</v>
      </c>
      <c r="I248" s="61">
        <f>'ANEXO I'!D252*'FASE LANCE'!L264</f>
        <v>0</v>
      </c>
      <c r="J248" s="61">
        <f>'ANEXO I'!D252*'FASE LANCE'!M264</f>
        <v>0</v>
      </c>
    </row>
    <row r="249" spans="1:10" x14ac:dyDescent="0.25">
      <c r="A249" s="61">
        <f>'ANEXO I'!D253*'FASE LANCE'!D265</f>
        <v>0</v>
      </c>
      <c r="B249" s="61">
        <f>'ANEXO I'!D253*'FASE LANCE'!E265</f>
        <v>0</v>
      </c>
      <c r="C249" s="61">
        <f>'ANEXO I'!D253*'FASE LANCE'!F265</f>
        <v>0</v>
      </c>
      <c r="D249" s="61">
        <f>'ANEXO I'!D253*'FASE LANCE'!G265</f>
        <v>0</v>
      </c>
      <c r="E249" s="61">
        <f>'ANEXO I'!D253*'FASE LANCE'!H265</f>
        <v>0</v>
      </c>
      <c r="F249" s="61">
        <f>'ANEXO I'!D253*'FASE LANCE'!I265</f>
        <v>0</v>
      </c>
      <c r="G249" s="61">
        <f>'ANEXO I'!D253*'FASE LANCE'!J265</f>
        <v>0</v>
      </c>
      <c r="H249" s="61">
        <f>'ANEXO I'!D253*'FASE LANCE'!K265</f>
        <v>0</v>
      </c>
      <c r="I249" s="61">
        <f>'ANEXO I'!D253*'FASE LANCE'!L265</f>
        <v>0</v>
      </c>
      <c r="J249" s="61">
        <f>'ANEXO I'!D253*'FASE LANCE'!M265</f>
        <v>0</v>
      </c>
    </row>
    <row r="250" spans="1:10" x14ac:dyDescent="0.25">
      <c r="A250" s="61">
        <f>'ANEXO I'!D254*'FASE LANCE'!D266</f>
        <v>0</v>
      </c>
      <c r="B250" s="61">
        <f>'ANEXO I'!D254*'FASE LANCE'!E266</f>
        <v>0</v>
      </c>
      <c r="C250" s="61">
        <f>'ANEXO I'!D254*'FASE LANCE'!F266</f>
        <v>0</v>
      </c>
      <c r="D250" s="61">
        <f>'ANEXO I'!D254*'FASE LANCE'!G266</f>
        <v>0</v>
      </c>
      <c r="E250" s="61">
        <f>'ANEXO I'!D254*'FASE LANCE'!H266</f>
        <v>0</v>
      </c>
      <c r="F250" s="61">
        <f>'ANEXO I'!D254*'FASE LANCE'!I266</f>
        <v>0</v>
      </c>
      <c r="G250" s="61">
        <f>'ANEXO I'!D254*'FASE LANCE'!J266</f>
        <v>0</v>
      </c>
      <c r="H250" s="61">
        <f>'ANEXO I'!D254*'FASE LANCE'!K266</f>
        <v>0</v>
      </c>
      <c r="I250" s="61">
        <f>'ANEXO I'!D254*'FASE LANCE'!L266</f>
        <v>0</v>
      </c>
      <c r="J250" s="61">
        <f>'ANEXO I'!D254*'FASE LANCE'!M266</f>
        <v>0</v>
      </c>
    </row>
    <row r="251" spans="1:10" x14ac:dyDescent="0.25">
      <c r="A251" s="61">
        <f>'ANEXO I'!D255*'FASE LANCE'!D267</f>
        <v>0</v>
      </c>
      <c r="B251" s="61">
        <f>'ANEXO I'!D255*'FASE LANCE'!E267</f>
        <v>0</v>
      </c>
      <c r="C251" s="61">
        <f>'ANEXO I'!D255*'FASE LANCE'!F267</f>
        <v>0</v>
      </c>
      <c r="D251" s="61">
        <f>'ANEXO I'!D255*'FASE LANCE'!G267</f>
        <v>0</v>
      </c>
      <c r="E251" s="61">
        <f>'ANEXO I'!D255*'FASE LANCE'!H267</f>
        <v>0</v>
      </c>
      <c r="F251" s="61">
        <f>'ANEXO I'!D255*'FASE LANCE'!I267</f>
        <v>0</v>
      </c>
      <c r="G251" s="61">
        <f>'ANEXO I'!D255*'FASE LANCE'!J267</f>
        <v>0</v>
      </c>
      <c r="H251" s="61">
        <f>'ANEXO I'!D255*'FASE LANCE'!K267</f>
        <v>0</v>
      </c>
      <c r="I251" s="61">
        <f>'ANEXO I'!D255*'FASE LANCE'!L267</f>
        <v>0</v>
      </c>
      <c r="J251" s="61">
        <f>'ANEXO I'!D255*'FASE LANCE'!M267</f>
        <v>0</v>
      </c>
    </row>
    <row r="252" spans="1:10" x14ac:dyDescent="0.25">
      <c r="A252" s="61">
        <f>'ANEXO I'!D256*'FASE LANCE'!D268</f>
        <v>0</v>
      </c>
      <c r="B252" s="61">
        <f>'ANEXO I'!D256*'FASE LANCE'!E268</f>
        <v>0</v>
      </c>
      <c r="C252" s="61">
        <f>'ANEXO I'!D256*'FASE LANCE'!F268</f>
        <v>0</v>
      </c>
      <c r="D252" s="61">
        <f>'ANEXO I'!D256*'FASE LANCE'!G268</f>
        <v>0</v>
      </c>
      <c r="E252" s="61">
        <f>'ANEXO I'!D256*'FASE LANCE'!H268</f>
        <v>0</v>
      </c>
      <c r="F252" s="61">
        <f>'ANEXO I'!D256*'FASE LANCE'!I268</f>
        <v>0</v>
      </c>
      <c r="G252" s="61">
        <f>'ANEXO I'!D256*'FASE LANCE'!J268</f>
        <v>0</v>
      </c>
      <c r="H252" s="61">
        <f>'ANEXO I'!D256*'FASE LANCE'!K268</f>
        <v>0</v>
      </c>
      <c r="I252" s="61">
        <f>'ANEXO I'!D256*'FASE LANCE'!L268</f>
        <v>0</v>
      </c>
      <c r="J252" s="61">
        <f>'ANEXO I'!D256*'FASE LANCE'!M268</f>
        <v>0</v>
      </c>
    </row>
    <row r="253" spans="1:10" x14ac:dyDescent="0.25">
      <c r="A253" s="61">
        <f>'ANEXO I'!D257*'FASE LANCE'!D269</f>
        <v>0</v>
      </c>
      <c r="B253" s="61">
        <f>'ANEXO I'!D257*'FASE LANCE'!E269</f>
        <v>0</v>
      </c>
      <c r="C253" s="61">
        <f>'ANEXO I'!D257*'FASE LANCE'!F269</f>
        <v>0</v>
      </c>
      <c r="D253" s="61">
        <f>'ANEXO I'!D257*'FASE LANCE'!G269</f>
        <v>0</v>
      </c>
      <c r="E253" s="61">
        <f>'ANEXO I'!D257*'FASE LANCE'!H269</f>
        <v>0</v>
      </c>
      <c r="F253" s="61">
        <f>'ANEXO I'!D257*'FASE LANCE'!I269</f>
        <v>0</v>
      </c>
      <c r="G253" s="61">
        <f>'ANEXO I'!D257*'FASE LANCE'!J269</f>
        <v>0</v>
      </c>
      <c r="H253" s="61">
        <f>'ANEXO I'!D257*'FASE LANCE'!K269</f>
        <v>0</v>
      </c>
      <c r="I253" s="61">
        <f>'ANEXO I'!D257*'FASE LANCE'!L269</f>
        <v>0</v>
      </c>
      <c r="J253" s="61">
        <f>'ANEXO I'!D257*'FASE LANCE'!M269</f>
        <v>0</v>
      </c>
    </row>
    <row r="254" spans="1:10" x14ac:dyDescent="0.25">
      <c r="A254" s="61">
        <f>'ANEXO I'!D258*'FASE LANCE'!D270</f>
        <v>0</v>
      </c>
      <c r="B254" s="61">
        <f>'ANEXO I'!D258*'FASE LANCE'!E270</f>
        <v>0</v>
      </c>
      <c r="C254" s="61">
        <f>'ANEXO I'!D258*'FASE LANCE'!F270</f>
        <v>0</v>
      </c>
      <c r="D254" s="61">
        <f>'ANEXO I'!D258*'FASE LANCE'!G270</f>
        <v>0</v>
      </c>
      <c r="E254" s="61">
        <f>'ANEXO I'!D258*'FASE LANCE'!H270</f>
        <v>0</v>
      </c>
      <c r="F254" s="61">
        <f>'ANEXO I'!D258*'FASE LANCE'!I270</f>
        <v>0</v>
      </c>
      <c r="G254" s="61">
        <f>'ANEXO I'!D258*'FASE LANCE'!J270</f>
        <v>0</v>
      </c>
      <c r="H254" s="61">
        <f>'ANEXO I'!D258*'FASE LANCE'!K270</f>
        <v>0</v>
      </c>
      <c r="I254" s="61">
        <f>'ANEXO I'!D258*'FASE LANCE'!L270</f>
        <v>0</v>
      </c>
      <c r="J254" s="61">
        <f>'ANEXO I'!D258*'FASE LANCE'!M270</f>
        <v>0</v>
      </c>
    </row>
    <row r="255" spans="1:10" x14ac:dyDescent="0.25">
      <c r="A255" s="61">
        <f>'ANEXO I'!D259*'FASE LANCE'!D271</f>
        <v>0</v>
      </c>
      <c r="B255" s="61">
        <f>'ANEXO I'!D259*'FASE LANCE'!E271</f>
        <v>0</v>
      </c>
      <c r="C255" s="61">
        <f>'ANEXO I'!D259*'FASE LANCE'!F271</f>
        <v>0</v>
      </c>
      <c r="D255" s="61">
        <f>'ANEXO I'!D259*'FASE LANCE'!G271</f>
        <v>0</v>
      </c>
      <c r="E255" s="61">
        <f>'ANEXO I'!D259*'FASE LANCE'!H271</f>
        <v>0</v>
      </c>
      <c r="F255" s="61">
        <f>'ANEXO I'!D259*'FASE LANCE'!I271</f>
        <v>0</v>
      </c>
      <c r="G255" s="61">
        <f>'ANEXO I'!D259*'FASE LANCE'!J271</f>
        <v>0</v>
      </c>
      <c r="H255" s="61">
        <f>'ANEXO I'!D259*'FASE LANCE'!K271</f>
        <v>0</v>
      </c>
      <c r="I255" s="61">
        <f>'ANEXO I'!D259*'FASE LANCE'!L271</f>
        <v>0</v>
      </c>
      <c r="J255" s="61">
        <f>'ANEXO I'!D259*'FASE LANCE'!M271</f>
        <v>0</v>
      </c>
    </row>
    <row r="256" spans="1:10" x14ac:dyDescent="0.25">
      <c r="A256" s="61">
        <f>'ANEXO I'!D260*'FASE LANCE'!D272</f>
        <v>0</v>
      </c>
      <c r="B256" s="61">
        <f>'ANEXO I'!D260*'FASE LANCE'!E272</f>
        <v>0</v>
      </c>
      <c r="C256" s="61">
        <f>'ANEXO I'!D260*'FASE LANCE'!F272</f>
        <v>0</v>
      </c>
      <c r="D256" s="61">
        <f>'ANEXO I'!D260*'FASE LANCE'!G272</f>
        <v>0</v>
      </c>
      <c r="E256" s="61">
        <f>'ANEXO I'!D260*'FASE LANCE'!H272</f>
        <v>0</v>
      </c>
      <c r="F256" s="61">
        <f>'ANEXO I'!D260*'FASE LANCE'!I272</f>
        <v>0</v>
      </c>
      <c r="G256" s="61">
        <f>'ANEXO I'!D260*'FASE LANCE'!J272</f>
        <v>0</v>
      </c>
      <c r="H256" s="61">
        <f>'ANEXO I'!D260*'FASE LANCE'!K272</f>
        <v>0</v>
      </c>
      <c r="I256" s="61">
        <f>'ANEXO I'!D260*'FASE LANCE'!L272</f>
        <v>0</v>
      </c>
      <c r="J256" s="61">
        <f>'ANEXO I'!D260*'FASE LANCE'!M272</f>
        <v>0</v>
      </c>
    </row>
    <row r="257" spans="1:10" x14ac:dyDescent="0.25">
      <c r="A257" s="61">
        <f>'ANEXO I'!D261*'FASE LANCE'!D273</f>
        <v>0</v>
      </c>
      <c r="B257" s="61">
        <f>'ANEXO I'!D261*'FASE LANCE'!E273</f>
        <v>0</v>
      </c>
      <c r="C257" s="61">
        <f>'ANEXO I'!D261*'FASE LANCE'!F273</f>
        <v>0</v>
      </c>
      <c r="D257" s="61">
        <f>'ANEXO I'!D261*'FASE LANCE'!G273</f>
        <v>0</v>
      </c>
      <c r="E257" s="61">
        <f>'ANEXO I'!D261*'FASE LANCE'!H273</f>
        <v>0</v>
      </c>
      <c r="F257" s="61">
        <f>'ANEXO I'!D261*'FASE LANCE'!I273</f>
        <v>0</v>
      </c>
      <c r="G257" s="61">
        <f>'ANEXO I'!D261*'FASE LANCE'!J273</f>
        <v>0</v>
      </c>
      <c r="H257" s="61">
        <f>'ANEXO I'!D261*'FASE LANCE'!K273</f>
        <v>0</v>
      </c>
      <c r="I257" s="61">
        <f>'ANEXO I'!D261*'FASE LANCE'!L273</f>
        <v>0</v>
      </c>
      <c r="J257" s="61">
        <f>'ANEXO I'!D261*'FASE LANCE'!M273</f>
        <v>0</v>
      </c>
    </row>
    <row r="258" spans="1:10" x14ac:dyDescent="0.25">
      <c r="A258" s="61">
        <f>'ANEXO I'!D262*'FASE LANCE'!D274</f>
        <v>0</v>
      </c>
      <c r="B258" s="61">
        <f>'ANEXO I'!D262*'FASE LANCE'!E274</f>
        <v>0</v>
      </c>
      <c r="C258" s="61">
        <f>'ANEXO I'!D262*'FASE LANCE'!F274</f>
        <v>0</v>
      </c>
      <c r="D258" s="61">
        <f>'ANEXO I'!D262*'FASE LANCE'!G274</f>
        <v>0</v>
      </c>
      <c r="E258" s="61">
        <f>'ANEXO I'!D262*'FASE LANCE'!H274</f>
        <v>0</v>
      </c>
      <c r="F258" s="61">
        <f>'ANEXO I'!D262*'FASE LANCE'!I274</f>
        <v>0</v>
      </c>
      <c r="G258" s="61">
        <f>'ANEXO I'!D262*'FASE LANCE'!J274</f>
        <v>0</v>
      </c>
      <c r="H258" s="61">
        <f>'ANEXO I'!D262*'FASE LANCE'!K274</f>
        <v>0</v>
      </c>
      <c r="I258" s="61">
        <f>'ANEXO I'!D262*'FASE LANCE'!L274</f>
        <v>0</v>
      </c>
      <c r="J258" s="61">
        <f>'ANEXO I'!D262*'FASE LANCE'!M274</f>
        <v>0</v>
      </c>
    </row>
    <row r="259" spans="1:10" x14ac:dyDescent="0.25">
      <c r="A259" s="61">
        <f>'ANEXO I'!D263*'FASE LANCE'!D275</f>
        <v>0</v>
      </c>
      <c r="B259" s="61">
        <f>'ANEXO I'!D263*'FASE LANCE'!E275</f>
        <v>0</v>
      </c>
      <c r="C259" s="61">
        <f>'ANEXO I'!D263*'FASE LANCE'!F275</f>
        <v>0</v>
      </c>
      <c r="D259" s="61">
        <f>'ANEXO I'!D263*'FASE LANCE'!G275</f>
        <v>0</v>
      </c>
      <c r="E259" s="61">
        <f>'ANEXO I'!D263*'FASE LANCE'!H275</f>
        <v>0</v>
      </c>
      <c r="F259" s="61">
        <f>'ANEXO I'!D263*'FASE LANCE'!I275</f>
        <v>0</v>
      </c>
      <c r="G259" s="61">
        <f>'ANEXO I'!D263*'FASE LANCE'!J275</f>
        <v>0</v>
      </c>
      <c r="H259" s="61">
        <f>'ANEXO I'!D263*'FASE LANCE'!K275</f>
        <v>0</v>
      </c>
      <c r="I259" s="61">
        <f>'ANEXO I'!D263*'FASE LANCE'!L275</f>
        <v>0</v>
      </c>
      <c r="J259" s="61">
        <f>'ANEXO I'!D263*'FASE LANCE'!M275</f>
        <v>0</v>
      </c>
    </row>
    <row r="260" spans="1:10" x14ac:dyDescent="0.25">
      <c r="A260" s="61">
        <f>'ANEXO I'!D264*'FASE LANCE'!D276</f>
        <v>0</v>
      </c>
      <c r="B260" s="61">
        <f>'ANEXO I'!D264*'FASE LANCE'!E276</f>
        <v>0</v>
      </c>
      <c r="C260" s="61">
        <f>'ANEXO I'!D264*'FASE LANCE'!F276</f>
        <v>0</v>
      </c>
      <c r="D260" s="61">
        <f>'ANEXO I'!D264*'FASE LANCE'!G276</f>
        <v>0</v>
      </c>
      <c r="E260" s="61">
        <f>'ANEXO I'!D264*'FASE LANCE'!H276</f>
        <v>0</v>
      </c>
      <c r="F260" s="61">
        <f>'ANEXO I'!D264*'FASE LANCE'!I276</f>
        <v>0</v>
      </c>
      <c r="G260" s="61">
        <f>'ANEXO I'!D264*'FASE LANCE'!J276</f>
        <v>0</v>
      </c>
      <c r="H260" s="61">
        <f>'ANEXO I'!D264*'FASE LANCE'!K276</f>
        <v>0</v>
      </c>
      <c r="I260" s="61">
        <f>'ANEXO I'!D264*'FASE LANCE'!L276</f>
        <v>0</v>
      </c>
      <c r="J260" s="61">
        <f>'ANEXO I'!D264*'FASE LANCE'!M276</f>
        <v>0</v>
      </c>
    </row>
    <row r="261" spans="1:10" x14ac:dyDescent="0.25">
      <c r="A261" s="61">
        <f>'ANEXO I'!D265*'FASE LANCE'!D277</f>
        <v>0</v>
      </c>
      <c r="B261" s="61">
        <f>'ANEXO I'!D265*'FASE LANCE'!E277</f>
        <v>0</v>
      </c>
      <c r="C261" s="61">
        <f>'ANEXO I'!D265*'FASE LANCE'!F277</f>
        <v>0</v>
      </c>
      <c r="D261" s="61">
        <f>'ANEXO I'!D265*'FASE LANCE'!G277</f>
        <v>0</v>
      </c>
      <c r="E261" s="61">
        <f>'ANEXO I'!D265*'FASE LANCE'!H277</f>
        <v>0</v>
      </c>
      <c r="F261" s="61">
        <f>'ANEXO I'!D265*'FASE LANCE'!I277</f>
        <v>0</v>
      </c>
      <c r="G261" s="61">
        <f>'ANEXO I'!D265*'FASE LANCE'!J277</f>
        <v>0</v>
      </c>
      <c r="H261" s="61">
        <f>'ANEXO I'!D265*'FASE LANCE'!K277</f>
        <v>0</v>
      </c>
      <c r="I261" s="61">
        <f>'ANEXO I'!D265*'FASE LANCE'!L277</f>
        <v>0</v>
      </c>
      <c r="J261" s="61">
        <f>'ANEXO I'!D265*'FASE LANCE'!M277</f>
        <v>0</v>
      </c>
    </row>
    <row r="262" spans="1:10" x14ac:dyDescent="0.25">
      <c r="A262" s="61">
        <f>'ANEXO I'!D266*'FASE LANCE'!D278</f>
        <v>0</v>
      </c>
      <c r="B262" s="61">
        <f>'ANEXO I'!D266*'FASE LANCE'!E278</f>
        <v>0</v>
      </c>
      <c r="C262" s="61">
        <f>'ANEXO I'!D266*'FASE LANCE'!F278</f>
        <v>0</v>
      </c>
      <c r="D262" s="61">
        <f>'ANEXO I'!D266*'FASE LANCE'!G278</f>
        <v>0</v>
      </c>
      <c r="E262" s="61">
        <f>'ANEXO I'!D266*'FASE LANCE'!H278</f>
        <v>0</v>
      </c>
      <c r="F262" s="61">
        <f>'ANEXO I'!D266*'FASE LANCE'!I278</f>
        <v>0</v>
      </c>
      <c r="G262" s="61">
        <f>'ANEXO I'!D266*'FASE LANCE'!J278</f>
        <v>0</v>
      </c>
      <c r="H262" s="61">
        <f>'ANEXO I'!D266*'FASE LANCE'!K278</f>
        <v>0</v>
      </c>
      <c r="I262" s="61">
        <f>'ANEXO I'!D266*'FASE LANCE'!L278</f>
        <v>0</v>
      </c>
      <c r="J262" s="61">
        <f>'ANEXO I'!D266*'FASE LANCE'!M278</f>
        <v>0</v>
      </c>
    </row>
    <row r="263" spans="1:10" x14ac:dyDescent="0.25">
      <c r="A263" s="61">
        <f>'ANEXO I'!D267*'FASE LANCE'!D279</f>
        <v>0</v>
      </c>
      <c r="B263" s="61">
        <f>'ANEXO I'!D267*'FASE LANCE'!E279</f>
        <v>0</v>
      </c>
      <c r="C263" s="61">
        <f>'ANEXO I'!D267*'FASE LANCE'!F279</f>
        <v>0</v>
      </c>
      <c r="D263" s="61">
        <f>'ANEXO I'!D267*'FASE LANCE'!G279</f>
        <v>0</v>
      </c>
      <c r="E263" s="61">
        <f>'ANEXO I'!D267*'FASE LANCE'!H279</f>
        <v>0</v>
      </c>
      <c r="F263" s="61">
        <f>'ANEXO I'!D267*'FASE LANCE'!I279</f>
        <v>0</v>
      </c>
      <c r="G263" s="61">
        <f>'ANEXO I'!D267*'FASE LANCE'!J279</f>
        <v>0</v>
      </c>
      <c r="H263" s="61">
        <f>'ANEXO I'!D267*'FASE LANCE'!K279</f>
        <v>0</v>
      </c>
      <c r="I263" s="61">
        <f>'ANEXO I'!D267*'FASE LANCE'!L279</f>
        <v>0</v>
      </c>
      <c r="J263" s="61">
        <f>'ANEXO I'!D267*'FASE LANCE'!M279</f>
        <v>0</v>
      </c>
    </row>
    <row r="264" spans="1:10" x14ac:dyDescent="0.25">
      <c r="A264" s="61">
        <f>'ANEXO I'!D268*'FASE LANCE'!D280</f>
        <v>0</v>
      </c>
      <c r="B264" s="61">
        <f>'ANEXO I'!D268*'FASE LANCE'!E280</f>
        <v>0</v>
      </c>
      <c r="C264" s="61">
        <f>'ANEXO I'!D268*'FASE LANCE'!F280</f>
        <v>0</v>
      </c>
      <c r="D264" s="61">
        <f>'ANEXO I'!D268*'FASE LANCE'!G280</f>
        <v>0</v>
      </c>
      <c r="E264" s="61">
        <f>'ANEXO I'!D268*'FASE LANCE'!H280</f>
        <v>0</v>
      </c>
      <c r="F264" s="61">
        <f>'ANEXO I'!D268*'FASE LANCE'!I280</f>
        <v>0</v>
      </c>
      <c r="G264" s="61">
        <f>'ANEXO I'!D268*'FASE LANCE'!J280</f>
        <v>0</v>
      </c>
      <c r="H264" s="61">
        <f>'ANEXO I'!D268*'FASE LANCE'!K280</f>
        <v>0</v>
      </c>
      <c r="I264" s="61">
        <f>'ANEXO I'!D268*'FASE LANCE'!L280</f>
        <v>0</v>
      </c>
      <c r="J264" s="61">
        <f>'ANEXO I'!D268*'FASE LANCE'!M280</f>
        <v>0</v>
      </c>
    </row>
    <row r="265" spans="1:10" x14ac:dyDescent="0.25">
      <c r="A265" s="61">
        <f>'ANEXO I'!D269*'FASE LANCE'!D281</f>
        <v>0</v>
      </c>
      <c r="B265" s="61">
        <f>'ANEXO I'!D269*'FASE LANCE'!E281</f>
        <v>0</v>
      </c>
      <c r="C265" s="61">
        <f>'ANEXO I'!D269*'FASE LANCE'!F281</f>
        <v>0</v>
      </c>
      <c r="D265" s="61">
        <f>'ANEXO I'!D269*'FASE LANCE'!G281</f>
        <v>0</v>
      </c>
      <c r="E265" s="61">
        <f>'ANEXO I'!D269*'FASE LANCE'!H281</f>
        <v>0</v>
      </c>
      <c r="F265" s="61">
        <f>'ANEXO I'!D269*'FASE LANCE'!I281</f>
        <v>0</v>
      </c>
      <c r="G265" s="61">
        <f>'ANEXO I'!D269*'FASE LANCE'!J281</f>
        <v>0</v>
      </c>
      <c r="H265" s="61">
        <f>'ANEXO I'!D269*'FASE LANCE'!K281</f>
        <v>0</v>
      </c>
      <c r="I265" s="61">
        <f>'ANEXO I'!D269*'FASE LANCE'!L281</f>
        <v>0</v>
      </c>
      <c r="J265" s="61">
        <f>'ANEXO I'!D269*'FASE LANCE'!M281</f>
        <v>0</v>
      </c>
    </row>
    <row r="266" spans="1:10" x14ac:dyDescent="0.25">
      <c r="A266" s="61">
        <f>'ANEXO I'!D270*'FASE LANCE'!D282</f>
        <v>0</v>
      </c>
      <c r="B266" s="61">
        <f>'ANEXO I'!D270*'FASE LANCE'!E282</f>
        <v>0</v>
      </c>
      <c r="C266" s="61">
        <f>'ANEXO I'!D270*'FASE LANCE'!F282</f>
        <v>0</v>
      </c>
      <c r="D266" s="61">
        <f>'ANEXO I'!D270*'FASE LANCE'!G282</f>
        <v>0</v>
      </c>
      <c r="E266" s="61">
        <f>'ANEXO I'!D270*'FASE LANCE'!H282</f>
        <v>0</v>
      </c>
      <c r="F266" s="61">
        <f>'ANEXO I'!D270*'FASE LANCE'!I282</f>
        <v>0</v>
      </c>
      <c r="G266" s="61">
        <f>'ANEXO I'!D270*'FASE LANCE'!J282</f>
        <v>0</v>
      </c>
      <c r="H266" s="61">
        <f>'ANEXO I'!D270*'FASE LANCE'!K282</f>
        <v>0</v>
      </c>
      <c r="I266" s="61">
        <f>'ANEXO I'!D270*'FASE LANCE'!L282</f>
        <v>0</v>
      </c>
      <c r="J266" s="61">
        <f>'ANEXO I'!D270*'FASE LANCE'!M282</f>
        <v>0</v>
      </c>
    </row>
    <row r="267" spans="1:10" x14ac:dyDescent="0.25">
      <c r="A267" s="61">
        <f>'ANEXO I'!D271*'FASE LANCE'!D283</f>
        <v>0</v>
      </c>
      <c r="B267" s="61">
        <f>'ANEXO I'!D271*'FASE LANCE'!E283</f>
        <v>0</v>
      </c>
      <c r="C267" s="61">
        <f>'ANEXO I'!D271*'FASE LANCE'!F283</f>
        <v>0</v>
      </c>
      <c r="D267" s="61">
        <f>'ANEXO I'!D271*'FASE LANCE'!G283</f>
        <v>0</v>
      </c>
      <c r="E267" s="61">
        <f>'ANEXO I'!D271*'FASE LANCE'!H283</f>
        <v>0</v>
      </c>
      <c r="F267" s="61">
        <f>'ANEXO I'!D271*'FASE LANCE'!I283</f>
        <v>0</v>
      </c>
      <c r="G267" s="61">
        <f>'ANEXO I'!D271*'FASE LANCE'!J283</f>
        <v>0</v>
      </c>
      <c r="H267" s="61">
        <f>'ANEXO I'!D271*'FASE LANCE'!K283</f>
        <v>0</v>
      </c>
      <c r="I267" s="61">
        <f>'ANEXO I'!D271*'FASE LANCE'!L283</f>
        <v>0</v>
      </c>
      <c r="J267" s="61">
        <f>'ANEXO I'!D271*'FASE LANCE'!M283</f>
        <v>0</v>
      </c>
    </row>
    <row r="268" spans="1:10" x14ac:dyDescent="0.25">
      <c r="A268" s="61">
        <f>'ANEXO I'!D272*'FASE LANCE'!D284</f>
        <v>0</v>
      </c>
      <c r="B268" s="61">
        <f>'ANEXO I'!D272*'FASE LANCE'!E284</f>
        <v>0</v>
      </c>
      <c r="C268" s="61">
        <f>'ANEXO I'!D272*'FASE LANCE'!F284</f>
        <v>0</v>
      </c>
      <c r="D268" s="61">
        <f>'ANEXO I'!D272*'FASE LANCE'!G284</f>
        <v>0</v>
      </c>
      <c r="E268" s="61">
        <f>'ANEXO I'!D272*'FASE LANCE'!H284</f>
        <v>0</v>
      </c>
      <c r="F268" s="61">
        <f>'ANEXO I'!D272*'FASE LANCE'!I284</f>
        <v>0</v>
      </c>
      <c r="G268" s="61">
        <f>'ANEXO I'!D272*'FASE LANCE'!J284</f>
        <v>0</v>
      </c>
      <c r="H268" s="61">
        <f>'ANEXO I'!D272*'FASE LANCE'!K284</f>
        <v>0</v>
      </c>
      <c r="I268" s="61">
        <f>'ANEXO I'!D272*'FASE LANCE'!L284</f>
        <v>0</v>
      </c>
      <c r="J268" s="61">
        <f>'ANEXO I'!D272*'FASE LANCE'!M284</f>
        <v>0</v>
      </c>
    </row>
    <row r="269" spans="1:10" x14ac:dyDescent="0.25">
      <c r="A269" s="61">
        <f>'ANEXO I'!D273*'FASE LANCE'!D285</f>
        <v>0</v>
      </c>
      <c r="B269" s="61">
        <f>'ANEXO I'!D273*'FASE LANCE'!E285</f>
        <v>0</v>
      </c>
      <c r="C269" s="61">
        <f>'ANEXO I'!D273*'FASE LANCE'!F285</f>
        <v>0</v>
      </c>
      <c r="D269" s="61">
        <f>'ANEXO I'!D273*'FASE LANCE'!G285</f>
        <v>0</v>
      </c>
      <c r="E269" s="61">
        <f>'ANEXO I'!D273*'FASE LANCE'!H285</f>
        <v>0</v>
      </c>
      <c r="F269" s="61">
        <f>'ANEXO I'!D273*'FASE LANCE'!I285</f>
        <v>0</v>
      </c>
      <c r="G269" s="61">
        <f>'ANEXO I'!D273*'FASE LANCE'!J285</f>
        <v>0</v>
      </c>
      <c r="H269" s="61">
        <f>'ANEXO I'!D273*'FASE LANCE'!K285</f>
        <v>0</v>
      </c>
      <c r="I269" s="61">
        <f>'ANEXO I'!D273*'FASE LANCE'!L285</f>
        <v>0</v>
      </c>
      <c r="J269" s="61">
        <f>'ANEXO I'!D273*'FASE LANCE'!M285</f>
        <v>0</v>
      </c>
    </row>
    <row r="270" spans="1:10" x14ac:dyDescent="0.25">
      <c r="A270" s="61">
        <f>'ANEXO I'!D274*'FASE LANCE'!D286</f>
        <v>0</v>
      </c>
      <c r="B270" s="61">
        <f>'ANEXO I'!D274*'FASE LANCE'!E286</f>
        <v>0</v>
      </c>
      <c r="C270" s="61">
        <f>'ANEXO I'!D274*'FASE LANCE'!F286</f>
        <v>0</v>
      </c>
      <c r="D270" s="61">
        <f>'ANEXO I'!D274*'FASE LANCE'!G286</f>
        <v>0</v>
      </c>
      <c r="E270" s="61">
        <f>'ANEXO I'!D274*'FASE LANCE'!H286</f>
        <v>0</v>
      </c>
      <c r="F270" s="61">
        <f>'ANEXO I'!D274*'FASE LANCE'!I286</f>
        <v>0</v>
      </c>
      <c r="G270" s="61">
        <f>'ANEXO I'!D274*'FASE LANCE'!J286</f>
        <v>0</v>
      </c>
      <c r="H270" s="61">
        <f>'ANEXO I'!D274*'FASE LANCE'!K286</f>
        <v>0</v>
      </c>
      <c r="I270" s="61">
        <f>'ANEXO I'!D274*'FASE LANCE'!L286</f>
        <v>0</v>
      </c>
      <c r="J270" s="61">
        <f>'ANEXO I'!D274*'FASE LANCE'!M286</f>
        <v>0</v>
      </c>
    </row>
    <row r="271" spans="1:10" x14ac:dyDescent="0.25">
      <c r="A271" s="61">
        <f>'ANEXO I'!D275*'FASE LANCE'!D287</f>
        <v>0</v>
      </c>
      <c r="B271" s="61">
        <f>'ANEXO I'!D275*'FASE LANCE'!E287</f>
        <v>0</v>
      </c>
      <c r="C271" s="61">
        <f>'ANEXO I'!D275*'FASE LANCE'!F287</f>
        <v>0</v>
      </c>
      <c r="D271" s="61">
        <f>'ANEXO I'!D275*'FASE LANCE'!G287</f>
        <v>0</v>
      </c>
      <c r="E271" s="61">
        <f>'ANEXO I'!D275*'FASE LANCE'!H287</f>
        <v>0</v>
      </c>
      <c r="F271" s="61">
        <f>'ANEXO I'!D275*'FASE LANCE'!I287</f>
        <v>0</v>
      </c>
      <c r="G271" s="61">
        <f>'ANEXO I'!D275*'FASE LANCE'!J287</f>
        <v>0</v>
      </c>
      <c r="H271" s="61">
        <f>'ANEXO I'!D275*'FASE LANCE'!K287</f>
        <v>0</v>
      </c>
      <c r="I271" s="61">
        <f>'ANEXO I'!D275*'FASE LANCE'!L287</f>
        <v>0</v>
      </c>
      <c r="J271" s="61">
        <f>'ANEXO I'!D275*'FASE LANCE'!M287</f>
        <v>0</v>
      </c>
    </row>
    <row r="272" spans="1:10" x14ac:dyDescent="0.25">
      <c r="A272" s="61">
        <f>'ANEXO I'!D276*'FASE LANCE'!D288</f>
        <v>0</v>
      </c>
      <c r="B272" s="61">
        <f>'ANEXO I'!D276*'FASE LANCE'!E288</f>
        <v>0</v>
      </c>
      <c r="C272" s="61">
        <f>'ANEXO I'!D276*'FASE LANCE'!F288</f>
        <v>0</v>
      </c>
      <c r="D272" s="61">
        <f>'ANEXO I'!D276*'FASE LANCE'!G288</f>
        <v>0</v>
      </c>
      <c r="E272" s="61">
        <f>'ANEXO I'!D276*'FASE LANCE'!H288</f>
        <v>0</v>
      </c>
      <c r="F272" s="61">
        <f>'ANEXO I'!D276*'FASE LANCE'!I288</f>
        <v>0</v>
      </c>
      <c r="G272" s="61">
        <f>'ANEXO I'!D276*'FASE LANCE'!J288</f>
        <v>0</v>
      </c>
      <c r="H272" s="61">
        <f>'ANEXO I'!D276*'FASE LANCE'!K288</f>
        <v>0</v>
      </c>
      <c r="I272" s="61">
        <f>'ANEXO I'!D276*'FASE LANCE'!L288</f>
        <v>0</v>
      </c>
      <c r="J272" s="61">
        <f>'ANEXO I'!D276*'FASE LANCE'!M288</f>
        <v>0</v>
      </c>
    </row>
    <row r="273" spans="1:10" x14ac:dyDescent="0.25">
      <c r="A273" s="61">
        <f>'ANEXO I'!D277*'FASE LANCE'!D289</f>
        <v>0</v>
      </c>
      <c r="B273" s="61">
        <f>'ANEXO I'!D277*'FASE LANCE'!E289</f>
        <v>0</v>
      </c>
      <c r="C273" s="61">
        <f>'ANEXO I'!D277*'FASE LANCE'!F289</f>
        <v>0</v>
      </c>
      <c r="D273" s="61">
        <f>'ANEXO I'!D277*'FASE LANCE'!G289</f>
        <v>0</v>
      </c>
      <c r="E273" s="61">
        <f>'ANEXO I'!D277*'FASE LANCE'!H289</f>
        <v>0</v>
      </c>
      <c r="F273" s="61">
        <f>'ANEXO I'!D277*'FASE LANCE'!I289</f>
        <v>0</v>
      </c>
      <c r="G273" s="61">
        <f>'ANEXO I'!D277*'FASE LANCE'!J289</f>
        <v>0</v>
      </c>
      <c r="H273" s="61">
        <f>'ANEXO I'!D277*'FASE LANCE'!K289</f>
        <v>0</v>
      </c>
      <c r="I273" s="61">
        <f>'ANEXO I'!D277*'FASE LANCE'!L289</f>
        <v>0</v>
      </c>
      <c r="J273" s="61">
        <f>'ANEXO I'!D277*'FASE LANCE'!M289</f>
        <v>0</v>
      </c>
    </row>
    <row r="274" spans="1:10" x14ac:dyDescent="0.25">
      <c r="A274" s="61">
        <f>'ANEXO I'!D278*'FASE LANCE'!D290</f>
        <v>0</v>
      </c>
      <c r="B274" s="61">
        <f>'ANEXO I'!D278*'FASE LANCE'!E290</f>
        <v>0</v>
      </c>
      <c r="C274" s="61">
        <f>'ANEXO I'!D278*'FASE LANCE'!F290</f>
        <v>0</v>
      </c>
      <c r="D274" s="61">
        <f>'ANEXO I'!D278*'FASE LANCE'!G290</f>
        <v>0</v>
      </c>
      <c r="E274" s="61">
        <f>'ANEXO I'!D278*'FASE LANCE'!H290</f>
        <v>0</v>
      </c>
      <c r="F274" s="61">
        <f>'ANEXO I'!D278*'FASE LANCE'!I290</f>
        <v>0</v>
      </c>
      <c r="G274" s="61">
        <f>'ANEXO I'!D278*'FASE LANCE'!J290</f>
        <v>0</v>
      </c>
      <c r="H274" s="61">
        <f>'ANEXO I'!D278*'FASE LANCE'!K290</f>
        <v>0</v>
      </c>
      <c r="I274" s="61">
        <f>'ANEXO I'!D278*'FASE LANCE'!L290</f>
        <v>0</v>
      </c>
      <c r="J274" s="61">
        <f>'ANEXO I'!D278*'FASE LANCE'!M290</f>
        <v>0</v>
      </c>
    </row>
    <row r="275" spans="1:10" x14ac:dyDescent="0.25">
      <c r="A275" s="61">
        <f>'ANEXO I'!D279*'FASE LANCE'!D291</f>
        <v>0</v>
      </c>
      <c r="B275" s="61">
        <f>'ANEXO I'!D279*'FASE LANCE'!E291</f>
        <v>0</v>
      </c>
      <c r="C275" s="61">
        <f>'ANEXO I'!D279*'FASE LANCE'!F291</f>
        <v>0</v>
      </c>
      <c r="D275" s="61">
        <f>'ANEXO I'!D279*'FASE LANCE'!G291</f>
        <v>0</v>
      </c>
      <c r="E275" s="61">
        <f>'ANEXO I'!D279*'FASE LANCE'!H291</f>
        <v>0</v>
      </c>
      <c r="F275" s="61">
        <f>'ANEXO I'!D279*'FASE LANCE'!I291</f>
        <v>0</v>
      </c>
      <c r="G275" s="61">
        <f>'ANEXO I'!D279*'FASE LANCE'!J291</f>
        <v>0</v>
      </c>
      <c r="H275" s="61">
        <f>'ANEXO I'!D279*'FASE LANCE'!K291</f>
        <v>0</v>
      </c>
      <c r="I275" s="61">
        <f>'ANEXO I'!D279*'FASE LANCE'!L291</f>
        <v>0</v>
      </c>
      <c r="J275" s="61">
        <f>'ANEXO I'!D279*'FASE LANCE'!M291</f>
        <v>0</v>
      </c>
    </row>
    <row r="276" spans="1:10" x14ac:dyDescent="0.25">
      <c r="A276" s="61">
        <f>'ANEXO I'!D280*'FASE LANCE'!D292</f>
        <v>0</v>
      </c>
      <c r="B276" s="61">
        <f>'ANEXO I'!D280*'FASE LANCE'!E292</f>
        <v>0</v>
      </c>
      <c r="C276" s="61">
        <f>'ANEXO I'!D280*'FASE LANCE'!F292</f>
        <v>0</v>
      </c>
      <c r="D276" s="61">
        <f>'ANEXO I'!D280*'FASE LANCE'!G292</f>
        <v>0</v>
      </c>
      <c r="E276" s="61">
        <f>'ANEXO I'!D280*'FASE LANCE'!H292</f>
        <v>0</v>
      </c>
      <c r="F276" s="61">
        <f>'ANEXO I'!D280*'FASE LANCE'!I292</f>
        <v>0</v>
      </c>
      <c r="G276" s="61">
        <f>'ANEXO I'!D280*'FASE LANCE'!J292</f>
        <v>0</v>
      </c>
      <c r="H276" s="61">
        <f>'ANEXO I'!D280*'FASE LANCE'!K292</f>
        <v>0</v>
      </c>
      <c r="I276" s="61">
        <f>'ANEXO I'!D280*'FASE LANCE'!L292</f>
        <v>0</v>
      </c>
      <c r="J276" s="61">
        <f>'ANEXO I'!D280*'FASE LANCE'!M292</f>
        <v>0</v>
      </c>
    </row>
    <row r="277" spans="1:10" x14ac:dyDescent="0.25">
      <c r="A277" s="61">
        <f>'ANEXO I'!D281*'FASE LANCE'!D293</f>
        <v>0</v>
      </c>
      <c r="B277" s="61">
        <f>'ANEXO I'!D281*'FASE LANCE'!E293</f>
        <v>0</v>
      </c>
      <c r="C277" s="61">
        <f>'ANEXO I'!D281*'FASE LANCE'!F293</f>
        <v>0</v>
      </c>
      <c r="D277" s="61">
        <f>'ANEXO I'!D281*'FASE LANCE'!G293</f>
        <v>0</v>
      </c>
      <c r="E277" s="61">
        <f>'ANEXO I'!D281*'FASE LANCE'!H293</f>
        <v>0</v>
      </c>
      <c r="F277" s="61">
        <f>'ANEXO I'!D281*'FASE LANCE'!I293</f>
        <v>0</v>
      </c>
      <c r="G277" s="61">
        <f>'ANEXO I'!D281*'FASE LANCE'!J293</f>
        <v>0</v>
      </c>
      <c r="H277" s="61">
        <f>'ANEXO I'!D281*'FASE LANCE'!K293</f>
        <v>0</v>
      </c>
      <c r="I277" s="61">
        <f>'ANEXO I'!D281*'FASE LANCE'!L293</f>
        <v>0</v>
      </c>
      <c r="J277" s="61">
        <f>'ANEXO I'!D281*'FASE LANCE'!M293</f>
        <v>0</v>
      </c>
    </row>
    <row r="278" spans="1:10" x14ac:dyDescent="0.25">
      <c r="A278" s="61">
        <f>'ANEXO I'!D282*'FASE LANCE'!D294</f>
        <v>0</v>
      </c>
      <c r="B278" s="61">
        <f>'ANEXO I'!D282*'FASE LANCE'!E294</f>
        <v>0</v>
      </c>
      <c r="C278" s="61">
        <f>'ANEXO I'!D282*'FASE LANCE'!F294</f>
        <v>0</v>
      </c>
      <c r="D278" s="61">
        <f>'ANEXO I'!D282*'FASE LANCE'!G294</f>
        <v>0</v>
      </c>
      <c r="E278" s="61">
        <f>'ANEXO I'!D282*'FASE LANCE'!H294</f>
        <v>0</v>
      </c>
      <c r="F278" s="61">
        <f>'ANEXO I'!D282*'FASE LANCE'!I294</f>
        <v>0</v>
      </c>
      <c r="G278" s="61">
        <f>'ANEXO I'!D282*'FASE LANCE'!J294</f>
        <v>0</v>
      </c>
      <c r="H278" s="61">
        <f>'ANEXO I'!D282*'FASE LANCE'!K294</f>
        <v>0</v>
      </c>
      <c r="I278" s="61">
        <f>'ANEXO I'!D282*'FASE LANCE'!L294</f>
        <v>0</v>
      </c>
      <c r="J278" s="61">
        <f>'ANEXO I'!D282*'FASE LANCE'!M294</f>
        <v>0</v>
      </c>
    </row>
    <row r="279" spans="1:10" x14ac:dyDescent="0.25">
      <c r="A279" s="61">
        <f>'ANEXO I'!D283*'FASE LANCE'!D295</f>
        <v>0</v>
      </c>
      <c r="B279" s="61">
        <f>'ANEXO I'!D283*'FASE LANCE'!E295</f>
        <v>0</v>
      </c>
      <c r="C279" s="61">
        <f>'ANEXO I'!D283*'FASE LANCE'!F295</f>
        <v>0</v>
      </c>
      <c r="D279" s="61">
        <f>'ANEXO I'!D283*'FASE LANCE'!G295</f>
        <v>0</v>
      </c>
      <c r="E279" s="61">
        <f>'ANEXO I'!D283*'FASE LANCE'!H295</f>
        <v>0</v>
      </c>
      <c r="F279" s="61">
        <f>'ANEXO I'!D283*'FASE LANCE'!I295</f>
        <v>0</v>
      </c>
      <c r="G279" s="61">
        <f>'ANEXO I'!D283*'FASE LANCE'!J295</f>
        <v>0</v>
      </c>
      <c r="H279" s="61">
        <f>'ANEXO I'!D283*'FASE LANCE'!K295</f>
        <v>0</v>
      </c>
      <c r="I279" s="61">
        <f>'ANEXO I'!D283*'FASE LANCE'!L295</f>
        <v>0</v>
      </c>
      <c r="J279" s="61">
        <f>'ANEXO I'!D283*'FASE LANCE'!M295</f>
        <v>0</v>
      </c>
    </row>
    <row r="280" spans="1:10" x14ac:dyDescent="0.25">
      <c r="A280" s="61">
        <f>'ANEXO I'!D284*'FASE LANCE'!D296</f>
        <v>0</v>
      </c>
      <c r="B280" s="61">
        <f>'ANEXO I'!D284*'FASE LANCE'!E296</f>
        <v>0</v>
      </c>
      <c r="C280" s="61">
        <f>'ANEXO I'!D284*'FASE LANCE'!F296</f>
        <v>0</v>
      </c>
      <c r="D280" s="61">
        <f>'ANEXO I'!D284*'FASE LANCE'!G296</f>
        <v>0</v>
      </c>
      <c r="E280" s="61">
        <f>'ANEXO I'!D284*'FASE LANCE'!H296</f>
        <v>0</v>
      </c>
      <c r="F280" s="61">
        <f>'ANEXO I'!D284*'FASE LANCE'!I296</f>
        <v>0</v>
      </c>
      <c r="G280" s="61">
        <f>'ANEXO I'!D284*'FASE LANCE'!J296</f>
        <v>0</v>
      </c>
      <c r="H280" s="61">
        <f>'ANEXO I'!D284*'FASE LANCE'!K296</f>
        <v>0</v>
      </c>
      <c r="I280" s="61">
        <f>'ANEXO I'!D284*'FASE LANCE'!L296</f>
        <v>0</v>
      </c>
      <c r="J280" s="61">
        <f>'ANEXO I'!D284*'FASE LANCE'!M296</f>
        <v>0</v>
      </c>
    </row>
    <row r="281" spans="1:10" x14ac:dyDescent="0.25">
      <c r="A281" s="61">
        <f>'ANEXO I'!D285*'FASE LANCE'!D297</f>
        <v>0</v>
      </c>
      <c r="B281" s="61">
        <f>'ANEXO I'!D285*'FASE LANCE'!E297</f>
        <v>0</v>
      </c>
      <c r="C281" s="61">
        <f>'ANEXO I'!D285*'FASE LANCE'!F297</f>
        <v>0</v>
      </c>
      <c r="D281" s="61">
        <f>'ANEXO I'!D285*'FASE LANCE'!G297</f>
        <v>0</v>
      </c>
      <c r="E281" s="61">
        <f>'ANEXO I'!D285*'FASE LANCE'!H297</f>
        <v>0</v>
      </c>
      <c r="F281" s="61">
        <f>'ANEXO I'!D285*'FASE LANCE'!I297</f>
        <v>0</v>
      </c>
      <c r="G281" s="61">
        <f>'ANEXO I'!D285*'FASE LANCE'!J297</f>
        <v>0</v>
      </c>
      <c r="H281" s="61">
        <f>'ANEXO I'!D285*'FASE LANCE'!K297</f>
        <v>0</v>
      </c>
      <c r="I281" s="61">
        <f>'ANEXO I'!D285*'FASE LANCE'!L297</f>
        <v>0</v>
      </c>
      <c r="J281" s="61">
        <f>'ANEXO I'!D285*'FASE LANCE'!M297</f>
        <v>0</v>
      </c>
    </row>
    <row r="282" spans="1:10" x14ac:dyDescent="0.25">
      <c r="A282" s="61">
        <f>'ANEXO I'!D286*'FASE LANCE'!D298</f>
        <v>0</v>
      </c>
      <c r="B282" s="61">
        <f>'ANEXO I'!D286*'FASE LANCE'!E298</f>
        <v>0</v>
      </c>
      <c r="C282" s="61">
        <f>'ANEXO I'!D286*'FASE LANCE'!F298</f>
        <v>0</v>
      </c>
      <c r="D282" s="61">
        <f>'ANEXO I'!D286*'FASE LANCE'!G298</f>
        <v>0</v>
      </c>
      <c r="E282" s="61">
        <f>'ANEXO I'!D286*'FASE LANCE'!H298</f>
        <v>0</v>
      </c>
      <c r="F282" s="61">
        <f>'ANEXO I'!D286*'FASE LANCE'!I298</f>
        <v>0</v>
      </c>
      <c r="G282" s="61">
        <f>'ANEXO I'!D286*'FASE LANCE'!J298</f>
        <v>0</v>
      </c>
      <c r="H282" s="61">
        <f>'ANEXO I'!D286*'FASE LANCE'!K298</f>
        <v>0</v>
      </c>
      <c r="I282" s="61">
        <f>'ANEXO I'!D286*'FASE LANCE'!L298</f>
        <v>0</v>
      </c>
      <c r="J282" s="61">
        <f>'ANEXO I'!D286*'FASE LANCE'!M298</f>
        <v>0</v>
      </c>
    </row>
    <row r="283" spans="1:10" x14ac:dyDescent="0.25">
      <c r="A283" s="61">
        <f>'ANEXO I'!D287*'FASE LANCE'!D299</f>
        <v>0</v>
      </c>
      <c r="B283" s="61">
        <f>'ANEXO I'!D287*'FASE LANCE'!E299</f>
        <v>0</v>
      </c>
      <c r="C283" s="61">
        <f>'ANEXO I'!D287*'FASE LANCE'!F299</f>
        <v>0</v>
      </c>
      <c r="D283" s="61">
        <f>'ANEXO I'!D287*'FASE LANCE'!G299</f>
        <v>0</v>
      </c>
      <c r="E283" s="61">
        <f>'ANEXO I'!D287*'FASE LANCE'!H299</f>
        <v>0</v>
      </c>
      <c r="F283" s="61">
        <f>'ANEXO I'!D287*'FASE LANCE'!I299</f>
        <v>0</v>
      </c>
      <c r="G283" s="61">
        <f>'ANEXO I'!D287*'FASE LANCE'!J299</f>
        <v>0</v>
      </c>
      <c r="H283" s="61">
        <f>'ANEXO I'!D287*'FASE LANCE'!K299</f>
        <v>0</v>
      </c>
      <c r="I283" s="61">
        <f>'ANEXO I'!D287*'FASE LANCE'!L299</f>
        <v>0</v>
      </c>
      <c r="J283" s="61">
        <f>'ANEXO I'!D287*'FASE LANCE'!M299</f>
        <v>0</v>
      </c>
    </row>
    <row r="284" spans="1:10" x14ac:dyDescent="0.25">
      <c r="A284" s="61">
        <f>'ANEXO I'!D288*'FASE LANCE'!D300</f>
        <v>0</v>
      </c>
      <c r="B284" s="61">
        <f>'ANEXO I'!D288*'FASE LANCE'!E300</f>
        <v>0</v>
      </c>
      <c r="C284" s="61">
        <f>'ANEXO I'!D288*'FASE LANCE'!F300</f>
        <v>0</v>
      </c>
      <c r="D284" s="61">
        <f>'ANEXO I'!D288*'FASE LANCE'!G300</f>
        <v>0</v>
      </c>
      <c r="E284" s="61">
        <f>'ANEXO I'!D288*'FASE LANCE'!H300</f>
        <v>0</v>
      </c>
      <c r="F284" s="61">
        <f>'ANEXO I'!D288*'FASE LANCE'!I300</f>
        <v>0</v>
      </c>
      <c r="G284" s="61">
        <f>'ANEXO I'!D288*'FASE LANCE'!J300</f>
        <v>0</v>
      </c>
      <c r="H284" s="61">
        <f>'ANEXO I'!D288*'FASE LANCE'!K300</f>
        <v>0</v>
      </c>
      <c r="I284" s="61">
        <f>'ANEXO I'!D288*'FASE LANCE'!L300</f>
        <v>0</v>
      </c>
      <c r="J284" s="61">
        <f>'ANEXO I'!D288*'FASE LANCE'!M300</f>
        <v>0</v>
      </c>
    </row>
    <row r="285" spans="1:10" x14ac:dyDescent="0.25">
      <c r="A285" s="61">
        <f>'ANEXO I'!D289*'FASE LANCE'!D301</f>
        <v>0</v>
      </c>
      <c r="B285" s="61">
        <f>'ANEXO I'!D289*'FASE LANCE'!E301</f>
        <v>0</v>
      </c>
      <c r="C285" s="61">
        <f>'ANEXO I'!D289*'FASE LANCE'!F301</f>
        <v>0</v>
      </c>
      <c r="D285" s="61">
        <f>'ANEXO I'!D289*'FASE LANCE'!G301</f>
        <v>0</v>
      </c>
      <c r="E285" s="61">
        <f>'ANEXO I'!D289*'FASE LANCE'!H301</f>
        <v>0</v>
      </c>
      <c r="F285" s="61">
        <f>'ANEXO I'!D289*'FASE LANCE'!I301</f>
        <v>0</v>
      </c>
      <c r="G285" s="61">
        <f>'ANEXO I'!D289*'FASE LANCE'!J301</f>
        <v>0</v>
      </c>
      <c r="H285" s="61">
        <f>'ANEXO I'!D289*'FASE LANCE'!K301</f>
        <v>0</v>
      </c>
      <c r="I285" s="61">
        <f>'ANEXO I'!D289*'FASE LANCE'!L301</f>
        <v>0</v>
      </c>
      <c r="J285" s="61">
        <f>'ANEXO I'!D289*'FASE LANCE'!M301</f>
        <v>0</v>
      </c>
    </row>
    <row r="286" spans="1:10" x14ac:dyDescent="0.25">
      <c r="A286" s="61">
        <f>'ANEXO I'!D290*'FASE LANCE'!D302</f>
        <v>0</v>
      </c>
      <c r="B286" s="61">
        <f>'ANEXO I'!D290*'FASE LANCE'!E302</f>
        <v>0</v>
      </c>
      <c r="C286" s="61">
        <f>'ANEXO I'!D290*'FASE LANCE'!F302</f>
        <v>0</v>
      </c>
      <c r="D286" s="61">
        <f>'ANEXO I'!D290*'FASE LANCE'!G302</f>
        <v>0</v>
      </c>
      <c r="E286" s="61">
        <f>'ANEXO I'!D290*'FASE LANCE'!H302</f>
        <v>0</v>
      </c>
      <c r="F286" s="61">
        <f>'ANEXO I'!D290*'FASE LANCE'!I302</f>
        <v>0</v>
      </c>
      <c r="G286" s="61">
        <f>'ANEXO I'!D290*'FASE LANCE'!J302</f>
        <v>0</v>
      </c>
      <c r="H286" s="61">
        <f>'ANEXO I'!D290*'FASE LANCE'!K302</f>
        <v>0</v>
      </c>
      <c r="I286" s="61">
        <f>'ANEXO I'!D290*'FASE LANCE'!L302</f>
        <v>0</v>
      </c>
      <c r="J286" s="61">
        <f>'ANEXO I'!D290*'FASE LANCE'!M302</f>
        <v>0</v>
      </c>
    </row>
    <row r="287" spans="1:10" x14ac:dyDescent="0.25">
      <c r="A287" s="61">
        <f>'ANEXO I'!D291*'FASE LANCE'!D303</f>
        <v>0</v>
      </c>
      <c r="B287" s="61">
        <f>'ANEXO I'!D291*'FASE LANCE'!E303</f>
        <v>0</v>
      </c>
      <c r="C287" s="61">
        <f>'ANEXO I'!D291*'FASE LANCE'!F303</f>
        <v>0</v>
      </c>
      <c r="D287" s="61">
        <f>'ANEXO I'!D291*'FASE LANCE'!G303</f>
        <v>0</v>
      </c>
      <c r="E287" s="61">
        <f>'ANEXO I'!D291*'FASE LANCE'!H303</f>
        <v>0</v>
      </c>
      <c r="F287" s="61">
        <f>'ANEXO I'!D291*'FASE LANCE'!I303</f>
        <v>0</v>
      </c>
      <c r="G287" s="61">
        <f>'ANEXO I'!D291*'FASE LANCE'!J303</f>
        <v>0</v>
      </c>
      <c r="H287" s="61">
        <f>'ANEXO I'!D291*'FASE LANCE'!K303</f>
        <v>0</v>
      </c>
      <c r="I287" s="61">
        <f>'ANEXO I'!D291*'FASE LANCE'!L303</f>
        <v>0</v>
      </c>
      <c r="J287" s="61">
        <f>'ANEXO I'!D291*'FASE LANCE'!M303</f>
        <v>0</v>
      </c>
    </row>
    <row r="288" spans="1:10" x14ac:dyDescent="0.25">
      <c r="A288" s="61">
        <f>'ANEXO I'!D292*'FASE LANCE'!D304</f>
        <v>0</v>
      </c>
      <c r="B288" s="61">
        <f>'ANEXO I'!D292*'FASE LANCE'!E304</f>
        <v>0</v>
      </c>
      <c r="C288" s="61">
        <f>'ANEXO I'!D292*'FASE LANCE'!F304</f>
        <v>0</v>
      </c>
      <c r="D288" s="61">
        <f>'ANEXO I'!D292*'FASE LANCE'!G304</f>
        <v>0</v>
      </c>
      <c r="E288" s="61">
        <f>'ANEXO I'!D292*'FASE LANCE'!H304</f>
        <v>0</v>
      </c>
      <c r="F288" s="61">
        <f>'ANEXO I'!D292*'FASE LANCE'!I304</f>
        <v>0</v>
      </c>
      <c r="G288" s="61">
        <f>'ANEXO I'!D292*'FASE LANCE'!J304</f>
        <v>0</v>
      </c>
      <c r="H288" s="61">
        <f>'ANEXO I'!D292*'FASE LANCE'!K304</f>
        <v>0</v>
      </c>
      <c r="I288" s="61">
        <f>'ANEXO I'!D292*'FASE LANCE'!L304</f>
        <v>0</v>
      </c>
      <c r="J288" s="61">
        <f>'ANEXO I'!D292*'FASE LANCE'!M304</f>
        <v>0</v>
      </c>
    </row>
    <row r="289" spans="1:10" x14ac:dyDescent="0.25">
      <c r="A289" s="61">
        <f>'ANEXO I'!D293*'FASE LANCE'!D305</f>
        <v>0</v>
      </c>
      <c r="B289" s="61">
        <f>'ANEXO I'!D293*'FASE LANCE'!E305</f>
        <v>0</v>
      </c>
      <c r="C289" s="61">
        <f>'ANEXO I'!D293*'FASE LANCE'!F305</f>
        <v>0</v>
      </c>
      <c r="D289" s="61">
        <f>'ANEXO I'!D293*'FASE LANCE'!G305</f>
        <v>0</v>
      </c>
      <c r="E289" s="61">
        <f>'ANEXO I'!D293*'FASE LANCE'!H305</f>
        <v>0</v>
      </c>
      <c r="F289" s="61">
        <f>'ANEXO I'!D293*'FASE LANCE'!I305</f>
        <v>0</v>
      </c>
      <c r="G289" s="61">
        <f>'ANEXO I'!D293*'FASE LANCE'!J305</f>
        <v>0</v>
      </c>
      <c r="H289" s="61">
        <f>'ANEXO I'!D293*'FASE LANCE'!K305</f>
        <v>0</v>
      </c>
      <c r="I289" s="61">
        <f>'ANEXO I'!D293*'FASE LANCE'!L305</f>
        <v>0</v>
      </c>
      <c r="J289" s="61">
        <f>'ANEXO I'!D293*'FASE LANCE'!M305</f>
        <v>0</v>
      </c>
    </row>
    <row r="290" spans="1:10" x14ac:dyDescent="0.25">
      <c r="A290" s="61">
        <f>'ANEXO I'!D294*'FASE LANCE'!D306</f>
        <v>0</v>
      </c>
      <c r="B290" s="61">
        <f>'ANEXO I'!D294*'FASE LANCE'!E306</f>
        <v>0</v>
      </c>
      <c r="C290" s="61">
        <f>'ANEXO I'!D294*'FASE LANCE'!F306</f>
        <v>0</v>
      </c>
      <c r="D290" s="61">
        <f>'ANEXO I'!D294*'FASE LANCE'!G306</f>
        <v>0</v>
      </c>
      <c r="E290" s="61">
        <f>'ANEXO I'!D294*'FASE LANCE'!H306</f>
        <v>0</v>
      </c>
      <c r="F290" s="61">
        <f>'ANEXO I'!D294*'FASE LANCE'!I306</f>
        <v>0</v>
      </c>
      <c r="G290" s="61">
        <f>'ANEXO I'!D294*'FASE LANCE'!J306</f>
        <v>0</v>
      </c>
      <c r="H290" s="61">
        <f>'ANEXO I'!D294*'FASE LANCE'!K306</f>
        <v>0</v>
      </c>
      <c r="I290" s="61">
        <f>'ANEXO I'!D294*'FASE LANCE'!L306</f>
        <v>0</v>
      </c>
      <c r="J290" s="61">
        <f>'ANEXO I'!D294*'FASE LANCE'!M306</f>
        <v>0</v>
      </c>
    </row>
    <row r="291" spans="1:10" x14ac:dyDescent="0.25">
      <c r="A291" s="61">
        <f>'ANEXO I'!D295*'FASE LANCE'!D307</f>
        <v>0</v>
      </c>
      <c r="B291" s="61">
        <f>'ANEXO I'!D295*'FASE LANCE'!E307</f>
        <v>0</v>
      </c>
      <c r="C291" s="61">
        <f>'ANEXO I'!D295*'FASE LANCE'!F307</f>
        <v>0</v>
      </c>
      <c r="D291" s="61">
        <f>'ANEXO I'!D295*'FASE LANCE'!G307</f>
        <v>0</v>
      </c>
      <c r="E291" s="61">
        <f>'ANEXO I'!D295*'FASE LANCE'!H307</f>
        <v>0</v>
      </c>
      <c r="F291" s="61">
        <f>'ANEXO I'!D295*'FASE LANCE'!I307</f>
        <v>0</v>
      </c>
      <c r="G291" s="61">
        <f>'ANEXO I'!D295*'FASE LANCE'!J307</f>
        <v>0</v>
      </c>
      <c r="H291" s="61">
        <f>'ANEXO I'!D295*'FASE LANCE'!K307</f>
        <v>0</v>
      </c>
      <c r="I291" s="61">
        <f>'ANEXO I'!D295*'FASE LANCE'!L307</f>
        <v>0</v>
      </c>
      <c r="J291" s="61">
        <f>'ANEXO I'!D295*'FASE LANCE'!M307</f>
        <v>0</v>
      </c>
    </row>
    <row r="292" spans="1:10" x14ac:dyDescent="0.25">
      <c r="A292" s="61">
        <f>'ANEXO I'!D296*'FASE LANCE'!D308</f>
        <v>0</v>
      </c>
      <c r="B292" s="61">
        <f>'ANEXO I'!D296*'FASE LANCE'!E308</f>
        <v>0</v>
      </c>
      <c r="C292" s="61">
        <f>'ANEXO I'!D296*'FASE LANCE'!F308</f>
        <v>0</v>
      </c>
      <c r="D292" s="61">
        <f>'ANEXO I'!D296*'FASE LANCE'!G308</f>
        <v>0</v>
      </c>
      <c r="E292" s="61">
        <f>'ANEXO I'!D296*'FASE LANCE'!H308</f>
        <v>0</v>
      </c>
      <c r="F292" s="61">
        <f>'ANEXO I'!D296*'FASE LANCE'!I308</f>
        <v>0</v>
      </c>
      <c r="G292" s="61">
        <f>'ANEXO I'!D296*'FASE LANCE'!J308</f>
        <v>0</v>
      </c>
      <c r="H292" s="61">
        <f>'ANEXO I'!D296*'FASE LANCE'!K308</f>
        <v>0</v>
      </c>
      <c r="I292" s="61">
        <f>'ANEXO I'!D296*'FASE LANCE'!L308</f>
        <v>0</v>
      </c>
      <c r="J292" s="61">
        <f>'ANEXO I'!D296*'FASE LANCE'!M308</f>
        <v>0</v>
      </c>
    </row>
    <row r="293" spans="1:10" x14ac:dyDescent="0.25">
      <c r="A293" s="61">
        <f>'ANEXO I'!D297*'FASE LANCE'!D309</f>
        <v>0</v>
      </c>
      <c r="B293" s="61">
        <f>'ANEXO I'!D297*'FASE LANCE'!E309</f>
        <v>0</v>
      </c>
      <c r="C293" s="61">
        <f>'ANEXO I'!D297*'FASE LANCE'!F309</f>
        <v>0</v>
      </c>
      <c r="D293" s="61">
        <f>'ANEXO I'!D297*'FASE LANCE'!G309</f>
        <v>0</v>
      </c>
      <c r="E293" s="61">
        <f>'ANEXO I'!D297*'FASE LANCE'!H309</f>
        <v>0</v>
      </c>
      <c r="F293" s="61">
        <f>'ANEXO I'!D297*'FASE LANCE'!I309</f>
        <v>0</v>
      </c>
      <c r="G293" s="61">
        <f>'ANEXO I'!D297*'FASE LANCE'!J309</f>
        <v>0</v>
      </c>
      <c r="H293" s="61">
        <f>'ANEXO I'!D297*'FASE LANCE'!K309</f>
        <v>0</v>
      </c>
      <c r="I293" s="61">
        <f>'ANEXO I'!D297*'FASE LANCE'!L309</f>
        <v>0</v>
      </c>
      <c r="J293" s="61">
        <f>'ANEXO I'!D297*'FASE LANCE'!M309</f>
        <v>0</v>
      </c>
    </row>
    <row r="294" spans="1:10" x14ac:dyDescent="0.25">
      <c r="A294" s="61">
        <f>'ANEXO I'!D298*'FASE LANCE'!D310</f>
        <v>0</v>
      </c>
      <c r="B294" s="61">
        <f>'ANEXO I'!D298*'FASE LANCE'!E310</f>
        <v>0</v>
      </c>
      <c r="C294" s="61">
        <f>'ANEXO I'!D298*'FASE LANCE'!F310</f>
        <v>0</v>
      </c>
      <c r="D294" s="61">
        <f>'ANEXO I'!D298*'FASE LANCE'!G310</f>
        <v>0</v>
      </c>
      <c r="E294" s="61">
        <f>'ANEXO I'!D298*'FASE LANCE'!H310</f>
        <v>0</v>
      </c>
      <c r="F294" s="61">
        <f>'ANEXO I'!D298*'FASE LANCE'!I310</f>
        <v>0</v>
      </c>
      <c r="G294" s="61">
        <f>'ANEXO I'!D298*'FASE LANCE'!J310</f>
        <v>0</v>
      </c>
      <c r="H294" s="61">
        <f>'ANEXO I'!D298*'FASE LANCE'!K310</f>
        <v>0</v>
      </c>
      <c r="I294" s="61">
        <f>'ANEXO I'!D298*'FASE LANCE'!L310</f>
        <v>0</v>
      </c>
      <c r="J294" s="61">
        <f>'ANEXO I'!D298*'FASE LANCE'!M310</f>
        <v>0</v>
      </c>
    </row>
    <row r="295" spans="1:10" x14ac:dyDescent="0.25">
      <c r="A295" s="61">
        <f>'ANEXO I'!D299*'FASE LANCE'!D311</f>
        <v>0</v>
      </c>
      <c r="B295" s="61">
        <f>'ANEXO I'!D299*'FASE LANCE'!E311</f>
        <v>0</v>
      </c>
      <c r="C295" s="61">
        <f>'ANEXO I'!D299*'FASE LANCE'!F311</f>
        <v>0</v>
      </c>
      <c r="D295" s="61">
        <f>'ANEXO I'!D299*'FASE LANCE'!G311</f>
        <v>0</v>
      </c>
      <c r="E295" s="61">
        <f>'ANEXO I'!D299*'FASE LANCE'!H311</f>
        <v>0</v>
      </c>
      <c r="F295" s="61">
        <f>'ANEXO I'!D299*'FASE LANCE'!I311</f>
        <v>0</v>
      </c>
      <c r="G295" s="61">
        <f>'ANEXO I'!D299*'FASE LANCE'!J311</f>
        <v>0</v>
      </c>
      <c r="H295" s="61">
        <f>'ANEXO I'!D299*'FASE LANCE'!K311</f>
        <v>0</v>
      </c>
      <c r="I295" s="61">
        <f>'ANEXO I'!D299*'FASE LANCE'!L311</f>
        <v>0</v>
      </c>
      <c r="J295" s="61">
        <f>'ANEXO I'!D299*'FASE LANCE'!M311</f>
        <v>0</v>
      </c>
    </row>
    <row r="296" spans="1:10" x14ac:dyDescent="0.25">
      <c r="A296" s="61">
        <f>'ANEXO I'!D300*'FASE LANCE'!D312</f>
        <v>0</v>
      </c>
      <c r="B296" s="61">
        <f>'ANEXO I'!D300*'FASE LANCE'!E312</f>
        <v>0</v>
      </c>
      <c r="C296" s="61">
        <f>'ANEXO I'!D300*'FASE LANCE'!F312</f>
        <v>0</v>
      </c>
      <c r="D296" s="61">
        <f>'ANEXO I'!D300*'FASE LANCE'!G312</f>
        <v>0</v>
      </c>
      <c r="E296" s="61">
        <f>'ANEXO I'!D300*'FASE LANCE'!H312</f>
        <v>0</v>
      </c>
      <c r="F296" s="61">
        <f>'ANEXO I'!D300*'FASE LANCE'!I312</f>
        <v>0</v>
      </c>
      <c r="G296" s="61">
        <f>'ANEXO I'!D300*'FASE LANCE'!J312</f>
        <v>0</v>
      </c>
      <c r="H296" s="61">
        <f>'ANEXO I'!D300*'FASE LANCE'!K312</f>
        <v>0</v>
      </c>
      <c r="I296" s="61">
        <f>'ANEXO I'!D300*'FASE LANCE'!L312</f>
        <v>0</v>
      </c>
      <c r="J296" s="61">
        <f>'ANEXO I'!D300*'FASE LANCE'!M312</f>
        <v>0</v>
      </c>
    </row>
    <row r="297" spans="1:10" x14ac:dyDescent="0.25">
      <c r="A297" s="61">
        <f>'ANEXO I'!D301*'FASE LANCE'!D313</f>
        <v>0</v>
      </c>
      <c r="B297" s="61">
        <f>'ANEXO I'!D301*'FASE LANCE'!E313</f>
        <v>0</v>
      </c>
      <c r="C297" s="61">
        <f>'ANEXO I'!D301*'FASE LANCE'!F313</f>
        <v>0</v>
      </c>
      <c r="D297" s="61">
        <f>'ANEXO I'!D301*'FASE LANCE'!G313</f>
        <v>0</v>
      </c>
      <c r="E297" s="61">
        <f>'ANEXO I'!D301*'FASE LANCE'!H313</f>
        <v>0</v>
      </c>
      <c r="F297" s="61">
        <f>'ANEXO I'!D301*'FASE LANCE'!I313</f>
        <v>0</v>
      </c>
      <c r="G297" s="61">
        <f>'ANEXO I'!D301*'FASE LANCE'!J313</f>
        <v>0</v>
      </c>
      <c r="H297" s="61">
        <f>'ANEXO I'!D301*'FASE LANCE'!K313</f>
        <v>0</v>
      </c>
      <c r="I297" s="61">
        <f>'ANEXO I'!D301*'FASE LANCE'!L313</f>
        <v>0</v>
      </c>
      <c r="J297" s="61">
        <f>'ANEXO I'!D301*'FASE LANCE'!M313</f>
        <v>0</v>
      </c>
    </row>
    <row r="298" spans="1:10" x14ac:dyDescent="0.25">
      <c r="A298" s="61">
        <f>'ANEXO I'!D302*'FASE LANCE'!D314</f>
        <v>0</v>
      </c>
      <c r="B298" s="61">
        <f>'ANEXO I'!D302*'FASE LANCE'!E314</f>
        <v>0</v>
      </c>
      <c r="C298" s="61">
        <f>'ANEXO I'!D302*'FASE LANCE'!F314</f>
        <v>0</v>
      </c>
      <c r="D298" s="61">
        <f>'ANEXO I'!D302*'FASE LANCE'!G314</f>
        <v>0</v>
      </c>
      <c r="E298" s="61">
        <f>'ANEXO I'!D302*'FASE LANCE'!H314</f>
        <v>0</v>
      </c>
      <c r="F298" s="61">
        <f>'ANEXO I'!D302*'FASE LANCE'!I314</f>
        <v>0</v>
      </c>
      <c r="G298" s="61">
        <f>'ANEXO I'!D302*'FASE LANCE'!J314</f>
        <v>0</v>
      </c>
      <c r="H298" s="61">
        <f>'ANEXO I'!D302*'FASE LANCE'!K314</f>
        <v>0</v>
      </c>
      <c r="I298" s="61">
        <f>'ANEXO I'!D302*'FASE LANCE'!L314</f>
        <v>0</v>
      </c>
      <c r="J298" s="61">
        <f>'ANEXO I'!D302*'FASE LANCE'!M314</f>
        <v>0</v>
      </c>
    </row>
    <row r="299" spans="1:10" x14ac:dyDescent="0.25">
      <c r="A299" s="61">
        <f>'ANEXO I'!D303*'FASE LANCE'!D315</f>
        <v>0</v>
      </c>
      <c r="B299" s="61">
        <f>'ANEXO I'!D303*'FASE LANCE'!E315</f>
        <v>0</v>
      </c>
      <c r="C299" s="61">
        <f>'ANEXO I'!D303*'FASE LANCE'!F315</f>
        <v>0</v>
      </c>
      <c r="D299" s="61">
        <f>'ANEXO I'!D303*'FASE LANCE'!G315</f>
        <v>0</v>
      </c>
      <c r="E299" s="61">
        <f>'ANEXO I'!D303*'FASE LANCE'!H315</f>
        <v>0</v>
      </c>
      <c r="F299" s="61">
        <f>'ANEXO I'!D303*'FASE LANCE'!I315</f>
        <v>0</v>
      </c>
      <c r="G299" s="61">
        <f>'ANEXO I'!D303*'FASE LANCE'!J315</f>
        <v>0</v>
      </c>
      <c r="H299" s="61">
        <f>'ANEXO I'!D303*'FASE LANCE'!K315</f>
        <v>0</v>
      </c>
      <c r="I299" s="61">
        <f>'ANEXO I'!D303*'FASE LANCE'!L315</f>
        <v>0</v>
      </c>
      <c r="J299" s="61">
        <f>'ANEXO I'!D303*'FASE LANCE'!M315</f>
        <v>0</v>
      </c>
    </row>
    <row r="300" spans="1:10" x14ac:dyDescent="0.25">
      <c r="A300" s="61">
        <f>'ANEXO I'!D304*'FASE LANCE'!D316</f>
        <v>0</v>
      </c>
      <c r="B300" s="61">
        <f>'ANEXO I'!D304*'FASE LANCE'!E316</f>
        <v>0</v>
      </c>
      <c r="C300" s="61">
        <f>'ANEXO I'!D304*'FASE LANCE'!F316</f>
        <v>0</v>
      </c>
      <c r="D300" s="61">
        <f>'ANEXO I'!D304*'FASE LANCE'!G316</f>
        <v>0</v>
      </c>
      <c r="E300" s="61">
        <f>'ANEXO I'!D304*'FASE LANCE'!H316</f>
        <v>0</v>
      </c>
      <c r="F300" s="61">
        <f>'ANEXO I'!D304*'FASE LANCE'!I316</f>
        <v>0</v>
      </c>
      <c r="G300" s="61">
        <f>'ANEXO I'!D304*'FASE LANCE'!J316</f>
        <v>0</v>
      </c>
      <c r="H300" s="61">
        <f>'ANEXO I'!D304*'FASE LANCE'!K316</f>
        <v>0</v>
      </c>
      <c r="I300" s="61">
        <f>'ANEXO I'!D304*'FASE LANCE'!L316</f>
        <v>0</v>
      </c>
      <c r="J300" s="61">
        <f>'ANEXO I'!D304*'FASE LANCE'!M316</f>
        <v>0</v>
      </c>
    </row>
    <row r="301" spans="1:10" x14ac:dyDescent="0.25">
      <c r="A301" s="61">
        <f>'ANEXO I'!D305*'FASE LANCE'!D317</f>
        <v>0</v>
      </c>
      <c r="B301" s="61">
        <f>'ANEXO I'!D305*'FASE LANCE'!E317</f>
        <v>0</v>
      </c>
      <c r="C301" s="61">
        <f>'ANEXO I'!D305*'FASE LANCE'!F317</f>
        <v>0</v>
      </c>
      <c r="D301" s="61">
        <f>'ANEXO I'!D305*'FASE LANCE'!G317</f>
        <v>0</v>
      </c>
      <c r="E301" s="61">
        <f>'ANEXO I'!D305*'FASE LANCE'!H317</f>
        <v>0</v>
      </c>
      <c r="F301" s="61">
        <f>'ANEXO I'!D305*'FASE LANCE'!I317</f>
        <v>0</v>
      </c>
      <c r="G301" s="61">
        <f>'ANEXO I'!D305*'FASE LANCE'!J317</f>
        <v>0</v>
      </c>
      <c r="H301" s="61">
        <f>'ANEXO I'!D305*'FASE LANCE'!K317</f>
        <v>0</v>
      </c>
      <c r="I301" s="61">
        <f>'ANEXO I'!D305*'FASE LANCE'!L317</f>
        <v>0</v>
      </c>
      <c r="J301" s="61">
        <f>'ANEXO I'!D305*'FASE LANCE'!M317</f>
        <v>0</v>
      </c>
    </row>
    <row r="302" spans="1:10" x14ac:dyDescent="0.25">
      <c r="A302" s="61">
        <f>'ANEXO I'!D306*'FASE LANCE'!D318</f>
        <v>0</v>
      </c>
      <c r="B302" s="61">
        <f>'ANEXO I'!D306*'FASE LANCE'!E318</f>
        <v>0</v>
      </c>
      <c r="C302" s="61">
        <f>'ANEXO I'!D306*'FASE LANCE'!F318</f>
        <v>0</v>
      </c>
      <c r="D302" s="61">
        <f>'ANEXO I'!D306*'FASE LANCE'!G318</f>
        <v>0</v>
      </c>
      <c r="E302" s="61">
        <f>'ANEXO I'!D306*'FASE LANCE'!H318</f>
        <v>0</v>
      </c>
      <c r="F302" s="61">
        <f>'ANEXO I'!D306*'FASE LANCE'!I318</f>
        <v>0</v>
      </c>
      <c r="G302" s="61">
        <f>'ANEXO I'!D306*'FASE LANCE'!J318</f>
        <v>0</v>
      </c>
      <c r="H302" s="61">
        <f>'ANEXO I'!D306*'FASE LANCE'!K318</f>
        <v>0</v>
      </c>
      <c r="I302" s="61">
        <f>'ANEXO I'!D306*'FASE LANCE'!L318</f>
        <v>0</v>
      </c>
      <c r="J302" s="61">
        <f>'ANEXO I'!D306*'FASE LANCE'!M318</f>
        <v>0</v>
      </c>
    </row>
    <row r="303" spans="1:10" x14ac:dyDescent="0.25">
      <c r="A303" s="61">
        <f>'ANEXO I'!D307*'FASE LANCE'!D319</f>
        <v>0</v>
      </c>
      <c r="B303" s="61">
        <f>'ANEXO I'!D307*'FASE LANCE'!E319</f>
        <v>0</v>
      </c>
      <c r="C303" s="61">
        <f>'ANEXO I'!D307*'FASE LANCE'!F319</f>
        <v>0</v>
      </c>
      <c r="D303" s="61">
        <f>'ANEXO I'!D307*'FASE LANCE'!G319</f>
        <v>0</v>
      </c>
      <c r="E303" s="61">
        <f>'ANEXO I'!D307*'FASE LANCE'!H319</f>
        <v>0</v>
      </c>
      <c r="F303" s="61">
        <f>'ANEXO I'!D307*'FASE LANCE'!I319</f>
        <v>0</v>
      </c>
      <c r="G303" s="61">
        <f>'ANEXO I'!D307*'FASE LANCE'!J319</f>
        <v>0</v>
      </c>
      <c r="H303" s="61">
        <f>'ANEXO I'!D307*'FASE LANCE'!K319</f>
        <v>0</v>
      </c>
      <c r="I303" s="61">
        <f>'ANEXO I'!D307*'FASE LANCE'!L319</f>
        <v>0</v>
      </c>
      <c r="J303" s="61">
        <f>'ANEXO I'!D307*'FASE LANCE'!M319</f>
        <v>0</v>
      </c>
    </row>
    <row r="304" spans="1:10" x14ac:dyDescent="0.25">
      <c r="A304" s="61">
        <f>'ANEXO I'!D308*'FASE LANCE'!D320</f>
        <v>0</v>
      </c>
      <c r="B304" s="61">
        <f>'ANEXO I'!D308*'FASE LANCE'!E320</f>
        <v>0</v>
      </c>
      <c r="C304" s="61">
        <f>'ANEXO I'!D308*'FASE LANCE'!F320</f>
        <v>0</v>
      </c>
      <c r="D304" s="61">
        <f>'ANEXO I'!D308*'FASE LANCE'!G320</f>
        <v>0</v>
      </c>
      <c r="E304" s="61">
        <f>'ANEXO I'!D308*'FASE LANCE'!H320</f>
        <v>0</v>
      </c>
      <c r="F304" s="61">
        <f>'ANEXO I'!D308*'FASE LANCE'!I320</f>
        <v>0</v>
      </c>
      <c r="G304" s="61">
        <f>'ANEXO I'!D308*'FASE LANCE'!J320</f>
        <v>0</v>
      </c>
      <c r="H304" s="61">
        <f>'ANEXO I'!D308*'FASE LANCE'!K320</f>
        <v>0</v>
      </c>
      <c r="I304" s="61">
        <f>'ANEXO I'!D308*'FASE LANCE'!L320</f>
        <v>0</v>
      </c>
      <c r="J304" s="61">
        <f>'ANEXO I'!D308*'FASE LANCE'!M320</f>
        <v>0</v>
      </c>
    </row>
    <row r="305" spans="1:10" x14ac:dyDescent="0.25">
      <c r="A305" s="61">
        <f>'ANEXO I'!D309*'FASE LANCE'!D321</f>
        <v>0</v>
      </c>
      <c r="B305" s="61">
        <f>'ANEXO I'!D309*'FASE LANCE'!E321</f>
        <v>0</v>
      </c>
      <c r="C305" s="61">
        <f>'ANEXO I'!D309*'FASE LANCE'!F321</f>
        <v>0</v>
      </c>
      <c r="D305" s="61">
        <f>'ANEXO I'!D309*'FASE LANCE'!G321</f>
        <v>0</v>
      </c>
      <c r="E305" s="61">
        <f>'ANEXO I'!D309*'FASE LANCE'!H321</f>
        <v>0</v>
      </c>
      <c r="F305" s="61">
        <f>'ANEXO I'!D309*'FASE LANCE'!I321</f>
        <v>0</v>
      </c>
      <c r="G305" s="61">
        <f>'ANEXO I'!D309*'FASE LANCE'!J321</f>
        <v>0</v>
      </c>
      <c r="H305" s="61">
        <f>'ANEXO I'!D309*'FASE LANCE'!K321</f>
        <v>0</v>
      </c>
      <c r="I305" s="61">
        <f>'ANEXO I'!D309*'FASE LANCE'!L321</f>
        <v>0</v>
      </c>
      <c r="J305" s="61">
        <f>'ANEXO I'!D309*'FASE LANCE'!M321</f>
        <v>0</v>
      </c>
    </row>
    <row r="306" spans="1:10" x14ac:dyDescent="0.25">
      <c r="A306" s="61">
        <f>'ANEXO I'!D310*'FASE LANCE'!D322</f>
        <v>0</v>
      </c>
      <c r="B306" s="61">
        <f>'ANEXO I'!D310*'FASE LANCE'!E322</f>
        <v>0</v>
      </c>
      <c r="C306" s="61">
        <f>'ANEXO I'!D310*'FASE LANCE'!F322</f>
        <v>0</v>
      </c>
      <c r="D306" s="61">
        <f>'ANEXO I'!D310*'FASE LANCE'!G322</f>
        <v>0</v>
      </c>
      <c r="E306" s="61">
        <f>'ANEXO I'!D310*'FASE LANCE'!H322</f>
        <v>0</v>
      </c>
      <c r="F306" s="61">
        <f>'ANEXO I'!D310*'FASE LANCE'!I322</f>
        <v>0</v>
      </c>
      <c r="G306" s="61">
        <f>'ANEXO I'!D310*'FASE LANCE'!J322</f>
        <v>0</v>
      </c>
      <c r="H306" s="61">
        <f>'ANEXO I'!D310*'FASE LANCE'!K322</f>
        <v>0</v>
      </c>
      <c r="I306" s="61">
        <f>'ANEXO I'!D310*'FASE LANCE'!L322</f>
        <v>0</v>
      </c>
      <c r="J306" s="61">
        <f>'ANEXO I'!D310*'FASE LANCE'!M322</f>
        <v>0</v>
      </c>
    </row>
    <row r="307" spans="1:10" x14ac:dyDescent="0.25">
      <c r="A307" s="61">
        <f>'ANEXO I'!D311*'FASE LANCE'!D323</f>
        <v>0</v>
      </c>
      <c r="B307" s="61">
        <f>'ANEXO I'!D311*'FASE LANCE'!E323</f>
        <v>0</v>
      </c>
      <c r="C307" s="61">
        <f>'ANEXO I'!D311*'FASE LANCE'!F323</f>
        <v>0</v>
      </c>
      <c r="D307" s="61">
        <f>'ANEXO I'!D311*'FASE LANCE'!G323</f>
        <v>0</v>
      </c>
      <c r="E307" s="61">
        <f>'ANEXO I'!D311*'FASE LANCE'!H323</f>
        <v>0</v>
      </c>
      <c r="F307" s="61">
        <f>'ANEXO I'!D311*'FASE LANCE'!I323</f>
        <v>0</v>
      </c>
      <c r="G307" s="61">
        <f>'ANEXO I'!D311*'FASE LANCE'!J323</f>
        <v>0</v>
      </c>
      <c r="H307" s="61">
        <f>'ANEXO I'!D311*'FASE LANCE'!K323</f>
        <v>0</v>
      </c>
      <c r="I307" s="61">
        <f>'ANEXO I'!D311*'FASE LANCE'!L323</f>
        <v>0</v>
      </c>
      <c r="J307" s="61">
        <f>'ANEXO I'!D311*'FASE LANCE'!M323</f>
        <v>0</v>
      </c>
    </row>
    <row r="308" spans="1:10" x14ac:dyDescent="0.25">
      <c r="A308" s="61">
        <f>'ANEXO I'!D312*'FASE LANCE'!D324</f>
        <v>0</v>
      </c>
      <c r="B308" s="61">
        <f>'ANEXO I'!D312*'FASE LANCE'!E324</f>
        <v>0</v>
      </c>
      <c r="C308" s="61">
        <f>'ANEXO I'!D312*'FASE LANCE'!F324</f>
        <v>0</v>
      </c>
      <c r="D308" s="61">
        <f>'ANEXO I'!D312*'FASE LANCE'!G324</f>
        <v>0</v>
      </c>
      <c r="E308" s="61">
        <f>'ANEXO I'!D312*'FASE LANCE'!H324</f>
        <v>0</v>
      </c>
      <c r="F308" s="61">
        <f>'ANEXO I'!D312*'FASE LANCE'!I324</f>
        <v>0</v>
      </c>
      <c r="G308" s="61">
        <f>'ANEXO I'!D312*'FASE LANCE'!J324</f>
        <v>0</v>
      </c>
      <c r="H308" s="61">
        <f>'ANEXO I'!D312*'FASE LANCE'!K324</f>
        <v>0</v>
      </c>
      <c r="I308" s="61">
        <f>'ANEXO I'!D312*'FASE LANCE'!L324</f>
        <v>0</v>
      </c>
      <c r="J308" s="61">
        <f>'ANEXO I'!D312*'FASE LANCE'!M324</f>
        <v>0</v>
      </c>
    </row>
    <row r="309" spans="1:10" x14ac:dyDescent="0.25">
      <c r="A309" s="61">
        <f>'ANEXO I'!D313*'FASE LANCE'!D325</f>
        <v>0</v>
      </c>
      <c r="B309" s="61">
        <f>'ANEXO I'!D313*'FASE LANCE'!E325</f>
        <v>0</v>
      </c>
      <c r="C309" s="61">
        <f>'ANEXO I'!D313*'FASE LANCE'!F325</f>
        <v>0</v>
      </c>
      <c r="D309" s="61">
        <f>'ANEXO I'!D313*'FASE LANCE'!G325</f>
        <v>0</v>
      </c>
      <c r="E309" s="61">
        <f>'ANEXO I'!D313*'FASE LANCE'!H325</f>
        <v>0</v>
      </c>
      <c r="F309" s="61">
        <f>'ANEXO I'!D313*'FASE LANCE'!I325</f>
        <v>0</v>
      </c>
      <c r="G309" s="61">
        <f>'ANEXO I'!D313*'FASE LANCE'!J325</f>
        <v>0</v>
      </c>
      <c r="H309" s="61">
        <f>'ANEXO I'!D313*'FASE LANCE'!K325</f>
        <v>0</v>
      </c>
      <c r="I309" s="61">
        <f>'ANEXO I'!D313*'FASE LANCE'!L325</f>
        <v>0</v>
      </c>
      <c r="J309" s="61">
        <f>'ANEXO I'!D313*'FASE LANCE'!M325</f>
        <v>0</v>
      </c>
    </row>
    <row r="310" spans="1:10" x14ac:dyDescent="0.25">
      <c r="A310" s="61">
        <f>'ANEXO I'!D314*'FASE LANCE'!D326</f>
        <v>0</v>
      </c>
      <c r="B310" s="61">
        <f>'ANEXO I'!D314*'FASE LANCE'!E326</f>
        <v>0</v>
      </c>
      <c r="C310" s="61">
        <f>'ANEXO I'!D314*'FASE LANCE'!F326</f>
        <v>0</v>
      </c>
      <c r="D310" s="61">
        <f>'ANEXO I'!D314*'FASE LANCE'!G326</f>
        <v>0</v>
      </c>
      <c r="E310" s="61">
        <f>'ANEXO I'!D314*'FASE LANCE'!H326</f>
        <v>0</v>
      </c>
      <c r="F310" s="61">
        <f>'ANEXO I'!D314*'FASE LANCE'!I326</f>
        <v>0</v>
      </c>
      <c r="G310" s="61">
        <f>'ANEXO I'!D314*'FASE LANCE'!J326</f>
        <v>0</v>
      </c>
      <c r="H310" s="61">
        <f>'ANEXO I'!D314*'FASE LANCE'!K326</f>
        <v>0</v>
      </c>
      <c r="I310" s="61">
        <f>'ANEXO I'!D314*'FASE LANCE'!L326</f>
        <v>0</v>
      </c>
      <c r="J310" s="61">
        <f>'ANEXO I'!D314*'FASE LANCE'!M326</f>
        <v>0</v>
      </c>
    </row>
    <row r="311" spans="1:10" x14ac:dyDescent="0.25">
      <c r="A311" s="61">
        <f>'ANEXO I'!D315*'FASE LANCE'!D327</f>
        <v>0</v>
      </c>
      <c r="B311" s="61">
        <f>'ANEXO I'!D315*'FASE LANCE'!E327</f>
        <v>0</v>
      </c>
      <c r="C311" s="61">
        <f>'ANEXO I'!D315*'FASE LANCE'!F327</f>
        <v>0</v>
      </c>
      <c r="D311" s="61">
        <f>'ANEXO I'!D315*'FASE LANCE'!G327</f>
        <v>0</v>
      </c>
      <c r="E311" s="61">
        <f>'ANEXO I'!D315*'FASE LANCE'!H327</f>
        <v>0</v>
      </c>
      <c r="F311" s="61">
        <f>'ANEXO I'!D315*'FASE LANCE'!I327</f>
        <v>0</v>
      </c>
      <c r="G311" s="61">
        <f>'ANEXO I'!D315*'FASE LANCE'!J327</f>
        <v>0</v>
      </c>
      <c r="H311" s="61">
        <f>'ANEXO I'!D315*'FASE LANCE'!K327</f>
        <v>0</v>
      </c>
      <c r="I311" s="61">
        <f>'ANEXO I'!D315*'FASE LANCE'!L327</f>
        <v>0</v>
      </c>
      <c r="J311" s="61">
        <f>'ANEXO I'!D315*'FASE LANCE'!M327</f>
        <v>0</v>
      </c>
    </row>
    <row r="312" spans="1:10" x14ac:dyDescent="0.25">
      <c r="A312" s="61">
        <f>'ANEXO I'!D316*'FASE LANCE'!D328</f>
        <v>0</v>
      </c>
      <c r="B312" s="61">
        <f>'ANEXO I'!D316*'FASE LANCE'!E328</f>
        <v>0</v>
      </c>
      <c r="C312" s="61">
        <f>'ANEXO I'!D316*'FASE LANCE'!F328</f>
        <v>0</v>
      </c>
      <c r="D312" s="61">
        <f>'ANEXO I'!D316*'FASE LANCE'!G328</f>
        <v>0</v>
      </c>
      <c r="E312" s="61">
        <f>'ANEXO I'!D316*'FASE LANCE'!H328</f>
        <v>0</v>
      </c>
      <c r="F312" s="61">
        <f>'ANEXO I'!D316*'FASE LANCE'!I328</f>
        <v>0</v>
      </c>
      <c r="G312" s="61">
        <f>'ANEXO I'!D316*'FASE LANCE'!J328</f>
        <v>0</v>
      </c>
      <c r="H312" s="61">
        <f>'ANEXO I'!D316*'FASE LANCE'!K328</f>
        <v>0</v>
      </c>
      <c r="I312" s="61">
        <f>'ANEXO I'!D316*'FASE LANCE'!L328</f>
        <v>0</v>
      </c>
      <c r="J312" s="61">
        <f>'ANEXO I'!D316*'FASE LANCE'!M328</f>
        <v>0</v>
      </c>
    </row>
    <row r="313" spans="1:10" x14ac:dyDescent="0.25">
      <c r="A313" s="61">
        <f>'ANEXO I'!D317*'FASE LANCE'!D329</f>
        <v>0</v>
      </c>
      <c r="B313" s="61">
        <f>'ANEXO I'!D317*'FASE LANCE'!E329</f>
        <v>0</v>
      </c>
      <c r="C313" s="61">
        <f>'ANEXO I'!D317*'FASE LANCE'!F329</f>
        <v>0</v>
      </c>
      <c r="D313" s="61">
        <f>'ANEXO I'!D317*'FASE LANCE'!G329</f>
        <v>0</v>
      </c>
      <c r="E313" s="61">
        <f>'ANEXO I'!D317*'FASE LANCE'!H329</f>
        <v>0</v>
      </c>
      <c r="F313" s="61">
        <f>'ANEXO I'!D317*'FASE LANCE'!I329</f>
        <v>0</v>
      </c>
      <c r="G313" s="61">
        <f>'ANEXO I'!D317*'FASE LANCE'!J329</f>
        <v>0</v>
      </c>
      <c r="H313" s="61">
        <f>'ANEXO I'!D317*'FASE LANCE'!K329</f>
        <v>0</v>
      </c>
      <c r="I313" s="61">
        <f>'ANEXO I'!D317*'FASE LANCE'!L329</f>
        <v>0</v>
      </c>
      <c r="J313" s="61">
        <f>'ANEXO I'!D317*'FASE LANCE'!M329</f>
        <v>0</v>
      </c>
    </row>
    <row r="314" spans="1:10" x14ac:dyDescent="0.25">
      <c r="A314" s="61">
        <f>'ANEXO I'!D318*'FASE LANCE'!D330</f>
        <v>0</v>
      </c>
      <c r="B314" s="61">
        <f>'ANEXO I'!D318*'FASE LANCE'!E330</f>
        <v>0</v>
      </c>
      <c r="C314" s="61">
        <f>'ANEXO I'!D318*'FASE LANCE'!F330</f>
        <v>0</v>
      </c>
      <c r="D314" s="61">
        <f>'ANEXO I'!D318*'FASE LANCE'!G330</f>
        <v>0</v>
      </c>
      <c r="E314" s="61">
        <f>'ANEXO I'!D318*'FASE LANCE'!H330</f>
        <v>0</v>
      </c>
      <c r="F314" s="61">
        <f>'ANEXO I'!D318*'FASE LANCE'!I330</f>
        <v>0</v>
      </c>
      <c r="G314" s="61">
        <f>'ANEXO I'!D318*'FASE LANCE'!J330</f>
        <v>0</v>
      </c>
      <c r="H314" s="61">
        <f>'ANEXO I'!D318*'FASE LANCE'!K330</f>
        <v>0</v>
      </c>
      <c r="I314" s="61">
        <f>'ANEXO I'!D318*'FASE LANCE'!L330</f>
        <v>0</v>
      </c>
      <c r="J314" s="61">
        <f>'ANEXO I'!D318*'FASE LANCE'!M330</f>
        <v>0</v>
      </c>
    </row>
    <row r="315" spans="1:10" x14ac:dyDescent="0.25">
      <c r="A315" s="61">
        <f>'ANEXO I'!D319*'FASE LANCE'!D331</f>
        <v>0</v>
      </c>
      <c r="B315" s="61">
        <f>'ANEXO I'!D319*'FASE LANCE'!E331</f>
        <v>0</v>
      </c>
      <c r="C315" s="61">
        <f>'ANEXO I'!D319*'FASE LANCE'!F331</f>
        <v>0</v>
      </c>
      <c r="D315" s="61">
        <f>'ANEXO I'!D319*'FASE LANCE'!G331</f>
        <v>0</v>
      </c>
      <c r="E315" s="61">
        <f>'ANEXO I'!D319*'FASE LANCE'!H331</f>
        <v>0</v>
      </c>
      <c r="F315" s="61">
        <f>'ANEXO I'!D319*'FASE LANCE'!I331</f>
        <v>0</v>
      </c>
      <c r="G315" s="61">
        <f>'ANEXO I'!D319*'FASE LANCE'!J331</f>
        <v>0</v>
      </c>
      <c r="H315" s="61">
        <f>'ANEXO I'!D319*'FASE LANCE'!K331</f>
        <v>0</v>
      </c>
      <c r="I315" s="61">
        <f>'ANEXO I'!D319*'FASE LANCE'!L331</f>
        <v>0</v>
      </c>
      <c r="J315" s="61">
        <f>'ANEXO I'!D319*'FASE LANCE'!M331</f>
        <v>0</v>
      </c>
    </row>
    <row r="316" spans="1:10" x14ac:dyDescent="0.25">
      <c r="A316" s="61">
        <f>'ANEXO I'!D320*'FASE LANCE'!D332</f>
        <v>0</v>
      </c>
      <c r="B316" s="61">
        <f>'ANEXO I'!D320*'FASE LANCE'!E332</f>
        <v>0</v>
      </c>
      <c r="C316" s="61">
        <f>'ANEXO I'!D320*'FASE LANCE'!F332</f>
        <v>0</v>
      </c>
      <c r="D316" s="61">
        <f>'ANEXO I'!D320*'FASE LANCE'!G332</f>
        <v>0</v>
      </c>
      <c r="E316" s="61">
        <f>'ANEXO I'!D320*'FASE LANCE'!H332</f>
        <v>0</v>
      </c>
      <c r="F316" s="61">
        <f>'ANEXO I'!D320*'FASE LANCE'!I332</f>
        <v>0</v>
      </c>
      <c r="G316" s="61">
        <f>'ANEXO I'!D320*'FASE LANCE'!J332</f>
        <v>0</v>
      </c>
      <c r="H316" s="61">
        <f>'ANEXO I'!D320*'FASE LANCE'!K332</f>
        <v>0</v>
      </c>
      <c r="I316" s="61">
        <f>'ANEXO I'!D320*'FASE LANCE'!L332</f>
        <v>0</v>
      </c>
      <c r="J316" s="61">
        <f>'ANEXO I'!D320*'FASE LANCE'!M332</f>
        <v>0</v>
      </c>
    </row>
    <row r="317" spans="1:10" x14ac:dyDescent="0.25">
      <c r="A317" s="61">
        <f>'ANEXO I'!D321*'FASE LANCE'!D333</f>
        <v>0</v>
      </c>
      <c r="B317" s="61">
        <f>'ANEXO I'!D321*'FASE LANCE'!E333</f>
        <v>0</v>
      </c>
      <c r="C317" s="61">
        <f>'ANEXO I'!D321*'FASE LANCE'!F333</f>
        <v>0</v>
      </c>
      <c r="D317" s="61">
        <f>'ANEXO I'!D321*'FASE LANCE'!G333</f>
        <v>0</v>
      </c>
      <c r="E317" s="61">
        <f>'ANEXO I'!D321*'FASE LANCE'!H333</f>
        <v>0</v>
      </c>
      <c r="F317" s="61">
        <f>'ANEXO I'!D321*'FASE LANCE'!I333</f>
        <v>0</v>
      </c>
      <c r="G317" s="61">
        <f>'ANEXO I'!D321*'FASE LANCE'!J333</f>
        <v>0</v>
      </c>
      <c r="H317" s="61">
        <f>'ANEXO I'!D321*'FASE LANCE'!K333</f>
        <v>0</v>
      </c>
      <c r="I317" s="61">
        <f>'ANEXO I'!D321*'FASE LANCE'!L333</f>
        <v>0</v>
      </c>
      <c r="J317" s="61">
        <f>'ANEXO I'!D321*'FASE LANCE'!M333</f>
        <v>0</v>
      </c>
    </row>
    <row r="318" spans="1:10" x14ac:dyDescent="0.25">
      <c r="A318" s="61">
        <f>'ANEXO I'!D322*'FASE LANCE'!D334</f>
        <v>0</v>
      </c>
      <c r="B318" s="61">
        <f>'ANEXO I'!D322*'FASE LANCE'!E334</f>
        <v>0</v>
      </c>
      <c r="C318" s="61">
        <f>'ANEXO I'!D322*'FASE LANCE'!F334</f>
        <v>0</v>
      </c>
      <c r="D318" s="61">
        <f>'ANEXO I'!D322*'FASE LANCE'!G334</f>
        <v>0</v>
      </c>
      <c r="E318" s="61">
        <f>'ANEXO I'!D322*'FASE LANCE'!H334</f>
        <v>0</v>
      </c>
      <c r="F318" s="61">
        <f>'ANEXO I'!D322*'FASE LANCE'!I334</f>
        <v>0</v>
      </c>
      <c r="G318" s="61">
        <f>'ANEXO I'!D322*'FASE LANCE'!J334</f>
        <v>0</v>
      </c>
      <c r="H318" s="61">
        <f>'ANEXO I'!D322*'FASE LANCE'!K334</f>
        <v>0</v>
      </c>
      <c r="I318" s="61">
        <f>'ANEXO I'!D322*'FASE LANCE'!L334</f>
        <v>0</v>
      </c>
      <c r="J318" s="61">
        <f>'ANEXO I'!D322*'FASE LANCE'!M334</f>
        <v>0</v>
      </c>
    </row>
    <row r="319" spans="1:10" x14ac:dyDescent="0.25">
      <c r="A319" s="61">
        <f>'ANEXO I'!D323*'FASE LANCE'!D335</f>
        <v>0</v>
      </c>
      <c r="B319" s="61">
        <f>'ANEXO I'!D323*'FASE LANCE'!E335</f>
        <v>0</v>
      </c>
      <c r="C319" s="61">
        <f>'ANEXO I'!D323*'FASE LANCE'!F335</f>
        <v>0</v>
      </c>
      <c r="D319" s="61">
        <f>'ANEXO I'!D323*'FASE LANCE'!G335</f>
        <v>0</v>
      </c>
      <c r="E319" s="61">
        <f>'ANEXO I'!D323*'FASE LANCE'!H335</f>
        <v>0</v>
      </c>
      <c r="F319" s="61">
        <f>'ANEXO I'!D323*'FASE LANCE'!I335</f>
        <v>0</v>
      </c>
      <c r="G319" s="61">
        <f>'ANEXO I'!D323*'FASE LANCE'!J335</f>
        <v>0</v>
      </c>
      <c r="H319" s="61">
        <f>'ANEXO I'!D323*'FASE LANCE'!K335</f>
        <v>0</v>
      </c>
      <c r="I319" s="61">
        <f>'ANEXO I'!D323*'FASE LANCE'!L335</f>
        <v>0</v>
      </c>
      <c r="J319" s="61">
        <f>'ANEXO I'!D323*'FASE LANCE'!M335</f>
        <v>0</v>
      </c>
    </row>
    <row r="320" spans="1:10" x14ac:dyDescent="0.25">
      <c r="A320" s="61">
        <f>'ANEXO I'!D324*'FASE LANCE'!D336</f>
        <v>0</v>
      </c>
      <c r="B320" s="61">
        <f>'ANEXO I'!D324*'FASE LANCE'!E336</f>
        <v>0</v>
      </c>
      <c r="C320" s="61">
        <f>'ANEXO I'!D324*'FASE LANCE'!F336</f>
        <v>0</v>
      </c>
      <c r="D320" s="61">
        <f>'ANEXO I'!D324*'FASE LANCE'!G336</f>
        <v>0</v>
      </c>
      <c r="E320" s="61">
        <f>'ANEXO I'!D324*'FASE LANCE'!H336</f>
        <v>0</v>
      </c>
      <c r="F320" s="61">
        <f>'ANEXO I'!D324*'FASE LANCE'!I336</f>
        <v>0</v>
      </c>
      <c r="G320" s="61">
        <f>'ANEXO I'!D324*'FASE LANCE'!J336</f>
        <v>0</v>
      </c>
      <c r="H320" s="61">
        <f>'ANEXO I'!D324*'FASE LANCE'!K336</f>
        <v>0</v>
      </c>
      <c r="I320" s="61">
        <f>'ANEXO I'!D324*'FASE LANCE'!L336</f>
        <v>0</v>
      </c>
      <c r="J320" s="61">
        <f>'ANEXO I'!D324*'FASE LANCE'!M336</f>
        <v>0</v>
      </c>
    </row>
    <row r="321" spans="1:10" x14ac:dyDescent="0.25">
      <c r="A321" s="61">
        <f>'ANEXO I'!D325*'FASE LANCE'!D337</f>
        <v>0</v>
      </c>
      <c r="B321" s="61">
        <f>'ANEXO I'!D325*'FASE LANCE'!E337</f>
        <v>0</v>
      </c>
      <c r="C321" s="61">
        <f>'ANEXO I'!D325*'FASE LANCE'!F337</f>
        <v>0</v>
      </c>
      <c r="D321" s="61">
        <f>'ANEXO I'!D325*'FASE LANCE'!G337</f>
        <v>0</v>
      </c>
      <c r="E321" s="61">
        <f>'ANEXO I'!D325*'FASE LANCE'!H337</f>
        <v>0</v>
      </c>
      <c r="F321" s="61">
        <f>'ANEXO I'!D325*'FASE LANCE'!I337</f>
        <v>0</v>
      </c>
      <c r="G321" s="61">
        <f>'ANEXO I'!D325*'FASE LANCE'!J337</f>
        <v>0</v>
      </c>
      <c r="H321" s="61">
        <f>'ANEXO I'!D325*'FASE LANCE'!K337</f>
        <v>0</v>
      </c>
      <c r="I321" s="61">
        <f>'ANEXO I'!D325*'FASE LANCE'!L337</f>
        <v>0</v>
      </c>
      <c r="J321" s="61">
        <f>'ANEXO I'!D325*'FASE LANCE'!M337</f>
        <v>0</v>
      </c>
    </row>
    <row r="322" spans="1:10" x14ac:dyDescent="0.25">
      <c r="A322" s="61">
        <f>'ANEXO I'!D326*'FASE LANCE'!D338</f>
        <v>0</v>
      </c>
      <c r="B322" s="61">
        <f>'ANEXO I'!D326*'FASE LANCE'!E338</f>
        <v>0</v>
      </c>
      <c r="C322" s="61">
        <f>'ANEXO I'!D326*'FASE LANCE'!F338</f>
        <v>0</v>
      </c>
      <c r="D322" s="61">
        <f>'ANEXO I'!D326*'FASE LANCE'!G338</f>
        <v>0</v>
      </c>
      <c r="E322" s="61">
        <f>'ANEXO I'!D326*'FASE LANCE'!H338</f>
        <v>0</v>
      </c>
      <c r="F322" s="61">
        <f>'ANEXO I'!D326*'FASE LANCE'!I338</f>
        <v>0</v>
      </c>
      <c r="G322" s="61">
        <f>'ANEXO I'!D326*'FASE LANCE'!J338</f>
        <v>0</v>
      </c>
      <c r="H322" s="61">
        <f>'ANEXO I'!D326*'FASE LANCE'!K338</f>
        <v>0</v>
      </c>
      <c r="I322" s="61">
        <f>'ANEXO I'!D326*'FASE LANCE'!L338</f>
        <v>0</v>
      </c>
      <c r="J322" s="61">
        <f>'ANEXO I'!D326*'FASE LANCE'!M338</f>
        <v>0</v>
      </c>
    </row>
    <row r="323" spans="1:10" x14ac:dyDescent="0.25">
      <c r="A323" s="61">
        <f>'ANEXO I'!D327*'FASE LANCE'!D339</f>
        <v>0</v>
      </c>
      <c r="B323" s="61">
        <f>'ANEXO I'!D327*'FASE LANCE'!E339</f>
        <v>0</v>
      </c>
      <c r="C323" s="61">
        <f>'ANEXO I'!D327*'FASE LANCE'!F339</f>
        <v>0</v>
      </c>
      <c r="D323" s="61">
        <f>'ANEXO I'!D327*'FASE LANCE'!G339</f>
        <v>0</v>
      </c>
      <c r="E323" s="61">
        <f>'ANEXO I'!D327*'FASE LANCE'!H339</f>
        <v>0</v>
      </c>
      <c r="F323" s="61">
        <f>'ANEXO I'!D327*'FASE LANCE'!I339</f>
        <v>0</v>
      </c>
      <c r="G323" s="61">
        <f>'ANEXO I'!D327*'FASE LANCE'!J339</f>
        <v>0</v>
      </c>
      <c r="H323" s="61">
        <f>'ANEXO I'!D327*'FASE LANCE'!K339</f>
        <v>0</v>
      </c>
      <c r="I323" s="61">
        <f>'ANEXO I'!D327*'FASE LANCE'!L339</f>
        <v>0</v>
      </c>
      <c r="J323" s="61">
        <f>'ANEXO I'!D327*'FASE LANCE'!M339</f>
        <v>0</v>
      </c>
    </row>
    <row r="324" spans="1:10" x14ac:dyDescent="0.25">
      <c r="A324" s="61">
        <f>'ANEXO I'!D328*'FASE LANCE'!D340</f>
        <v>0</v>
      </c>
      <c r="B324" s="61">
        <f>'ANEXO I'!D328*'FASE LANCE'!E340</f>
        <v>0</v>
      </c>
      <c r="C324" s="61">
        <f>'ANEXO I'!D328*'FASE LANCE'!F340</f>
        <v>0</v>
      </c>
      <c r="D324" s="61">
        <f>'ANEXO I'!D328*'FASE LANCE'!G340</f>
        <v>0</v>
      </c>
      <c r="E324" s="61">
        <f>'ANEXO I'!D328*'FASE LANCE'!H340</f>
        <v>0</v>
      </c>
      <c r="F324" s="61">
        <f>'ANEXO I'!D328*'FASE LANCE'!I340</f>
        <v>0</v>
      </c>
      <c r="G324" s="61">
        <f>'ANEXO I'!D328*'FASE LANCE'!J340</f>
        <v>0</v>
      </c>
      <c r="H324" s="61">
        <f>'ANEXO I'!D328*'FASE LANCE'!K340</f>
        <v>0</v>
      </c>
      <c r="I324" s="61">
        <f>'ANEXO I'!D328*'FASE LANCE'!L340</f>
        <v>0</v>
      </c>
      <c r="J324" s="61">
        <f>'ANEXO I'!D328*'FASE LANCE'!M340</f>
        <v>0</v>
      </c>
    </row>
    <row r="325" spans="1:10" x14ac:dyDescent="0.25">
      <c r="A325" s="61">
        <f>'ANEXO I'!D329*'FASE LANCE'!D341</f>
        <v>0</v>
      </c>
      <c r="B325" s="61">
        <f>'ANEXO I'!D329*'FASE LANCE'!E341</f>
        <v>0</v>
      </c>
      <c r="C325" s="61">
        <f>'ANEXO I'!D329*'FASE LANCE'!F341</f>
        <v>0</v>
      </c>
      <c r="D325" s="61">
        <f>'ANEXO I'!D329*'FASE LANCE'!G341</f>
        <v>0</v>
      </c>
      <c r="E325" s="61">
        <f>'ANEXO I'!D329*'FASE LANCE'!H341</f>
        <v>0</v>
      </c>
      <c r="F325" s="61">
        <f>'ANEXO I'!D329*'FASE LANCE'!I341</f>
        <v>0</v>
      </c>
      <c r="G325" s="61">
        <f>'ANEXO I'!D329*'FASE LANCE'!J341</f>
        <v>0</v>
      </c>
      <c r="H325" s="61">
        <f>'ANEXO I'!D329*'FASE LANCE'!K341</f>
        <v>0</v>
      </c>
      <c r="I325" s="61">
        <f>'ANEXO I'!D329*'FASE LANCE'!L341</f>
        <v>0</v>
      </c>
      <c r="J325" s="61">
        <f>'ANEXO I'!D329*'FASE LANCE'!M341</f>
        <v>0</v>
      </c>
    </row>
    <row r="326" spans="1:10" x14ac:dyDescent="0.25">
      <c r="A326" s="61">
        <f>'ANEXO I'!D330*'FASE LANCE'!D342</f>
        <v>0</v>
      </c>
      <c r="B326" s="61">
        <f>'ANEXO I'!D330*'FASE LANCE'!E342</f>
        <v>0</v>
      </c>
      <c r="C326" s="61">
        <f>'ANEXO I'!D330*'FASE LANCE'!F342</f>
        <v>0</v>
      </c>
      <c r="D326" s="61">
        <f>'ANEXO I'!D330*'FASE LANCE'!G342</f>
        <v>0</v>
      </c>
      <c r="E326" s="61">
        <f>'ANEXO I'!D330*'FASE LANCE'!H342</f>
        <v>0</v>
      </c>
      <c r="F326" s="61">
        <f>'ANEXO I'!D330*'FASE LANCE'!I342</f>
        <v>0</v>
      </c>
      <c r="G326" s="61">
        <f>'ANEXO I'!D330*'FASE LANCE'!J342</f>
        <v>0</v>
      </c>
      <c r="H326" s="61">
        <f>'ANEXO I'!D330*'FASE LANCE'!K342</f>
        <v>0</v>
      </c>
      <c r="I326" s="61">
        <f>'ANEXO I'!D330*'FASE LANCE'!L342</f>
        <v>0</v>
      </c>
      <c r="J326" s="61">
        <f>'ANEXO I'!D330*'FASE LANCE'!M342</f>
        <v>0</v>
      </c>
    </row>
    <row r="327" spans="1:10" x14ac:dyDescent="0.25">
      <c r="A327" s="61">
        <f>'ANEXO I'!D331*'FASE LANCE'!D343</f>
        <v>0</v>
      </c>
      <c r="B327" s="61">
        <f>'ANEXO I'!D331*'FASE LANCE'!E343</f>
        <v>0</v>
      </c>
      <c r="C327" s="61">
        <f>'ANEXO I'!D331*'FASE LANCE'!F343</f>
        <v>0</v>
      </c>
      <c r="D327" s="61">
        <f>'ANEXO I'!D331*'FASE LANCE'!G343</f>
        <v>0</v>
      </c>
      <c r="E327" s="61">
        <f>'ANEXO I'!D331*'FASE LANCE'!H343</f>
        <v>0</v>
      </c>
      <c r="F327" s="61">
        <f>'ANEXO I'!D331*'FASE LANCE'!I343</f>
        <v>0</v>
      </c>
      <c r="G327" s="61">
        <f>'ANEXO I'!D331*'FASE LANCE'!J343</f>
        <v>0</v>
      </c>
      <c r="H327" s="61">
        <f>'ANEXO I'!D331*'FASE LANCE'!K343</f>
        <v>0</v>
      </c>
      <c r="I327" s="61">
        <f>'ANEXO I'!D331*'FASE LANCE'!L343</f>
        <v>0</v>
      </c>
      <c r="J327" s="61">
        <f>'ANEXO I'!D331*'FASE LANCE'!M343</f>
        <v>0</v>
      </c>
    </row>
    <row r="328" spans="1:10" x14ac:dyDescent="0.25">
      <c r="A328" s="61">
        <f>'ANEXO I'!D332*'FASE LANCE'!D344</f>
        <v>0</v>
      </c>
      <c r="B328" s="61">
        <f>'ANEXO I'!D332*'FASE LANCE'!E344</f>
        <v>0</v>
      </c>
      <c r="C328" s="61">
        <f>'ANEXO I'!D332*'FASE LANCE'!F344</f>
        <v>0</v>
      </c>
      <c r="D328" s="61">
        <f>'ANEXO I'!D332*'FASE LANCE'!G344</f>
        <v>0</v>
      </c>
      <c r="E328" s="61">
        <f>'ANEXO I'!D332*'FASE LANCE'!H344</f>
        <v>0</v>
      </c>
      <c r="F328" s="61">
        <f>'ANEXO I'!D332*'FASE LANCE'!I344</f>
        <v>0</v>
      </c>
      <c r="G328" s="61">
        <f>'ANEXO I'!D332*'FASE LANCE'!J344</f>
        <v>0</v>
      </c>
      <c r="H328" s="61">
        <f>'ANEXO I'!D332*'FASE LANCE'!K344</f>
        <v>0</v>
      </c>
      <c r="I328" s="61">
        <f>'ANEXO I'!D332*'FASE LANCE'!L344</f>
        <v>0</v>
      </c>
      <c r="J328" s="61">
        <f>'ANEXO I'!D332*'FASE LANCE'!M344</f>
        <v>0</v>
      </c>
    </row>
    <row r="329" spans="1:10" x14ac:dyDescent="0.25">
      <c r="A329" s="61">
        <f>'ANEXO I'!D333*'FASE LANCE'!D345</f>
        <v>0</v>
      </c>
      <c r="B329" s="61">
        <f>'ANEXO I'!D333*'FASE LANCE'!E345</f>
        <v>0</v>
      </c>
      <c r="C329" s="61">
        <f>'ANEXO I'!D333*'FASE LANCE'!F345</f>
        <v>0</v>
      </c>
      <c r="D329" s="61">
        <f>'ANEXO I'!D333*'FASE LANCE'!G345</f>
        <v>0</v>
      </c>
      <c r="E329" s="61">
        <f>'ANEXO I'!D333*'FASE LANCE'!H345</f>
        <v>0</v>
      </c>
      <c r="F329" s="61">
        <f>'ANEXO I'!D333*'FASE LANCE'!I345</f>
        <v>0</v>
      </c>
      <c r="G329" s="61">
        <f>'ANEXO I'!D333*'FASE LANCE'!J345</f>
        <v>0</v>
      </c>
      <c r="H329" s="61">
        <f>'ANEXO I'!D333*'FASE LANCE'!K345</f>
        <v>0</v>
      </c>
      <c r="I329" s="61">
        <f>'ANEXO I'!D333*'FASE LANCE'!L345</f>
        <v>0</v>
      </c>
      <c r="J329" s="61">
        <f>'ANEXO I'!D333*'FASE LANCE'!M345</f>
        <v>0</v>
      </c>
    </row>
    <row r="330" spans="1:10" x14ac:dyDescent="0.25">
      <c r="A330" s="61">
        <f>'ANEXO I'!D334*'FASE LANCE'!D346</f>
        <v>0</v>
      </c>
      <c r="B330" s="61">
        <f>'ANEXO I'!D334*'FASE LANCE'!E346</f>
        <v>0</v>
      </c>
      <c r="C330" s="61">
        <f>'ANEXO I'!D334*'FASE LANCE'!F346</f>
        <v>0</v>
      </c>
      <c r="D330" s="61">
        <f>'ANEXO I'!D334*'FASE LANCE'!G346</f>
        <v>0</v>
      </c>
      <c r="E330" s="61">
        <f>'ANEXO I'!D334*'FASE LANCE'!H346</f>
        <v>0</v>
      </c>
      <c r="F330" s="61">
        <f>'ANEXO I'!D334*'FASE LANCE'!I346</f>
        <v>0</v>
      </c>
      <c r="G330" s="61">
        <f>'ANEXO I'!D334*'FASE LANCE'!J346</f>
        <v>0</v>
      </c>
      <c r="H330" s="61">
        <f>'ANEXO I'!D334*'FASE LANCE'!K346</f>
        <v>0</v>
      </c>
      <c r="I330" s="61">
        <f>'ANEXO I'!D334*'FASE LANCE'!L346</f>
        <v>0</v>
      </c>
      <c r="J330" s="61">
        <f>'ANEXO I'!D334*'FASE LANCE'!M346</f>
        <v>0</v>
      </c>
    </row>
    <row r="331" spans="1:10" x14ac:dyDescent="0.25">
      <c r="A331" s="61">
        <f>'ANEXO I'!D335*'FASE LANCE'!D347</f>
        <v>0</v>
      </c>
      <c r="B331" s="61">
        <f>'ANEXO I'!D335*'FASE LANCE'!E347</f>
        <v>0</v>
      </c>
      <c r="C331" s="61">
        <f>'ANEXO I'!D335*'FASE LANCE'!F347</f>
        <v>0</v>
      </c>
      <c r="D331" s="61">
        <f>'ANEXO I'!D335*'FASE LANCE'!G347</f>
        <v>0</v>
      </c>
      <c r="E331" s="61">
        <f>'ANEXO I'!D335*'FASE LANCE'!H347</f>
        <v>0</v>
      </c>
      <c r="F331" s="61">
        <f>'ANEXO I'!D335*'FASE LANCE'!I347</f>
        <v>0</v>
      </c>
      <c r="G331" s="61">
        <f>'ANEXO I'!D335*'FASE LANCE'!J347</f>
        <v>0</v>
      </c>
      <c r="H331" s="61">
        <f>'ANEXO I'!D335*'FASE LANCE'!K347</f>
        <v>0</v>
      </c>
      <c r="I331" s="61">
        <f>'ANEXO I'!D335*'FASE LANCE'!L347</f>
        <v>0</v>
      </c>
      <c r="J331" s="61">
        <f>'ANEXO I'!D335*'FASE LANCE'!M347</f>
        <v>0</v>
      </c>
    </row>
    <row r="332" spans="1:10" x14ac:dyDescent="0.25">
      <c r="A332" s="61">
        <f>'ANEXO I'!D336*'FASE LANCE'!D348</f>
        <v>0</v>
      </c>
      <c r="B332" s="61">
        <f>'ANEXO I'!D336*'FASE LANCE'!E348</f>
        <v>0</v>
      </c>
      <c r="C332" s="61">
        <f>'ANEXO I'!D336*'FASE LANCE'!F348</f>
        <v>0</v>
      </c>
      <c r="D332" s="61">
        <f>'ANEXO I'!D336*'FASE LANCE'!G348</f>
        <v>0</v>
      </c>
      <c r="E332" s="61">
        <f>'ANEXO I'!D336*'FASE LANCE'!H348</f>
        <v>0</v>
      </c>
      <c r="F332" s="61">
        <f>'ANEXO I'!D336*'FASE LANCE'!I348</f>
        <v>0</v>
      </c>
      <c r="G332" s="61">
        <f>'ANEXO I'!D336*'FASE LANCE'!J348</f>
        <v>0</v>
      </c>
      <c r="H332" s="61">
        <f>'ANEXO I'!D336*'FASE LANCE'!K348</f>
        <v>0</v>
      </c>
      <c r="I332" s="61">
        <f>'ANEXO I'!D336*'FASE LANCE'!L348</f>
        <v>0</v>
      </c>
      <c r="J332" s="61">
        <f>'ANEXO I'!D336*'FASE LANCE'!M348</f>
        <v>0</v>
      </c>
    </row>
    <row r="333" spans="1:10" x14ac:dyDescent="0.25">
      <c r="A333" s="61">
        <f>'ANEXO I'!D337*'FASE LANCE'!D349</f>
        <v>0</v>
      </c>
      <c r="B333" s="61">
        <f>'ANEXO I'!D337*'FASE LANCE'!E349</f>
        <v>0</v>
      </c>
      <c r="C333" s="61">
        <f>'ANEXO I'!D337*'FASE LANCE'!F349</f>
        <v>0</v>
      </c>
      <c r="D333" s="61">
        <f>'ANEXO I'!D337*'FASE LANCE'!G349</f>
        <v>0</v>
      </c>
      <c r="E333" s="61">
        <f>'ANEXO I'!D337*'FASE LANCE'!H349</f>
        <v>0</v>
      </c>
      <c r="F333" s="61">
        <f>'ANEXO I'!D337*'FASE LANCE'!I349</f>
        <v>0</v>
      </c>
      <c r="G333" s="61">
        <f>'ANEXO I'!D337*'FASE LANCE'!J349</f>
        <v>0</v>
      </c>
      <c r="H333" s="61">
        <f>'ANEXO I'!D337*'FASE LANCE'!K349</f>
        <v>0</v>
      </c>
      <c r="I333" s="61">
        <f>'ANEXO I'!D337*'FASE LANCE'!L349</f>
        <v>0</v>
      </c>
      <c r="J333" s="61">
        <f>'ANEXO I'!D337*'FASE LANCE'!M349</f>
        <v>0</v>
      </c>
    </row>
    <row r="334" spans="1:10" x14ac:dyDescent="0.25">
      <c r="A334" s="61">
        <f>'ANEXO I'!D338*'FASE LANCE'!D350</f>
        <v>0</v>
      </c>
      <c r="B334" s="61">
        <f>'ANEXO I'!D338*'FASE LANCE'!E350</f>
        <v>0</v>
      </c>
      <c r="C334" s="61">
        <f>'ANEXO I'!D338*'FASE LANCE'!F350</f>
        <v>0</v>
      </c>
      <c r="D334" s="61">
        <f>'ANEXO I'!D338*'FASE LANCE'!G350</f>
        <v>0</v>
      </c>
      <c r="E334" s="61">
        <f>'ANEXO I'!D338*'FASE LANCE'!H350</f>
        <v>0</v>
      </c>
      <c r="F334" s="61">
        <f>'ANEXO I'!D338*'FASE LANCE'!I350</f>
        <v>0</v>
      </c>
      <c r="G334" s="61">
        <f>'ANEXO I'!D338*'FASE LANCE'!J350</f>
        <v>0</v>
      </c>
      <c r="H334" s="61">
        <f>'ANEXO I'!D338*'FASE LANCE'!K350</f>
        <v>0</v>
      </c>
      <c r="I334" s="61">
        <f>'ANEXO I'!D338*'FASE LANCE'!L350</f>
        <v>0</v>
      </c>
      <c r="J334" s="61">
        <f>'ANEXO I'!D338*'FASE LANCE'!M350</f>
        <v>0</v>
      </c>
    </row>
    <row r="335" spans="1:10" x14ac:dyDescent="0.25">
      <c r="A335" s="61">
        <f>'ANEXO I'!D339*'FASE LANCE'!D351</f>
        <v>0</v>
      </c>
      <c r="B335" s="61">
        <f>'ANEXO I'!D339*'FASE LANCE'!E351</f>
        <v>0</v>
      </c>
      <c r="C335" s="61">
        <f>'ANEXO I'!D339*'FASE LANCE'!F351</f>
        <v>0</v>
      </c>
      <c r="D335" s="61">
        <f>'ANEXO I'!D339*'FASE LANCE'!G351</f>
        <v>0</v>
      </c>
      <c r="E335" s="61">
        <f>'ANEXO I'!D339*'FASE LANCE'!H351</f>
        <v>0</v>
      </c>
      <c r="F335" s="61">
        <f>'ANEXO I'!D339*'FASE LANCE'!I351</f>
        <v>0</v>
      </c>
      <c r="G335" s="61">
        <f>'ANEXO I'!D339*'FASE LANCE'!J351</f>
        <v>0</v>
      </c>
      <c r="H335" s="61">
        <f>'ANEXO I'!D339*'FASE LANCE'!K351</f>
        <v>0</v>
      </c>
      <c r="I335" s="61">
        <f>'ANEXO I'!D339*'FASE LANCE'!L351</f>
        <v>0</v>
      </c>
      <c r="J335" s="61">
        <f>'ANEXO I'!D339*'FASE LANCE'!M351</f>
        <v>0</v>
      </c>
    </row>
    <row r="336" spans="1:10" x14ac:dyDescent="0.25">
      <c r="A336" s="61">
        <f>'ANEXO I'!D340*'FASE LANCE'!D352</f>
        <v>0</v>
      </c>
      <c r="B336" s="61">
        <f>'ANEXO I'!D340*'FASE LANCE'!E352</f>
        <v>0</v>
      </c>
      <c r="C336" s="61">
        <f>'ANEXO I'!D340*'FASE LANCE'!F352</f>
        <v>0</v>
      </c>
      <c r="D336" s="61">
        <f>'ANEXO I'!D340*'FASE LANCE'!G352</f>
        <v>0</v>
      </c>
      <c r="E336" s="61">
        <f>'ANEXO I'!D340*'FASE LANCE'!H352</f>
        <v>0</v>
      </c>
      <c r="F336" s="61">
        <f>'ANEXO I'!D340*'FASE LANCE'!I352</f>
        <v>0</v>
      </c>
      <c r="G336" s="61">
        <f>'ANEXO I'!D340*'FASE LANCE'!J352</f>
        <v>0</v>
      </c>
      <c r="H336" s="61">
        <f>'ANEXO I'!D340*'FASE LANCE'!K352</f>
        <v>0</v>
      </c>
      <c r="I336" s="61">
        <f>'ANEXO I'!D340*'FASE LANCE'!L352</f>
        <v>0</v>
      </c>
      <c r="J336" s="61">
        <f>'ANEXO I'!D340*'FASE LANCE'!M352</f>
        <v>0</v>
      </c>
    </row>
    <row r="337" spans="1:10" x14ac:dyDescent="0.25">
      <c r="A337" s="61">
        <f>'ANEXO I'!D341*'FASE LANCE'!D353</f>
        <v>0</v>
      </c>
      <c r="B337" s="61">
        <f>'ANEXO I'!D341*'FASE LANCE'!E353</f>
        <v>0</v>
      </c>
      <c r="C337" s="61">
        <f>'ANEXO I'!D341*'FASE LANCE'!F353</f>
        <v>0</v>
      </c>
      <c r="D337" s="61">
        <f>'ANEXO I'!D341*'FASE LANCE'!G353</f>
        <v>0</v>
      </c>
      <c r="E337" s="61">
        <f>'ANEXO I'!D341*'FASE LANCE'!H353</f>
        <v>0</v>
      </c>
      <c r="F337" s="61">
        <f>'ANEXO I'!D341*'FASE LANCE'!I353</f>
        <v>0</v>
      </c>
      <c r="G337" s="61">
        <f>'ANEXO I'!D341*'FASE LANCE'!J353</f>
        <v>0</v>
      </c>
      <c r="H337" s="61">
        <f>'ANEXO I'!D341*'FASE LANCE'!K353</f>
        <v>0</v>
      </c>
      <c r="I337" s="61">
        <f>'ANEXO I'!D341*'FASE LANCE'!L353</f>
        <v>0</v>
      </c>
      <c r="J337" s="61">
        <f>'ANEXO I'!D341*'FASE LANCE'!M353</f>
        <v>0</v>
      </c>
    </row>
    <row r="338" spans="1:10" x14ac:dyDescent="0.25">
      <c r="A338" s="61">
        <f>'ANEXO I'!D342*'FASE LANCE'!D354</f>
        <v>0</v>
      </c>
      <c r="B338" s="61">
        <f>'ANEXO I'!D342*'FASE LANCE'!E354</f>
        <v>0</v>
      </c>
      <c r="C338" s="61">
        <f>'ANEXO I'!D342*'FASE LANCE'!F354</f>
        <v>0</v>
      </c>
      <c r="D338" s="61">
        <f>'ANEXO I'!D342*'FASE LANCE'!G354</f>
        <v>0</v>
      </c>
      <c r="E338" s="61">
        <f>'ANEXO I'!D342*'FASE LANCE'!H354</f>
        <v>0</v>
      </c>
      <c r="F338" s="61">
        <f>'ANEXO I'!D342*'FASE LANCE'!I354</f>
        <v>0</v>
      </c>
      <c r="G338" s="61">
        <f>'ANEXO I'!D342*'FASE LANCE'!J354</f>
        <v>0</v>
      </c>
      <c r="H338" s="61">
        <f>'ANEXO I'!D342*'FASE LANCE'!K354</f>
        <v>0</v>
      </c>
      <c r="I338" s="61">
        <f>'ANEXO I'!D342*'FASE LANCE'!L354</f>
        <v>0</v>
      </c>
      <c r="J338" s="61">
        <f>'ANEXO I'!D342*'FASE LANCE'!M354</f>
        <v>0</v>
      </c>
    </row>
    <row r="339" spans="1:10" x14ac:dyDescent="0.25">
      <c r="A339" s="61">
        <f>'ANEXO I'!D343*'FASE LANCE'!D355</f>
        <v>0</v>
      </c>
      <c r="B339" s="61">
        <f>'ANEXO I'!D343*'FASE LANCE'!E355</f>
        <v>0</v>
      </c>
      <c r="C339" s="61">
        <f>'ANEXO I'!D343*'FASE LANCE'!F355</f>
        <v>0</v>
      </c>
      <c r="D339" s="61">
        <f>'ANEXO I'!D343*'FASE LANCE'!G355</f>
        <v>0</v>
      </c>
      <c r="E339" s="61">
        <f>'ANEXO I'!D343*'FASE LANCE'!H355</f>
        <v>0</v>
      </c>
      <c r="F339" s="61">
        <f>'ANEXO I'!D343*'FASE LANCE'!I355</f>
        <v>0</v>
      </c>
      <c r="G339" s="61">
        <f>'ANEXO I'!D343*'FASE LANCE'!J355</f>
        <v>0</v>
      </c>
      <c r="H339" s="61">
        <f>'ANEXO I'!D343*'FASE LANCE'!K355</f>
        <v>0</v>
      </c>
      <c r="I339" s="61">
        <f>'ANEXO I'!D343*'FASE LANCE'!L355</f>
        <v>0</v>
      </c>
      <c r="J339" s="61">
        <f>'ANEXO I'!D343*'FASE LANCE'!M355</f>
        <v>0</v>
      </c>
    </row>
    <row r="340" spans="1:10" x14ac:dyDescent="0.25">
      <c r="A340" s="61">
        <f>'ANEXO I'!D344*'FASE LANCE'!D356</f>
        <v>0</v>
      </c>
      <c r="B340" s="61">
        <f>'ANEXO I'!D344*'FASE LANCE'!E356</f>
        <v>0</v>
      </c>
      <c r="C340" s="61">
        <f>'ANEXO I'!D344*'FASE LANCE'!F356</f>
        <v>0</v>
      </c>
      <c r="D340" s="61">
        <f>'ANEXO I'!D344*'FASE LANCE'!G356</f>
        <v>0</v>
      </c>
      <c r="E340" s="61">
        <f>'ANEXO I'!D344*'FASE LANCE'!H356</f>
        <v>0</v>
      </c>
      <c r="F340" s="61">
        <f>'ANEXO I'!D344*'FASE LANCE'!I356</f>
        <v>0</v>
      </c>
      <c r="G340" s="61">
        <f>'ANEXO I'!D344*'FASE LANCE'!J356</f>
        <v>0</v>
      </c>
      <c r="H340" s="61">
        <f>'ANEXO I'!D344*'FASE LANCE'!K356</f>
        <v>0</v>
      </c>
      <c r="I340" s="61">
        <f>'ANEXO I'!D344*'FASE LANCE'!L356</f>
        <v>0</v>
      </c>
      <c r="J340" s="61">
        <f>'ANEXO I'!D344*'FASE LANCE'!M356</f>
        <v>0</v>
      </c>
    </row>
    <row r="341" spans="1:10" x14ac:dyDescent="0.25">
      <c r="A341" s="61">
        <f>'ANEXO I'!D345*'FASE LANCE'!D357</f>
        <v>0</v>
      </c>
      <c r="B341" s="61">
        <f>'ANEXO I'!D345*'FASE LANCE'!E357</f>
        <v>0</v>
      </c>
      <c r="C341" s="61">
        <f>'ANEXO I'!D345*'FASE LANCE'!F357</f>
        <v>0</v>
      </c>
      <c r="D341" s="61">
        <f>'ANEXO I'!D345*'FASE LANCE'!G357</f>
        <v>0</v>
      </c>
      <c r="E341" s="61">
        <f>'ANEXO I'!D345*'FASE LANCE'!H357</f>
        <v>0</v>
      </c>
      <c r="F341" s="61">
        <f>'ANEXO I'!D345*'FASE LANCE'!I357</f>
        <v>0</v>
      </c>
      <c r="G341" s="61">
        <f>'ANEXO I'!D345*'FASE LANCE'!J357</f>
        <v>0</v>
      </c>
      <c r="H341" s="61">
        <f>'ANEXO I'!D345*'FASE LANCE'!K357</f>
        <v>0</v>
      </c>
      <c r="I341" s="61">
        <f>'ANEXO I'!D345*'FASE LANCE'!L357</f>
        <v>0</v>
      </c>
      <c r="J341" s="61">
        <f>'ANEXO I'!D345*'FASE LANCE'!M357</f>
        <v>0</v>
      </c>
    </row>
    <row r="342" spans="1:10" x14ac:dyDescent="0.25">
      <c r="A342" s="61">
        <f>'ANEXO I'!D346*'FASE LANCE'!D358</f>
        <v>0</v>
      </c>
      <c r="B342" s="61">
        <f>'ANEXO I'!D346*'FASE LANCE'!E358</f>
        <v>0</v>
      </c>
      <c r="C342" s="61">
        <f>'ANEXO I'!D346*'FASE LANCE'!F358</f>
        <v>0</v>
      </c>
      <c r="D342" s="61">
        <f>'ANEXO I'!D346*'FASE LANCE'!G358</f>
        <v>0</v>
      </c>
      <c r="E342" s="61">
        <f>'ANEXO I'!D346*'FASE LANCE'!H358</f>
        <v>0</v>
      </c>
      <c r="F342" s="61">
        <f>'ANEXO I'!D346*'FASE LANCE'!I358</f>
        <v>0</v>
      </c>
      <c r="G342" s="61">
        <f>'ANEXO I'!D346*'FASE LANCE'!J358</f>
        <v>0</v>
      </c>
      <c r="H342" s="61">
        <f>'ANEXO I'!D346*'FASE LANCE'!K358</f>
        <v>0</v>
      </c>
      <c r="I342" s="61">
        <f>'ANEXO I'!D346*'FASE LANCE'!L358</f>
        <v>0</v>
      </c>
      <c r="J342" s="61">
        <f>'ANEXO I'!D346*'FASE LANCE'!M358</f>
        <v>0</v>
      </c>
    </row>
    <row r="343" spans="1:10" x14ac:dyDescent="0.25">
      <c r="A343" s="61">
        <f>'ANEXO I'!D347*'FASE LANCE'!D359</f>
        <v>0</v>
      </c>
      <c r="B343" s="61">
        <f>'ANEXO I'!D347*'FASE LANCE'!E359</f>
        <v>0</v>
      </c>
      <c r="C343" s="61">
        <f>'ANEXO I'!D347*'FASE LANCE'!F359</f>
        <v>0</v>
      </c>
      <c r="D343" s="61">
        <f>'ANEXO I'!D347*'FASE LANCE'!G359</f>
        <v>0</v>
      </c>
      <c r="E343" s="61">
        <f>'ANEXO I'!D347*'FASE LANCE'!H359</f>
        <v>0</v>
      </c>
      <c r="F343" s="61">
        <f>'ANEXO I'!D347*'FASE LANCE'!I359</f>
        <v>0</v>
      </c>
      <c r="G343" s="61">
        <f>'ANEXO I'!D347*'FASE LANCE'!J359</f>
        <v>0</v>
      </c>
      <c r="H343" s="61">
        <f>'ANEXO I'!D347*'FASE LANCE'!K359</f>
        <v>0</v>
      </c>
      <c r="I343" s="61">
        <f>'ANEXO I'!D347*'FASE LANCE'!L359</f>
        <v>0</v>
      </c>
      <c r="J343" s="61">
        <f>'ANEXO I'!D347*'FASE LANCE'!M359</f>
        <v>0</v>
      </c>
    </row>
    <row r="344" spans="1:10" x14ac:dyDescent="0.25">
      <c r="A344" s="61">
        <f>'ANEXO I'!D348*'FASE LANCE'!D360</f>
        <v>0</v>
      </c>
      <c r="B344" s="61">
        <f>'ANEXO I'!D348*'FASE LANCE'!E360</f>
        <v>0</v>
      </c>
      <c r="C344" s="61">
        <f>'ANEXO I'!D348*'FASE LANCE'!F360</f>
        <v>0</v>
      </c>
      <c r="D344" s="61">
        <f>'ANEXO I'!D348*'FASE LANCE'!G360</f>
        <v>0</v>
      </c>
      <c r="E344" s="61">
        <f>'ANEXO I'!D348*'FASE LANCE'!H360</f>
        <v>0</v>
      </c>
      <c r="F344" s="61">
        <f>'ANEXO I'!D348*'FASE LANCE'!I360</f>
        <v>0</v>
      </c>
      <c r="G344" s="61">
        <f>'ANEXO I'!D348*'FASE LANCE'!J360</f>
        <v>0</v>
      </c>
      <c r="H344" s="61">
        <f>'ANEXO I'!D348*'FASE LANCE'!K360</f>
        <v>0</v>
      </c>
      <c r="I344" s="61">
        <f>'ANEXO I'!D348*'FASE LANCE'!L360</f>
        <v>0</v>
      </c>
      <c r="J344" s="61">
        <f>'ANEXO I'!D348*'FASE LANCE'!M360</f>
        <v>0</v>
      </c>
    </row>
    <row r="345" spans="1:10" x14ac:dyDescent="0.25">
      <c r="A345" s="61">
        <f>'ANEXO I'!D349*'FASE LANCE'!D361</f>
        <v>0</v>
      </c>
      <c r="B345" s="61">
        <f>'ANEXO I'!D349*'FASE LANCE'!E361</f>
        <v>0</v>
      </c>
      <c r="C345" s="61">
        <f>'ANEXO I'!D349*'FASE LANCE'!F361</f>
        <v>0</v>
      </c>
      <c r="D345" s="61">
        <f>'ANEXO I'!D349*'FASE LANCE'!G361</f>
        <v>0</v>
      </c>
      <c r="E345" s="61">
        <f>'ANEXO I'!D349*'FASE LANCE'!H361</f>
        <v>0</v>
      </c>
      <c r="F345" s="61">
        <f>'ANEXO I'!D349*'FASE LANCE'!I361</f>
        <v>0</v>
      </c>
      <c r="G345" s="61">
        <f>'ANEXO I'!D349*'FASE LANCE'!J361</f>
        <v>0</v>
      </c>
      <c r="H345" s="61">
        <f>'ANEXO I'!D349*'FASE LANCE'!K361</f>
        <v>0</v>
      </c>
      <c r="I345" s="61">
        <f>'ANEXO I'!D349*'FASE LANCE'!L361</f>
        <v>0</v>
      </c>
      <c r="J345" s="61">
        <f>'ANEXO I'!D349*'FASE LANCE'!M361</f>
        <v>0</v>
      </c>
    </row>
    <row r="346" spans="1:10" x14ac:dyDescent="0.25">
      <c r="A346" s="61">
        <f>'ANEXO I'!D350*'FASE LANCE'!D362</f>
        <v>0</v>
      </c>
      <c r="B346" s="61">
        <f>'ANEXO I'!D350*'FASE LANCE'!E362</f>
        <v>0</v>
      </c>
      <c r="C346" s="61">
        <f>'ANEXO I'!D350*'FASE LANCE'!F362</f>
        <v>0</v>
      </c>
      <c r="D346" s="61">
        <f>'ANEXO I'!D350*'FASE LANCE'!G362</f>
        <v>0</v>
      </c>
      <c r="E346" s="61">
        <f>'ANEXO I'!D350*'FASE LANCE'!H362</f>
        <v>0</v>
      </c>
      <c r="F346" s="61">
        <f>'ANEXO I'!D350*'FASE LANCE'!I362</f>
        <v>0</v>
      </c>
      <c r="G346" s="61">
        <f>'ANEXO I'!D350*'FASE LANCE'!J362</f>
        <v>0</v>
      </c>
      <c r="H346" s="61">
        <f>'ANEXO I'!D350*'FASE LANCE'!K362</f>
        <v>0</v>
      </c>
      <c r="I346" s="61">
        <f>'ANEXO I'!D350*'FASE LANCE'!L362</f>
        <v>0</v>
      </c>
      <c r="J346" s="61">
        <f>'ANEXO I'!D350*'FASE LANCE'!M362</f>
        <v>0</v>
      </c>
    </row>
    <row r="347" spans="1:10" x14ac:dyDescent="0.25">
      <c r="A347" s="61">
        <f>'ANEXO I'!D351*'FASE LANCE'!D363</f>
        <v>0</v>
      </c>
      <c r="B347" s="61">
        <f>'ANEXO I'!D351*'FASE LANCE'!E363</f>
        <v>0</v>
      </c>
      <c r="C347" s="61">
        <f>'ANEXO I'!D351*'FASE LANCE'!F363</f>
        <v>0</v>
      </c>
      <c r="D347" s="61">
        <f>'ANEXO I'!D351*'FASE LANCE'!G363</f>
        <v>0</v>
      </c>
      <c r="E347" s="61">
        <f>'ANEXO I'!D351*'FASE LANCE'!H363</f>
        <v>0</v>
      </c>
      <c r="F347" s="61">
        <f>'ANEXO I'!D351*'FASE LANCE'!I363</f>
        <v>0</v>
      </c>
      <c r="G347" s="61">
        <f>'ANEXO I'!D351*'FASE LANCE'!J363</f>
        <v>0</v>
      </c>
      <c r="H347" s="61">
        <f>'ANEXO I'!D351*'FASE LANCE'!K363</f>
        <v>0</v>
      </c>
      <c r="I347" s="61">
        <f>'ANEXO I'!D351*'FASE LANCE'!L363</f>
        <v>0</v>
      </c>
      <c r="J347" s="61">
        <f>'ANEXO I'!D351*'FASE LANCE'!M363</f>
        <v>0</v>
      </c>
    </row>
    <row r="348" spans="1:10" x14ac:dyDescent="0.25">
      <c r="A348" s="61">
        <f>'ANEXO I'!D352*'FASE LANCE'!D364</f>
        <v>0</v>
      </c>
      <c r="B348" s="61">
        <f>'ANEXO I'!D352*'FASE LANCE'!E364</f>
        <v>0</v>
      </c>
      <c r="C348" s="61">
        <f>'ANEXO I'!D352*'FASE LANCE'!F364</f>
        <v>0</v>
      </c>
      <c r="D348" s="61">
        <f>'ANEXO I'!D352*'FASE LANCE'!G364</f>
        <v>0</v>
      </c>
      <c r="E348" s="61">
        <f>'ANEXO I'!D352*'FASE LANCE'!H364</f>
        <v>0</v>
      </c>
      <c r="F348" s="61">
        <f>'ANEXO I'!D352*'FASE LANCE'!I364</f>
        <v>0</v>
      </c>
      <c r="G348" s="61">
        <f>'ANEXO I'!D352*'FASE LANCE'!J364</f>
        <v>0</v>
      </c>
      <c r="H348" s="61">
        <f>'ANEXO I'!D352*'FASE LANCE'!K364</f>
        <v>0</v>
      </c>
      <c r="I348" s="61">
        <f>'ANEXO I'!D352*'FASE LANCE'!L364</f>
        <v>0</v>
      </c>
      <c r="J348" s="61">
        <f>'ANEXO I'!D352*'FASE LANCE'!M364</f>
        <v>0</v>
      </c>
    </row>
    <row r="349" spans="1:10" x14ac:dyDescent="0.25">
      <c r="A349" s="61">
        <f>'ANEXO I'!D353*'FASE LANCE'!D365</f>
        <v>0</v>
      </c>
      <c r="B349" s="61">
        <f>'ANEXO I'!D353*'FASE LANCE'!E365</f>
        <v>0</v>
      </c>
      <c r="C349" s="61">
        <f>'ANEXO I'!D353*'FASE LANCE'!F365</f>
        <v>0</v>
      </c>
      <c r="D349" s="61">
        <f>'ANEXO I'!D353*'FASE LANCE'!G365</f>
        <v>0</v>
      </c>
      <c r="E349" s="61">
        <f>'ANEXO I'!D353*'FASE LANCE'!H365</f>
        <v>0</v>
      </c>
      <c r="F349" s="61">
        <f>'ANEXO I'!D353*'FASE LANCE'!I365</f>
        <v>0</v>
      </c>
      <c r="G349" s="61">
        <f>'ANEXO I'!D353*'FASE LANCE'!J365</f>
        <v>0</v>
      </c>
      <c r="H349" s="61">
        <f>'ANEXO I'!D353*'FASE LANCE'!K365</f>
        <v>0</v>
      </c>
      <c r="I349" s="61">
        <f>'ANEXO I'!D353*'FASE LANCE'!L365</f>
        <v>0</v>
      </c>
      <c r="J349" s="61">
        <f>'ANEXO I'!D353*'FASE LANCE'!M365</f>
        <v>0</v>
      </c>
    </row>
    <row r="350" spans="1:10" x14ac:dyDescent="0.25">
      <c r="A350" s="61">
        <f>'ANEXO I'!D354*'FASE LANCE'!D366</f>
        <v>0</v>
      </c>
      <c r="B350" s="61">
        <f>'ANEXO I'!D354*'FASE LANCE'!E366</f>
        <v>0</v>
      </c>
      <c r="C350" s="61">
        <f>'ANEXO I'!D354*'FASE LANCE'!F366</f>
        <v>0</v>
      </c>
      <c r="D350" s="61">
        <f>'ANEXO I'!D354*'FASE LANCE'!G366</f>
        <v>0</v>
      </c>
      <c r="E350" s="61">
        <f>'ANEXO I'!D354*'FASE LANCE'!H366</f>
        <v>0</v>
      </c>
      <c r="F350" s="61">
        <f>'ANEXO I'!D354*'FASE LANCE'!I366</f>
        <v>0</v>
      </c>
      <c r="G350" s="61">
        <f>'ANEXO I'!D354*'FASE LANCE'!J366</f>
        <v>0</v>
      </c>
      <c r="H350" s="61">
        <f>'ANEXO I'!D354*'FASE LANCE'!K366</f>
        <v>0</v>
      </c>
      <c r="I350" s="61">
        <f>'ANEXO I'!D354*'FASE LANCE'!L366</f>
        <v>0</v>
      </c>
      <c r="J350" s="61">
        <f>'ANEXO I'!D354*'FASE LANCE'!M366</f>
        <v>0</v>
      </c>
    </row>
    <row r="351" spans="1:10" x14ac:dyDescent="0.25">
      <c r="A351" s="61">
        <f>'ANEXO I'!D355*'FASE LANCE'!D367</f>
        <v>0</v>
      </c>
      <c r="B351" s="61">
        <f>'ANEXO I'!D355*'FASE LANCE'!E367</f>
        <v>0</v>
      </c>
      <c r="C351" s="61">
        <f>'ANEXO I'!D355*'FASE LANCE'!F367</f>
        <v>0</v>
      </c>
      <c r="D351" s="61">
        <f>'ANEXO I'!D355*'FASE LANCE'!G367</f>
        <v>0</v>
      </c>
      <c r="E351" s="61">
        <f>'ANEXO I'!D355*'FASE LANCE'!H367</f>
        <v>0</v>
      </c>
      <c r="F351" s="61">
        <f>'ANEXO I'!D355*'FASE LANCE'!I367</f>
        <v>0</v>
      </c>
      <c r="G351" s="61">
        <f>'ANEXO I'!D355*'FASE LANCE'!J367</f>
        <v>0</v>
      </c>
      <c r="H351" s="61">
        <f>'ANEXO I'!D355*'FASE LANCE'!K367</f>
        <v>0</v>
      </c>
      <c r="I351" s="61">
        <f>'ANEXO I'!D355*'FASE LANCE'!L367</f>
        <v>0</v>
      </c>
      <c r="J351" s="61">
        <f>'ANEXO I'!D355*'FASE LANCE'!M367</f>
        <v>0</v>
      </c>
    </row>
    <row r="352" spans="1:10" x14ac:dyDescent="0.25">
      <c r="A352" s="61">
        <f>'ANEXO I'!D356*'FASE LANCE'!D368</f>
        <v>0</v>
      </c>
      <c r="B352" s="61">
        <f>'ANEXO I'!D356*'FASE LANCE'!E368</f>
        <v>0</v>
      </c>
      <c r="C352" s="61">
        <f>'ANEXO I'!D356*'FASE LANCE'!F368</f>
        <v>0</v>
      </c>
      <c r="D352" s="61">
        <f>'ANEXO I'!D356*'FASE LANCE'!G368</f>
        <v>0</v>
      </c>
      <c r="E352" s="61">
        <f>'ANEXO I'!D356*'FASE LANCE'!H368</f>
        <v>0</v>
      </c>
      <c r="F352" s="61">
        <f>'ANEXO I'!D356*'FASE LANCE'!I368</f>
        <v>0</v>
      </c>
      <c r="G352" s="61">
        <f>'ANEXO I'!D356*'FASE LANCE'!J368</f>
        <v>0</v>
      </c>
      <c r="H352" s="61">
        <f>'ANEXO I'!D356*'FASE LANCE'!K368</f>
        <v>0</v>
      </c>
      <c r="I352" s="61">
        <f>'ANEXO I'!D356*'FASE LANCE'!L368</f>
        <v>0</v>
      </c>
      <c r="J352" s="61">
        <f>'ANEXO I'!D356*'FASE LANCE'!M368</f>
        <v>0</v>
      </c>
    </row>
    <row r="353" spans="1:10" x14ac:dyDescent="0.25">
      <c r="A353" s="61">
        <f>'ANEXO I'!D357*'FASE LANCE'!D369</f>
        <v>0</v>
      </c>
      <c r="B353" s="61">
        <f>'ANEXO I'!D357*'FASE LANCE'!E369</f>
        <v>0</v>
      </c>
      <c r="C353" s="61">
        <f>'ANEXO I'!D357*'FASE LANCE'!F369</f>
        <v>0</v>
      </c>
      <c r="D353" s="61">
        <f>'ANEXO I'!D357*'FASE LANCE'!G369</f>
        <v>0</v>
      </c>
      <c r="E353" s="61">
        <f>'ANEXO I'!D357*'FASE LANCE'!H369</f>
        <v>0</v>
      </c>
      <c r="F353" s="61">
        <f>'ANEXO I'!D357*'FASE LANCE'!I369</f>
        <v>0</v>
      </c>
      <c r="G353" s="61">
        <f>'ANEXO I'!D357*'FASE LANCE'!J369</f>
        <v>0</v>
      </c>
      <c r="H353" s="61">
        <f>'ANEXO I'!D357*'FASE LANCE'!K369</f>
        <v>0</v>
      </c>
      <c r="I353" s="61">
        <f>'ANEXO I'!D357*'FASE LANCE'!L369</f>
        <v>0</v>
      </c>
      <c r="J353" s="61">
        <f>'ANEXO I'!D357*'FASE LANCE'!M369</f>
        <v>0</v>
      </c>
    </row>
    <row r="354" spans="1:10" x14ac:dyDescent="0.25">
      <c r="A354" s="61">
        <f>'ANEXO I'!D358*'FASE LANCE'!D370</f>
        <v>0</v>
      </c>
      <c r="B354" s="61">
        <f>'ANEXO I'!D358*'FASE LANCE'!E370</f>
        <v>0</v>
      </c>
      <c r="C354" s="61">
        <f>'ANEXO I'!D358*'FASE LANCE'!F370</f>
        <v>0</v>
      </c>
      <c r="D354" s="61">
        <f>'ANEXO I'!D358*'FASE LANCE'!G370</f>
        <v>0</v>
      </c>
      <c r="E354" s="61">
        <f>'ANEXO I'!D358*'FASE LANCE'!H370</f>
        <v>0</v>
      </c>
      <c r="F354" s="61">
        <f>'ANEXO I'!D358*'FASE LANCE'!I370</f>
        <v>0</v>
      </c>
      <c r="G354" s="61">
        <f>'ANEXO I'!D358*'FASE LANCE'!J370</f>
        <v>0</v>
      </c>
      <c r="H354" s="61">
        <f>'ANEXO I'!D358*'FASE LANCE'!K370</f>
        <v>0</v>
      </c>
      <c r="I354" s="61">
        <f>'ANEXO I'!D358*'FASE LANCE'!L370</f>
        <v>0</v>
      </c>
      <c r="J354" s="61">
        <f>'ANEXO I'!D358*'FASE LANCE'!M370</f>
        <v>0</v>
      </c>
    </row>
    <row r="355" spans="1:10" x14ac:dyDescent="0.25">
      <c r="A355" s="61">
        <f>'ANEXO I'!D359*'FASE LANCE'!D371</f>
        <v>0</v>
      </c>
      <c r="B355" s="61">
        <f>'ANEXO I'!D359*'FASE LANCE'!E371</f>
        <v>0</v>
      </c>
      <c r="C355" s="61">
        <f>'ANEXO I'!D359*'FASE LANCE'!F371</f>
        <v>0</v>
      </c>
      <c r="D355" s="61">
        <f>'ANEXO I'!D359*'FASE LANCE'!G371</f>
        <v>0</v>
      </c>
      <c r="E355" s="61">
        <f>'ANEXO I'!D359*'FASE LANCE'!H371</f>
        <v>0</v>
      </c>
      <c r="F355" s="61">
        <f>'ANEXO I'!D359*'FASE LANCE'!I371</f>
        <v>0</v>
      </c>
      <c r="G355" s="61">
        <f>'ANEXO I'!D359*'FASE LANCE'!J371</f>
        <v>0</v>
      </c>
      <c r="H355" s="61">
        <f>'ANEXO I'!D359*'FASE LANCE'!K371</f>
        <v>0</v>
      </c>
      <c r="I355" s="61">
        <f>'ANEXO I'!D359*'FASE LANCE'!L371</f>
        <v>0</v>
      </c>
      <c r="J355" s="61">
        <f>'ANEXO I'!D359*'FASE LANCE'!M371</f>
        <v>0</v>
      </c>
    </row>
    <row r="356" spans="1:10" x14ac:dyDescent="0.25">
      <c r="A356" s="61">
        <f>'ANEXO I'!D360*'FASE LANCE'!D372</f>
        <v>0</v>
      </c>
      <c r="B356" s="61">
        <f>'ANEXO I'!D360*'FASE LANCE'!E372</f>
        <v>0</v>
      </c>
      <c r="C356" s="61">
        <f>'ANEXO I'!D360*'FASE LANCE'!F372</f>
        <v>0</v>
      </c>
      <c r="D356" s="61">
        <f>'ANEXO I'!D360*'FASE LANCE'!G372</f>
        <v>0</v>
      </c>
      <c r="E356" s="61">
        <f>'ANEXO I'!D360*'FASE LANCE'!H372</f>
        <v>0</v>
      </c>
      <c r="F356" s="61">
        <f>'ANEXO I'!D360*'FASE LANCE'!I372</f>
        <v>0</v>
      </c>
      <c r="G356" s="61">
        <f>'ANEXO I'!D360*'FASE LANCE'!J372</f>
        <v>0</v>
      </c>
      <c r="H356" s="61">
        <f>'ANEXO I'!D360*'FASE LANCE'!K372</f>
        <v>0</v>
      </c>
      <c r="I356" s="61">
        <f>'ANEXO I'!D360*'FASE LANCE'!L372</f>
        <v>0</v>
      </c>
      <c r="J356" s="61">
        <f>'ANEXO I'!D360*'FASE LANCE'!M372</f>
        <v>0</v>
      </c>
    </row>
    <row r="357" spans="1:10" x14ac:dyDescent="0.25">
      <c r="A357" s="61">
        <f>'ANEXO I'!D361*'FASE LANCE'!D373</f>
        <v>0</v>
      </c>
      <c r="B357" s="61">
        <f>'ANEXO I'!D361*'FASE LANCE'!E373</f>
        <v>0</v>
      </c>
      <c r="C357" s="61">
        <f>'ANEXO I'!D361*'FASE LANCE'!F373</f>
        <v>0</v>
      </c>
      <c r="D357" s="61">
        <f>'ANEXO I'!D361*'FASE LANCE'!G373</f>
        <v>0</v>
      </c>
      <c r="E357" s="61">
        <f>'ANEXO I'!D361*'FASE LANCE'!H373</f>
        <v>0</v>
      </c>
      <c r="F357" s="61">
        <f>'ANEXO I'!D361*'FASE LANCE'!I373</f>
        <v>0</v>
      </c>
      <c r="G357" s="61">
        <f>'ANEXO I'!D361*'FASE LANCE'!J373</f>
        <v>0</v>
      </c>
      <c r="H357" s="61">
        <f>'ANEXO I'!D361*'FASE LANCE'!K373</f>
        <v>0</v>
      </c>
      <c r="I357" s="61">
        <f>'ANEXO I'!D361*'FASE LANCE'!L373</f>
        <v>0</v>
      </c>
      <c r="J357" s="61">
        <f>'ANEXO I'!D361*'FASE LANCE'!M373</f>
        <v>0</v>
      </c>
    </row>
    <row r="358" spans="1:10" x14ac:dyDescent="0.25">
      <c r="A358" s="61">
        <f>'ANEXO I'!D362*'FASE LANCE'!D374</f>
        <v>0</v>
      </c>
      <c r="B358" s="61">
        <f>'ANEXO I'!D362*'FASE LANCE'!E374</f>
        <v>0</v>
      </c>
      <c r="C358" s="61">
        <f>'ANEXO I'!D362*'FASE LANCE'!F374</f>
        <v>0</v>
      </c>
      <c r="D358" s="61">
        <f>'ANEXO I'!D362*'FASE LANCE'!G374</f>
        <v>0</v>
      </c>
      <c r="E358" s="61">
        <f>'ANEXO I'!D362*'FASE LANCE'!H374</f>
        <v>0</v>
      </c>
      <c r="F358" s="61">
        <f>'ANEXO I'!D362*'FASE LANCE'!I374</f>
        <v>0</v>
      </c>
      <c r="G358" s="61">
        <f>'ANEXO I'!D362*'FASE LANCE'!J374</f>
        <v>0</v>
      </c>
      <c r="H358" s="61">
        <f>'ANEXO I'!D362*'FASE LANCE'!K374</f>
        <v>0</v>
      </c>
      <c r="I358" s="61">
        <f>'ANEXO I'!D362*'FASE LANCE'!L374</f>
        <v>0</v>
      </c>
      <c r="J358" s="61">
        <f>'ANEXO I'!D362*'FASE LANCE'!M374</f>
        <v>0</v>
      </c>
    </row>
    <row r="359" spans="1:10" x14ac:dyDescent="0.25">
      <c r="A359" s="61">
        <f>'ANEXO I'!D363*'FASE LANCE'!D375</f>
        <v>0</v>
      </c>
      <c r="B359" s="61">
        <f>'ANEXO I'!D363*'FASE LANCE'!E375</f>
        <v>0</v>
      </c>
      <c r="C359" s="61">
        <f>'ANEXO I'!D363*'FASE LANCE'!F375</f>
        <v>0</v>
      </c>
      <c r="D359" s="61">
        <f>'ANEXO I'!D363*'FASE LANCE'!G375</f>
        <v>0</v>
      </c>
      <c r="E359" s="61">
        <f>'ANEXO I'!D363*'FASE LANCE'!H375</f>
        <v>0</v>
      </c>
      <c r="F359" s="61">
        <f>'ANEXO I'!D363*'FASE LANCE'!I375</f>
        <v>0</v>
      </c>
      <c r="G359" s="61">
        <f>'ANEXO I'!D363*'FASE LANCE'!J375</f>
        <v>0</v>
      </c>
      <c r="H359" s="61">
        <f>'ANEXO I'!D363*'FASE LANCE'!K375</f>
        <v>0</v>
      </c>
      <c r="I359" s="61">
        <f>'ANEXO I'!D363*'FASE LANCE'!L375</f>
        <v>0</v>
      </c>
      <c r="J359" s="61">
        <f>'ANEXO I'!D363*'FASE LANCE'!M375</f>
        <v>0</v>
      </c>
    </row>
    <row r="360" spans="1:10" x14ac:dyDescent="0.25">
      <c r="A360" s="61">
        <f>'ANEXO I'!D364*'FASE LANCE'!D376</f>
        <v>0</v>
      </c>
      <c r="B360" s="61">
        <f>'ANEXO I'!D364*'FASE LANCE'!E376</f>
        <v>0</v>
      </c>
      <c r="C360" s="61">
        <f>'ANEXO I'!D364*'FASE LANCE'!F376</f>
        <v>0</v>
      </c>
      <c r="D360" s="61">
        <f>'ANEXO I'!D364*'FASE LANCE'!G376</f>
        <v>0</v>
      </c>
      <c r="E360" s="61">
        <f>'ANEXO I'!D364*'FASE LANCE'!H376</f>
        <v>0</v>
      </c>
      <c r="F360" s="61">
        <f>'ANEXO I'!D364*'FASE LANCE'!I376</f>
        <v>0</v>
      </c>
      <c r="G360" s="61">
        <f>'ANEXO I'!D364*'FASE LANCE'!J376</f>
        <v>0</v>
      </c>
      <c r="H360" s="61">
        <f>'ANEXO I'!D364*'FASE LANCE'!K376</f>
        <v>0</v>
      </c>
      <c r="I360" s="61">
        <f>'ANEXO I'!D364*'FASE LANCE'!L376</f>
        <v>0</v>
      </c>
      <c r="J360" s="61">
        <f>'ANEXO I'!D364*'FASE LANCE'!M376</f>
        <v>0</v>
      </c>
    </row>
    <row r="361" spans="1:10" x14ac:dyDescent="0.25">
      <c r="A361" s="61">
        <f>'ANEXO I'!D365*'FASE LANCE'!D377</f>
        <v>0</v>
      </c>
      <c r="B361" s="61">
        <f>'ANEXO I'!D365*'FASE LANCE'!E377</f>
        <v>0</v>
      </c>
      <c r="C361" s="61">
        <f>'ANEXO I'!D365*'FASE LANCE'!F377</f>
        <v>0</v>
      </c>
      <c r="D361" s="61">
        <f>'ANEXO I'!D365*'FASE LANCE'!G377</f>
        <v>0</v>
      </c>
      <c r="E361" s="61">
        <f>'ANEXO I'!D365*'FASE LANCE'!H377</f>
        <v>0</v>
      </c>
      <c r="F361" s="61">
        <f>'ANEXO I'!D365*'FASE LANCE'!I377</f>
        <v>0</v>
      </c>
      <c r="G361" s="61">
        <f>'ANEXO I'!D365*'FASE LANCE'!J377</f>
        <v>0</v>
      </c>
      <c r="H361" s="61">
        <f>'ANEXO I'!D365*'FASE LANCE'!K377</f>
        <v>0</v>
      </c>
      <c r="I361" s="61">
        <f>'ANEXO I'!D365*'FASE LANCE'!L377</f>
        <v>0</v>
      </c>
      <c r="J361" s="61">
        <f>'ANEXO I'!D365*'FASE LANCE'!M377</f>
        <v>0</v>
      </c>
    </row>
    <row r="362" spans="1:10" x14ac:dyDescent="0.25">
      <c r="A362" s="61">
        <f>'ANEXO I'!D366*'FASE LANCE'!D378</f>
        <v>0</v>
      </c>
      <c r="B362" s="61">
        <f>'ANEXO I'!D366*'FASE LANCE'!E378</f>
        <v>0</v>
      </c>
      <c r="C362" s="61">
        <f>'ANEXO I'!D366*'FASE LANCE'!F378</f>
        <v>0</v>
      </c>
      <c r="D362" s="61">
        <f>'ANEXO I'!D366*'FASE LANCE'!G378</f>
        <v>0</v>
      </c>
      <c r="E362" s="61">
        <f>'ANEXO I'!D366*'FASE LANCE'!H378</f>
        <v>0</v>
      </c>
      <c r="F362" s="61">
        <f>'ANEXO I'!D366*'FASE LANCE'!I378</f>
        <v>0</v>
      </c>
      <c r="G362" s="61">
        <f>'ANEXO I'!D366*'FASE LANCE'!J378</f>
        <v>0</v>
      </c>
      <c r="H362" s="61">
        <f>'ANEXO I'!D366*'FASE LANCE'!K378</f>
        <v>0</v>
      </c>
      <c r="I362" s="61">
        <f>'ANEXO I'!D366*'FASE LANCE'!L378</f>
        <v>0</v>
      </c>
      <c r="J362" s="61">
        <f>'ANEXO I'!D366*'FASE LANCE'!M378</f>
        <v>0</v>
      </c>
    </row>
    <row r="363" spans="1:10" x14ac:dyDescent="0.25">
      <c r="A363" s="61">
        <f>'ANEXO I'!D367*'FASE LANCE'!D379</f>
        <v>0</v>
      </c>
      <c r="B363" s="61">
        <f>'ANEXO I'!D367*'FASE LANCE'!E379</f>
        <v>0</v>
      </c>
      <c r="C363" s="61">
        <f>'ANEXO I'!D367*'FASE LANCE'!F379</f>
        <v>0</v>
      </c>
      <c r="D363" s="61">
        <f>'ANEXO I'!D367*'FASE LANCE'!G379</f>
        <v>0</v>
      </c>
      <c r="E363" s="61">
        <f>'ANEXO I'!D367*'FASE LANCE'!H379</f>
        <v>0</v>
      </c>
      <c r="F363" s="61">
        <f>'ANEXO I'!D367*'FASE LANCE'!I379</f>
        <v>0</v>
      </c>
      <c r="G363" s="61">
        <f>'ANEXO I'!D367*'FASE LANCE'!J379</f>
        <v>0</v>
      </c>
      <c r="H363" s="61">
        <f>'ANEXO I'!D367*'FASE LANCE'!K379</f>
        <v>0</v>
      </c>
      <c r="I363" s="61">
        <f>'ANEXO I'!D367*'FASE LANCE'!L379</f>
        <v>0</v>
      </c>
      <c r="J363" s="61">
        <f>'ANEXO I'!D367*'FASE LANCE'!M379</f>
        <v>0</v>
      </c>
    </row>
    <row r="364" spans="1:10" x14ac:dyDescent="0.25">
      <c r="A364" s="61">
        <f>'ANEXO I'!D368*'FASE LANCE'!D380</f>
        <v>0</v>
      </c>
      <c r="B364" s="61">
        <f>'ANEXO I'!D368*'FASE LANCE'!E380</f>
        <v>0</v>
      </c>
      <c r="C364" s="61">
        <f>'ANEXO I'!D368*'FASE LANCE'!F380</f>
        <v>0</v>
      </c>
      <c r="D364" s="61">
        <f>'ANEXO I'!D368*'FASE LANCE'!G380</f>
        <v>0</v>
      </c>
      <c r="E364" s="61">
        <f>'ANEXO I'!D368*'FASE LANCE'!H380</f>
        <v>0</v>
      </c>
      <c r="F364" s="61">
        <f>'ANEXO I'!D368*'FASE LANCE'!I380</f>
        <v>0</v>
      </c>
      <c r="G364" s="61">
        <f>'ANEXO I'!D368*'FASE LANCE'!J380</f>
        <v>0</v>
      </c>
      <c r="H364" s="61">
        <f>'ANEXO I'!D368*'FASE LANCE'!K380</f>
        <v>0</v>
      </c>
      <c r="I364" s="61">
        <f>'ANEXO I'!D368*'FASE LANCE'!L380</f>
        <v>0</v>
      </c>
      <c r="J364" s="61">
        <f>'ANEXO I'!D368*'FASE LANCE'!M380</f>
        <v>0</v>
      </c>
    </row>
    <row r="365" spans="1:10" x14ac:dyDescent="0.25">
      <c r="A365" s="61">
        <f>'ANEXO I'!D369*'FASE LANCE'!D381</f>
        <v>0</v>
      </c>
      <c r="B365" s="61">
        <f>'ANEXO I'!D369*'FASE LANCE'!E381</f>
        <v>0</v>
      </c>
      <c r="C365" s="61">
        <f>'ANEXO I'!D369*'FASE LANCE'!F381</f>
        <v>0</v>
      </c>
      <c r="D365" s="61">
        <f>'ANEXO I'!D369*'FASE LANCE'!G381</f>
        <v>0</v>
      </c>
      <c r="E365" s="61">
        <f>'ANEXO I'!D369*'FASE LANCE'!H381</f>
        <v>0</v>
      </c>
      <c r="F365" s="61">
        <f>'ANEXO I'!D369*'FASE LANCE'!I381</f>
        <v>0</v>
      </c>
      <c r="G365" s="61">
        <f>'ANEXO I'!D369*'FASE LANCE'!J381</f>
        <v>0</v>
      </c>
      <c r="H365" s="61">
        <f>'ANEXO I'!D369*'FASE LANCE'!K381</f>
        <v>0</v>
      </c>
      <c r="I365" s="61">
        <f>'ANEXO I'!D369*'FASE LANCE'!L381</f>
        <v>0</v>
      </c>
      <c r="J365" s="61">
        <f>'ANEXO I'!D369*'FASE LANCE'!M381</f>
        <v>0</v>
      </c>
    </row>
    <row r="366" spans="1:10" x14ac:dyDescent="0.25">
      <c r="A366" s="61">
        <f>'ANEXO I'!D370*'FASE LANCE'!D382</f>
        <v>0</v>
      </c>
      <c r="B366" s="61">
        <f>'ANEXO I'!D370*'FASE LANCE'!E382</f>
        <v>0</v>
      </c>
      <c r="C366" s="61">
        <f>'ANEXO I'!D370*'FASE LANCE'!F382</f>
        <v>0</v>
      </c>
      <c r="D366" s="61">
        <f>'ANEXO I'!D370*'FASE LANCE'!G382</f>
        <v>0</v>
      </c>
      <c r="E366" s="61">
        <f>'ANEXO I'!D370*'FASE LANCE'!H382</f>
        <v>0</v>
      </c>
      <c r="F366" s="61">
        <f>'ANEXO I'!D370*'FASE LANCE'!I382</f>
        <v>0</v>
      </c>
      <c r="G366" s="61">
        <f>'ANEXO I'!D370*'FASE LANCE'!J382</f>
        <v>0</v>
      </c>
      <c r="H366" s="61">
        <f>'ANEXO I'!D370*'FASE LANCE'!K382</f>
        <v>0</v>
      </c>
      <c r="I366" s="61">
        <f>'ANEXO I'!D370*'FASE LANCE'!L382</f>
        <v>0</v>
      </c>
      <c r="J366" s="61">
        <f>'ANEXO I'!D370*'FASE LANCE'!M382</f>
        <v>0</v>
      </c>
    </row>
    <row r="367" spans="1:10" x14ac:dyDescent="0.25">
      <c r="A367" s="61">
        <f>'ANEXO I'!D371*'FASE LANCE'!D383</f>
        <v>0</v>
      </c>
      <c r="B367" s="61">
        <f>'ANEXO I'!D371*'FASE LANCE'!E383</f>
        <v>0</v>
      </c>
      <c r="C367" s="61">
        <f>'ANEXO I'!D371*'FASE LANCE'!F383</f>
        <v>0</v>
      </c>
      <c r="D367" s="61">
        <f>'ANEXO I'!D371*'FASE LANCE'!G383</f>
        <v>0</v>
      </c>
      <c r="E367" s="61">
        <f>'ANEXO I'!D371*'FASE LANCE'!H383</f>
        <v>0</v>
      </c>
      <c r="F367" s="61">
        <f>'ANEXO I'!D371*'FASE LANCE'!I383</f>
        <v>0</v>
      </c>
      <c r="G367" s="61">
        <f>'ANEXO I'!D371*'FASE LANCE'!J383</f>
        <v>0</v>
      </c>
      <c r="H367" s="61">
        <f>'ANEXO I'!D371*'FASE LANCE'!K383</f>
        <v>0</v>
      </c>
      <c r="I367" s="61">
        <f>'ANEXO I'!D371*'FASE LANCE'!L383</f>
        <v>0</v>
      </c>
      <c r="J367" s="61">
        <f>'ANEXO I'!D371*'FASE LANCE'!M383</f>
        <v>0</v>
      </c>
    </row>
    <row r="368" spans="1:10" x14ac:dyDescent="0.25">
      <c r="A368" s="61">
        <f>'ANEXO I'!D372*'FASE LANCE'!D384</f>
        <v>0</v>
      </c>
      <c r="B368" s="61">
        <f>'ANEXO I'!D372*'FASE LANCE'!E384</f>
        <v>0</v>
      </c>
      <c r="C368" s="61">
        <f>'ANEXO I'!D372*'FASE LANCE'!F384</f>
        <v>0</v>
      </c>
      <c r="D368" s="61">
        <f>'ANEXO I'!D372*'FASE LANCE'!G384</f>
        <v>0</v>
      </c>
      <c r="E368" s="61">
        <f>'ANEXO I'!D372*'FASE LANCE'!H384</f>
        <v>0</v>
      </c>
      <c r="F368" s="61">
        <f>'ANEXO I'!D372*'FASE LANCE'!I384</f>
        <v>0</v>
      </c>
      <c r="G368" s="61">
        <f>'ANEXO I'!D372*'FASE LANCE'!J384</f>
        <v>0</v>
      </c>
      <c r="H368" s="61">
        <f>'ANEXO I'!D372*'FASE LANCE'!K384</f>
        <v>0</v>
      </c>
      <c r="I368" s="61">
        <f>'ANEXO I'!D372*'FASE LANCE'!L384</f>
        <v>0</v>
      </c>
      <c r="J368" s="61">
        <f>'ANEXO I'!D372*'FASE LANCE'!M384</f>
        <v>0</v>
      </c>
    </row>
    <row r="369" spans="1:10" x14ac:dyDescent="0.25">
      <c r="A369" s="61">
        <f>'ANEXO I'!D373*'FASE LANCE'!D385</f>
        <v>0</v>
      </c>
      <c r="B369" s="61">
        <f>'ANEXO I'!D373*'FASE LANCE'!E385</f>
        <v>0</v>
      </c>
      <c r="C369" s="61">
        <f>'ANEXO I'!D373*'FASE LANCE'!F385</f>
        <v>0</v>
      </c>
      <c r="D369" s="61">
        <f>'ANEXO I'!D373*'FASE LANCE'!G385</f>
        <v>0</v>
      </c>
      <c r="E369" s="61">
        <f>'ANEXO I'!D373*'FASE LANCE'!H385</f>
        <v>0</v>
      </c>
      <c r="F369" s="61">
        <f>'ANEXO I'!D373*'FASE LANCE'!I385</f>
        <v>0</v>
      </c>
      <c r="G369" s="61">
        <f>'ANEXO I'!D373*'FASE LANCE'!J385</f>
        <v>0</v>
      </c>
      <c r="H369" s="61">
        <f>'ANEXO I'!D373*'FASE LANCE'!K385</f>
        <v>0</v>
      </c>
      <c r="I369" s="61">
        <f>'ANEXO I'!D373*'FASE LANCE'!L385</f>
        <v>0</v>
      </c>
      <c r="J369" s="61">
        <f>'ANEXO I'!D373*'FASE LANCE'!M385</f>
        <v>0</v>
      </c>
    </row>
    <row r="370" spans="1:10" x14ac:dyDescent="0.25">
      <c r="A370" s="61">
        <f>'ANEXO I'!D374*'FASE LANCE'!D386</f>
        <v>0</v>
      </c>
      <c r="B370" s="61">
        <f>'ANEXO I'!D374*'FASE LANCE'!E386</f>
        <v>0</v>
      </c>
      <c r="C370" s="61">
        <f>'ANEXO I'!D374*'FASE LANCE'!F386</f>
        <v>0</v>
      </c>
      <c r="D370" s="61">
        <f>'ANEXO I'!D374*'FASE LANCE'!G386</f>
        <v>0</v>
      </c>
      <c r="E370" s="61">
        <f>'ANEXO I'!D374*'FASE LANCE'!H386</f>
        <v>0</v>
      </c>
      <c r="F370" s="61">
        <f>'ANEXO I'!D374*'FASE LANCE'!I386</f>
        <v>0</v>
      </c>
      <c r="G370" s="61">
        <f>'ANEXO I'!D374*'FASE LANCE'!J386</f>
        <v>0</v>
      </c>
      <c r="H370" s="61">
        <f>'ANEXO I'!D374*'FASE LANCE'!K386</f>
        <v>0</v>
      </c>
      <c r="I370" s="61">
        <f>'ANEXO I'!D374*'FASE LANCE'!L386</f>
        <v>0</v>
      </c>
      <c r="J370" s="61">
        <f>'ANEXO I'!D374*'FASE LANCE'!M386</f>
        <v>0</v>
      </c>
    </row>
    <row r="371" spans="1:10" x14ac:dyDescent="0.25">
      <c r="A371" s="61">
        <f>'ANEXO I'!D375*'FASE LANCE'!D387</f>
        <v>0</v>
      </c>
      <c r="B371" s="61">
        <f>'ANEXO I'!D375*'FASE LANCE'!E387</f>
        <v>0</v>
      </c>
      <c r="C371" s="61">
        <f>'ANEXO I'!D375*'FASE LANCE'!F387</f>
        <v>0</v>
      </c>
      <c r="D371" s="61">
        <f>'ANEXO I'!D375*'FASE LANCE'!G387</f>
        <v>0</v>
      </c>
      <c r="E371" s="61">
        <f>'ANEXO I'!D375*'FASE LANCE'!H387</f>
        <v>0</v>
      </c>
      <c r="F371" s="61">
        <f>'ANEXO I'!D375*'FASE LANCE'!I387</f>
        <v>0</v>
      </c>
      <c r="G371" s="61">
        <f>'ANEXO I'!D375*'FASE LANCE'!J387</f>
        <v>0</v>
      </c>
      <c r="H371" s="61">
        <f>'ANEXO I'!D375*'FASE LANCE'!K387</f>
        <v>0</v>
      </c>
      <c r="I371" s="61">
        <f>'ANEXO I'!D375*'FASE LANCE'!L387</f>
        <v>0</v>
      </c>
      <c r="J371" s="61">
        <f>'ANEXO I'!D375*'FASE LANCE'!M387</f>
        <v>0</v>
      </c>
    </row>
    <row r="372" spans="1:10" x14ac:dyDescent="0.25">
      <c r="A372" s="61">
        <f>'ANEXO I'!D376*'FASE LANCE'!D388</f>
        <v>0</v>
      </c>
      <c r="B372" s="61">
        <f>'ANEXO I'!D376*'FASE LANCE'!E388</f>
        <v>0</v>
      </c>
      <c r="C372" s="61">
        <f>'ANEXO I'!D376*'FASE LANCE'!F388</f>
        <v>0</v>
      </c>
      <c r="D372" s="61">
        <f>'ANEXO I'!D376*'FASE LANCE'!G388</f>
        <v>0</v>
      </c>
      <c r="E372" s="61">
        <f>'ANEXO I'!D376*'FASE LANCE'!H388</f>
        <v>0</v>
      </c>
      <c r="F372" s="61">
        <f>'ANEXO I'!D376*'FASE LANCE'!I388</f>
        <v>0</v>
      </c>
      <c r="G372" s="61">
        <f>'ANEXO I'!D376*'FASE LANCE'!J388</f>
        <v>0</v>
      </c>
      <c r="H372" s="61">
        <f>'ANEXO I'!D376*'FASE LANCE'!K388</f>
        <v>0</v>
      </c>
      <c r="I372" s="61">
        <f>'ANEXO I'!D376*'FASE LANCE'!L388</f>
        <v>0</v>
      </c>
      <c r="J372" s="61">
        <f>'ANEXO I'!D376*'FASE LANCE'!M388</f>
        <v>0</v>
      </c>
    </row>
    <row r="373" spans="1:10" x14ac:dyDescent="0.25">
      <c r="A373" s="61">
        <f>'ANEXO I'!D377*'FASE LANCE'!D389</f>
        <v>0</v>
      </c>
      <c r="B373" s="61">
        <f>'ANEXO I'!D377*'FASE LANCE'!E389</f>
        <v>0</v>
      </c>
      <c r="C373" s="61">
        <f>'ANEXO I'!D377*'FASE LANCE'!F389</f>
        <v>0</v>
      </c>
      <c r="D373" s="61">
        <f>'ANEXO I'!D377*'FASE LANCE'!G389</f>
        <v>0</v>
      </c>
      <c r="E373" s="61">
        <f>'ANEXO I'!D377*'FASE LANCE'!H389</f>
        <v>0</v>
      </c>
      <c r="F373" s="61">
        <f>'ANEXO I'!D377*'FASE LANCE'!I389</f>
        <v>0</v>
      </c>
      <c r="G373" s="61">
        <f>'ANEXO I'!D377*'FASE LANCE'!J389</f>
        <v>0</v>
      </c>
      <c r="H373" s="61">
        <f>'ANEXO I'!D377*'FASE LANCE'!K389</f>
        <v>0</v>
      </c>
      <c r="I373" s="61">
        <f>'ANEXO I'!D377*'FASE LANCE'!L389</f>
        <v>0</v>
      </c>
      <c r="J373" s="61">
        <f>'ANEXO I'!D377*'FASE LANCE'!M389</f>
        <v>0</v>
      </c>
    </row>
    <row r="374" spans="1:10" x14ac:dyDescent="0.25">
      <c r="A374" s="61">
        <f>'ANEXO I'!D378*'FASE LANCE'!D390</f>
        <v>0</v>
      </c>
      <c r="B374" s="61">
        <f>'ANEXO I'!D378*'FASE LANCE'!E390</f>
        <v>0</v>
      </c>
      <c r="C374" s="61">
        <f>'ANEXO I'!D378*'FASE LANCE'!F390</f>
        <v>0</v>
      </c>
      <c r="D374" s="61">
        <f>'ANEXO I'!D378*'FASE LANCE'!G390</f>
        <v>0</v>
      </c>
      <c r="E374" s="61">
        <f>'ANEXO I'!D378*'FASE LANCE'!H390</f>
        <v>0</v>
      </c>
      <c r="F374" s="61">
        <f>'ANEXO I'!D378*'FASE LANCE'!I390</f>
        <v>0</v>
      </c>
      <c r="G374" s="61">
        <f>'ANEXO I'!D378*'FASE LANCE'!J390</f>
        <v>0</v>
      </c>
      <c r="H374" s="61">
        <f>'ANEXO I'!D378*'FASE LANCE'!K390</f>
        <v>0</v>
      </c>
      <c r="I374" s="61">
        <f>'ANEXO I'!D378*'FASE LANCE'!L390</f>
        <v>0</v>
      </c>
      <c r="J374" s="61">
        <f>'ANEXO I'!D378*'FASE LANCE'!M390</f>
        <v>0</v>
      </c>
    </row>
    <row r="375" spans="1:10" x14ac:dyDescent="0.25">
      <c r="A375" s="61">
        <f>'ANEXO I'!D379*'FASE LANCE'!D391</f>
        <v>0</v>
      </c>
      <c r="B375" s="61">
        <f>'ANEXO I'!D379*'FASE LANCE'!E391</f>
        <v>0</v>
      </c>
      <c r="C375" s="61">
        <f>'ANEXO I'!D379*'FASE LANCE'!F391</f>
        <v>0</v>
      </c>
      <c r="D375" s="61">
        <f>'ANEXO I'!D379*'FASE LANCE'!G391</f>
        <v>0</v>
      </c>
      <c r="E375" s="61">
        <f>'ANEXO I'!D379*'FASE LANCE'!H391</f>
        <v>0</v>
      </c>
      <c r="F375" s="61">
        <f>'ANEXO I'!D379*'FASE LANCE'!I391</f>
        <v>0</v>
      </c>
      <c r="G375" s="61">
        <f>'ANEXO I'!D379*'FASE LANCE'!J391</f>
        <v>0</v>
      </c>
      <c r="H375" s="61">
        <f>'ANEXO I'!D379*'FASE LANCE'!K391</f>
        <v>0</v>
      </c>
      <c r="I375" s="61">
        <f>'ANEXO I'!D379*'FASE LANCE'!L391</f>
        <v>0</v>
      </c>
      <c r="J375" s="61">
        <f>'ANEXO I'!D379*'FASE LANCE'!M391</f>
        <v>0</v>
      </c>
    </row>
    <row r="376" spans="1:10" x14ac:dyDescent="0.25">
      <c r="A376" s="61">
        <f>'ANEXO I'!D380*'FASE LANCE'!D392</f>
        <v>0</v>
      </c>
      <c r="B376" s="61">
        <f>'ANEXO I'!D380*'FASE LANCE'!E392</f>
        <v>0</v>
      </c>
      <c r="C376" s="61">
        <f>'ANEXO I'!D380*'FASE LANCE'!F392</f>
        <v>0</v>
      </c>
      <c r="D376" s="61">
        <f>'ANEXO I'!D380*'FASE LANCE'!G392</f>
        <v>0</v>
      </c>
      <c r="E376" s="61">
        <f>'ANEXO I'!D380*'FASE LANCE'!H392</f>
        <v>0</v>
      </c>
      <c r="F376" s="61">
        <f>'ANEXO I'!D380*'FASE LANCE'!I392</f>
        <v>0</v>
      </c>
      <c r="G376" s="61">
        <f>'ANEXO I'!D380*'FASE LANCE'!J392</f>
        <v>0</v>
      </c>
      <c r="H376" s="61">
        <f>'ANEXO I'!D380*'FASE LANCE'!K392</f>
        <v>0</v>
      </c>
      <c r="I376" s="61">
        <f>'ANEXO I'!D380*'FASE LANCE'!L392</f>
        <v>0</v>
      </c>
      <c r="J376" s="61">
        <f>'ANEXO I'!D380*'FASE LANCE'!M392</f>
        <v>0</v>
      </c>
    </row>
    <row r="377" spans="1:10" x14ac:dyDescent="0.25">
      <c r="A377" s="61">
        <f>'ANEXO I'!D381*'FASE LANCE'!D393</f>
        <v>0</v>
      </c>
      <c r="B377" s="61">
        <f>'ANEXO I'!D381*'FASE LANCE'!E393</f>
        <v>0</v>
      </c>
      <c r="C377" s="61">
        <f>'ANEXO I'!D381*'FASE LANCE'!F393</f>
        <v>0</v>
      </c>
      <c r="D377" s="61">
        <f>'ANEXO I'!D381*'FASE LANCE'!G393</f>
        <v>0</v>
      </c>
      <c r="E377" s="61">
        <f>'ANEXO I'!D381*'FASE LANCE'!H393</f>
        <v>0</v>
      </c>
      <c r="F377" s="61">
        <f>'ANEXO I'!D381*'FASE LANCE'!I393</f>
        <v>0</v>
      </c>
      <c r="G377" s="61">
        <f>'ANEXO I'!D381*'FASE LANCE'!J393</f>
        <v>0</v>
      </c>
      <c r="H377" s="61">
        <f>'ANEXO I'!D381*'FASE LANCE'!K393</f>
        <v>0</v>
      </c>
      <c r="I377" s="61">
        <f>'ANEXO I'!D381*'FASE LANCE'!L393</f>
        <v>0</v>
      </c>
      <c r="J377" s="61">
        <f>'ANEXO I'!D381*'FASE LANCE'!M393</f>
        <v>0</v>
      </c>
    </row>
    <row r="378" spans="1:10" x14ac:dyDescent="0.25">
      <c r="A378" s="61">
        <f>'ANEXO I'!D382*'FASE LANCE'!D394</f>
        <v>0</v>
      </c>
      <c r="B378" s="61">
        <f>'ANEXO I'!D382*'FASE LANCE'!E394</f>
        <v>0</v>
      </c>
      <c r="C378" s="61">
        <f>'ANEXO I'!D382*'FASE LANCE'!F394</f>
        <v>0</v>
      </c>
      <c r="D378" s="61">
        <f>'ANEXO I'!D382*'FASE LANCE'!G394</f>
        <v>0</v>
      </c>
      <c r="E378" s="61">
        <f>'ANEXO I'!D382*'FASE LANCE'!H394</f>
        <v>0</v>
      </c>
      <c r="F378" s="61">
        <f>'ANEXO I'!D382*'FASE LANCE'!I394</f>
        <v>0</v>
      </c>
      <c r="G378" s="61">
        <f>'ANEXO I'!D382*'FASE LANCE'!J394</f>
        <v>0</v>
      </c>
      <c r="H378" s="61">
        <f>'ANEXO I'!D382*'FASE LANCE'!K394</f>
        <v>0</v>
      </c>
      <c r="I378" s="61">
        <f>'ANEXO I'!D382*'FASE LANCE'!L394</f>
        <v>0</v>
      </c>
      <c r="J378" s="61">
        <f>'ANEXO I'!D382*'FASE LANCE'!M394</f>
        <v>0</v>
      </c>
    </row>
    <row r="379" spans="1:10" x14ac:dyDescent="0.25">
      <c r="A379" s="61">
        <f>'ANEXO I'!D383*'FASE LANCE'!D395</f>
        <v>0</v>
      </c>
      <c r="B379" s="61">
        <f>'ANEXO I'!D383*'FASE LANCE'!E395</f>
        <v>0</v>
      </c>
      <c r="C379" s="61">
        <f>'ANEXO I'!D383*'FASE LANCE'!F395</f>
        <v>0</v>
      </c>
      <c r="D379" s="61">
        <f>'ANEXO I'!D383*'FASE LANCE'!G395</f>
        <v>0</v>
      </c>
      <c r="E379" s="61">
        <f>'ANEXO I'!D383*'FASE LANCE'!H395</f>
        <v>0</v>
      </c>
      <c r="F379" s="61">
        <f>'ANEXO I'!D383*'FASE LANCE'!I395</f>
        <v>0</v>
      </c>
      <c r="G379" s="61">
        <f>'ANEXO I'!D383*'FASE LANCE'!J395</f>
        <v>0</v>
      </c>
      <c r="H379" s="61">
        <f>'ANEXO I'!D383*'FASE LANCE'!K395</f>
        <v>0</v>
      </c>
      <c r="I379" s="61">
        <f>'ANEXO I'!D383*'FASE LANCE'!L395</f>
        <v>0</v>
      </c>
      <c r="J379" s="61">
        <f>'ANEXO I'!D383*'FASE LANCE'!M395</f>
        <v>0</v>
      </c>
    </row>
    <row r="380" spans="1:10" x14ac:dyDescent="0.25">
      <c r="A380" s="61">
        <f>'ANEXO I'!D384*'FASE LANCE'!D396</f>
        <v>0</v>
      </c>
      <c r="B380" s="61">
        <f>'ANEXO I'!D384*'FASE LANCE'!E396</f>
        <v>0</v>
      </c>
      <c r="C380" s="61">
        <f>'ANEXO I'!D384*'FASE LANCE'!F396</f>
        <v>0</v>
      </c>
      <c r="D380" s="61">
        <f>'ANEXO I'!D384*'FASE LANCE'!G396</f>
        <v>0</v>
      </c>
      <c r="E380" s="61">
        <f>'ANEXO I'!D384*'FASE LANCE'!H396</f>
        <v>0</v>
      </c>
      <c r="F380" s="61">
        <f>'ANEXO I'!D384*'FASE LANCE'!I396</f>
        <v>0</v>
      </c>
      <c r="G380" s="61">
        <f>'ANEXO I'!D384*'FASE LANCE'!J396</f>
        <v>0</v>
      </c>
      <c r="H380" s="61">
        <f>'ANEXO I'!D384*'FASE LANCE'!K396</f>
        <v>0</v>
      </c>
      <c r="I380" s="61">
        <f>'ANEXO I'!D384*'FASE LANCE'!L396</f>
        <v>0</v>
      </c>
      <c r="J380" s="61">
        <f>'ANEXO I'!D384*'FASE LANCE'!M396</f>
        <v>0</v>
      </c>
    </row>
    <row r="381" spans="1:10" x14ac:dyDescent="0.25">
      <c r="A381" s="61">
        <f>'ANEXO I'!D385*'FASE LANCE'!D397</f>
        <v>0</v>
      </c>
      <c r="B381" s="61">
        <f>'ANEXO I'!D385*'FASE LANCE'!E397</f>
        <v>0</v>
      </c>
      <c r="C381" s="61">
        <f>'ANEXO I'!D385*'FASE LANCE'!F397</f>
        <v>0</v>
      </c>
      <c r="D381" s="61">
        <f>'ANEXO I'!D385*'FASE LANCE'!G397</f>
        <v>0</v>
      </c>
      <c r="E381" s="61">
        <f>'ANEXO I'!D385*'FASE LANCE'!H397</f>
        <v>0</v>
      </c>
      <c r="F381" s="61">
        <f>'ANEXO I'!D385*'FASE LANCE'!I397</f>
        <v>0</v>
      </c>
      <c r="G381" s="61">
        <f>'ANEXO I'!D385*'FASE LANCE'!J397</f>
        <v>0</v>
      </c>
      <c r="H381" s="61">
        <f>'ANEXO I'!D385*'FASE LANCE'!K397</f>
        <v>0</v>
      </c>
      <c r="I381" s="61">
        <f>'ANEXO I'!D385*'FASE LANCE'!L397</f>
        <v>0</v>
      </c>
      <c r="J381" s="61">
        <f>'ANEXO I'!D385*'FASE LANCE'!M397</f>
        <v>0</v>
      </c>
    </row>
    <row r="382" spans="1:10" x14ac:dyDescent="0.25">
      <c r="A382" s="61">
        <f>'ANEXO I'!D386*'FASE LANCE'!D398</f>
        <v>0</v>
      </c>
      <c r="B382" s="61">
        <f>'ANEXO I'!D386*'FASE LANCE'!E398</f>
        <v>0</v>
      </c>
      <c r="C382" s="61">
        <f>'ANEXO I'!D386*'FASE LANCE'!F398</f>
        <v>0</v>
      </c>
      <c r="D382" s="61">
        <f>'ANEXO I'!D386*'FASE LANCE'!G398</f>
        <v>0</v>
      </c>
      <c r="E382" s="61">
        <f>'ANEXO I'!D386*'FASE LANCE'!H398</f>
        <v>0</v>
      </c>
      <c r="F382" s="61">
        <f>'ANEXO I'!D386*'FASE LANCE'!I398</f>
        <v>0</v>
      </c>
      <c r="G382" s="61">
        <f>'ANEXO I'!D386*'FASE LANCE'!J398</f>
        <v>0</v>
      </c>
      <c r="H382" s="61">
        <f>'ANEXO I'!D386*'FASE LANCE'!K398</f>
        <v>0</v>
      </c>
      <c r="I382" s="61">
        <f>'ANEXO I'!D386*'FASE LANCE'!L398</f>
        <v>0</v>
      </c>
      <c r="J382" s="61">
        <f>'ANEXO I'!D386*'FASE LANCE'!M398</f>
        <v>0</v>
      </c>
    </row>
    <row r="383" spans="1:10" x14ac:dyDescent="0.25">
      <c r="A383" s="61">
        <f>'ANEXO I'!D387*'FASE LANCE'!D399</f>
        <v>0</v>
      </c>
      <c r="B383" s="61">
        <f>'ANEXO I'!D387*'FASE LANCE'!E399</f>
        <v>0</v>
      </c>
      <c r="C383" s="61">
        <f>'ANEXO I'!D387*'FASE LANCE'!F399</f>
        <v>0</v>
      </c>
      <c r="D383" s="61">
        <f>'ANEXO I'!D387*'FASE LANCE'!G399</f>
        <v>0</v>
      </c>
      <c r="E383" s="61">
        <f>'ANEXO I'!D387*'FASE LANCE'!H399</f>
        <v>0</v>
      </c>
      <c r="F383" s="61">
        <f>'ANEXO I'!D387*'FASE LANCE'!I399</f>
        <v>0</v>
      </c>
      <c r="G383" s="61">
        <f>'ANEXO I'!D387*'FASE LANCE'!J399</f>
        <v>0</v>
      </c>
      <c r="H383" s="61">
        <f>'ANEXO I'!D387*'FASE LANCE'!K399</f>
        <v>0</v>
      </c>
      <c r="I383" s="61">
        <f>'ANEXO I'!D387*'FASE LANCE'!L399</f>
        <v>0</v>
      </c>
      <c r="J383" s="61">
        <f>'ANEXO I'!D387*'FASE LANCE'!M399</f>
        <v>0</v>
      </c>
    </row>
    <row r="384" spans="1:10" x14ac:dyDescent="0.25">
      <c r="A384" s="61">
        <f>'ANEXO I'!D388*'FASE LANCE'!D400</f>
        <v>0</v>
      </c>
      <c r="B384" s="61">
        <f>'ANEXO I'!D388*'FASE LANCE'!E400</f>
        <v>0</v>
      </c>
      <c r="C384" s="61">
        <f>'ANEXO I'!D388*'FASE LANCE'!F400</f>
        <v>0</v>
      </c>
      <c r="D384" s="61">
        <f>'ANEXO I'!D388*'FASE LANCE'!G400</f>
        <v>0</v>
      </c>
      <c r="E384" s="61">
        <f>'ANEXO I'!D388*'FASE LANCE'!H400</f>
        <v>0</v>
      </c>
      <c r="F384" s="61">
        <f>'ANEXO I'!D388*'FASE LANCE'!I400</f>
        <v>0</v>
      </c>
      <c r="G384" s="61">
        <f>'ANEXO I'!D388*'FASE LANCE'!J400</f>
        <v>0</v>
      </c>
      <c r="H384" s="61">
        <f>'ANEXO I'!D388*'FASE LANCE'!K400</f>
        <v>0</v>
      </c>
      <c r="I384" s="61">
        <f>'ANEXO I'!D388*'FASE LANCE'!L400</f>
        <v>0</v>
      </c>
      <c r="J384" s="61">
        <f>'ANEXO I'!D388*'FASE LANCE'!M400</f>
        <v>0</v>
      </c>
    </row>
    <row r="385" spans="1:10" x14ac:dyDescent="0.25">
      <c r="A385" s="61">
        <f>'ANEXO I'!D389*'FASE LANCE'!D401</f>
        <v>0</v>
      </c>
      <c r="B385" s="61">
        <f>'ANEXO I'!D389*'FASE LANCE'!E401</f>
        <v>0</v>
      </c>
      <c r="C385" s="61">
        <f>'ANEXO I'!D389*'FASE LANCE'!F401</f>
        <v>0</v>
      </c>
      <c r="D385" s="61">
        <f>'ANEXO I'!D389*'FASE LANCE'!G401</f>
        <v>0</v>
      </c>
      <c r="E385" s="61">
        <f>'ANEXO I'!D389*'FASE LANCE'!H401</f>
        <v>0</v>
      </c>
      <c r="F385" s="61">
        <f>'ANEXO I'!D389*'FASE LANCE'!I401</f>
        <v>0</v>
      </c>
      <c r="G385" s="61">
        <f>'ANEXO I'!D389*'FASE LANCE'!J401</f>
        <v>0</v>
      </c>
      <c r="H385" s="61">
        <f>'ANEXO I'!D389*'FASE LANCE'!K401</f>
        <v>0</v>
      </c>
      <c r="I385" s="61">
        <f>'ANEXO I'!D389*'FASE LANCE'!L401</f>
        <v>0</v>
      </c>
      <c r="J385" s="61">
        <f>'ANEXO I'!D389*'FASE LANCE'!M401</f>
        <v>0</v>
      </c>
    </row>
    <row r="386" spans="1:10" x14ac:dyDescent="0.25">
      <c r="A386" s="61">
        <f>'ANEXO I'!D390*'FASE LANCE'!D402</f>
        <v>0</v>
      </c>
      <c r="B386" s="61">
        <f>'ANEXO I'!D390*'FASE LANCE'!E402</f>
        <v>0</v>
      </c>
      <c r="C386" s="61">
        <f>'ANEXO I'!D390*'FASE LANCE'!F402</f>
        <v>0</v>
      </c>
      <c r="D386" s="61">
        <f>'ANEXO I'!D390*'FASE LANCE'!G402</f>
        <v>0</v>
      </c>
      <c r="E386" s="61">
        <f>'ANEXO I'!D390*'FASE LANCE'!H402</f>
        <v>0</v>
      </c>
      <c r="F386" s="61">
        <f>'ANEXO I'!D390*'FASE LANCE'!I402</f>
        <v>0</v>
      </c>
      <c r="G386" s="61">
        <f>'ANEXO I'!D390*'FASE LANCE'!J402</f>
        <v>0</v>
      </c>
      <c r="H386" s="61">
        <f>'ANEXO I'!D390*'FASE LANCE'!K402</f>
        <v>0</v>
      </c>
      <c r="I386" s="61">
        <f>'ANEXO I'!D390*'FASE LANCE'!L402</f>
        <v>0</v>
      </c>
      <c r="J386" s="61">
        <f>'ANEXO I'!D390*'FASE LANCE'!M402</f>
        <v>0</v>
      </c>
    </row>
    <row r="387" spans="1:10" x14ac:dyDescent="0.25">
      <c r="A387" s="61">
        <f>'ANEXO I'!D391*'FASE LANCE'!D403</f>
        <v>0</v>
      </c>
      <c r="B387" s="61">
        <f>'ANEXO I'!D391*'FASE LANCE'!E403</f>
        <v>0</v>
      </c>
      <c r="C387" s="61">
        <f>'ANEXO I'!D391*'FASE LANCE'!F403</f>
        <v>0</v>
      </c>
      <c r="D387" s="61">
        <f>'ANEXO I'!D391*'FASE LANCE'!G403</f>
        <v>0</v>
      </c>
      <c r="E387" s="61">
        <f>'ANEXO I'!D391*'FASE LANCE'!H403</f>
        <v>0</v>
      </c>
      <c r="F387" s="61">
        <f>'ANEXO I'!D391*'FASE LANCE'!I403</f>
        <v>0</v>
      </c>
      <c r="G387" s="61">
        <f>'ANEXO I'!D391*'FASE LANCE'!J403</f>
        <v>0</v>
      </c>
      <c r="H387" s="61">
        <f>'ANEXO I'!D391*'FASE LANCE'!K403</f>
        <v>0</v>
      </c>
      <c r="I387" s="61">
        <f>'ANEXO I'!D391*'FASE LANCE'!L403</f>
        <v>0</v>
      </c>
      <c r="J387" s="61">
        <f>'ANEXO I'!D391*'FASE LANCE'!M403</f>
        <v>0</v>
      </c>
    </row>
    <row r="388" spans="1:10" x14ac:dyDescent="0.25">
      <c r="A388" s="61">
        <f>'ANEXO I'!D392*'FASE LANCE'!D404</f>
        <v>0</v>
      </c>
      <c r="B388" s="61">
        <f>'ANEXO I'!D392*'FASE LANCE'!E404</f>
        <v>0</v>
      </c>
      <c r="C388" s="61">
        <f>'ANEXO I'!D392*'FASE LANCE'!F404</f>
        <v>0</v>
      </c>
      <c r="D388" s="61">
        <f>'ANEXO I'!D392*'FASE LANCE'!G404</f>
        <v>0</v>
      </c>
      <c r="E388" s="61">
        <f>'ANEXO I'!D392*'FASE LANCE'!H404</f>
        <v>0</v>
      </c>
      <c r="F388" s="61">
        <f>'ANEXO I'!D392*'FASE LANCE'!I404</f>
        <v>0</v>
      </c>
      <c r="G388" s="61">
        <f>'ANEXO I'!D392*'FASE LANCE'!J404</f>
        <v>0</v>
      </c>
      <c r="H388" s="61">
        <f>'ANEXO I'!D392*'FASE LANCE'!K404</f>
        <v>0</v>
      </c>
      <c r="I388" s="61">
        <f>'ANEXO I'!D392*'FASE LANCE'!L404</f>
        <v>0</v>
      </c>
      <c r="J388" s="61">
        <f>'ANEXO I'!D392*'FASE LANCE'!M404</f>
        <v>0</v>
      </c>
    </row>
    <row r="389" spans="1:10" x14ac:dyDescent="0.25">
      <c r="A389" s="61">
        <f>'ANEXO I'!D393*'FASE LANCE'!D405</f>
        <v>0</v>
      </c>
      <c r="B389" s="61">
        <f>'ANEXO I'!D393*'FASE LANCE'!E405</f>
        <v>0</v>
      </c>
      <c r="C389" s="61">
        <f>'ANEXO I'!D393*'FASE LANCE'!F405</f>
        <v>0</v>
      </c>
      <c r="D389" s="61">
        <f>'ANEXO I'!D393*'FASE LANCE'!G405</f>
        <v>0</v>
      </c>
      <c r="E389" s="61">
        <f>'ANEXO I'!D393*'FASE LANCE'!H405</f>
        <v>0</v>
      </c>
      <c r="F389" s="61">
        <f>'ANEXO I'!D393*'FASE LANCE'!I405</f>
        <v>0</v>
      </c>
      <c r="G389" s="61">
        <f>'ANEXO I'!D393*'FASE LANCE'!J405</f>
        <v>0</v>
      </c>
      <c r="H389" s="61">
        <f>'ANEXO I'!D393*'FASE LANCE'!K405</f>
        <v>0</v>
      </c>
      <c r="I389" s="61">
        <f>'ANEXO I'!D393*'FASE LANCE'!L405</f>
        <v>0</v>
      </c>
      <c r="J389" s="61">
        <f>'ANEXO I'!D393*'FASE LANCE'!M405</f>
        <v>0</v>
      </c>
    </row>
    <row r="390" spans="1:10" x14ac:dyDescent="0.25">
      <c r="A390" s="61">
        <f>'ANEXO I'!D394*'FASE LANCE'!D406</f>
        <v>0</v>
      </c>
      <c r="B390" s="61">
        <f>'ANEXO I'!D394*'FASE LANCE'!E406</f>
        <v>0</v>
      </c>
      <c r="C390" s="61">
        <f>'ANEXO I'!D394*'FASE LANCE'!F406</f>
        <v>0</v>
      </c>
      <c r="D390" s="61">
        <f>'ANEXO I'!D394*'FASE LANCE'!G406</f>
        <v>0</v>
      </c>
      <c r="E390" s="61">
        <f>'ANEXO I'!D394*'FASE LANCE'!H406</f>
        <v>0</v>
      </c>
      <c r="F390" s="61">
        <f>'ANEXO I'!D394*'FASE LANCE'!I406</f>
        <v>0</v>
      </c>
      <c r="G390" s="61">
        <f>'ANEXO I'!D394*'FASE LANCE'!J406</f>
        <v>0</v>
      </c>
      <c r="H390" s="61">
        <f>'ANEXO I'!D394*'FASE LANCE'!K406</f>
        <v>0</v>
      </c>
      <c r="I390" s="61">
        <f>'ANEXO I'!D394*'FASE LANCE'!L406</f>
        <v>0</v>
      </c>
      <c r="J390" s="61">
        <f>'ANEXO I'!D394*'FASE LANCE'!M406</f>
        <v>0</v>
      </c>
    </row>
    <row r="391" spans="1:10" x14ac:dyDescent="0.25">
      <c r="A391" s="61">
        <f>'ANEXO I'!D395*'FASE LANCE'!D407</f>
        <v>0</v>
      </c>
      <c r="B391" s="61">
        <f>'ANEXO I'!D395*'FASE LANCE'!E407</f>
        <v>0</v>
      </c>
      <c r="C391" s="61">
        <f>'ANEXO I'!D395*'FASE LANCE'!F407</f>
        <v>0</v>
      </c>
      <c r="D391" s="61">
        <f>'ANEXO I'!D395*'FASE LANCE'!G407</f>
        <v>0</v>
      </c>
      <c r="E391" s="61">
        <f>'ANEXO I'!D395*'FASE LANCE'!H407</f>
        <v>0</v>
      </c>
      <c r="F391" s="61">
        <f>'ANEXO I'!D395*'FASE LANCE'!I407</f>
        <v>0</v>
      </c>
      <c r="G391" s="61">
        <f>'ANEXO I'!D395*'FASE LANCE'!J407</f>
        <v>0</v>
      </c>
      <c r="H391" s="61">
        <f>'ANEXO I'!D395*'FASE LANCE'!K407</f>
        <v>0</v>
      </c>
      <c r="I391" s="61">
        <f>'ANEXO I'!D395*'FASE LANCE'!L407</f>
        <v>0</v>
      </c>
      <c r="J391" s="61">
        <f>'ANEXO I'!D395*'FASE LANCE'!M407</f>
        <v>0</v>
      </c>
    </row>
    <row r="392" spans="1:10" x14ac:dyDescent="0.25">
      <c r="A392" s="61">
        <f>'ANEXO I'!D396*'FASE LANCE'!D408</f>
        <v>0</v>
      </c>
      <c r="B392" s="61">
        <f>'ANEXO I'!D396*'FASE LANCE'!E408</f>
        <v>0</v>
      </c>
      <c r="C392" s="61">
        <f>'ANEXO I'!D396*'FASE LANCE'!F408</f>
        <v>0</v>
      </c>
      <c r="D392" s="61">
        <f>'ANEXO I'!D396*'FASE LANCE'!G408</f>
        <v>0</v>
      </c>
      <c r="E392" s="61">
        <f>'ANEXO I'!D396*'FASE LANCE'!H408</f>
        <v>0</v>
      </c>
      <c r="F392" s="61">
        <f>'ANEXO I'!D396*'FASE LANCE'!I408</f>
        <v>0</v>
      </c>
      <c r="G392" s="61">
        <f>'ANEXO I'!D396*'FASE LANCE'!J408</f>
        <v>0</v>
      </c>
      <c r="H392" s="61">
        <f>'ANEXO I'!D396*'FASE LANCE'!K408</f>
        <v>0</v>
      </c>
      <c r="I392" s="61">
        <f>'ANEXO I'!D396*'FASE LANCE'!L408</f>
        <v>0</v>
      </c>
      <c r="J392" s="61">
        <f>'ANEXO I'!D396*'FASE LANCE'!M408</f>
        <v>0</v>
      </c>
    </row>
    <row r="393" spans="1:10" x14ac:dyDescent="0.25">
      <c r="A393" s="61">
        <f>'ANEXO I'!D397*'FASE LANCE'!D409</f>
        <v>0</v>
      </c>
      <c r="B393" s="61">
        <f>'ANEXO I'!D397*'FASE LANCE'!E409</f>
        <v>0</v>
      </c>
      <c r="C393" s="61">
        <f>'ANEXO I'!D397*'FASE LANCE'!F409</f>
        <v>0</v>
      </c>
      <c r="D393" s="61">
        <f>'ANEXO I'!D397*'FASE LANCE'!G409</f>
        <v>0</v>
      </c>
      <c r="E393" s="61">
        <f>'ANEXO I'!D397*'FASE LANCE'!H409</f>
        <v>0</v>
      </c>
      <c r="F393" s="61">
        <f>'ANEXO I'!D397*'FASE LANCE'!I409</f>
        <v>0</v>
      </c>
      <c r="G393" s="61">
        <f>'ANEXO I'!D397*'FASE LANCE'!J409</f>
        <v>0</v>
      </c>
      <c r="H393" s="61">
        <f>'ANEXO I'!D397*'FASE LANCE'!K409</f>
        <v>0</v>
      </c>
      <c r="I393" s="61">
        <f>'ANEXO I'!D397*'FASE LANCE'!L409</f>
        <v>0</v>
      </c>
      <c r="J393" s="61">
        <f>'ANEXO I'!D397*'FASE LANCE'!M409</f>
        <v>0</v>
      </c>
    </row>
    <row r="394" spans="1:10" x14ac:dyDescent="0.25">
      <c r="A394" s="61">
        <f>'ANEXO I'!D398*'FASE LANCE'!D410</f>
        <v>0</v>
      </c>
      <c r="B394" s="61">
        <f>'ANEXO I'!D398*'FASE LANCE'!E410</f>
        <v>0</v>
      </c>
      <c r="C394" s="61">
        <f>'ANEXO I'!D398*'FASE LANCE'!F410</f>
        <v>0</v>
      </c>
      <c r="D394" s="61">
        <f>'ANEXO I'!D398*'FASE LANCE'!G410</f>
        <v>0</v>
      </c>
      <c r="E394" s="61">
        <f>'ANEXO I'!D398*'FASE LANCE'!H410</f>
        <v>0</v>
      </c>
      <c r="F394" s="61">
        <f>'ANEXO I'!D398*'FASE LANCE'!I410</f>
        <v>0</v>
      </c>
      <c r="G394" s="61">
        <f>'ANEXO I'!D398*'FASE LANCE'!J410</f>
        <v>0</v>
      </c>
      <c r="H394" s="61">
        <f>'ANEXO I'!D398*'FASE LANCE'!K410</f>
        <v>0</v>
      </c>
      <c r="I394" s="61">
        <f>'ANEXO I'!D398*'FASE LANCE'!L410</f>
        <v>0</v>
      </c>
      <c r="J394" s="61">
        <f>'ANEXO I'!D398*'FASE LANCE'!M410</f>
        <v>0</v>
      </c>
    </row>
    <row r="395" spans="1:10" x14ac:dyDescent="0.25">
      <c r="A395" s="61">
        <f>'ANEXO I'!D399*'FASE LANCE'!D411</f>
        <v>0</v>
      </c>
      <c r="B395" s="61">
        <f>'ANEXO I'!D399*'FASE LANCE'!E411</f>
        <v>0</v>
      </c>
      <c r="C395" s="61">
        <f>'ANEXO I'!D399*'FASE LANCE'!F411</f>
        <v>0</v>
      </c>
      <c r="D395" s="61">
        <f>'ANEXO I'!D399*'FASE LANCE'!G411</f>
        <v>0</v>
      </c>
      <c r="E395" s="61">
        <f>'ANEXO I'!D399*'FASE LANCE'!H411</f>
        <v>0</v>
      </c>
      <c r="F395" s="61">
        <f>'ANEXO I'!D399*'FASE LANCE'!I411</f>
        <v>0</v>
      </c>
      <c r="G395" s="61">
        <f>'ANEXO I'!D399*'FASE LANCE'!J411</f>
        <v>0</v>
      </c>
      <c r="H395" s="61">
        <f>'ANEXO I'!D399*'FASE LANCE'!K411</f>
        <v>0</v>
      </c>
      <c r="I395" s="61">
        <f>'ANEXO I'!D399*'FASE LANCE'!L411</f>
        <v>0</v>
      </c>
      <c r="J395" s="61">
        <f>'ANEXO I'!D399*'FASE LANCE'!M411</f>
        <v>0</v>
      </c>
    </row>
    <row r="396" spans="1:10" x14ac:dyDescent="0.25">
      <c r="A396" s="61">
        <f>'ANEXO I'!D400*'FASE LANCE'!D412</f>
        <v>0</v>
      </c>
      <c r="B396" s="61">
        <f>'ANEXO I'!D400*'FASE LANCE'!E412</f>
        <v>0</v>
      </c>
      <c r="C396" s="61">
        <f>'ANEXO I'!D400*'FASE LANCE'!F412</f>
        <v>0</v>
      </c>
      <c r="D396" s="61">
        <f>'ANEXO I'!D400*'FASE LANCE'!G412</f>
        <v>0</v>
      </c>
      <c r="E396" s="61">
        <f>'ANEXO I'!D400*'FASE LANCE'!H412</f>
        <v>0</v>
      </c>
      <c r="F396" s="61">
        <f>'ANEXO I'!D400*'FASE LANCE'!I412</f>
        <v>0</v>
      </c>
      <c r="G396" s="61">
        <f>'ANEXO I'!D400*'FASE LANCE'!J412</f>
        <v>0</v>
      </c>
      <c r="H396" s="61">
        <f>'ANEXO I'!D400*'FASE LANCE'!K412</f>
        <v>0</v>
      </c>
      <c r="I396" s="61">
        <f>'ANEXO I'!D400*'FASE LANCE'!L412</f>
        <v>0</v>
      </c>
      <c r="J396" s="61">
        <f>'ANEXO I'!D400*'FASE LANCE'!M412</f>
        <v>0</v>
      </c>
    </row>
    <row r="397" spans="1:10" x14ac:dyDescent="0.25">
      <c r="A397" s="61">
        <f>'ANEXO I'!D401*'FASE LANCE'!D413</f>
        <v>0</v>
      </c>
      <c r="B397" s="61">
        <f>'ANEXO I'!D401*'FASE LANCE'!E413</f>
        <v>0</v>
      </c>
      <c r="C397" s="61">
        <f>'ANEXO I'!D401*'FASE LANCE'!F413</f>
        <v>0</v>
      </c>
      <c r="D397" s="61">
        <f>'ANEXO I'!D401*'FASE LANCE'!G413</f>
        <v>0</v>
      </c>
      <c r="E397" s="61">
        <f>'ANEXO I'!D401*'FASE LANCE'!H413</f>
        <v>0</v>
      </c>
      <c r="F397" s="61">
        <f>'ANEXO I'!D401*'FASE LANCE'!I413</f>
        <v>0</v>
      </c>
      <c r="G397" s="61">
        <f>'ANEXO I'!D401*'FASE LANCE'!J413</f>
        <v>0</v>
      </c>
      <c r="H397" s="61">
        <f>'ANEXO I'!D401*'FASE LANCE'!K413</f>
        <v>0</v>
      </c>
      <c r="I397" s="61">
        <f>'ANEXO I'!D401*'FASE LANCE'!L413</f>
        <v>0</v>
      </c>
      <c r="J397" s="61">
        <f>'ANEXO I'!D401*'FASE LANCE'!M413</f>
        <v>0</v>
      </c>
    </row>
    <row r="398" spans="1:10" x14ac:dyDescent="0.25">
      <c r="A398" s="61">
        <f>'ANEXO I'!D402*'FASE LANCE'!D414</f>
        <v>0</v>
      </c>
      <c r="B398" s="61">
        <f>'ANEXO I'!D402*'FASE LANCE'!E414</f>
        <v>0</v>
      </c>
      <c r="C398" s="61">
        <f>'ANEXO I'!D402*'FASE LANCE'!F414</f>
        <v>0</v>
      </c>
      <c r="D398" s="61">
        <f>'ANEXO I'!D402*'FASE LANCE'!G414</f>
        <v>0</v>
      </c>
      <c r="E398" s="61">
        <f>'ANEXO I'!D402*'FASE LANCE'!H414</f>
        <v>0</v>
      </c>
      <c r="F398" s="61">
        <f>'ANEXO I'!D402*'FASE LANCE'!I414</f>
        <v>0</v>
      </c>
      <c r="G398" s="61">
        <f>'ANEXO I'!D402*'FASE LANCE'!J414</f>
        <v>0</v>
      </c>
      <c r="H398" s="61">
        <f>'ANEXO I'!D402*'FASE LANCE'!K414</f>
        <v>0</v>
      </c>
      <c r="I398" s="61">
        <f>'ANEXO I'!D402*'FASE LANCE'!L414</f>
        <v>0</v>
      </c>
      <c r="J398" s="61">
        <f>'ANEXO I'!D402*'FASE LANCE'!M414</f>
        <v>0</v>
      </c>
    </row>
    <row r="399" spans="1:10" x14ac:dyDescent="0.25">
      <c r="A399" s="61">
        <f>'ANEXO I'!D403*'FASE LANCE'!D415</f>
        <v>0</v>
      </c>
      <c r="B399" s="61">
        <f>'ANEXO I'!D403*'FASE LANCE'!E415</f>
        <v>0</v>
      </c>
      <c r="C399" s="61">
        <f>'ANEXO I'!D403*'FASE LANCE'!F415</f>
        <v>0</v>
      </c>
      <c r="D399" s="61">
        <f>'ANEXO I'!D403*'FASE LANCE'!G415</f>
        <v>0</v>
      </c>
      <c r="E399" s="61">
        <f>'ANEXO I'!D403*'FASE LANCE'!H415</f>
        <v>0</v>
      </c>
      <c r="F399" s="61">
        <f>'ANEXO I'!D403*'FASE LANCE'!I415</f>
        <v>0</v>
      </c>
      <c r="G399" s="61">
        <f>'ANEXO I'!D403*'FASE LANCE'!J415</f>
        <v>0</v>
      </c>
      <c r="H399" s="61">
        <f>'ANEXO I'!D403*'FASE LANCE'!K415</f>
        <v>0</v>
      </c>
      <c r="I399" s="61">
        <f>'ANEXO I'!D403*'FASE LANCE'!L415</f>
        <v>0</v>
      </c>
      <c r="J399" s="61">
        <f>'ANEXO I'!D403*'FASE LANCE'!M415</f>
        <v>0</v>
      </c>
    </row>
    <row r="400" spans="1:10" x14ac:dyDescent="0.25">
      <c r="A400" s="61">
        <f>'ANEXO I'!D404*'FASE LANCE'!D416</f>
        <v>0</v>
      </c>
      <c r="B400" s="61">
        <f>'ANEXO I'!D404*'FASE LANCE'!E416</f>
        <v>0</v>
      </c>
      <c r="C400" s="61">
        <f>'ANEXO I'!D404*'FASE LANCE'!F416</f>
        <v>0</v>
      </c>
      <c r="D400" s="61">
        <f>'ANEXO I'!D404*'FASE LANCE'!G416</f>
        <v>0</v>
      </c>
      <c r="E400" s="61">
        <f>'ANEXO I'!D404*'FASE LANCE'!H416</f>
        <v>0</v>
      </c>
      <c r="F400" s="61">
        <f>'ANEXO I'!D404*'FASE LANCE'!I416</f>
        <v>0</v>
      </c>
      <c r="G400" s="61">
        <f>'ANEXO I'!D404*'FASE LANCE'!J416</f>
        <v>0</v>
      </c>
      <c r="H400" s="61">
        <f>'ANEXO I'!D404*'FASE LANCE'!K416</f>
        <v>0</v>
      </c>
      <c r="I400" s="61">
        <f>'ANEXO I'!D404*'FASE LANCE'!L416</f>
        <v>0</v>
      </c>
      <c r="J400" s="61">
        <f>'ANEXO I'!D404*'FASE LANCE'!M416</f>
        <v>0</v>
      </c>
    </row>
    <row r="401" spans="1:10" x14ac:dyDescent="0.25">
      <c r="A401" s="61">
        <f>'ANEXO I'!D405*'FASE LANCE'!D417</f>
        <v>0</v>
      </c>
      <c r="B401" s="61">
        <f>'ANEXO I'!D405*'FASE LANCE'!E417</f>
        <v>0</v>
      </c>
      <c r="C401" s="61">
        <f>'ANEXO I'!D405*'FASE LANCE'!F417</f>
        <v>0</v>
      </c>
      <c r="D401" s="61">
        <f>'ANEXO I'!D405*'FASE LANCE'!G417</f>
        <v>0</v>
      </c>
      <c r="E401" s="61">
        <f>'ANEXO I'!D405*'FASE LANCE'!H417</f>
        <v>0</v>
      </c>
      <c r="F401" s="61">
        <f>'ANEXO I'!D405*'FASE LANCE'!I417</f>
        <v>0</v>
      </c>
      <c r="G401" s="61">
        <f>'ANEXO I'!D405*'FASE LANCE'!J417</f>
        <v>0</v>
      </c>
      <c r="H401" s="61">
        <f>'ANEXO I'!D405*'FASE LANCE'!K417</f>
        <v>0</v>
      </c>
      <c r="I401" s="61">
        <f>'ANEXO I'!D405*'FASE LANCE'!L417</f>
        <v>0</v>
      </c>
      <c r="J401" s="61">
        <f>'ANEXO I'!D405*'FASE LANCE'!M417</f>
        <v>0</v>
      </c>
    </row>
    <row r="402" spans="1:10" x14ac:dyDescent="0.25">
      <c r="A402" s="61">
        <f>'ANEXO I'!D406*'FASE LANCE'!D418</f>
        <v>0</v>
      </c>
      <c r="B402" s="61">
        <f>'ANEXO I'!D406*'FASE LANCE'!E418</f>
        <v>0</v>
      </c>
      <c r="C402" s="61">
        <f>'ANEXO I'!D406*'FASE LANCE'!F418</f>
        <v>0</v>
      </c>
      <c r="D402" s="61">
        <f>'ANEXO I'!D406*'FASE LANCE'!G418</f>
        <v>0</v>
      </c>
      <c r="E402" s="61">
        <f>'ANEXO I'!D406*'FASE LANCE'!H418</f>
        <v>0</v>
      </c>
      <c r="F402" s="61">
        <f>'ANEXO I'!D406*'FASE LANCE'!I418</f>
        <v>0</v>
      </c>
      <c r="G402" s="61">
        <f>'ANEXO I'!D406*'FASE LANCE'!J418</f>
        <v>0</v>
      </c>
      <c r="H402" s="61">
        <f>'ANEXO I'!D406*'FASE LANCE'!K418</f>
        <v>0</v>
      </c>
      <c r="I402" s="61">
        <f>'ANEXO I'!D406*'FASE LANCE'!L418</f>
        <v>0</v>
      </c>
      <c r="J402" s="61">
        <f>'ANEXO I'!D406*'FASE LANCE'!M418</f>
        <v>0</v>
      </c>
    </row>
    <row r="403" spans="1:10" x14ac:dyDescent="0.25">
      <c r="A403" s="61">
        <f>'ANEXO I'!D407*'FASE LANCE'!D419</f>
        <v>0</v>
      </c>
      <c r="B403" s="61">
        <f>'ANEXO I'!D407*'FASE LANCE'!E419</f>
        <v>0</v>
      </c>
      <c r="C403" s="61">
        <f>'ANEXO I'!D407*'FASE LANCE'!F419</f>
        <v>0</v>
      </c>
      <c r="D403" s="61">
        <f>'ANEXO I'!D407*'FASE LANCE'!G419</f>
        <v>0</v>
      </c>
      <c r="E403" s="61">
        <f>'ANEXO I'!D407*'FASE LANCE'!H419</f>
        <v>0</v>
      </c>
      <c r="F403" s="61">
        <f>'ANEXO I'!D407*'FASE LANCE'!I419</f>
        <v>0</v>
      </c>
      <c r="G403" s="61">
        <f>'ANEXO I'!D407*'FASE LANCE'!J419</f>
        <v>0</v>
      </c>
      <c r="H403" s="61">
        <f>'ANEXO I'!D407*'FASE LANCE'!K419</f>
        <v>0</v>
      </c>
      <c r="I403" s="61">
        <f>'ANEXO I'!D407*'FASE LANCE'!L419</f>
        <v>0</v>
      </c>
      <c r="J403" s="61">
        <f>'ANEXO I'!D407*'FASE LANCE'!M419</f>
        <v>0</v>
      </c>
    </row>
    <row r="404" spans="1:10" x14ac:dyDescent="0.25">
      <c r="A404" s="61">
        <f>'ANEXO I'!D408*'FASE LANCE'!D420</f>
        <v>0</v>
      </c>
      <c r="B404" s="61">
        <f>'ANEXO I'!D408*'FASE LANCE'!E420</f>
        <v>0</v>
      </c>
      <c r="C404" s="61">
        <f>'ANEXO I'!D408*'FASE LANCE'!F420</f>
        <v>0</v>
      </c>
      <c r="D404" s="61">
        <f>'ANEXO I'!D408*'FASE LANCE'!G420</f>
        <v>0</v>
      </c>
      <c r="E404" s="61">
        <f>'ANEXO I'!D408*'FASE LANCE'!H420</f>
        <v>0</v>
      </c>
      <c r="F404" s="61">
        <f>'ANEXO I'!D408*'FASE LANCE'!I420</f>
        <v>0</v>
      </c>
      <c r="G404" s="61">
        <f>'ANEXO I'!D408*'FASE LANCE'!J420</f>
        <v>0</v>
      </c>
      <c r="H404" s="61">
        <f>'ANEXO I'!D408*'FASE LANCE'!K420</f>
        <v>0</v>
      </c>
      <c r="I404" s="61">
        <f>'ANEXO I'!D408*'FASE LANCE'!L420</f>
        <v>0</v>
      </c>
      <c r="J404" s="61">
        <f>'ANEXO I'!D408*'FASE LANCE'!M420</f>
        <v>0</v>
      </c>
    </row>
    <row r="405" spans="1:10" x14ac:dyDescent="0.25">
      <c r="A405" s="61">
        <f>'ANEXO I'!D409*'FASE LANCE'!D421</f>
        <v>0</v>
      </c>
      <c r="B405" s="61">
        <f>'ANEXO I'!D409*'FASE LANCE'!E421</f>
        <v>0</v>
      </c>
      <c r="C405" s="61">
        <f>'ANEXO I'!D409*'FASE LANCE'!F421</f>
        <v>0</v>
      </c>
      <c r="D405" s="61">
        <f>'ANEXO I'!D409*'FASE LANCE'!G421</f>
        <v>0</v>
      </c>
      <c r="E405" s="61">
        <f>'ANEXO I'!D409*'FASE LANCE'!H421</f>
        <v>0</v>
      </c>
      <c r="F405" s="61">
        <f>'ANEXO I'!D409*'FASE LANCE'!I421</f>
        <v>0</v>
      </c>
      <c r="G405" s="61">
        <f>'ANEXO I'!D409*'FASE LANCE'!J421</f>
        <v>0</v>
      </c>
      <c r="H405" s="61">
        <f>'ANEXO I'!D409*'FASE LANCE'!K421</f>
        <v>0</v>
      </c>
      <c r="I405" s="61">
        <f>'ANEXO I'!D409*'FASE LANCE'!L421</f>
        <v>0</v>
      </c>
      <c r="J405" s="61">
        <f>'ANEXO I'!D409*'FASE LANCE'!M421</f>
        <v>0</v>
      </c>
    </row>
    <row r="406" spans="1:10" x14ac:dyDescent="0.25">
      <c r="A406" s="61">
        <f>'ANEXO I'!D410*'FASE LANCE'!D422</f>
        <v>0</v>
      </c>
      <c r="B406" s="61">
        <f>'ANEXO I'!D410*'FASE LANCE'!E422</f>
        <v>0</v>
      </c>
      <c r="C406" s="61">
        <f>'ANEXO I'!D410*'FASE LANCE'!F422</f>
        <v>0</v>
      </c>
      <c r="D406" s="61">
        <f>'ANEXO I'!D410*'FASE LANCE'!G422</f>
        <v>0</v>
      </c>
      <c r="E406" s="61">
        <f>'ANEXO I'!D410*'FASE LANCE'!H422</f>
        <v>0</v>
      </c>
      <c r="F406" s="61">
        <f>'ANEXO I'!D410*'FASE LANCE'!I422</f>
        <v>0</v>
      </c>
      <c r="G406" s="61">
        <f>'ANEXO I'!D410*'FASE LANCE'!J422</f>
        <v>0</v>
      </c>
      <c r="H406" s="61">
        <f>'ANEXO I'!D410*'FASE LANCE'!K422</f>
        <v>0</v>
      </c>
      <c r="I406" s="61">
        <f>'ANEXO I'!D410*'FASE LANCE'!L422</f>
        <v>0</v>
      </c>
      <c r="J406" s="61">
        <f>'ANEXO I'!D410*'FASE LANCE'!M422</f>
        <v>0</v>
      </c>
    </row>
    <row r="407" spans="1:10" x14ac:dyDescent="0.25">
      <c r="A407" s="61">
        <f>'ANEXO I'!D411*'FASE LANCE'!D423</f>
        <v>0</v>
      </c>
      <c r="B407" s="61">
        <f>'ANEXO I'!D411*'FASE LANCE'!E423</f>
        <v>0</v>
      </c>
      <c r="C407" s="61">
        <f>'ANEXO I'!D411*'FASE LANCE'!F423</f>
        <v>0</v>
      </c>
      <c r="D407" s="61">
        <f>'ANEXO I'!D411*'FASE LANCE'!G423</f>
        <v>0</v>
      </c>
      <c r="E407" s="61">
        <f>'ANEXO I'!D411*'FASE LANCE'!H423</f>
        <v>0</v>
      </c>
      <c r="F407" s="61">
        <f>'ANEXO I'!D411*'FASE LANCE'!I423</f>
        <v>0</v>
      </c>
      <c r="G407" s="61">
        <f>'ANEXO I'!D411*'FASE LANCE'!J423</f>
        <v>0</v>
      </c>
      <c r="H407" s="61">
        <f>'ANEXO I'!D411*'FASE LANCE'!K423</f>
        <v>0</v>
      </c>
      <c r="I407" s="61">
        <f>'ANEXO I'!D411*'FASE LANCE'!L423</f>
        <v>0</v>
      </c>
      <c r="J407" s="61">
        <f>'ANEXO I'!D411*'FASE LANCE'!M423</f>
        <v>0</v>
      </c>
    </row>
    <row r="408" spans="1:10" x14ac:dyDescent="0.25">
      <c r="A408" s="61">
        <f>'ANEXO I'!D412*'FASE LANCE'!D424</f>
        <v>0</v>
      </c>
      <c r="B408" s="61">
        <f>'ANEXO I'!D412*'FASE LANCE'!E424</f>
        <v>0</v>
      </c>
      <c r="C408" s="61">
        <f>'ANEXO I'!D412*'FASE LANCE'!F424</f>
        <v>0</v>
      </c>
      <c r="D408" s="61">
        <f>'ANEXO I'!D412*'FASE LANCE'!G424</f>
        <v>0</v>
      </c>
      <c r="E408" s="61">
        <f>'ANEXO I'!D412*'FASE LANCE'!H424</f>
        <v>0</v>
      </c>
      <c r="F408" s="61">
        <f>'ANEXO I'!D412*'FASE LANCE'!I424</f>
        <v>0</v>
      </c>
      <c r="G408" s="61">
        <f>'ANEXO I'!D412*'FASE LANCE'!J424</f>
        <v>0</v>
      </c>
      <c r="H408" s="61">
        <f>'ANEXO I'!D412*'FASE LANCE'!K424</f>
        <v>0</v>
      </c>
      <c r="I408" s="61">
        <f>'ANEXO I'!D412*'FASE LANCE'!L424</f>
        <v>0</v>
      </c>
      <c r="J408" s="61">
        <f>'ANEXO I'!D412*'FASE LANCE'!M424</f>
        <v>0</v>
      </c>
    </row>
    <row r="409" spans="1:10" x14ac:dyDescent="0.25">
      <c r="A409" s="61">
        <f>'ANEXO I'!D413*'FASE LANCE'!D425</f>
        <v>0</v>
      </c>
      <c r="B409" s="61">
        <f>'ANEXO I'!D413*'FASE LANCE'!E425</f>
        <v>0</v>
      </c>
      <c r="C409" s="61">
        <f>'ANEXO I'!D413*'FASE LANCE'!F425</f>
        <v>0</v>
      </c>
      <c r="D409" s="61">
        <f>'ANEXO I'!D413*'FASE LANCE'!G425</f>
        <v>0</v>
      </c>
      <c r="E409" s="61">
        <f>'ANEXO I'!D413*'FASE LANCE'!H425</f>
        <v>0</v>
      </c>
      <c r="F409" s="61">
        <f>'ANEXO I'!D413*'FASE LANCE'!I425</f>
        <v>0</v>
      </c>
      <c r="G409" s="61">
        <f>'ANEXO I'!D413*'FASE LANCE'!J425</f>
        <v>0</v>
      </c>
      <c r="H409" s="61">
        <f>'ANEXO I'!D413*'FASE LANCE'!K425</f>
        <v>0</v>
      </c>
      <c r="I409" s="61">
        <f>'ANEXO I'!D413*'FASE LANCE'!L425</f>
        <v>0</v>
      </c>
      <c r="J409" s="61">
        <f>'ANEXO I'!D413*'FASE LANCE'!M425</f>
        <v>0</v>
      </c>
    </row>
    <row r="410" spans="1:10" x14ac:dyDescent="0.25">
      <c r="A410" s="61">
        <f>'ANEXO I'!D414*'FASE LANCE'!D426</f>
        <v>0</v>
      </c>
      <c r="B410" s="61">
        <f>'ANEXO I'!D414*'FASE LANCE'!E426</f>
        <v>0</v>
      </c>
      <c r="C410" s="61">
        <f>'ANEXO I'!D414*'FASE LANCE'!F426</f>
        <v>0</v>
      </c>
      <c r="D410" s="61">
        <f>'ANEXO I'!D414*'FASE LANCE'!G426</f>
        <v>0</v>
      </c>
      <c r="E410" s="61">
        <f>'ANEXO I'!D414*'FASE LANCE'!H426</f>
        <v>0</v>
      </c>
      <c r="F410" s="61">
        <f>'ANEXO I'!D414*'FASE LANCE'!I426</f>
        <v>0</v>
      </c>
      <c r="G410" s="61">
        <f>'ANEXO I'!D414*'FASE LANCE'!J426</f>
        <v>0</v>
      </c>
      <c r="H410" s="61">
        <f>'ANEXO I'!D414*'FASE LANCE'!K426</f>
        <v>0</v>
      </c>
      <c r="I410" s="61">
        <f>'ANEXO I'!D414*'FASE LANCE'!L426</f>
        <v>0</v>
      </c>
      <c r="J410" s="61">
        <f>'ANEXO I'!D414*'FASE LANCE'!M426</f>
        <v>0</v>
      </c>
    </row>
    <row r="411" spans="1:10" x14ac:dyDescent="0.25">
      <c r="A411" s="61">
        <f>'ANEXO I'!D415*'FASE LANCE'!D427</f>
        <v>0</v>
      </c>
      <c r="B411" s="61">
        <f>'ANEXO I'!D415*'FASE LANCE'!E427</f>
        <v>0</v>
      </c>
      <c r="C411" s="61">
        <f>'ANEXO I'!D415*'FASE LANCE'!F427</f>
        <v>0</v>
      </c>
      <c r="D411" s="61">
        <f>'ANEXO I'!D415*'FASE LANCE'!G427</f>
        <v>0</v>
      </c>
      <c r="E411" s="61">
        <f>'ANEXO I'!D415*'FASE LANCE'!H427</f>
        <v>0</v>
      </c>
      <c r="F411" s="61">
        <f>'ANEXO I'!D415*'FASE LANCE'!I427</f>
        <v>0</v>
      </c>
      <c r="G411" s="61">
        <f>'ANEXO I'!D415*'FASE LANCE'!J427</f>
        <v>0</v>
      </c>
      <c r="H411" s="61">
        <f>'ANEXO I'!D415*'FASE LANCE'!K427</f>
        <v>0</v>
      </c>
      <c r="I411" s="61">
        <f>'ANEXO I'!D415*'FASE LANCE'!L427</f>
        <v>0</v>
      </c>
      <c r="J411" s="61">
        <f>'ANEXO I'!D415*'FASE LANCE'!M427</f>
        <v>0</v>
      </c>
    </row>
    <row r="412" spans="1:10" x14ac:dyDescent="0.25">
      <c r="A412" s="61">
        <f>'ANEXO I'!D416*'FASE LANCE'!D428</f>
        <v>0</v>
      </c>
      <c r="B412" s="61">
        <f>'ANEXO I'!D416*'FASE LANCE'!E428</f>
        <v>0</v>
      </c>
      <c r="C412" s="61">
        <f>'ANEXO I'!D416*'FASE LANCE'!F428</f>
        <v>0</v>
      </c>
      <c r="D412" s="61">
        <f>'ANEXO I'!D416*'FASE LANCE'!G428</f>
        <v>0</v>
      </c>
      <c r="E412" s="61">
        <f>'ANEXO I'!D416*'FASE LANCE'!H428</f>
        <v>0</v>
      </c>
      <c r="F412" s="61">
        <f>'ANEXO I'!D416*'FASE LANCE'!I428</f>
        <v>0</v>
      </c>
      <c r="G412" s="61">
        <f>'ANEXO I'!D416*'FASE LANCE'!J428</f>
        <v>0</v>
      </c>
      <c r="H412" s="61">
        <f>'ANEXO I'!D416*'FASE LANCE'!K428</f>
        <v>0</v>
      </c>
      <c r="I412" s="61">
        <f>'ANEXO I'!D416*'FASE LANCE'!L428</f>
        <v>0</v>
      </c>
      <c r="J412" s="61">
        <f>'ANEXO I'!D416*'FASE LANCE'!M428</f>
        <v>0</v>
      </c>
    </row>
    <row r="413" spans="1:10" x14ac:dyDescent="0.25">
      <c r="A413" s="61">
        <f>'ANEXO I'!D417*'FASE LANCE'!D429</f>
        <v>0</v>
      </c>
      <c r="B413" s="61">
        <f>'ANEXO I'!D417*'FASE LANCE'!E429</f>
        <v>0</v>
      </c>
      <c r="C413" s="61">
        <f>'ANEXO I'!D417*'FASE LANCE'!F429</f>
        <v>0</v>
      </c>
      <c r="D413" s="61">
        <f>'ANEXO I'!D417*'FASE LANCE'!G429</f>
        <v>0</v>
      </c>
      <c r="E413" s="61">
        <f>'ANEXO I'!D417*'FASE LANCE'!H429</f>
        <v>0</v>
      </c>
      <c r="F413" s="61">
        <f>'ANEXO I'!D417*'FASE LANCE'!I429</f>
        <v>0</v>
      </c>
      <c r="G413" s="61">
        <f>'ANEXO I'!D417*'FASE LANCE'!J429</f>
        <v>0</v>
      </c>
      <c r="H413" s="61">
        <f>'ANEXO I'!D417*'FASE LANCE'!K429</f>
        <v>0</v>
      </c>
      <c r="I413" s="61">
        <f>'ANEXO I'!D417*'FASE LANCE'!L429</f>
        <v>0</v>
      </c>
      <c r="J413" s="61">
        <f>'ANEXO I'!D417*'FASE LANCE'!M429</f>
        <v>0</v>
      </c>
    </row>
    <row r="414" spans="1:10" x14ac:dyDescent="0.25">
      <c r="A414" s="61">
        <f>'ANEXO I'!D418*'FASE LANCE'!D430</f>
        <v>0</v>
      </c>
      <c r="B414" s="61">
        <f>'ANEXO I'!D418*'FASE LANCE'!E430</f>
        <v>0</v>
      </c>
      <c r="C414" s="61">
        <f>'ANEXO I'!D418*'FASE LANCE'!F430</f>
        <v>0</v>
      </c>
      <c r="D414" s="61">
        <f>'ANEXO I'!D418*'FASE LANCE'!G430</f>
        <v>0</v>
      </c>
      <c r="E414" s="61">
        <f>'ANEXO I'!D418*'FASE LANCE'!H430</f>
        <v>0</v>
      </c>
      <c r="F414" s="61">
        <f>'ANEXO I'!D418*'FASE LANCE'!I430</f>
        <v>0</v>
      </c>
      <c r="G414" s="61">
        <f>'ANEXO I'!D418*'FASE LANCE'!J430</f>
        <v>0</v>
      </c>
      <c r="H414" s="61">
        <f>'ANEXO I'!D418*'FASE LANCE'!K430</f>
        <v>0</v>
      </c>
      <c r="I414" s="61">
        <f>'ANEXO I'!D418*'FASE LANCE'!L430</f>
        <v>0</v>
      </c>
      <c r="J414" s="61">
        <f>'ANEXO I'!D418*'FASE LANCE'!M430</f>
        <v>0</v>
      </c>
    </row>
    <row r="415" spans="1:10" x14ac:dyDescent="0.25">
      <c r="A415" s="61">
        <f>'ANEXO I'!D419*'FASE LANCE'!D431</f>
        <v>0</v>
      </c>
      <c r="B415" s="61">
        <f>'ANEXO I'!D419*'FASE LANCE'!E431</f>
        <v>0</v>
      </c>
      <c r="C415" s="61">
        <f>'ANEXO I'!D419*'FASE LANCE'!F431</f>
        <v>0</v>
      </c>
      <c r="D415" s="61">
        <f>'ANEXO I'!D419*'FASE LANCE'!G431</f>
        <v>0</v>
      </c>
      <c r="E415" s="61">
        <f>'ANEXO I'!D419*'FASE LANCE'!H431</f>
        <v>0</v>
      </c>
      <c r="F415" s="61">
        <f>'ANEXO I'!D419*'FASE LANCE'!I431</f>
        <v>0</v>
      </c>
      <c r="G415" s="61">
        <f>'ANEXO I'!D419*'FASE LANCE'!J431</f>
        <v>0</v>
      </c>
      <c r="H415" s="61">
        <f>'ANEXO I'!D419*'FASE LANCE'!K431</f>
        <v>0</v>
      </c>
      <c r="I415" s="61">
        <f>'ANEXO I'!D419*'FASE LANCE'!L431</f>
        <v>0</v>
      </c>
      <c r="J415" s="61">
        <f>'ANEXO I'!D419*'FASE LANCE'!M431</f>
        <v>0</v>
      </c>
    </row>
    <row r="416" spans="1:10" x14ac:dyDescent="0.25">
      <c r="A416" s="61">
        <f>'ANEXO I'!D420*'FASE LANCE'!D432</f>
        <v>0</v>
      </c>
      <c r="B416" s="61">
        <f>'ANEXO I'!D420*'FASE LANCE'!E432</f>
        <v>0</v>
      </c>
      <c r="C416" s="61">
        <f>'ANEXO I'!D420*'FASE LANCE'!F432</f>
        <v>0</v>
      </c>
      <c r="D416" s="61">
        <f>'ANEXO I'!D420*'FASE LANCE'!G432</f>
        <v>0</v>
      </c>
      <c r="E416" s="61">
        <f>'ANEXO I'!D420*'FASE LANCE'!H432</f>
        <v>0</v>
      </c>
      <c r="F416" s="61">
        <f>'ANEXO I'!D420*'FASE LANCE'!I432</f>
        <v>0</v>
      </c>
      <c r="G416" s="61">
        <f>'ANEXO I'!D420*'FASE LANCE'!J432</f>
        <v>0</v>
      </c>
      <c r="H416" s="61">
        <f>'ANEXO I'!D420*'FASE LANCE'!K432</f>
        <v>0</v>
      </c>
      <c r="I416" s="61">
        <f>'ANEXO I'!D420*'FASE LANCE'!L432</f>
        <v>0</v>
      </c>
      <c r="J416" s="61">
        <f>'ANEXO I'!D420*'FASE LANCE'!M432</f>
        <v>0</v>
      </c>
    </row>
    <row r="417" spans="1:10" x14ac:dyDescent="0.25">
      <c r="A417" s="61">
        <f>'ANEXO I'!D421*'FASE LANCE'!D433</f>
        <v>0</v>
      </c>
      <c r="B417" s="61">
        <f>'ANEXO I'!D421*'FASE LANCE'!E433</f>
        <v>0</v>
      </c>
      <c r="C417" s="61">
        <f>'ANEXO I'!D421*'FASE LANCE'!F433</f>
        <v>0</v>
      </c>
      <c r="D417" s="61">
        <f>'ANEXO I'!D421*'FASE LANCE'!G433</f>
        <v>0</v>
      </c>
      <c r="E417" s="61">
        <f>'ANEXO I'!D421*'FASE LANCE'!H433</f>
        <v>0</v>
      </c>
      <c r="F417" s="61">
        <f>'ANEXO I'!D421*'FASE LANCE'!I433</f>
        <v>0</v>
      </c>
      <c r="G417" s="61">
        <f>'ANEXO I'!D421*'FASE LANCE'!J433</f>
        <v>0</v>
      </c>
      <c r="H417" s="61">
        <f>'ANEXO I'!D421*'FASE LANCE'!K433</f>
        <v>0</v>
      </c>
      <c r="I417" s="61">
        <f>'ANEXO I'!D421*'FASE LANCE'!L433</f>
        <v>0</v>
      </c>
      <c r="J417" s="61">
        <f>'ANEXO I'!D421*'FASE LANCE'!M433</f>
        <v>0</v>
      </c>
    </row>
    <row r="418" spans="1:10" x14ac:dyDescent="0.25">
      <c r="A418" s="61">
        <f>'ANEXO I'!D422*'FASE LANCE'!D434</f>
        <v>0</v>
      </c>
      <c r="B418" s="61">
        <f>'ANEXO I'!D422*'FASE LANCE'!E434</f>
        <v>0</v>
      </c>
      <c r="C418" s="61">
        <f>'ANEXO I'!D422*'FASE LANCE'!F434</f>
        <v>0</v>
      </c>
      <c r="D418" s="61">
        <f>'ANEXO I'!D422*'FASE LANCE'!G434</f>
        <v>0</v>
      </c>
      <c r="E418" s="61">
        <f>'ANEXO I'!D422*'FASE LANCE'!H434</f>
        <v>0</v>
      </c>
      <c r="F418" s="61">
        <f>'ANEXO I'!D422*'FASE LANCE'!I434</f>
        <v>0</v>
      </c>
      <c r="G418" s="61">
        <f>'ANEXO I'!D422*'FASE LANCE'!J434</f>
        <v>0</v>
      </c>
      <c r="H418" s="61">
        <f>'ANEXO I'!D422*'FASE LANCE'!K434</f>
        <v>0</v>
      </c>
      <c r="I418" s="61">
        <f>'ANEXO I'!D422*'FASE LANCE'!L434</f>
        <v>0</v>
      </c>
      <c r="J418" s="61">
        <f>'ANEXO I'!D422*'FASE LANCE'!M434</f>
        <v>0</v>
      </c>
    </row>
    <row r="419" spans="1:10" x14ac:dyDescent="0.25">
      <c r="A419" s="61">
        <f>'ANEXO I'!D423*'FASE LANCE'!D435</f>
        <v>0</v>
      </c>
      <c r="B419" s="61">
        <f>'ANEXO I'!D423*'FASE LANCE'!E435</f>
        <v>0</v>
      </c>
      <c r="C419" s="61">
        <f>'ANEXO I'!D423*'FASE LANCE'!F435</f>
        <v>0</v>
      </c>
      <c r="D419" s="61">
        <f>'ANEXO I'!D423*'FASE LANCE'!G435</f>
        <v>0</v>
      </c>
      <c r="E419" s="61">
        <f>'ANEXO I'!D423*'FASE LANCE'!H435</f>
        <v>0</v>
      </c>
      <c r="F419" s="61">
        <f>'ANEXO I'!D423*'FASE LANCE'!I435</f>
        <v>0</v>
      </c>
      <c r="G419" s="61">
        <f>'ANEXO I'!D423*'FASE LANCE'!J435</f>
        <v>0</v>
      </c>
      <c r="H419" s="61">
        <f>'ANEXO I'!D423*'FASE LANCE'!K435</f>
        <v>0</v>
      </c>
      <c r="I419" s="61">
        <f>'ANEXO I'!D423*'FASE LANCE'!L435</f>
        <v>0</v>
      </c>
      <c r="J419" s="61">
        <f>'ANEXO I'!D423*'FASE LANCE'!M435</f>
        <v>0</v>
      </c>
    </row>
    <row r="420" spans="1:10" x14ac:dyDescent="0.25">
      <c r="A420" s="61">
        <f>'ANEXO I'!D424*'FASE LANCE'!D436</f>
        <v>0</v>
      </c>
      <c r="B420" s="61">
        <f>'ANEXO I'!D424*'FASE LANCE'!E436</f>
        <v>0</v>
      </c>
      <c r="C420" s="61">
        <f>'ANEXO I'!D424*'FASE LANCE'!F436</f>
        <v>0</v>
      </c>
      <c r="D420" s="61">
        <f>'ANEXO I'!D424*'FASE LANCE'!G436</f>
        <v>0</v>
      </c>
      <c r="E420" s="61">
        <f>'ANEXO I'!D424*'FASE LANCE'!H436</f>
        <v>0</v>
      </c>
      <c r="F420" s="61">
        <f>'ANEXO I'!D424*'FASE LANCE'!I436</f>
        <v>0</v>
      </c>
      <c r="G420" s="61">
        <f>'ANEXO I'!D424*'FASE LANCE'!J436</f>
        <v>0</v>
      </c>
      <c r="H420" s="61">
        <f>'ANEXO I'!D424*'FASE LANCE'!K436</f>
        <v>0</v>
      </c>
      <c r="I420" s="61">
        <f>'ANEXO I'!D424*'FASE LANCE'!L436</f>
        <v>0</v>
      </c>
      <c r="J420" s="61">
        <f>'ANEXO I'!D424*'FASE LANCE'!M436</f>
        <v>0</v>
      </c>
    </row>
    <row r="421" spans="1:10" x14ac:dyDescent="0.25">
      <c r="A421" s="61">
        <f>'ANEXO I'!D425*'FASE LANCE'!D437</f>
        <v>0</v>
      </c>
      <c r="B421" s="61">
        <f>'ANEXO I'!D425*'FASE LANCE'!E437</f>
        <v>0</v>
      </c>
      <c r="C421" s="61">
        <f>'ANEXO I'!D425*'FASE LANCE'!F437</f>
        <v>0</v>
      </c>
      <c r="D421" s="61">
        <f>'ANEXO I'!D425*'FASE LANCE'!G437</f>
        <v>0</v>
      </c>
      <c r="E421" s="61">
        <f>'ANEXO I'!D425*'FASE LANCE'!H437</f>
        <v>0</v>
      </c>
      <c r="F421" s="61">
        <f>'ANEXO I'!D425*'FASE LANCE'!I437</f>
        <v>0</v>
      </c>
      <c r="G421" s="61">
        <f>'ANEXO I'!D425*'FASE LANCE'!J437</f>
        <v>0</v>
      </c>
      <c r="H421" s="61">
        <f>'ANEXO I'!D425*'FASE LANCE'!K437</f>
        <v>0</v>
      </c>
      <c r="I421" s="61">
        <f>'ANEXO I'!D425*'FASE LANCE'!L437</f>
        <v>0</v>
      </c>
      <c r="J421" s="61">
        <f>'ANEXO I'!D425*'FASE LANCE'!M437</f>
        <v>0</v>
      </c>
    </row>
    <row r="422" spans="1:10" x14ac:dyDescent="0.25">
      <c r="A422" s="61">
        <f>'ANEXO I'!D426*'FASE LANCE'!D438</f>
        <v>0</v>
      </c>
      <c r="B422" s="61">
        <f>'ANEXO I'!D426*'FASE LANCE'!E438</f>
        <v>0</v>
      </c>
      <c r="C422" s="61">
        <f>'ANEXO I'!D426*'FASE LANCE'!F438</f>
        <v>0</v>
      </c>
      <c r="D422" s="61">
        <f>'ANEXO I'!D426*'FASE LANCE'!G438</f>
        <v>0</v>
      </c>
      <c r="E422" s="61">
        <f>'ANEXO I'!D426*'FASE LANCE'!H438</f>
        <v>0</v>
      </c>
      <c r="F422" s="61">
        <f>'ANEXO I'!D426*'FASE LANCE'!I438</f>
        <v>0</v>
      </c>
      <c r="G422" s="61">
        <f>'ANEXO I'!D426*'FASE LANCE'!J438</f>
        <v>0</v>
      </c>
      <c r="H422" s="61">
        <f>'ANEXO I'!D426*'FASE LANCE'!K438</f>
        <v>0</v>
      </c>
      <c r="I422" s="61">
        <f>'ANEXO I'!D426*'FASE LANCE'!L438</f>
        <v>0</v>
      </c>
      <c r="J422" s="61">
        <f>'ANEXO I'!D426*'FASE LANCE'!M438</f>
        <v>0</v>
      </c>
    </row>
    <row r="423" spans="1:10" x14ac:dyDescent="0.25">
      <c r="A423" s="61">
        <f>'ANEXO I'!D427*'FASE LANCE'!D439</f>
        <v>0</v>
      </c>
      <c r="B423" s="61">
        <f>'ANEXO I'!D427*'FASE LANCE'!E439</f>
        <v>0</v>
      </c>
      <c r="C423" s="61">
        <f>'ANEXO I'!D427*'FASE LANCE'!F439</f>
        <v>0</v>
      </c>
      <c r="D423" s="61">
        <f>'ANEXO I'!D427*'FASE LANCE'!G439</f>
        <v>0</v>
      </c>
      <c r="E423" s="61">
        <f>'ANEXO I'!D427*'FASE LANCE'!H439</f>
        <v>0</v>
      </c>
      <c r="F423" s="61">
        <f>'ANEXO I'!D427*'FASE LANCE'!I439</f>
        <v>0</v>
      </c>
      <c r="G423" s="61">
        <f>'ANEXO I'!D427*'FASE LANCE'!J439</f>
        <v>0</v>
      </c>
      <c r="H423" s="61">
        <f>'ANEXO I'!D427*'FASE LANCE'!K439</f>
        <v>0</v>
      </c>
      <c r="I423" s="61">
        <f>'ANEXO I'!D427*'FASE LANCE'!L439</f>
        <v>0</v>
      </c>
      <c r="J423" s="61">
        <f>'ANEXO I'!D427*'FASE LANCE'!M439</f>
        <v>0</v>
      </c>
    </row>
    <row r="424" spans="1:10" x14ac:dyDescent="0.25">
      <c r="A424" s="61">
        <f>'ANEXO I'!D428*'FASE LANCE'!D440</f>
        <v>0</v>
      </c>
      <c r="B424" s="61">
        <f>'ANEXO I'!D428*'FASE LANCE'!E440</f>
        <v>0</v>
      </c>
      <c r="C424" s="61">
        <f>'ANEXO I'!D428*'FASE LANCE'!F440</f>
        <v>0</v>
      </c>
      <c r="D424" s="61">
        <f>'ANEXO I'!D428*'FASE LANCE'!G440</f>
        <v>0</v>
      </c>
      <c r="E424" s="61">
        <f>'ANEXO I'!D428*'FASE LANCE'!H440</f>
        <v>0</v>
      </c>
      <c r="F424" s="61">
        <f>'ANEXO I'!D428*'FASE LANCE'!I440</f>
        <v>0</v>
      </c>
      <c r="G424" s="61">
        <f>'ANEXO I'!D428*'FASE LANCE'!J440</f>
        <v>0</v>
      </c>
      <c r="H424" s="61">
        <f>'ANEXO I'!D428*'FASE LANCE'!K440</f>
        <v>0</v>
      </c>
      <c r="I424" s="61">
        <f>'ANEXO I'!D428*'FASE LANCE'!L440</f>
        <v>0</v>
      </c>
      <c r="J424" s="61">
        <f>'ANEXO I'!D428*'FASE LANCE'!M440</f>
        <v>0</v>
      </c>
    </row>
    <row r="425" spans="1:10" x14ac:dyDescent="0.25">
      <c r="A425" s="61">
        <f>'ANEXO I'!D429*'FASE LANCE'!D441</f>
        <v>0</v>
      </c>
      <c r="B425" s="61">
        <f>'ANEXO I'!D429*'FASE LANCE'!E441</f>
        <v>0</v>
      </c>
      <c r="C425" s="61">
        <f>'ANEXO I'!D429*'FASE LANCE'!F441</f>
        <v>0</v>
      </c>
      <c r="D425" s="61">
        <f>'ANEXO I'!D429*'FASE LANCE'!G441</f>
        <v>0</v>
      </c>
      <c r="E425" s="61">
        <f>'ANEXO I'!D429*'FASE LANCE'!H441</f>
        <v>0</v>
      </c>
      <c r="F425" s="61">
        <f>'ANEXO I'!D429*'FASE LANCE'!I441</f>
        <v>0</v>
      </c>
      <c r="G425" s="61">
        <f>'ANEXO I'!D429*'FASE LANCE'!J441</f>
        <v>0</v>
      </c>
      <c r="H425" s="61">
        <f>'ANEXO I'!D429*'FASE LANCE'!K441</f>
        <v>0</v>
      </c>
      <c r="I425" s="61">
        <f>'ANEXO I'!D429*'FASE LANCE'!L441</f>
        <v>0</v>
      </c>
      <c r="J425" s="61">
        <f>'ANEXO I'!D429*'FASE LANCE'!M441</f>
        <v>0</v>
      </c>
    </row>
    <row r="426" spans="1:10" x14ac:dyDescent="0.25">
      <c r="A426" s="61">
        <f>'ANEXO I'!D430*'FASE LANCE'!D442</f>
        <v>0</v>
      </c>
      <c r="B426" s="61">
        <f>'ANEXO I'!D430*'FASE LANCE'!E442</f>
        <v>0</v>
      </c>
      <c r="C426" s="61">
        <f>'ANEXO I'!D430*'FASE LANCE'!F442</f>
        <v>0</v>
      </c>
      <c r="D426" s="61">
        <f>'ANEXO I'!D430*'FASE LANCE'!G442</f>
        <v>0</v>
      </c>
      <c r="E426" s="61">
        <f>'ANEXO I'!D430*'FASE LANCE'!H442</f>
        <v>0</v>
      </c>
      <c r="F426" s="61">
        <f>'ANEXO I'!D430*'FASE LANCE'!I442</f>
        <v>0</v>
      </c>
      <c r="G426" s="61">
        <f>'ANEXO I'!D430*'FASE LANCE'!J442</f>
        <v>0</v>
      </c>
      <c r="H426" s="61">
        <f>'ANEXO I'!D430*'FASE LANCE'!K442</f>
        <v>0</v>
      </c>
      <c r="I426" s="61">
        <f>'ANEXO I'!D430*'FASE LANCE'!L442</f>
        <v>0</v>
      </c>
      <c r="J426" s="61">
        <f>'ANEXO I'!D430*'FASE LANCE'!M442</f>
        <v>0</v>
      </c>
    </row>
    <row r="427" spans="1:10" x14ac:dyDescent="0.25">
      <c r="A427" s="61">
        <f>'ANEXO I'!D431*'FASE LANCE'!D443</f>
        <v>0</v>
      </c>
      <c r="B427" s="61">
        <f>'ANEXO I'!D431*'FASE LANCE'!E443</f>
        <v>0</v>
      </c>
      <c r="C427" s="61">
        <f>'ANEXO I'!D431*'FASE LANCE'!F443</f>
        <v>0</v>
      </c>
      <c r="D427" s="61">
        <f>'ANEXO I'!D431*'FASE LANCE'!G443</f>
        <v>0</v>
      </c>
      <c r="E427" s="61">
        <f>'ANEXO I'!D431*'FASE LANCE'!H443</f>
        <v>0</v>
      </c>
      <c r="F427" s="61">
        <f>'ANEXO I'!D431*'FASE LANCE'!I443</f>
        <v>0</v>
      </c>
      <c r="G427" s="61">
        <f>'ANEXO I'!D431*'FASE LANCE'!J443</f>
        <v>0</v>
      </c>
      <c r="H427" s="61">
        <f>'ANEXO I'!D431*'FASE LANCE'!K443</f>
        <v>0</v>
      </c>
      <c r="I427" s="61">
        <f>'ANEXO I'!D431*'FASE LANCE'!L443</f>
        <v>0</v>
      </c>
      <c r="J427" s="61">
        <f>'ANEXO I'!D431*'FASE LANCE'!M443</f>
        <v>0</v>
      </c>
    </row>
    <row r="428" spans="1:10" x14ac:dyDescent="0.25">
      <c r="A428" s="61">
        <f>'ANEXO I'!D432*'FASE LANCE'!D444</f>
        <v>0</v>
      </c>
      <c r="B428" s="61">
        <f>'ANEXO I'!D432*'FASE LANCE'!E444</f>
        <v>0</v>
      </c>
      <c r="C428" s="61">
        <f>'ANEXO I'!D432*'FASE LANCE'!F444</f>
        <v>0</v>
      </c>
      <c r="D428" s="61">
        <f>'ANEXO I'!D432*'FASE LANCE'!G444</f>
        <v>0</v>
      </c>
      <c r="E428" s="61">
        <f>'ANEXO I'!D432*'FASE LANCE'!H444</f>
        <v>0</v>
      </c>
      <c r="F428" s="61">
        <f>'ANEXO I'!D432*'FASE LANCE'!I444</f>
        <v>0</v>
      </c>
      <c r="G428" s="61">
        <f>'ANEXO I'!D432*'FASE LANCE'!J444</f>
        <v>0</v>
      </c>
      <c r="H428" s="61">
        <f>'ANEXO I'!D432*'FASE LANCE'!K444</f>
        <v>0</v>
      </c>
      <c r="I428" s="61">
        <f>'ANEXO I'!D432*'FASE LANCE'!L444</f>
        <v>0</v>
      </c>
      <c r="J428" s="61">
        <f>'ANEXO I'!D432*'FASE LANCE'!M444</f>
        <v>0</v>
      </c>
    </row>
    <row r="429" spans="1:10" x14ac:dyDescent="0.25">
      <c r="A429" s="61">
        <f>'ANEXO I'!D433*'FASE LANCE'!D445</f>
        <v>0</v>
      </c>
      <c r="B429" s="61">
        <f>'ANEXO I'!D433*'FASE LANCE'!E445</f>
        <v>0</v>
      </c>
      <c r="C429" s="61">
        <f>'ANEXO I'!D433*'FASE LANCE'!F445</f>
        <v>0</v>
      </c>
      <c r="D429" s="61">
        <f>'ANEXO I'!D433*'FASE LANCE'!G445</f>
        <v>0</v>
      </c>
      <c r="E429" s="61">
        <f>'ANEXO I'!D433*'FASE LANCE'!H445</f>
        <v>0</v>
      </c>
      <c r="F429" s="61">
        <f>'ANEXO I'!D433*'FASE LANCE'!I445</f>
        <v>0</v>
      </c>
      <c r="G429" s="61">
        <f>'ANEXO I'!D433*'FASE LANCE'!J445</f>
        <v>0</v>
      </c>
      <c r="H429" s="61">
        <f>'ANEXO I'!D433*'FASE LANCE'!K445</f>
        <v>0</v>
      </c>
      <c r="I429" s="61">
        <f>'ANEXO I'!D433*'FASE LANCE'!L445</f>
        <v>0</v>
      </c>
      <c r="J429" s="61">
        <f>'ANEXO I'!D433*'FASE LANCE'!M445</f>
        <v>0</v>
      </c>
    </row>
    <row r="430" spans="1:10" x14ac:dyDescent="0.25">
      <c r="A430" s="61">
        <f>'ANEXO I'!D434*'FASE LANCE'!D446</f>
        <v>0</v>
      </c>
      <c r="B430" s="61">
        <f>'ANEXO I'!D434*'FASE LANCE'!E446</f>
        <v>0</v>
      </c>
      <c r="C430" s="61">
        <f>'ANEXO I'!D434*'FASE LANCE'!F446</f>
        <v>0</v>
      </c>
      <c r="D430" s="61">
        <f>'ANEXO I'!D434*'FASE LANCE'!G446</f>
        <v>0</v>
      </c>
      <c r="E430" s="61">
        <f>'ANEXO I'!D434*'FASE LANCE'!H446</f>
        <v>0</v>
      </c>
      <c r="F430" s="61">
        <f>'ANEXO I'!D434*'FASE LANCE'!I446</f>
        <v>0</v>
      </c>
      <c r="G430" s="61">
        <f>'ANEXO I'!D434*'FASE LANCE'!J446</f>
        <v>0</v>
      </c>
      <c r="H430" s="61">
        <f>'ANEXO I'!D434*'FASE LANCE'!K446</f>
        <v>0</v>
      </c>
      <c r="I430" s="61">
        <f>'ANEXO I'!D434*'FASE LANCE'!L446</f>
        <v>0</v>
      </c>
      <c r="J430" s="61">
        <f>'ANEXO I'!D434*'FASE LANCE'!M446</f>
        <v>0</v>
      </c>
    </row>
    <row r="431" spans="1:10" x14ac:dyDescent="0.25">
      <c r="A431" s="61">
        <f>'ANEXO I'!D435*'FASE LANCE'!D447</f>
        <v>0</v>
      </c>
      <c r="B431" s="61">
        <f>'ANEXO I'!D435*'FASE LANCE'!E447</f>
        <v>0</v>
      </c>
      <c r="C431" s="61">
        <f>'ANEXO I'!D435*'FASE LANCE'!F447</f>
        <v>0</v>
      </c>
      <c r="D431" s="61">
        <f>'ANEXO I'!D435*'FASE LANCE'!G447</f>
        <v>0</v>
      </c>
      <c r="E431" s="61">
        <f>'ANEXO I'!D435*'FASE LANCE'!H447</f>
        <v>0</v>
      </c>
      <c r="F431" s="61">
        <f>'ANEXO I'!D435*'FASE LANCE'!I447</f>
        <v>0</v>
      </c>
      <c r="G431" s="61">
        <f>'ANEXO I'!D435*'FASE LANCE'!J447</f>
        <v>0</v>
      </c>
      <c r="H431" s="61">
        <f>'ANEXO I'!D435*'FASE LANCE'!K447</f>
        <v>0</v>
      </c>
      <c r="I431" s="61">
        <f>'ANEXO I'!D435*'FASE LANCE'!L447</f>
        <v>0</v>
      </c>
      <c r="J431" s="61">
        <f>'ANEXO I'!D435*'FASE LANCE'!M447</f>
        <v>0</v>
      </c>
    </row>
    <row r="432" spans="1:10" x14ac:dyDescent="0.25">
      <c r="A432" s="61">
        <f>'ANEXO I'!D436*'FASE LANCE'!D448</f>
        <v>0</v>
      </c>
      <c r="B432" s="61">
        <f>'ANEXO I'!D436*'FASE LANCE'!E448</f>
        <v>0</v>
      </c>
      <c r="C432" s="61">
        <f>'ANEXO I'!D436*'FASE LANCE'!F448</f>
        <v>0</v>
      </c>
      <c r="D432" s="61">
        <f>'ANEXO I'!D436*'FASE LANCE'!G448</f>
        <v>0</v>
      </c>
      <c r="E432" s="61">
        <f>'ANEXO I'!D436*'FASE LANCE'!H448</f>
        <v>0</v>
      </c>
      <c r="F432" s="61">
        <f>'ANEXO I'!D436*'FASE LANCE'!I448</f>
        <v>0</v>
      </c>
      <c r="G432" s="61">
        <f>'ANEXO I'!D436*'FASE LANCE'!J448</f>
        <v>0</v>
      </c>
      <c r="H432" s="61">
        <f>'ANEXO I'!D436*'FASE LANCE'!K448</f>
        <v>0</v>
      </c>
      <c r="I432" s="61">
        <f>'ANEXO I'!D436*'FASE LANCE'!L448</f>
        <v>0</v>
      </c>
      <c r="J432" s="61">
        <f>'ANEXO I'!D436*'FASE LANCE'!M448</f>
        <v>0</v>
      </c>
    </row>
    <row r="433" spans="1:10" x14ac:dyDescent="0.25">
      <c r="A433" s="61">
        <f>'ANEXO I'!D437*'FASE LANCE'!D449</f>
        <v>0</v>
      </c>
      <c r="B433" s="61">
        <f>'ANEXO I'!D437*'FASE LANCE'!E449</f>
        <v>0</v>
      </c>
      <c r="C433" s="61">
        <f>'ANEXO I'!D437*'FASE LANCE'!F449</f>
        <v>0</v>
      </c>
      <c r="D433" s="61">
        <f>'ANEXO I'!D437*'FASE LANCE'!G449</f>
        <v>0</v>
      </c>
      <c r="E433" s="61">
        <f>'ANEXO I'!D437*'FASE LANCE'!H449</f>
        <v>0</v>
      </c>
      <c r="F433" s="61">
        <f>'ANEXO I'!D437*'FASE LANCE'!I449</f>
        <v>0</v>
      </c>
      <c r="G433" s="61">
        <f>'ANEXO I'!D437*'FASE LANCE'!J449</f>
        <v>0</v>
      </c>
      <c r="H433" s="61">
        <f>'ANEXO I'!D437*'FASE LANCE'!K449</f>
        <v>0</v>
      </c>
      <c r="I433" s="61">
        <f>'ANEXO I'!D437*'FASE LANCE'!L449</f>
        <v>0</v>
      </c>
      <c r="J433" s="61">
        <f>'ANEXO I'!D437*'FASE LANCE'!M449</f>
        <v>0</v>
      </c>
    </row>
    <row r="434" spans="1:10" x14ac:dyDescent="0.25">
      <c r="A434" s="61">
        <f>'ANEXO I'!D438*'FASE LANCE'!D450</f>
        <v>0</v>
      </c>
      <c r="B434" s="61">
        <f>'ANEXO I'!D438*'FASE LANCE'!E450</f>
        <v>0</v>
      </c>
      <c r="C434" s="61">
        <f>'ANEXO I'!D438*'FASE LANCE'!F450</f>
        <v>0</v>
      </c>
      <c r="D434" s="61">
        <f>'ANEXO I'!D438*'FASE LANCE'!G450</f>
        <v>0</v>
      </c>
      <c r="E434" s="61">
        <f>'ANEXO I'!D438*'FASE LANCE'!H450</f>
        <v>0</v>
      </c>
      <c r="F434" s="61">
        <f>'ANEXO I'!D438*'FASE LANCE'!I450</f>
        <v>0</v>
      </c>
      <c r="G434" s="61">
        <f>'ANEXO I'!D438*'FASE LANCE'!J450</f>
        <v>0</v>
      </c>
      <c r="H434" s="61">
        <f>'ANEXO I'!D438*'FASE LANCE'!K450</f>
        <v>0</v>
      </c>
      <c r="I434" s="61">
        <f>'ANEXO I'!D438*'FASE LANCE'!L450</f>
        <v>0</v>
      </c>
      <c r="J434" s="61">
        <f>'ANEXO I'!D438*'FASE LANCE'!M450</f>
        <v>0</v>
      </c>
    </row>
    <row r="435" spans="1:10" x14ac:dyDescent="0.25">
      <c r="A435" s="61">
        <f>'ANEXO I'!D439*'FASE LANCE'!D451</f>
        <v>0</v>
      </c>
      <c r="B435" s="61">
        <f>'ANEXO I'!D439*'FASE LANCE'!E451</f>
        <v>0</v>
      </c>
      <c r="C435" s="61">
        <f>'ANEXO I'!D439*'FASE LANCE'!F451</f>
        <v>0</v>
      </c>
      <c r="D435" s="61">
        <f>'ANEXO I'!D439*'FASE LANCE'!G451</f>
        <v>0</v>
      </c>
      <c r="E435" s="61">
        <f>'ANEXO I'!D439*'FASE LANCE'!H451</f>
        <v>0</v>
      </c>
      <c r="F435" s="61">
        <f>'ANEXO I'!D439*'FASE LANCE'!I451</f>
        <v>0</v>
      </c>
      <c r="G435" s="61">
        <f>'ANEXO I'!D439*'FASE LANCE'!J451</f>
        <v>0</v>
      </c>
      <c r="H435" s="61">
        <f>'ANEXO I'!D439*'FASE LANCE'!K451</f>
        <v>0</v>
      </c>
      <c r="I435" s="61">
        <f>'ANEXO I'!D439*'FASE LANCE'!L451</f>
        <v>0</v>
      </c>
      <c r="J435" s="61">
        <f>'ANEXO I'!D439*'FASE LANCE'!M451</f>
        <v>0</v>
      </c>
    </row>
    <row r="436" spans="1:10" x14ac:dyDescent="0.25">
      <c r="A436" s="61">
        <f>'ANEXO I'!D440*'FASE LANCE'!D452</f>
        <v>0</v>
      </c>
      <c r="B436" s="61">
        <f>'ANEXO I'!D440*'FASE LANCE'!E452</f>
        <v>0</v>
      </c>
      <c r="C436" s="61">
        <f>'ANEXO I'!D440*'FASE LANCE'!F452</f>
        <v>0</v>
      </c>
      <c r="D436" s="61">
        <f>'ANEXO I'!D440*'FASE LANCE'!G452</f>
        <v>0</v>
      </c>
      <c r="E436" s="61">
        <f>'ANEXO I'!D440*'FASE LANCE'!H452</f>
        <v>0</v>
      </c>
      <c r="F436" s="61">
        <f>'ANEXO I'!D440*'FASE LANCE'!I452</f>
        <v>0</v>
      </c>
      <c r="G436" s="61">
        <f>'ANEXO I'!D440*'FASE LANCE'!J452</f>
        <v>0</v>
      </c>
      <c r="H436" s="61">
        <f>'ANEXO I'!D440*'FASE LANCE'!K452</f>
        <v>0</v>
      </c>
      <c r="I436" s="61">
        <f>'ANEXO I'!D440*'FASE LANCE'!L452</f>
        <v>0</v>
      </c>
      <c r="J436" s="61">
        <f>'ANEXO I'!D440*'FASE LANCE'!M452</f>
        <v>0</v>
      </c>
    </row>
    <row r="437" spans="1:10" x14ac:dyDescent="0.25">
      <c r="A437" s="61">
        <f>'ANEXO I'!D441*'FASE LANCE'!D453</f>
        <v>0</v>
      </c>
      <c r="B437" s="61">
        <f>'ANEXO I'!D441*'FASE LANCE'!E453</f>
        <v>0</v>
      </c>
      <c r="C437" s="61">
        <f>'ANEXO I'!D441*'FASE LANCE'!F453</f>
        <v>0</v>
      </c>
      <c r="D437" s="61">
        <f>'ANEXO I'!D441*'FASE LANCE'!G453</f>
        <v>0</v>
      </c>
      <c r="E437" s="61">
        <f>'ANEXO I'!D441*'FASE LANCE'!H453</f>
        <v>0</v>
      </c>
      <c r="F437" s="61">
        <f>'ANEXO I'!D441*'FASE LANCE'!I453</f>
        <v>0</v>
      </c>
      <c r="G437" s="61">
        <f>'ANEXO I'!D441*'FASE LANCE'!J453</f>
        <v>0</v>
      </c>
      <c r="H437" s="61">
        <f>'ANEXO I'!D441*'FASE LANCE'!K453</f>
        <v>0</v>
      </c>
      <c r="I437" s="61">
        <f>'ANEXO I'!D441*'FASE LANCE'!L453</f>
        <v>0</v>
      </c>
      <c r="J437" s="61">
        <f>'ANEXO I'!D441*'FASE LANCE'!M453</f>
        <v>0</v>
      </c>
    </row>
    <row r="438" spans="1:10" x14ac:dyDescent="0.25">
      <c r="A438" s="61">
        <f>'ANEXO I'!D442*'FASE LANCE'!D454</f>
        <v>0</v>
      </c>
      <c r="B438" s="61">
        <f>'ANEXO I'!D442*'FASE LANCE'!E454</f>
        <v>0</v>
      </c>
      <c r="C438" s="61">
        <f>'ANEXO I'!D442*'FASE LANCE'!F454</f>
        <v>0</v>
      </c>
      <c r="D438" s="61">
        <f>'ANEXO I'!D442*'FASE LANCE'!G454</f>
        <v>0</v>
      </c>
      <c r="E438" s="61">
        <f>'ANEXO I'!D442*'FASE LANCE'!H454</f>
        <v>0</v>
      </c>
      <c r="F438" s="61">
        <f>'ANEXO I'!D442*'FASE LANCE'!I454</f>
        <v>0</v>
      </c>
      <c r="G438" s="61">
        <f>'ANEXO I'!D442*'FASE LANCE'!J454</f>
        <v>0</v>
      </c>
      <c r="H438" s="61">
        <f>'ANEXO I'!D442*'FASE LANCE'!K454</f>
        <v>0</v>
      </c>
      <c r="I438" s="61">
        <f>'ANEXO I'!D442*'FASE LANCE'!L454</f>
        <v>0</v>
      </c>
      <c r="J438" s="61">
        <f>'ANEXO I'!D442*'FASE LANCE'!M454</f>
        <v>0</v>
      </c>
    </row>
    <row r="439" spans="1:10" x14ac:dyDescent="0.25">
      <c r="A439" s="61">
        <f>'ANEXO I'!D443*'FASE LANCE'!D455</f>
        <v>0</v>
      </c>
      <c r="B439" s="61">
        <f>'ANEXO I'!D443*'FASE LANCE'!E455</f>
        <v>0</v>
      </c>
      <c r="C439" s="61">
        <f>'ANEXO I'!D443*'FASE LANCE'!F455</f>
        <v>0</v>
      </c>
      <c r="D439" s="61">
        <f>'ANEXO I'!D443*'FASE LANCE'!G455</f>
        <v>0</v>
      </c>
      <c r="E439" s="61">
        <f>'ANEXO I'!D443*'FASE LANCE'!H455</f>
        <v>0</v>
      </c>
      <c r="F439" s="61">
        <f>'ANEXO I'!D443*'FASE LANCE'!I455</f>
        <v>0</v>
      </c>
      <c r="G439" s="61">
        <f>'ANEXO I'!D443*'FASE LANCE'!J455</f>
        <v>0</v>
      </c>
      <c r="H439" s="61">
        <f>'ANEXO I'!D443*'FASE LANCE'!K455</f>
        <v>0</v>
      </c>
      <c r="I439" s="61">
        <f>'ANEXO I'!D443*'FASE LANCE'!L455</f>
        <v>0</v>
      </c>
      <c r="J439" s="61">
        <f>'ANEXO I'!D443*'FASE LANCE'!M455</f>
        <v>0</v>
      </c>
    </row>
    <row r="440" spans="1:10" x14ac:dyDescent="0.25">
      <c r="A440" s="61">
        <f>'ANEXO I'!D444*'FASE LANCE'!D456</f>
        <v>0</v>
      </c>
      <c r="B440" s="61">
        <f>'ANEXO I'!D444*'FASE LANCE'!E456</f>
        <v>0</v>
      </c>
      <c r="C440" s="61">
        <f>'ANEXO I'!D444*'FASE LANCE'!F456</f>
        <v>0</v>
      </c>
      <c r="D440" s="61">
        <f>'ANEXO I'!D444*'FASE LANCE'!G456</f>
        <v>0</v>
      </c>
      <c r="E440" s="61">
        <f>'ANEXO I'!D444*'FASE LANCE'!H456</f>
        <v>0</v>
      </c>
      <c r="F440" s="61">
        <f>'ANEXO I'!D444*'FASE LANCE'!I456</f>
        <v>0</v>
      </c>
      <c r="G440" s="61">
        <f>'ANEXO I'!D444*'FASE LANCE'!J456</f>
        <v>0</v>
      </c>
      <c r="H440" s="61">
        <f>'ANEXO I'!D444*'FASE LANCE'!K456</f>
        <v>0</v>
      </c>
      <c r="I440" s="61">
        <f>'ANEXO I'!D444*'FASE LANCE'!L456</f>
        <v>0</v>
      </c>
      <c r="J440" s="61">
        <f>'ANEXO I'!D444*'FASE LANCE'!M456</f>
        <v>0</v>
      </c>
    </row>
    <row r="441" spans="1:10" x14ac:dyDescent="0.25">
      <c r="A441" s="61">
        <f>'ANEXO I'!D445*'FASE LANCE'!D457</f>
        <v>0</v>
      </c>
      <c r="B441" s="61">
        <f>'ANEXO I'!D445*'FASE LANCE'!E457</f>
        <v>0</v>
      </c>
      <c r="C441" s="61">
        <f>'ANEXO I'!D445*'FASE LANCE'!F457</f>
        <v>0</v>
      </c>
      <c r="D441" s="61">
        <f>'ANEXO I'!D445*'FASE LANCE'!G457</f>
        <v>0</v>
      </c>
      <c r="E441" s="61">
        <f>'ANEXO I'!D445*'FASE LANCE'!H457</f>
        <v>0</v>
      </c>
      <c r="F441" s="61">
        <f>'ANEXO I'!D445*'FASE LANCE'!I457</f>
        <v>0</v>
      </c>
      <c r="G441" s="61">
        <f>'ANEXO I'!D445*'FASE LANCE'!J457</f>
        <v>0</v>
      </c>
      <c r="H441" s="61">
        <f>'ANEXO I'!D445*'FASE LANCE'!K457</f>
        <v>0</v>
      </c>
      <c r="I441" s="61">
        <f>'ANEXO I'!D445*'FASE LANCE'!L457</f>
        <v>0</v>
      </c>
      <c r="J441" s="61">
        <f>'ANEXO I'!D445*'FASE LANCE'!M457</f>
        <v>0</v>
      </c>
    </row>
    <row r="442" spans="1:10" x14ac:dyDescent="0.25">
      <c r="A442" s="61">
        <f>'ANEXO I'!D446*'FASE LANCE'!D458</f>
        <v>0</v>
      </c>
      <c r="B442" s="61">
        <f>'ANEXO I'!D446*'FASE LANCE'!E458</f>
        <v>0</v>
      </c>
      <c r="C442" s="61">
        <f>'ANEXO I'!D446*'FASE LANCE'!F458</f>
        <v>0</v>
      </c>
      <c r="D442" s="61">
        <f>'ANEXO I'!D446*'FASE LANCE'!G458</f>
        <v>0</v>
      </c>
      <c r="E442" s="61">
        <f>'ANEXO I'!D446*'FASE LANCE'!H458</f>
        <v>0</v>
      </c>
      <c r="F442" s="61">
        <f>'ANEXO I'!D446*'FASE LANCE'!I458</f>
        <v>0</v>
      </c>
      <c r="G442" s="61">
        <f>'ANEXO I'!D446*'FASE LANCE'!J458</f>
        <v>0</v>
      </c>
      <c r="H442" s="61">
        <f>'ANEXO I'!D446*'FASE LANCE'!K458</f>
        <v>0</v>
      </c>
      <c r="I442" s="61">
        <f>'ANEXO I'!D446*'FASE LANCE'!L458</f>
        <v>0</v>
      </c>
      <c r="J442" s="61">
        <f>'ANEXO I'!D446*'FASE LANCE'!M458</f>
        <v>0</v>
      </c>
    </row>
    <row r="443" spans="1:10" x14ac:dyDescent="0.25">
      <c r="A443" s="61">
        <f>'ANEXO I'!D447*'FASE LANCE'!D459</f>
        <v>0</v>
      </c>
      <c r="B443" s="61">
        <f>'ANEXO I'!D447*'FASE LANCE'!E459</f>
        <v>0</v>
      </c>
      <c r="C443" s="61">
        <f>'ANEXO I'!D447*'FASE LANCE'!F459</f>
        <v>0</v>
      </c>
      <c r="D443" s="61">
        <f>'ANEXO I'!D447*'FASE LANCE'!G459</f>
        <v>0</v>
      </c>
      <c r="E443" s="61">
        <f>'ANEXO I'!D447*'FASE LANCE'!H459</f>
        <v>0</v>
      </c>
      <c r="F443" s="61">
        <f>'ANEXO I'!D447*'FASE LANCE'!I459</f>
        <v>0</v>
      </c>
      <c r="G443" s="61">
        <f>'ANEXO I'!D447*'FASE LANCE'!J459</f>
        <v>0</v>
      </c>
      <c r="H443" s="61">
        <f>'ANEXO I'!D447*'FASE LANCE'!K459</f>
        <v>0</v>
      </c>
      <c r="I443" s="61">
        <f>'ANEXO I'!D447*'FASE LANCE'!L459</f>
        <v>0</v>
      </c>
      <c r="J443" s="61">
        <f>'ANEXO I'!D447*'FASE LANCE'!M459</f>
        <v>0</v>
      </c>
    </row>
    <row r="444" spans="1:10" x14ac:dyDescent="0.25">
      <c r="A444" s="61">
        <f>'ANEXO I'!D448*'FASE LANCE'!D460</f>
        <v>0</v>
      </c>
      <c r="B444" s="61">
        <f>'ANEXO I'!D448*'FASE LANCE'!E460</f>
        <v>0</v>
      </c>
      <c r="C444" s="61">
        <f>'ANEXO I'!D448*'FASE LANCE'!F460</f>
        <v>0</v>
      </c>
      <c r="D444" s="61">
        <f>'ANEXO I'!D448*'FASE LANCE'!G460</f>
        <v>0</v>
      </c>
      <c r="E444" s="61">
        <f>'ANEXO I'!D448*'FASE LANCE'!H460</f>
        <v>0</v>
      </c>
      <c r="F444" s="61">
        <f>'ANEXO I'!D448*'FASE LANCE'!I460</f>
        <v>0</v>
      </c>
      <c r="G444" s="61">
        <f>'ANEXO I'!D448*'FASE LANCE'!J460</f>
        <v>0</v>
      </c>
      <c r="H444" s="61">
        <f>'ANEXO I'!D448*'FASE LANCE'!K460</f>
        <v>0</v>
      </c>
      <c r="I444" s="61">
        <f>'ANEXO I'!D448*'FASE LANCE'!L460</f>
        <v>0</v>
      </c>
      <c r="J444" s="61">
        <f>'ANEXO I'!D448*'FASE LANCE'!M460</f>
        <v>0</v>
      </c>
    </row>
    <row r="445" spans="1:10" x14ac:dyDescent="0.25">
      <c r="A445" s="61">
        <f>'ANEXO I'!D449*'FASE LANCE'!D461</f>
        <v>0</v>
      </c>
      <c r="B445" s="61">
        <f>'ANEXO I'!D449*'FASE LANCE'!E461</f>
        <v>0</v>
      </c>
      <c r="C445" s="61">
        <f>'ANEXO I'!D449*'FASE LANCE'!F461</f>
        <v>0</v>
      </c>
      <c r="D445" s="61">
        <f>'ANEXO I'!D449*'FASE LANCE'!G461</f>
        <v>0</v>
      </c>
      <c r="E445" s="61">
        <f>'ANEXO I'!D449*'FASE LANCE'!H461</f>
        <v>0</v>
      </c>
      <c r="F445" s="61">
        <f>'ANEXO I'!D449*'FASE LANCE'!I461</f>
        <v>0</v>
      </c>
      <c r="G445" s="61">
        <f>'ANEXO I'!D449*'FASE LANCE'!J461</f>
        <v>0</v>
      </c>
      <c r="H445" s="61">
        <f>'ANEXO I'!D449*'FASE LANCE'!K461</f>
        <v>0</v>
      </c>
      <c r="I445" s="61">
        <f>'ANEXO I'!D449*'FASE LANCE'!L461</f>
        <v>0</v>
      </c>
      <c r="J445" s="61">
        <f>'ANEXO I'!D449*'FASE LANCE'!M461</f>
        <v>0</v>
      </c>
    </row>
    <row r="446" spans="1:10" x14ac:dyDescent="0.25">
      <c r="A446" s="61">
        <f>'ANEXO I'!D450*'FASE LANCE'!D462</f>
        <v>0</v>
      </c>
      <c r="B446" s="61">
        <f>'ANEXO I'!D450*'FASE LANCE'!E462</f>
        <v>0</v>
      </c>
      <c r="C446" s="61">
        <f>'ANEXO I'!D450*'FASE LANCE'!F462</f>
        <v>0</v>
      </c>
      <c r="D446" s="61">
        <f>'ANEXO I'!D450*'FASE LANCE'!G462</f>
        <v>0</v>
      </c>
      <c r="E446" s="61">
        <f>'ANEXO I'!D450*'FASE LANCE'!H462</f>
        <v>0</v>
      </c>
      <c r="F446" s="61">
        <f>'ANEXO I'!D450*'FASE LANCE'!I462</f>
        <v>0</v>
      </c>
      <c r="G446" s="61">
        <f>'ANEXO I'!D450*'FASE LANCE'!J462</f>
        <v>0</v>
      </c>
      <c r="H446" s="61">
        <f>'ANEXO I'!D450*'FASE LANCE'!K462</f>
        <v>0</v>
      </c>
      <c r="I446" s="61">
        <f>'ANEXO I'!D450*'FASE LANCE'!L462</f>
        <v>0</v>
      </c>
      <c r="J446" s="61">
        <f>'ANEXO I'!D450*'FASE LANCE'!M462</f>
        <v>0</v>
      </c>
    </row>
    <row r="447" spans="1:10" x14ac:dyDescent="0.25">
      <c r="A447" s="61">
        <f>'ANEXO I'!D451*'FASE LANCE'!D463</f>
        <v>0</v>
      </c>
      <c r="B447" s="61">
        <f>'ANEXO I'!D451*'FASE LANCE'!E463</f>
        <v>0</v>
      </c>
      <c r="C447" s="61">
        <f>'ANEXO I'!D451*'FASE LANCE'!F463</f>
        <v>0</v>
      </c>
      <c r="D447" s="61">
        <f>'ANEXO I'!D451*'FASE LANCE'!G463</f>
        <v>0</v>
      </c>
      <c r="E447" s="61">
        <f>'ANEXO I'!D451*'FASE LANCE'!H463</f>
        <v>0</v>
      </c>
      <c r="F447" s="61">
        <f>'ANEXO I'!D451*'FASE LANCE'!I463</f>
        <v>0</v>
      </c>
      <c r="G447" s="61">
        <f>'ANEXO I'!D451*'FASE LANCE'!J463</f>
        <v>0</v>
      </c>
      <c r="H447" s="61">
        <f>'ANEXO I'!D451*'FASE LANCE'!K463</f>
        <v>0</v>
      </c>
      <c r="I447" s="61">
        <f>'ANEXO I'!D451*'FASE LANCE'!L463</f>
        <v>0</v>
      </c>
      <c r="J447" s="61">
        <f>'ANEXO I'!D451*'FASE LANCE'!M463</f>
        <v>0</v>
      </c>
    </row>
    <row r="448" spans="1:10" x14ac:dyDescent="0.25">
      <c r="A448" s="61">
        <f>'ANEXO I'!D452*'FASE LANCE'!D464</f>
        <v>0</v>
      </c>
      <c r="B448" s="61">
        <f>'ANEXO I'!D452*'FASE LANCE'!E464</f>
        <v>0</v>
      </c>
      <c r="C448" s="61">
        <f>'ANEXO I'!D452*'FASE LANCE'!F464</f>
        <v>0</v>
      </c>
      <c r="D448" s="61">
        <f>'ANEXO I'!D452*'FASE LANCE'!G464</f>
        <v>0</v>
      </c>
      <c r="E448" s="61">
        <f>'ANEXO I'!D452*'FASE LANCE'!H464</f>
        <v>0</v>
      </c>
      <c r="F448" s="61">
        <f>'ANEXO I'!D452*'FASE LANCE'!I464</f>
        <v>0</v>
      </c>
      <c r="G448" s="61">
        <f>'ANEXO I'!D452*'FASE LANCE'!J464</f>
        <v>0</v>
      </c>
      <c r="H448" s="61">
        <f>'ANEXO I'!D452*'FASE LANCE'!K464</f>
        <v>0</v>
      </c>
      <c r="I448" s="61">
        <f>'ANEXO I'!D452*'FASE LANCE'!L464</f>
        <v>0</v>
      </c>
      <c r="J448" s="61">
        <f>'ANEXO I'!D452*'FASE LANCE'!M464</f>
        <v>0</v>
      </c>
    </row>
    <row r="449" spans="1:10" x14ac:dyDescent="0.25">
      <c r="A449" s="61">
        <f>'ANEXO I'!D453*'FASE LANCE'!D465</f>
        <v>0</v>
      </c>
      <c r="B449" s="61">
        <f>'ANEXO I'!D453*'FASE LANCE'!E465</f>
        <v>0</v>
      </c>
      <c r="C449" s="61">
        <f>'ANEXO I'!D453*'FASE LANCE'!F465</f>
        <v>0</v>
      </c>
      <c r="D449" s="61">
        <f>'ANEXO I'!D453*'FASE LANCE'!G465</f>
        <v>0</v>
      </c>
      <c r="E449" s="61">
        <f>'ANEXO I'!D453*'FASE LANCE'!H465</f>
        <v>0</v>
      </c>
      <c r="F449" s="61">
        <f>'ANEXO I'!D453*'FASE LANCE'!I465</f>
        <v>0</v>
      </c>
      <c r="G449" s="61">
        <f>'ANEXO I'!D453*'FASE LANCE'!J465</f>
        <v>0</v>
      </c>
      <c r="H449" s="61">
        <f>'ANEXO I'!D453*'FASE LANCE'!K465</f>
        <v>0</v>
      </c>
      <c r="I449" s="61">
        <f>'ANEXO I'!D453*'FASE LANCE'!L465</f>
        <v>0</v>
      </c>
      <c r="J449" s="61">
        <f>'ANEXO I'!D453*'FASE LANCE'!M465</f>
        <v>0</v>
      </c>
    </row>
    <row r="450" spans="1:10" x14ac:dyDescent="0.25">
      <c r="A450" s="61">
        <f>'ANEXO I'!D454*'FASE LANCE'!D466</f>
        <v>0</v>
      </c>
      <c r="B450" s="61">
        <f>'ANEXO I'!D454*'FASE LANCE'!E466</f>
        <v>0</v>
      </c>
      <c r="C450" s="61">
        <f>'ANEXO I'!D454*'FASE LANCE'!F466</f>
        <v>0</v>
      </c>
      <c r="D450" s="61">
        <f>'ANEXO I'!D454*'FASE LANCE'!G466</f>
        <v>0</v>
      </c>
      <c r="E450" s="61">
        <f>'ANEXO I'!D454*'FASE LANCE'!H466</f>
        <v>0</v>
      </c>
      <c r="F450" s="61">
        <f>'ANEXO I'!D454*'FASE LANCE'!I466</f>
        <v>0</v>
      </c>
      <c r="G450" s="61">
        <f>'ANEXO I'!D454*'FASE LANCE'!J466</f>
        <v>0</v>
      </c>
      <c r="H450" s="61">
        <f>'ANEXO I'!D454*'FASE LANCE'!K466</f>
        <v>0</v>
      </c>
      <c r="I450" s="61">
        <f>'ANEXO I'!D454*'FASE LANCE'!L466</f>
        <v>0</v>
      </c>
      <c r="J450" s="61">
        <f>'ANEXO I'!D454*'FASE LANCE'!M466</f>
        <v>0</v>
      </c>
    </row>
    <row r="451" spans="1:10" x14ac:dyDescent="0.25">
      <c r="A451" s="61">
        <f>'ANEXO I'!D455*'FASE LANCE'!D467</f>
        <v>0</v>
      </c>
      <c r="B451" s="61">
        <f>'ANEXO I'!D455*'FASE LANCE'!E467</f>
        <v>0</v>
      </c>
      <c r="C451" s="61">
        <f>'ANEXO I'!D455*'FASE LANCE'!F467</f>
        <v>0</v>
      </c>
      <c r="D451" s="61">
        <f>'ANEXO I'!D455*'FASE LANCE'!G467</f>
        <v>0</v>
      </c>
      <c r="E451" s="61">
        <f>'ANEXO I'!D455*'FASE LANCE'!H467</f>
        <v>0</v>
      </c>
      <c r="F451" s="61">
        <f>'ANEXO I'!D455*'FASE LANCE'!I467</f>
        <v>0</v>
      </c>
      <c r="G451" s="61">
        <f>'ANEXO I'!D455*'FASE LANCE'!J467</f>
        <v>0</v>
      </c>
      <c r="H451" s="61">
        <f>'ANEXO I'!D455*'FASE LANCE'!K467</f>
        <v>0</v>
      </c>
      <c r="I451" s="61">
        <f>'ANEXO I'!D455*'FASE LANCE'!L467</f>
        <v>0</v>
      </c>
      <c r="J451" s="61">
        <f>'ANEXO I'!D455*'FASE LANCE'!M467</f>
        <v>0</v>
      </c>
    </row>
    <row r="452" spans="1:10" x14ac:dyDescent="0.25">
      <c r="A452" s="61">
        <f>'ANEXO I'!D456*'FASE LANCE'!D468</f>
        <v>0</v>
      </c>
      <c r="B452" s="61">
        <f>'ANEXO I'!D456*'FASE LANCE'!E468</f>
        <v>0</v>
      </c>
      <c r="C452" s="61">
        <f>'ANEXO I'!D456*'FASE LANCE'!F468</f>
        <v>0</v>
      </c>
      <c r="D452" s="61">
        <f>'ANEXO I'!D456*'FASE LANCE'!G468</f>
        <v>0</v>
      </c>
      <c r="E452" s="61">
        <f>'ANEXO I'!D456*'FASE LANCE'!H468</f>
        <v>0</v>
      </c>
      <c r="F452" s="61">
        <f>'ANEXO I'!D456*'FASE LANCE'!I468</f>
        <v>0</v>
      </c>
      <c r="G452" s="61">
        <f>'ANEXO I'!D456*'FASE LANCE'!J468</f>
        <v>0</v>
      </c>
      <c r="H452" s="61">
        <f>'ANEXO I'!D456*'FASE LANCE'!K468</f>
        <v>0</v>
      </c>
      <c r="I452" s="61">
        <f>'ANEXO I'!D456*'FASE LANCE'!L468</f>
        <v>0</v>
      </c>
      <c r="J452" s="61">
        <f>'ANEXO I'!D456*'FASE LANCE'!M468</f>
        <v>0</v>
      </c>
    </row>
    <row r="453" spans="1:10" x14ac:dyDescent="0.25">
      <c r="A453" s="61">
        <f>'ANEXO I'!D457*'FASE LANCE'!D469</f>
        <v>0</v>
      </c>
      <c r="B453" s="61">
        <f>'ANEXO I'!D457*'FASE LANCE'!E469</f>
        <v>0</v>
      </c>
      <c r="C453" s="61">
        <f>'ANEXO I'!D457*'FASE LANCE'!F469</f>
        <v>0</v>
      </c>
      <c r="D453" s="61">
        <f>'ANEXO I'!D457*'FASE LANCE'!G469</f>
        <v>0</v>
      </c>
      <c r="E453" s="61">
        <f>'ANEXO I'!D457*'FASE LANCE'!H469</f>
        <v>0</v>
      </c>
      <c r="F453" s="61">
        <f>'ANEXO I'!D457*'FASE LANCE'!I469</f>
        <v>0</v>
      </c>
      <c r="G453" s="61">
        <f>'ANEXO I'!D457*'FASE LANCE'!J469</f>
        <v>0</v>
      </c>
      <c r="H453" s="61">
        <f>'ANEXO I'!D457*'FASE LANCE'!K469</f>
        <v>0</v>
      </c>
      <c r="I453" s="61">
        <f>'ANEXO I'!D457*'FASE LANCE'!L469</f>
        <v>0</v>
      </c>
      <c r="J453" s="61">
        <f>'ANEXO I'!D457*'FASE LANCE'!M469</f>
        <v>0</v>
      </c>
    </row>
    <row r="454" spans="1:10" x14ac:dyDescent="0.25">
      <c r="A454" s="61">
        <f>'ANEXO I'!D458*'FASE LANCE'!D470</f>
        <v>0</v>
      </c>
      <c r="B454" s="61">
        <f>'ANEXO I'!D458*'FASE LANCE'!E470</f>
        <v>0</v>
      </c>
      <c r="C454" s="61">
        <f>'ANEXO I'!D458*'FASE LANCE'!F470</f>
        <v>0</v>
      </c>
      <c r="D454" s="61">
        <f>'ANEXO I'!D458*'FASE LANCE'!G470</f>
        <v>0</v>
      </c>
      <c r="E454" s="61">
        <f>'ANEXO I'!D458*'FASE LANCE'!H470</f>
        <v>0</v>
      </c>
      <c r="F454" s="61">
        <f>'ANEXO I'!D458*'FASE LANCE'!I470</f>
        <v>0</v>
      </c>
      <c r="G454" s="61">
        <f>'ANEXO I'!D458*'FASE LANCE'!J470</f>
        <v>0</v>
      </c>
      <c r="H454" s="61">
        <f>'ANEXO I'!D458*'FASE LANCE'!K470</f>
        <v>0</v>
      </c>
      <c r="I454" s="61">
        <f>'ANEXO I'!D458*'FASE LANCE'!L470</f>
        <v>0</v>
      </c>
      <c r="J454" s="61">
        <f>'ANEXO I'!D458*'FASE LANCE'!M470</f>
        <v>0</v>
      </c>
    </row>
    <row r="455" spans="1:10" x14ac:dyDescent="0.25">
      <c r="A455" s="61">
        <f>'ANEXO I'!D459*'FASE LANCE'!D471</f>
        <v>0</v>
      </c>
      <c r="B455" s="61">
        <f>'ANEXO I'!D459*'FASE LANCE'!E471</f>
        <v>0</v>
      </c>
      <c r="C455" s="61">
        <f>'ANEXO I'!D459*'FASE LANCE'!F471</f>
        <v>0</v>
      </c>
      <c r="D455" s="61">
        <f>'ANEXO I'!D459*'FASE LANCE'!G471</f>
        <v>0</v>
      </c>
      <c r="E455" s="61">
        <f>'ANEXO I'!D459*'FASE LANCE'!H471</f>
        <v>0</v>
      </c>
      <c r="F455" s="61">
        <f>'ANEXO I'!D459*'FASE LANCE'!I471</f>
        <v>0</v>
      </c>
      <c r="G455" s="61">
        <f>'ANEXO I'!D459*'FASE LANCE'!J471</f>
        <v>0</v>
      </c>
      <c r="H455" s="61">
        <f>'ANEXO I'!D459*'FASE LANCE'!K471</f>
        <v>0</v>
      </c>
      <c r="I455" s="61">
        <f>'ANEXO I'!D459*'FASE LANCE'!L471</f>
        <v>0</v>
      </c>
      <c r="J455" s="61">
        <f>'ANEXO I'!D459*'FASE LANCE'!M471</f>
        <v>0</v>
      </c>
    </row>
    <row r="456" spans="1:10" x14ac:dyDescent="0.25">
      <c r="A456" s="61">
        <f>'ANEXO I'!D460*'FASE LANCE'!D472</f>
        <v>0</v>
      </c>
      <c r="B456" s="61">
        <f>'ANEXO I'!D460*'FASE LANCE'!E472</f>
        <v>0</v>
      </c>
      <c r="C456" s="61">
        <f>'ANEXO I'!D460*'FASE LANCE'!F472</f>
        <v>0</v>
      </c>
      <c r="D456" s="61">
        <f>'ANEXO I'!D460*'FASE LANCE'!G472</f>
        <v>0</v>
      </c>
      <c r="E456" s="61">
        <f>'ANEXO I'!D460*'FASE LANCE'!H472</f>
        <v>0</v>
      </c>
      <c r="F456" s="61">
        <f>'ANEXO I'!D460*'FASE LANCE'!I472</f>
        <v>0</v>
      </c>
      <c r="G456" s="61">
        <f>'ANEXO I'!D460*'FASE LANCE'!J472</f>
        <v>0</v>
      </c>
      <c r="H456" s="61">
        <f>'ANEXO I'!D460*'FASE LANCE'!K472</f>
        <v>0</v>
      </c>
      <c r="I456" s="61">
        <f>'ANEXO I'!D460*'FASE LANCE'!L472</f>
        <v>0</v>
      </c>
      <c r="J456" s="61">
        <f>'ANEXO I'!D460*'FASE LANCE'!M472</f>
        <v>0</v>
      </c>
    </row>
    <row r="457" spans="1:10" x14ac:dyDescent="0.25">
      <c r="A457" s="61">
        <f>'ANEXO I'!D461*'FASE LANCE'!D473</f>
        <v>0</v>
      </c>
      <c r="B457" s="61">
        <f>'ANEXO I'!D461*'FASE LANCE'!E473</f>
        <v>0</v>
      </c>
      <c r="C457" s="61">
        <f>'ANEXO I'!D461*'FASE LANCE'!F473</f>
        <v>0</v>
      </c>
      <c r="D457" s="61">
        <f>'ANEXO I'!D461*'FASE LANCE'!G473</f>
        <v>0</v>
      </c>
      <c r="E457" s="61">
        <f>'ANEXO I'!D461*'FASE LANCE'!H473</f>
        <v>0</v>
      </c>
      <c r="F457" s="61">
        <f>'ANEXO I'!D461*'FASE LANCE'!I473</f>
        <v>0</v>
      </c>
      <c r="G457" s="61">
        <f>'ANEXO I'!D461*'FASE LANCE'!J473</f>
        <v>0</v>
      </c>
      <c r="H457" s="61">
        <f>'ANEXO I'!D461*'FASE LANCE'!K473</f>
        <v>0</v>
      </c>
      <c r="I457" s="61">
        <f>'ANEXO I'!D461*'FASE LANCE'!L473</f>
        <v>0</v>
      </c>
      <c r="J457" s="61">
        <f>'ANEXO I'!D461*'FASE LANCE'!M473</f>
        <v>0</v>
      </c>
    </row>
    <row r="458" spans="1:10" x14ac:dyDescent="0.25">
      <c r="A458" s="61">
        <f>'ANEXO I'!D462*'FASE LANCE'!D474</f>
        <v>0</v>
      </c>
      <c r="B458" s="61">
        <f>'ANEXO I'!D462*'FASE LANCE'!E474</f>
        <v>0</v>
      </c>
      <c r="C458" s="61">
        <f>'ANEXO I'!D462*'FASE LANCE'!F474</f>
        <v>0</v>
      </c>
      <c r="D458" s="61">
        <f>'ANEXO I'!D462*'FASE LANCE'!G474</f>
        <v>0</v>
      </c>
      <c r="E458" s="61">
        <f>'ANEXO I'!D462*'FASE LANCE'!H474</f>
        <v>0</v>
      </c>
      <c r="F458" s="61">
        <f>'ANEXO I'!D462*'FASE LANCE'!I474</f>
        <v>0</v>
      </c>
      <c r="G458" s="61">
        <f>'ANEXO I'!D462*'FASE LANCE'!J474</f>
        <v>0</v>
      </c>
      <c r="H458" s="61">
        <f>'ANEXO I'!D462*'FASE LANCE'!K474</f>
        <v>0</v>
      </c>
      <c r="I458" s="61">
        <f>'ANEXO I'!D462*'FASE LANCE'!L474</f>
        <v>0</v>
      </c>
      <c r="J458" s="61">
        <f>'ANEXO I'!D462*'FASE LANCE'!M474</f>
        <v>0</v>
      </c>
    </row>
    <row r="459" spans="1:10" x14ac:dyDescent="0.25">
      <c r="A459" s="61">
        <f>'ANEXO I'!D463*'FASE LANCE'!D475</f>
        <v>0</v>
      </c>
      <c r="B459" s="61">
        <f>'ANEXO I'!D463*'FASE LANCE'!E475</f>
        <v>0</v>
      </c>
      <c r="C459" s="61">
        <f>'ANEXO I'!D463*'FASE LANCE'!F475</f>
        <v>0</v>
      </c>
      <c r="D459" s="61">
        <f>'ANEXO I'!D463*'FASE LANCE'!G475</f>
        <v>0</v>
      </c>
      <c r="E459" s="61">
        <f>'ANEXO I'!D463*'FASE LANCE'!H475</f>
        <v>0</v>
      </c>
      <c r="F459" s="61">
        <f>'ANEXO I'!D463*'FASE LANCE'!I475</f>
        <v>0</v>
      </c>
      <c r="G459" s="61">
        <f>'ANEXO I'!D463*'FASE LANCE'!J475</f>
        <v>0</v>
      </c>
      <c r="H459" s="61">
        <f>'ANEXO I'!D463*'FASE LANCE'!K475</f>
        <v>0</v>
      </c>
      <c r="I459" s="61">
        <f>'ANEXO I'!D463*'FASE LANCE'!L475</f>
        <v>0</v>
      </c>
      <c r="J459" s="61">
        <f>'ANEXO I'!D463*'FASE LANCE'!M475</f>
        <v>0</v>
      </c>
    </row>
    <row r="460" spans="1:10" x14ac:dyDescent="0.25">
      <c r="A460" s="61">
        <f>'ANEXO I'!D464*'FASE LANCE'!D476</f>
        <v>0</v>
      </c>
      <c r="B460" s="61">
        <f>'ANEXO I'!D464*'FASE LANCE'!E476</f>
        <v>0</v>
      </c>
      <c r="C460" s="61">
        <f>'ANEXO I'!D464*'FASE LANCE'!F476</f>
        <v>0</v>
      </c>
      <c r="D460" s="61">
        <f>'ANEXO I'!D464*'FASE LANCE'!G476</f>
        <v>0</v>
      </c>
      <c r="E460" s="61">
        <f>'ANEXO I'!D464*'FASE LANCE'!H476</f>
        <v>0</v>
      </c>
      <c r="F460" s="61">
        <f>'ANEXO I'!D464*'FASE LANCE'!I476</f>
        <v>0</v>
      </c>
      <c r="G460" s="61">
        <f>'ANEXO I'!D464*'FASE LANCE'!J476</f>
        <v>0</v>
      </c>
      <c r="H460" s="61">
        <f>'ANEXO I'!D464*'FASE LANCE'!K476</f>
        <v>0</v>
      </c>
      <c r="I460" s="61">
        <f>'ANEXO I'!D464*'FASE LANCE'!L476</f>
        <v>0</v>
      </c>
      <c r="J460" s="61">
        <f>'ANEXO I'!D464*'FASE LANCE'!M476</f>
        <v>0</v>
      </c>
    </row>
    <row r="461" spans="1:10" x14ac:dyDescent="0.25">
      <c r="A461" s="61">
        <f>'ANEXO I'!D465*'FASE LANCE'!D477</f>
        <v>0</v>
      </c>
      <c r="B461" s="61">
        <f>'ANEXO I'!D465*'FASE LANCE'!E477</f>
        <v>0</v>
      </c>
      <c r="C461" s="61">
        <f>'ANEXO I'!D465*'FASE LANCE'!F477</f>
        <v>0</v>
      </c>
      <c r="D461" s="61">
        <f>'ANEXO I'!D465*'FASE LANCE'!G477</f>
        <v>0</v>
      </c>
      <c r="E461" s="61">
        <f>'ANEXO I'!D465*'FASE LANCE'!H477</f>
        <v>0</v>
      </c>
      <c r="F461" s="61">
        <f>'ANEXO I'!D465*'FASE LANCE'!I477</f>
        <v>0</v>
      </c>
      <c r="G461" s="61">
        <f>'ANEXO I'!D465*'FASE LANCE'!J477</f>
        <v>0</v>
      </c>
      <c r="H461" s="61">
        <f>'ANEXO I'!D465*'FASE LANCE'!K477</f>
        <v>0</v>
      </c>
      <c r="I461" s="61">
        <f>'ANEXO I'!D465*'FASE LANCE'!L477</f>
        <v>0</v>
      </c>
      <c r="J461" s="61">
        <f>'ANEXO I'!D465*'FASE LANCE'!M477</f>
        <v>0</v>
      </c>
    </row>
    <row r="462" spans="1:10" x14ac:dyDescent="0.25">
      <c r="A462" s="61">
        <f>'ANEXO I'!D466*'FASE LANCE'!D478</f>
        <v>0</v>
      </c>
      <c r="B462" s="61">
        <f>'ANEXO I'!D466*'FASE LANCE'!E478</f>
        <v>0</v>
      </c>
      <c r="C462" s="61">
        <f>'ANEXO I'!D466*'FASE LANCE'!F478</f>
        <v>0</v>
      </c>
      <c r="D462" s="61">
        <f>'ANEXO I'!D466*'FASE LANCE'!G478</f>
        <v>0</v>
      </c>
      <c r="E462" s="61">
        <f>'ANEXO I'!D466*'FASE LANCE'!H478</f>
        <v>0</v>
      </c>
      <c r="F462" s="61">
        <f>'ANEXO I'!D466*'FASE LANCE'!I478</f>
        <v>0</v>
      </c>
      <c r="G462" s="61">
        <f>'ANEXO I'!D466*'FASE LANCE'!J478</f>
        <v>0</v>
      </c>
      <c r="H462" s="61">
        <f>'ANEXO I'!D466*'FASE LANCE'!K478</f>
        <v>0</v>
      </c>
      <c r="I462" s="61">
        <f>'ANEXO I'!D466*'FASE LANCE'!L478</f>
        <v>0</v>
      </c>
      <c r="J462" s="61">
        <f>'ANEXO I'!D466*'FASE LANCE'!M478</f>
        <v>0</v>
      </c>
    </row>
    <row r="463" spans="1:10" x14ac:dyDescent="0.25">
      <c r="A463" s="61">
        <f>'ANEXO I'!D467*'FASE LANCE'!D479</f>
        <v>0</v>
      </c>
      <c r="B463" s="61">
        <f>'ANEXO I'!D467*'FASE LANCE'!E479</f>
        <v>0</v>
      </c>
      <c r="C463" s="61">
        <f>'ANEXO I'!D467*'FASE LANCE'!F479</f>
        <v>0</v>
      </c>
      <c r="D463" s="61">
        <f>'ANEXO I'!D467*'FASE LANCE'!G479</f>
        <v>0</v>
      </c>
      <c r="E463" s="61">
        <f>'ANEXO I'!D467*'FASE LANCE'!H479</f>
        <v>0</v>
      </c>
      <c r="F463" s="61">
        <f>'ANEXO I'!D467*'FASE LANCE'!I479</f>
        <v>0</v>
      </c>
      <c r="G463" s="61">
        <f>'ANEXO I'!D467*'FASE LANCE'!J479</f>
        <v>0</v>
      </c>
      <c r="H463" s="61">
        <f>'ANEXO I'!D467*'FASE LANCE'!K479</f>
        <v>0</v>
      </c>
      <c r="I463" s="61">
        <f>'ANEXO I'!D467*'FASE LANCE'!L479</f>
        <v>0</v>
      </c>
      <c r="J463" s="61">
        <f>'ANEXO I'!D467*'FASE LANCE'!M479</f>
        <v>0</v>
      </c>
    </row>
    <row r="464" spans="1:10" x14ac:dyDescent="0.25">
      <c r="A464" s="61">
        <f>'ANEXO I'!D468*'FASE LANCE'!D480</f>
        <v>0</v>
      </c>
      <c r="B464" s="61">
        <f>'ANEXO I'!D468*'FASE LANCE'!E480</f>
        <v>0</v>
      </c>
      <c r="C464" s="61">
        <f>'ANEXO I'!D468*'FASE LANCE'!F480</f>
        <v>0</v>
      </c>
      <c r="D464" s="61">
        <f>'ANEXO I'!D468*'FASE LANCE'!G480</f>
        <v>0</v>
      </c>
      <c r="E464" s="61">
        <f>'ANEXO I'!D468*'FASE LANCE'!H480</f>
        <v>0</v>
      </c>
      <c r="F464" s="61">
        <f>'ANEXO I'!D468*'FASE LANCE'!I480</f>
        <v>0</v>
      </c>
      <c r="G464" s="61">
        <f>'ANEXO I'!D468*'FASE LANCE'!J480</f>
        <v>0</v>
      </c>
      <c r="H464" s="61">
        <f>'ANEXO I'!D468*'FASE LANCE'!K480</f>
        <v>0</v>
      </c>
      <c r="I464" s="61">
        <f>'ANEXO I'!D468*'FASE LANCE'!L480</f>
        <v>0</v>
      </c>
      <c r="J464" s="61">
        <f>'ANEXO I'!D468*'FASE LANCE'!M480</f>
        <v>0</v>
      </c>
    </row>
    <row r="465" spans="1:10" x14ac:dyDescent="0.25">
      <c r="A465" s="61">
        <f>'ANEXO I'!D469*'FASE LANCE'!D481</f>
        <v>0</v>
      </c>
      <c r="B465" s="61">
        <f>'ANEXO I'!D469*'FASE LANCE'!E481</f>
        <v>0</v>
      </c>
      <c r="C465" s="61">
        <f>'ANEXO I'!D469*'FASE LANCE'!F481</f>
        <v>0</v>
      </c>
      <c r="D465" s="61">
        <f>'ANEXO I'!D469*'FASE LANCE'!G481</f>
        <v>0</v>
      </c>
      <c r="E465" s="61">
        <f>'ANEXO I'!D469*'FASE LANCE'!H481</f>
        <v>0</v>
      </c>
      <c r="F465" s="61">
        <f>'ANEXO I'!D469*'FASE LANCE'!I481</f>
        <v>0</v>
      </c>
      <c r="G465" s="61">
        <f>'ANEXO I'!D469*'FASE LANCE'!J481</f>
        <v>0</v>
      </c>
      <c r="H465" s="61">
        <f>'ANEXO I'!D469*'FASE LANCE'!K481</f>
        <v>0</v>
      </c>
      <c r="I465" s="61">
        <f>'ANEXO I'!D469*'FASE LANCE'!L481</f>
        <v>0</v>
      </c>
      <c r="J465" s="61">
        <f>'ANEXO I'!D469*'FASE LANCE'!M481</f>
        <v>0</v>
      </c>
    </row>
    <row r="466" spans="1:10" x14ac:dyDescent="0.25">
      <c r="A466" s="61">
        <f>'ANEXO I'!D470*'FASE LANCE'!D482</f>
        <v>0</v>
      </c>
      <c r="B466" s="61">
        <f>'ANEXO I'!D470*'FASE LANCE'!E482</f>
        <v>0</v>
      </c>
      <c r="C466" s="61">
        <f>'ANEXO I'!D470*'FASE LANCE'!F482</f>
        <v>0</v>
      </c>
      <c r="D466" s="61">
        <f>'ANEXO I'!D470*'FASE LANCE'!G482</f>
        <v>0</v>
      </c>
      <c r="E466" s="61">
        <f>'ANEXO I'!D470*'FASE LANCE'!H482</f>
        <v>0</v>
      </c>
      <c r="F466" s="61">
        <f>'ANEXO I'!D470*'FASE LANCE'!I482</f>
        <v>0</v>
      </c>
      <c r="G466" s="61">
        <f>'ANEXO I'!D470*'FASE LANCE'!J482</f>
        <v>0</v>
      </c>
      <c r="H466" s="61">
        <f>'ANEXO I'!D470*'FASE LANCE'!K482</f>
        <v>0</v>
      </c>
      <c r="I466" s="61">
        <f>'ANEXO I'!D470*'FASE LANCE'!L482</f>
        <v>0</v>
      </c>
      <c r="J466" s="61">
        <f>'ANEXO I'!D470*'FASE LANCE'!M482</f>
        <v>0</v>
      </c>
    </row>
    <row r="467" spans="1:10" x14ac:dyDescent="0.25">
      <c r="A467" s="61">
        <f>'ANEXO I'!D471*'FASE LANCE'!D483</f>
        <v>0</v>
      </c>
      <c r="B467" s="61">
        <f>'ANEXO I'!D471*'FASE LANCE'!E483</f>
        <v>0</v>
      </c>
      <c r="C467" s="61">
        <f>'ANEXO I'!D471*'FASE LANCE'!F483</f>
        <v>0</v>
      </c>
      <c r="D467" s="61">
        <f>'ANEXO I'!D471*'FASE LANCE'!G483</f>
        <v>0</v>
      </c>
      <c r="E467" s="61">
        <f>'ANEXO I'!D471*'FASE LANCE'!H483</f>
        <v>0</v>
      </c>
      <c r="F467" s="61">
        <f>'ANEXO I'!D471*'FASE LANCE'!I483</f>
        <v>0</v>
      </c>
      <c r="G467" s="61">
        <f>'ANEXO I'!D471*'FASE LANCE'!J483</f>
        <v>0</v>
      </c>
      <c r="H467" s="61">
        <f>'ANEXO I'!D471*'FASE LANCE'!K483</f>
        <v>0</v>
      </c>
      <c r="I467" s="61">
        <f>'ANEXO I'!D471*'FASE LANCE'!L483</f>
        <v>0</v>
      </c>
      <c r="J467" s="61">
        <f>'ANEXO I'!D471*'FASE LANCE'!M483</f>
        <v>0</v>
      </c>
    </row>
    <row r="468" spans="1:10" x14ac:dyDescent="0.25">
      <c r="A468" s="61">
        <f>'ANEXO I'!D472*'FASE LANCE'!D484</f>
        <v>0</v>
      </c>
      <c r="B468" s="61">
        <f>'ANEXO I'!D472*'FASE LANCE'!E484</f>
        <v>0</v>
      </c>
      <c r="C468" s="61">
        <f>'ANEXO I'!D472*'FASE LANCE'!F484</f>
        <v>0</v>
      </c>
      <c r="D468" s="61">
        <f>'ANEXO I'!D472*'FASE LANCE'!G484</f>
        <v>0</v>
      </c>
      <c r="E468" s="61">
        <f>'ANEXO I'!D472*'FASE LANCE'!H484</f>
        <v>0</v>
      </c>
      <c r="F468" s="61">
        <f>'ANEXO I'!D472*'FASE LANCE'!I484</f>
        <v>0</v>
      </c>
      <c r="G468" s="61">
        <f>'ANEXO I'!D472*'FASE LANCE'!J484</f>
        <v>0</v>
      </c>
      <c r="H468" s="61">
        <f>'ANEXO I'!D472*'FASE LANCE'!K484</f>
        <v>0</v>
      </c>
      <c r="I468" s="61">
        <f>'ANEXO I'!D472*'FASE LANCE'!L484</f>
        <v>0</v>
      </c>
      <c r="J468" s="61">
        <f>'ANEXO I'!D472*'FASE LANCE'!M484</f>
        <v>0</v>
      </c>
    </row>
    <row r="469" spans="1:10" x14ac:dyDescent="0.25">
      <c r="A469" s="61">
        <f>'ANEXO I'!D473*'FASE LANCE'!D485</f>
        <v>0</v>
      </c>
      <c r="B469" s="61">
        <f>'ANEXO I'!D473*'FASE LANCE'!E485</f>
        <v>0</v>
      </c>
      <c r="C469" s="61">
        <f>'ANEXO I'!D473*'FASE LANCE'!F485</f>
        <v>0</v>
      </c>
      <c r="D469" s="61">
        <f>'ANEXO I'!D473*'FASE LANCE'!G485</f>
        <v>0</v>
      </c>
      <c r="E469" s="61">
        <f>'ANEXO I'!D473*'FASE LANCE'!H485</f>
        <v>0</v>
      </c>
      <c r="F469" s="61">
        <f>'ANEXO I'!D473*'FASE LANCE'!I485</f>
        <v>0</v>
      </c>
      <c r="G469" s="61">
        <f>'ANEXO I'!D473*'FASE LANCE'!J485</f>
        <v>0</v>
      </c>
      <c r="H469" s="61">
        <f>'ANEXO I'!D473*'FASE LANCE'!K485</f>
        <v>0</v>
      </c>
      <c r="I469" s="61">
        <f>'ANEXO I'!D473*'FASE LANCE'!L485</f>
        <v>0</v>
      </c>
      <c r="J469" s="61">
        <f>'ANEXO I'!D473*'FASE LANCE'!M485</f>
        <v>0</v>
      </c>
    </row>
    <row r="470" spans="1:10" x14ac:dyDescent="0.25">
      <c r="A470" s="61">
        <f>'ANEXO I'!D474*'FASE LANCE'!D486</f>
        <v>0</v>
      </c>
      <c r="B470" s="61">
        <f>'ANEXO I'!D474*'FASE LANCE'!E486</f>
        <v>0</v>
      </c>
      <c r="C470" s="61">
        <f>'ANEXO I'!D474*'FASE LANCE'!F486</f>
        <v>0</v>
      </c>
      <c r="D470" s="61">
        <f>'ANEXO I'!D474*'FASE LANCE'!G486</f>
        <v>0</v>
      </c>
      <c r="E470" s="61">
        <f>'ANEXO I'!D474*'FASE LANCE'!H486</f>
        <v>0</v>
      </c>
      <c r="F470" s="61">
        <f>'ANEXO I'!D474*'FASE LANCE'!I486</f>
        <v>0</v>
      </c>
      <c r="G470" s="61">
        <f>'ANEXO I'!D474*'FASE LANCE'!J486</f>
        <v>0</v>
      </c>
      <c r="H470" s="61">
        <f>'ANEXO I'!D474*'FASE LANCE'!K486</f>
        <v>0</v>
      </c>
      <c r="I470" s="61">
        <f>'ANEXO I'!D474*'FASE LANCE'!L486</f>
        <v>0</v>
      </c>
      <c r="J470" s="61">
        <f>'ANEXO I'!D474*'FASE LANCE'!M486</f>
        <v>0</v>
      </c>
    </row>
    <row r="471" spans="1:10" x14ac:dyDescent="0.25">
      <c r="A471" s="61">
        <f>'ANEXO I'!D475*'FASE LANCE'!D487</f>
        <v>0</v>
      </c>
      <c r="B471" s="61">
        <f>'ANEXO I'!D475*'FASE LANCE'!E487</f>
        <v>0</v>
      </c>
      <c r="C471" s="61">
        <f>'ANEXO I'!D475*'FASE LANCE'!F487</f>
        <v>0</v>
      </c>
      <c r="D471" s="61">
        <f>'ANEXO I'!D475*'FASE LANCE'!G487</f>
        <v>0</v>
      </c>
      <c r="E471" s="61">
        <f>'ANEXO I'!D475*'FASE LANCE'!H487</f>
        <v>0</v>
      </c>
      <c r="F471" s="61">
        <f>'ANEXO I'!D475*'FASE LANCE'!I487</f>
        <v>0</v>
      </c>
      <c r="G471" s="61">
        <f>'ANEXO I'!D475*'FASE LANCE'!J487</f>
        <v>0</v>
      </c>
      <c r="H471" s="61">
        <f>'ANEXO I'!D475*'FASE LANCE'!K487</f>
        <v>0</v>
      </c>
      <c r="I471" s="61">
        <f>'ANEXO I'!D475*'FASE LANCE'!L487</f>
        <v>0</v>
      </c>
      <c r="J471" s="61">
        <f>'ANEXO I'!D475*'FASE LANCE'!M487</f>
        <v>0</v>
      </c>
    </row>
    <row r="472" spans="1:10" x14ac:dyDescent="0.25">
      <c r="A472" s="61">
        <f>'ANEXO I'!D476*'FASE LANCE'!D488</f>
        <v>0</v>
      </c>
      <c r="B472" s="61">
        <f>'ANEXO I'!D476*'FASE LANCE'!E488</f>
        <v>0</v>
      </c>
      <c r="C472" s="61">
        <f>'ANEXO I'!D476*'FASE LANCE'!F488</f>
        <v>0</v>
      </c>
      <c r="D472" s="61">
        <f>'ANEXO I'!D476*'FASE LANCE'!G488</f>
        <v>0</v>
      </c>
      <c r="E472" s="61">
        <f>'ANEXO I'!D476*'FASE LANCE'!H488</f>
        <v>0</v>
      </c>
      <c r="F472" s="61">
        <f>'ANEXO I'!D476*'FASE LANCE'!I488</f>
        <v>0</v>
      </c>
      <c r="G472" s="61">
        <f>'ANEXO I'!D476*'FASE LANCE'!J488</f>
        <v>0</v>
      </c>
      <c r="H472" s="61">
        <f>'ANEXO I'!D476*'FASE LANCE'!K488</f>
        <v>0</v>
      </c>
      <c r="I472" s="61">
        <f>'ANEXO I'!D476*'FASE LANCE'!L488</f>
        <v>0</v>
      </c>
      <c r="J472" s="61">
        <f>'ANEXO I'!D476*'FASE LANCE'!M488</f>
        <v>0</v>
      </c>
    </row>
    <row r="473" spans="1:10" x14ac:dyDescent="0.25">
      <c r="A473" s="61">
        <f>'ANEXO I'!D477*'FASE LANCE'!D489</f>
        <v>0</v>
      </c>
      <c r="B473" s="61">
        <f>'ANEXO I'!D477*'FASE LANCE'!E489</f>
        <v>0</v>
      </c>
      <c r="C473" s="61">
        <f>'ANEXO I'!D477*'FASE LANCE'!F489</f>
        <v>0</v>
      </c>
      <c r="D473" s="61">
        <f>'ANEXO I'!D477*'FASE LANCE'!G489</f>
        <v>0</v>
      </c>
      <c r="E473" s="61">
        <f>'ANEXO I'!D477*'FASE LANCE'!H489</f>
        <v>0</v>
      </c>
      <c r="F473" s="61">
        <f>'ANEXO I'!D477*'FASE LANCE'!I489</f>
        <v>0</v>
      </c>
      <c r="G473" s="61">
        <f>'ANEXO I'!D477*'FASE LANCE'!J489</f>
        <v>0</v>
      </c>
      <c r="H473" s="61">
        <f>'ANEXO I'!D477*'FASE LANCE'!K489</f>
        <v>0</v>
      </c>
      <c r="I473" s="61">
        <f>'ANEXO I'!D477*'FASE LANCE'!L489</f>
        <v>0</v>
      </c>
      <c r="J473" s="61">
        <f>'ANEXO I'!D477*'FASE LANCE'!M489</f>
        <v>0</v>
      </c>
    </row>
    <row r="474" spans="1:10" x14ac:dyDescent="0.25">
      <c r="A474" s="61">
        <f>'ANEXO I'!D478*'FASE LANCE'!D490</f>
        <v>0</v>
      </c>
      <c r="B474" s="61">
        <f>'ANEXO I'!D478*'FASE LANCE'!E490</f>
        <v>0</v>
      </c>
      <c r="C474" s="61">
        <f>'ANEXO I'!D478*'FASE LANCE'!F490</f>
        <v>0</v>
      </c>
      <c r="D474" s="61">
        <f>'ANEXO I'!D478*'FASE LANCE'!G490</f>
        <v>0</v>
      </c>
      <c r="E474" s="61">
        <f>'ANEXO I'!D478*'FASE LANCE'!H490</f>
        <v>0</v>
      </c>
      <c r="F474" s="61">
        <f>'ANEXO I'!D478*'FASE LANCE'!I490</f>
        <v>0</v>
      </c>
      <c r="G474" s="61">
        <f>'ANEXO I'!D478*'FASE LANCE'!J490</f>
        <v>0</v>
      </c>
      <c r="H474" s="61">
        <f>'ANEXO I'!D478*'FASE LANCE'!K490</f>
        <v>0</v>
      </c>
      <c r="I474" s="61">
        <f>'ANEXO I'!D478*'FASE LANCE'!L490</f>
        <v>0</v>
      </c>
      <c r="J474" s="61">
        <f>'ANEXO I'!D478*'FASE LANCE'!M490</f>
        <v>0</v>
      </c>
    </row>
    <row r="475" spans="1:10" x14ac:dyDescent="0.25">
      <c r="A475" s="61">
        <f>'ANEXO I'!D479*'FASE LANCE'!D491</f>
        <v>0</v>
      </c>
      <c r="B475" s="61">
        <f>'ANEXO I'!D479*'FASE LANCE'!E491</f>
        <v>0</v>
      </c>
      <c r="C475" s="61">
        <f>'ANEXO I'!D479*'FASE LANCE'!F491</f>
        <v>0</v>
      </c>
      <c r="D475" s="61">
        <f>'ANEXO I'!D479*'FASE LANCE'!G491</f>
        <v>0</v>
      </c>
      <c r="E475" s="61">
        <f>'ANEXO I'!D479*'FASE LANCE'!H491</f>
        <v>0</v>
      </c>
      <c r="F475" s="61">
        <f>'ANEXO I'!D479*'FASE LANCE'!I491</f>
        <v>0</v>
      </c>
      <c r="G475" s="61">
        <f>'ANEXO I'!D479*'FASE LANCE'!J491</f>
        <v>0</v>
      </c>
      <c r="H475" s="61">
        <f>'ANEXO I'!D479*'FASE LANCE'!K491</f>
        <v>0</v>
      </c>
      <c r="I475" s="61">
        <f>'ANEXO I'!D479*'FASE LANCE'!L491</f>
        <v>0</v>
      </c>
      <c r="J475" s="61">
        <f>'ANEXO I'!D479*'FASE LANCE'!M491</f>
        <v>0</v>
      </c>
    </row>
    <row r="476" spans="1:10" x14ac:dyDescent="0.25">
      <c r="A476" s="61">
        <f>'ANEXO I'!D480*'FASE LANCE'!D492</f>
        <v>0</v>
      </c>
      <c r="B476" s="61">
        <f>'ANEXO I'!D480*'FASE LANCE'!E492</f>
        <v>0</v>
      </c>
      <c r="C476" s="61">
        <f>'ANEXO I'!D480*'FASE LANCE'!F492</f>
        <v>0</v>
      </c>
      <c r="D476" s="61">
        <f>'ANEXO I'!D480*'FASE LANCE'!G492</f>
        <v>0</v>
      </c>
      <c r="E476" s="61">
        <f>'ANEXO I'!D480*'FASE LANCE'!H492</f>
        <v>0</v>
      </c>
      <c r="F476" s="61">
        <f>'ANEXO I'!D480*'FASE LANCE'!I492</f>
        <v>0</v>
      </c>
      <c r="G476" s="61">
        <f>'ANEXO I'!D480*'FASE LANCE'!J492</f>
        <v>0</v>
      </c>
      <c r="H476" s="61">
        <f>'ANEXO I'!D480*'FASE LANCE'!K492</f>
        <v>0</v>
      </c>
      <c r="I476" s="61">
        <f>'ANEXO I'!D480*'FASE LANCE'!L492</f>
        <v>0</v>
      </c>
      <c r="J476" s="61">
        <f>'ANEXO I'!D480*'FASE LANCE'!M492</f>
        <v>0</v>
      </c>
    </row>
    <row r="477" spans="1:10" x14ac:dyDescent="0.25">
      <c r="A477" s="61">
        <f>'ANEXO I'!D481*'FASE LANCE'!D493</f>
        <v>0</v>
      </c>
      <c r="B477" s="61">
        <f>'ANEXO I'!D481*'FASE LANCE'!E493</f>
        <v>0</v>
      </c>
      <c r="C477" s="61">
        <f>'ANEXO I'!D481*'FASE LANCE'!F493</f>
        <v>0</v>
      </c>
      <c r="D477" s="61">
        <f>'ANEXO I'!D481*'FASE LANCE'!G493</f>
        <v>0</v>
      </c>
      <c r="E477" s="61">
        <f>'ANEXO I'!D481*'FASE LANCE'!H493</f>
        <v>0</v>
      </c>
      <c r="F477" s="61">
        <f>'ANEXO I'!D481*'FASE LANCE'!I493</f>
        <v>0</v>
      </c>
      <c r="G477" s="61">
        <f>'ANEXO I'!D481*'FASE LANCE'!J493</f>
        <v>0</v>
      </c>
      <c r="H477" s="61">
        <f>'ANEXO I'!D481*'FASE LANCE'!K493</f>
        <v>0</v>
      </c>
      <c r="I477" s="61">
        <f>'ANEXO I'!D481*'FASE LANCE'!L493</f>
        <v>0</v>
      </c>
      <c r="J477" s="61">
        <f>'ANEXO I'!D481*'FASE LANCE'!M493</f>
        <v>0</v>
      </c>
    </row>
    <row r="478" spans="1:10" x14ac:dyDescent="0.25">
      <c r="A478" s="61">
        <f>'ANEXO I'!D482*'FASE LANCE'!D494</f>
        <v>0</v>
      </c>
      <c r="B478" s="61">
        <f>'ANEXO I'!D482*'FASE LANCE'!E494</f>
        <v>0</v>
      </c>
      <c r="C478" s="61">
        <f>'ANEXO I'!D482*'FASE LANCE'!F494</f>
        <v>0</v>
      </c>
      <c r="D478" s="61">
        <f>'ANEXO I'!D482*'FASE LANCE'!G494</f>
        <v>0</v>
      </c>
      <c r="E478" s="61">
        <f>'ANEXO I'!D482*'FASE LANCE'!H494</f>
        <v>0</v>
      </c>
      <c r="F478" s="61">
        <f>'ANEXO I'!D482*'FASE LANCE'!I494</f>
        <v>0</v>
      </c>
      <c r="G478" s="61">
        <f>'ANEXO I'!D482*'FASE LANCE'!J494</f>
        <v>0</v>
      </c>
      <c r="H478" s="61">
        <f>'ANEXO I'!D482*'FASE LANCE'!K494</f>
        <v>0</v>
      </c>
      <c r="I478" s="61">
        <f>'ANEXO I'!D482*'FASE LANCE'!L494</f>
        <v>0</v>
      </c>
      <c r="J478" s="61">
        <f>'ANEXO I'!D482*'FASE LANCE'!M494</f>
        <v>0</v>
      </c>
    </row>
    <row r="479" spans="1:10" x14ac:dyDescent="0.25">
      <c r="A479" s="61">
        <f>'ANEXO I'!D483*'FASE LANCE'!D495</f>
        <v>0</v>
      </c>
      <c r="B479" s="61">
        <f>'ANEXO I'!D483*'FASE LANCE'!E495</f>
        <v>0</v>
      </c>
      <c r="C479" s="61">
        <f>'ANEXO I'!D483*'FASE LANCE'!F495</f>
        <v>0</v>
      </c>
      <c r="D479" s="61">
        <f>'ANEXO I'!D483*'FASE LANCE'!G495</f>
        <v>0</v>
      </c>
      <c r="E479" s="61">
        <f>'ANEXO I'!D483*'FASE LANCE'!H495</f>
        <v>0</v>
      </c>
      <c r="F479" s="61">
        <f>'ANEXO I'!D483*'FASE LANCE'!I495</f>
        <v>0</v>
      </c>
      <c r="G479" s="61">
        <f>'ANEXO I'!D483*'FASE LANCE'!J495</f>
        <v>0</v>
      </c>
      <c r="H479" s="61">
        <f>'ANEXO I'!D483*'FASE LANCE'!K495</f>
        <v>0</v>
      </c>
      <c r="I479" s="61">
        <f>'ANEXO I'!D483*'FASE LANCE'!L495</f>
        <v>0</v>
      </c>
      <c r="J479" s="61">
        <f>'ANEXO I'!D483*'FASE LANCE'!M495</f>
        <v>0</v>
      </c>
    </row>
    <row r="480" spans="1:10" x14ac:dyDescent="0.25">
      <c r="A480" s="61">
        <f>'ANEXO I'!D484*'FASE LANCE'!D496</f>
        <v>0</v>
      </c>
      <c r="B480" s="61">
        <f>'ANEXO I'!D484*'FASE LANCE'!E496</f>
        <v>0</v>
      </c>
      <c r="C480" s="61">
        <f>'ANEXO I'!D484*'FASE LANCE'!F496</f>
        <v>0</v>
      </c>
      <c r="D480" s="61">
        <f>'ANEXO I'!D484*'FASE LANCE'!G496</f>
        <v>0</v>
      </c>
      <c r="E480" s="61">
        <f>'ANEXO I'!D484*'FASE LANCE'!H496</f>
        <v>0</v>
      </c>
      <c r="F480" s="61">
        <f>'ANEXO I'!D484*'FASE LANCE'!I496</f>
        <v>0</v>
      </c>
      <c r="G480" s="61">
        <f>'ANEXO I'!D484*'FASE LANCE'!J496</f>
        <v>0</v>
      </c>
      <c r="H480" s="61">
        <f>'ANEXO I'!D484*'FASE LANCE'!K496</f>
        <v>0</v>
      </c>
      <c r="I480" s="61">
        <f>'ANEXO I'!D484*'FASE LANCE'!L496</f>
        <v>0</v>
      </c>
      <c r="J480" s="61">
        <f>'ANEXO I'!D484*'FASE LANCE'!M496</f>
        <v>0</v>
      </c>
    </row>
    <row r="481" spans="1:10" x14ac:dyDescent="0.25">
      <c r="A481" s="61">
        <f>'ANEXO I'!D485*'FASE LANCE'!D497</f>
        <v>0</v>
      </c>
      <c r="B481" s="61">
        <f>'ANEXO I'!D485*'FASE LANCE'!E497</f>
        <v>0</v>
      </c>
      <c r="C481" s="61">
        <f>'ANEXO I'!D485*'FASE LANCE'!F497</f>
        <v>0</v>
      </c>
      <c r="D481" s="61">
        <f>'ANEXO I'!D485*'FASE LANCE'!G497</f>
        <v>0</v>
      </c>
      <c r="E481" s="61">
        <f>'ANEXO I'!D485*'FASE LANCE'!H497</f>
        <v>0</v>
      </c>
      <c r="F481" s="61">
        <f>'ANEXO I'!D485*'FASE LANCE'!I497</f>
        <v>0</v>
      </c>
      <c r="G481" s="61">
        <f>'ANEXO I'!D485*'FASE LANCE'!J497</f>
        <v>0</v>
      </c>
      <c r="H481" s="61">
        <f>'ANEXO I'!D485*'FASE LANCE'!K497</f>
        <v>0</v>
      </c>
      <c r="I481" s="61">
        <f>'ANEXO I'!D485*'FASE LANCE'!L497</f>
        <v>0</v>
      </c>
      <c r="J481" s="61">
        <f>'ANEXO I'!D485*'FASE LANCE'!M497</f>
        <v>0</v>
      </c>
    </row>
    <row r="482" spans="1:10" x14ac:dyDescent="0.25">
      <c r="A482" s="61">
        <f>'ANEXO I'!D486*'FASE LANCE'!D498</f>
        <v>0</v>
      </c>
      <c r="B482" s="61">
        <f>'ANEXO I'!D486*'FASE LANCE'!E498</f>
        <v>0</v>
      </c>
      <c r="C482" s="61">
        <f>'ANEXO I'!D486*'FASE LANCE'!F498</f>
        <v>0</v>
      </c>
      <c r="D482" s="61">
        <f>'ANEXO I'!D486*'FASE LANCE'!G498</f>
        <v>0</v>
      </c>
      <c r="E482" s="61">
        <f>'ANEXO I'!D486*'FASE LANCE'!H498</f>
        <v>0</v>
      </c>
      <c r="F482" s="61">
        <f>'ANEXO I'!D486*'FASE LANCE'!I498</f>
        <v>0</v>
      </c>
      <c r="G482" s="61">
        <f>'ANEXO I'!D486*'FASE LANCE'!J498</f>
        <v>0</v>
      </c>
      <c r="H482" s="61">
        <f>'ANEXO I'!D486*'FASE LANCE'!K498</f>
        <v>0</v>
      </c>
      <c r="I482" s="61">
        <f>'ANEXO I'!D486*'FASE LANCE'!L498</f>
        <v>0</v>
      </c>
      <c r="J482" s="61">
        <f>'ANEXO I'!D486*'FASE LANCE'!M498</f>
        <v>0</v>
      </c>
    </row>
    <row r="483" spans="1:10" x14ac:dyDescent="0.25">
      <c r="A483" s="61">
        <f>'ANEXO I'!D487*'FASE LANCE'!D499</f>
        <v>0</v>
      </c>
      <c r="B483" s="61">
        <f>'ANEXO I'!D487*'FASE LANCE'!E499</f>
        <v>0</v>
      </c>
      <c r="C483" s="61">
        <f>'ANEXO I'!D487*'FASE LANCE'!F499</f>
        <v>0</v>
      </c>
      <c r="D483" s="61">
        <f>'ANEXO I'!D487*'FASE LANCE'!G499</f>
        <v>0</v>
      </c>
      <c r="E483" s="61">
        <f>'ANEXO I'!D487*'FASE LANCE'!H499</f>
        <v>0</v>
      </c>
      <c r="F483" s="61">
        <f>'ANEXO I'!D487*'FASE LANCE'!I499</f>
        <v>0</v>
      </c>
      <c r="G483" s="61">
        <f>'ANEXO I'!D487*'FASE LANCE'!J499</f>
        <v>0</v>
      </c>
      <c r="H483" s="61">
        <f>'ANEXO I'!D487*'FASE LANCE'!K499</f>
        <v>0</v>
      </c>
      <c r="I483" s="61">
        <f>'ANEXO I'!D487*'FASE LANCE'!L499</f>
        <v>0</v>
      </c>
      <c r="J483" s="61">
        <f>'ANEXO I'!D487*'FASE LANCE'!M499</f>
        <v>0</v>
      </c>
    </row>
    <row r="484" spans="1:10" x14ac:dyDescent="0.25">
      <c r="A484" s="61">
        <f>'ANEXO I'!D488*'FASE LANCE'!D500</f>
        <v>0</v>
      </c>
      <c r="B484" s="61">
        <f>'ANEXO I'!D488*'FASE LANCE'!E500</f>
        <v>0</v>
      </c>
      <c r="C484" s="61">
        <f>'ANEXO I'!D488*'FASE LANCE'!F500</f>
        <v>0</v>
      </c>
      <c r="D484" s="61">
        <f>'ANEXO I'!D488*'FASE LANCE'!G500</f>
        <v>0</v>
      </c>
      <c r="E484" s="61">
        <f>'ANEXO I'!D488*'FASE LANCE'!H500</f>
        <v>0</v>
      </c>
      <c r="F484" s="61">
        <f>'ANEXO I'!D488*'FASE LANCE'!I500</f>
        <v>0</v>
      </c>
      <c r="G484" s="61">
        <f>'ANEXO I'!D488*'FASE LANCE'!J500</f>
        <v>0</v>
      </c>
      <c r="H484" s="61">
        <f>'ANEXO I'!D488*'FASE LANCE'!K500</f>
        <v>0</v>
      </c>
      <c r="I484" s="61">
        <f>'ANEXO I'!D488*'FASE LANCE'!L500</f>
        <v>0</v>
      </c>
      <c r="J484" s="61">
        <f>'ANEXO I'!D488*'FASE LANCE'!M500</f>
        <v>0</v>
      </c>
    </row>
    <row r="485" spans="1:10" x14ac:dyDescent="0.25">
      <c r="A485" s="61">
        <f>'ANEXO I'!D489*'FASE LANCE'!D501</f>
        <v>0</v>
      </c>
      <c r="B485" s="61">
        <f>'ANEXO I'!D489*'FASE LANCE'!E501</f>
        <v>0</v>
      </c>
      <c r="C485" s="61">
        <f>'ANEXO I'!D489*'FASE LANCE'!F501</f>
        <v>0</v>
      </c>
      <c r="D485" s="61">
        <f>'ANEXO I'!D489*'FASE LANCE'!G501</f>
        <v>0</v>
      </c>
      <c r="E485" s="61">
        <f>'ANEXO I'!D489*'FASE LANCE'!H501</f>
        <v>0</v>
      </c>
      <c r="F485" s="61">
        <f>'ANEXO I'!D489*'FASE LANCE'!I501</f>
        <v>0</v>
      </c>
      <c r="G485" s="61">
        <f>'ANEXO I'!D489*'FASE LANCE'!J501</f>
        <v>0</v>
      </c>
      <c r="H485" s="61">
        <f>'ANEXO I'!D489*'FASE LANCE'!K501</f>
        <v>0</v>
      </c>
      <c r="I485" s="61">
        <f>'ANEXO I'!D489*'FASE LANCE'!L501</f>
        <v>0</v>
      </c>
      <c r="J485" s="61">
        <f>'ANEXO I'!D489*'FASE LANCE'!M501</f>
        <v>0</v>
      </c>
    </row>
    <row r="486" spans="1:10" x14ac:dyDescent="0.25">
      <c r="A486" s="61">
        <f>'ANEXO I'!D490*'FASE LANCE'!D502</f>
        <v>0</v>
      </c>
      <c r="B486" s="61">
        <f>'ANEXO I'!D490*'FASE LANCE'!E502</f>
        <v>0</v>
      </c>
      <c r="C486" s="61">
        <f>'ANEXO I'!D490*'FASE LANCE'!F502</f>
        <v>0</v>
      </c>
      <c r="D486" s="61">
        <f>'ANEXO I'!D490*'FASE LANCE'!G502</f>
        <v>0</v>
      </c>
      <c r="E486" s="61">
        <f>'ANEXO I'!D490*'FASE LANCE'!H502</f>
        <v>0</v>
      </c>
      <c r="F486" s="61">
        <f>'ANEXO I'!D490*'FASE LANCE'!I502</f>
        <v>0</v>
      </c>
      <c r="G486" s="61">
        <f>'ANEXO I'!D490*'FASE LANCE'!J502</f>
        <v>0</v>
      </c>
      <c r="H486" s="61">
        <f>'ANEXO I'!D490*'FASE LANCE'!K502</f>
        <v>0</v>
      </c>
      <c r="I486" s="61">
        <f>'ANEXO I'!D490*'FASE LANCE'!L502</f>
        <v>0</v>
      </c>
      <c r="J486" s="61">
        <f>'ANEXO I'!D490*'FASE LANCE'!M502</f>
        <v>0</v>
      </c>
    </row>
    <row r="487" spans="1:10" x14ac:dyDescent="0.25">
      <c r="A487" s="61">
        <f>'ANEXO I'!D491*'FASE LANCE'!D503</f>
        <v>0</v>
      </c>
      <c r="B487" s="61">
        <f>'ANEXO I'!D491*'FASE LANCE'!E503</f>
        <v>0</v>
      </c>
      <c r="C487" s="61">
        <f>'ANEXO I'!D491*'FASE LANCE'!F503</f>
        <v>0</v>
      </c>
      <c r="D487" s="61">
        <f>'ANEXO I'!D491*'FASE LANCE'!G503</f>
        <v>0</v>
      </c>
      <c r="E487" s="61">
        <f>'ANEXO I'!D491*'FASE LANCE'!H503</f>
        <v>0</v>
      </c>
      <c r="F487" s="61">
        <f>'ANEXO I'!D491*'FASE LANCE'!I503</f>
        <v>0</v>
      </c>
      <c r="G487" s="61">
        <f>'ANEXO I'!D491*'FASE LANCE'!J503</f>
        <v>0</v>
      </c>
      <c r="H487" s="61">
        <f>'ANEXO I'!D491*'FASE LANCE'!K503</f>
        <v>0</v>
      </c>
      <c r="I487" s="61">
        <f>'ANEXO I'!D491*'FASE LANCE'!L503</f>
        <v>0</v>
      </c>
      <c r="J487" s="61">
        <f>'ANEXO I'!D491*'FASE LANCE'!M503</f>
        <v>0</v>
      </c>
    </row>
    <row r="488" spans="1:10" x14ac:dyDescent="0.25">
      <c r="A488" s="61">
        <f>'ANEXO I'!D492*'FASE LANCE'!D504</f>
        <v>0</v>
      </c>
      <c r="B488" s="61">
        <f>'ANEXO I'!D492*'FASE LANCE'!E504</f>
        <v>0</v>
      </c>
      <c r="C488" s="61">
        <f>'ANEXO I'!D492*'FASE LANCE'!F504</f>
        <v>0</v>
      </c>
      <c r="D488" s="61">
        <f>'ANEXO I'!D492*'FASE LANCE'!G504</f>
        <v>0</v>
      </c>
      <c r="E488" s="61">
        <f>'ANEXO I'!D492*'FASE LANCE'!H504</f>
        <v>0</v>
      </c>
      <c r="F488" s="61">
        <f>'ANEXO I'!D492*'FASE LANCE'!I504</f>
        <v>0</v>
      </c>
      <c r="G488" s="61">
        <f>'ANEXO I'!D492*'FASE LANCE'!J504</f>
        <v>0</v>
      </c>
      <c r="H488" s="61">
        <f>'ANEXO I'!D492*'FASE LANCE'!K504</f>
        <v>0</v>
      </c>
      <c r="I488" s="61">
        <f>'ANEXO I'!D492*'FASE LANCE'!L504</f>
        <v>0</v>
      </c>
      <c r="J488" s="61">
        <f>'ANEXO I'!D492*'FASE LANCE'!M504</f>
        <v>0</v>
      </c>
    </row>
    <row r="489" spans="1:10" x14ac:dyDescent="0.25">
      <c r="A489" s="61">
        <f>'ANEXO I'!D493*'FASE LANCE'!D505</f>
        <v>0</v>
      </c>
      <c r="B489" s="61">
        <f>'ANEXO I'!D493*'FASE LANCE'!E505</f>
        <v>0</v>
      </c>
      <c r="C489" s="61">
        <f>'ANEXO I'!D493*'FASE LANCE'!F505</f>
        <v>0</v>
      </c>
      <c r="D489" s="61">
        <f>'ANEXO I'!D493*'FASE LANCE'!G505</f>
        <v>0</v>
      </c>
      <c r="E489" s="61">
        <f>'ANEXO I'!D493*'FASE LANCE'!H505</f>
        <v>0</v>
      </c>
      <c r="F489" s="61">
        <f>'ANEXO I'!D493*'FASE LANCE'!I505</f>
        <v>0</v>
      </c>
      <c r="G489" s="61">
        <f>'ANEXO I'!D493*'FASE LANCE'!J505</f>
        <v>0</v>
      </c>
      <c r="H489" s="61">
        <f>'ANEXO I'!D493*'FASE LANCE'!K505</f>
        <v>0</v>
      </c>
      <c r="I489" s="61">
        <f>'ANEXO I'!D493*'FASE LANCE'!L505</f>
        <v>0</v>
      </c>
      <c r="J489" s="61">
        <f>'ANEXO I'!D493*'FASE LANCE'!M505</f>
        <v>0</v>
      </c>
    </row>
    <row r="490" spans="1:10" x14ac:dyDescent="0.25">
      <c r="A490" s="61">
        <f>'ANEXO I'!D494*'FASE LANCE'!D506</f>
        <v>0</v>
      </c>
      <c r="B490" s="61">
        <f>'ANEXO I'!D494*'FASE LANCE'!E506</f>
        <v>0</v>
      </c>
      <c r="C490" s="61">
        <f>'ANEXO I'!D494*'FASE LANCE'!F506</f>
        <v>0</v>
      </c>
      <c r="D490" s="61">
        <f>'ANEXO I'!D494*'FASE LANCE'!G506</f>
        <v>0</v>
      </c>
      <c r="E490" s="61">
        <f>'ANEXO I'!D494*'FASE LANCE'!H506</f>
        <v>0</v>
      </c>
      <c r="F490" s="61">
        <f>'ANEXO I'!D494*'FASE LANCE'!I506</f>
        <v>0</v>
      </c>
      <c r="G490" s="61">
        <f>'ANEXO I'!D494*'FASE LANCE'!J506</f>
        <v>0</v>
      </c>
      <c r="H490" s="61">
        <f>'ANEXO I'!D494*'FASE LANCE'!K506</f>
        <v>0</v>
      </c>
      <c r="I490" s="61">
        <f>'ANEXO I'!D494*'FASE LANCE'!L506</f>
        <v>0</v>
      </c>
      <c r="J490" s="61">
        <f>'ANEXO I'!D494*'FASE LANCE'!M506</f>
        <v>0</v>
      </c>
    </row>
    <row r="491" spans="1:10" x14ac:dyDescent="0.25">
      <c r="A491" s="61">
        <f>'ANEXO I'!D495*'FASE LANCE'!D507</f>
        <v>0</v>
      </c>
      <c r="B491" s="61">
        <f>'ANEXO I'!D495*'FASE LANCE'!E507</f>
        <v>0</v>
      </c>
      <c r="C491" s="61">
        <f>'ANEXO I'!D495*'FASE LANCE'!F507</f>
        <v>0</v>
      </c>
      <c r="D491" s="61">
        <f>'ANEXO I'!D495*'FASE LANCE'!G507</f>
        <v>0</v>
      </c>
      <c r="E491" s="61">
        <f>'ANEXO I'!D495*'FASE LANCE'!H507</f>
        <v>0</v>
      </c>
      <c r="F491" s="61">
        <f>'ANEXO I'!D495*'FASE LANCE'!I507</f>
        <v>0</v>
      </c>
      <c r="G491" s="61">
        <f>'ANEXO I'!D495*'FASE LANCE'!J507</f>
        <v>0</v>
      </c>
      <c r="H491" s="61">
        <f>'ANEXO I'!D495*'FASE LANCE'!K507</f>
        <v>0</v>
      </c>
      <c r="I491" s="61">
        <f>'ANEXO I'!D495*'FASE LANCE'!L507</f>
        <v>0</v>
      </c>
      <c r="J491" s="61">
        <f>'ANEXO I'!D495*'FASE LANCE'!M507</f>
        <v>0</v>
      </c>
    </row>
    <row r="492" spans="1:10" x14ac:dyDescent="0.25">
      <c r="A492" s="61">
        <f>'ANEXO I'!D496*'FASE LANCE'!D508</f>
        <v>0</v>
      </c>
      <c r="B492" s="61">
        <f>'ANEXO I'!D496*'FASE LANCE'!E508</f>
        <v>0</v>
      </c>
      <c r="C492" s="61">
        <f>'ANEXO I'!D496*'FASE LANCE'!F508</f>
        <v>0</v>
      </c>
      <c r="D492" s="61">
        <f>'ANEXO I'!D496*'FASE LANCE'!G508</f>
        <v>0</v>
      </c>
      <c r="E492" s="61">
        <f>'ANEXO I'!D496*'FASE LANCE'!H508</f>
        <v>0</v>
      </c>
      <c r="F492" s="61">
        <f>'ANEXO I'!D496*'FASE LANCE'!I508</f>
        <v>0</v>
      </c>
      <c r="G492" s="61">
        <f>'ANEXO I'!D496*'FASE LANCE'!J508</f>
        <v>0</v>
      </c>
      <c r="H492" s="61">
        <f>'ANEXO I'!D496*'FASE LANCE'!K508</f>
        <v>0</v>
      </c>
      <c r="I492" s="61">
        <f>'ANEXO I'!D496*'FASE LANCE'!L508</f>
        <v>0</v>
      </c>
      <c r="J492" s="61">
        <f>'ANEXO I'!D496*'FASE LANCE'!M508</f>
        <v>0</v>
      </c>
    </row>
    <row r="493" spans="1:10" x14ac:dyDescent="0.25">
      <c r="A493" s="61">
        <f>'ANEXO I'!D497*'FASE LANCE'!D509</f>
        <v>0</v>
      </c>
      <c r="B493" s="61">
        <f>'ANEXO I'!D497*'FASE LANCE'!E509</f>
        <v>0</v>
      </c>
      <c r="C493" s="61">
        <f>'ANEXO I'!D497*'FASE LANCE'!F509</f>
        <v>0</v>
      </c>
      <c r="D493" s="61">
        <f>'ANEXO I'!D497*'FASE LANCE'!G509</f>
        <v>0</v>
      </c>
      <c r="E493" s="61">
        <f>'ANEXO I'!D497*'FASE LANCE'!H509</f>
        <v>0</v>
      </c>
      <c r="F493" s="61">
        <f>'ANEXO I'!D497*'FASE LANCE'!I509</f>
        <v>0</v>
      </c>
      <c r="G493" s="61">
        <f>'ANEXO I'!D497*'FASE LANCE'!J509</f>
        <v>0</v>
      </c>
      <c r="H493" s="61">
        <f>'ANEXO I'!D497*'FASE LANCE'!K509</f>
        <v>0</v>
      </c>
      <c r="I493" s="61">
        <f>'ANEXO I'!D497*'FASE LANCE'!L509</f>
        <v>0</v>
      </c>
      <c r="J493" s="61">
        <f>'ANEXO I'!D497*'FASE LANCE'!M509</f>
        <v>0</v>
      </c>
    </row>
    <row r="494" spans="1:10" x14ac:dyDescent="0.25">
      <c r="A494" s="61">
        <f>'ANEXO I'!D498*'FASE LANCE'!D510</f>
        <v>0</v>
      </c>
      <c r="B494" s="61">
        <f>'ANEXO I'!D498*'FASE LANCE'!E510</f>
        <v>0</v>
      </c>
      <c r="C494" s="61">
        <f>'ANEXO I'!D498*'FASE LANCE'!F510</f>
        <v>0</v>
      </c>
      <c r="D494" s="61">
        <f>'ANEXO I'!D498*'FASE LANCE'!G510</f>
        <v>0</v>
      </c>
      <c r="E494" s="61">
        <f>'ANEXO I'!D498*'FASE LANCE'!H510</f>
        <v>0</v>
      </c>
      <c r="F494" s="61">
        <f>'ANEXO I'!D498*'FASE LANCE'!I510</f>
        <v>0</v>
      </c>
      <c r="G494" s="61">
        <f>'ANEXO I'!D498*'FASE LANCE'!J510</f>
        <v>0</v>
      </c>
      <c r="H494" s="61">
        <f>'ANEXO I'!D498*'FASE LANCE'!K510</f>
        <v>0</v>
      </c>
      <c r="I494" s="61">
        <f>'ANEXO I'!D498*'FASE LANCE'!L510</f>
        <v>0</v>
      </c>
      <c r="J494" s="61">
        <f>'ANEXO I'!D498*'FASE LANCE'!M510</f>
        <v>0</v>
      </c>
    </row>
    <row r="495" spans="1:10" x14ac:dyDescent="0.25">
      <c r="A495" s="61">
        <f>'ANEXO I'!D499*'FASE LANCE'!D511</f>
        <v>0</v>
      </c>
      <c r="B495" s="61">
        <f>'ANEXO I'!D499*'FASE LANCE'!E511</f>
        <v>0</v>
      </c>
      <c r="C495" s="61">
        <f>'ANEXO I'!D499*'FASE LANCE'!F511</f>
        <v>0</v>
      </c>
      <c r="D495" s="61">
        <f>'ANEXO I'!D499*'FASE LANCE'!G511</f>
        <v>0</v>
      </c>
      <c r="E495" s="61">
        <f>'ANEXO I'!D499*'FASE LANCE'!H511</f>
        <v>0</v>
      </c>
      <c r="F495" s="61">
        <f>'ANEXO I'!D499*'FASE LANCE'!I511</f>
        <v>0</v>
      </c>
      <c r="G495" s="61">
        <f>'ANEXO I'!D499*'FASE LANCE'!J511</f>
        <v>0</v>
      </c>
      <c r="H495" s="61">
        <f>'ANEXO I'!D499*'FASE LANCE'!K511</f>
        <v>0</v>
      </c>
      <c r="I495" s="61">
        <f>'ANEXO I'!D499*'FASE LANCE'!L511</f>
        <v>0</v>
      </c>
      <c r="J495" s="61">
        <f>'ANEXO I'!D499*'FASE LANCE'!M511</f>
        <v>0</v>
      </c>
    </row>
    <row r="496" spans="1:10" x14ac:dyDescent="0.25">
      <c r="A496" s="61">
        <f>'ANEXO I'!D500*'FASE LANCE'!D512</f>
        <v>0</v>
      </c>
      <c r="B496" s="61">
        <f>'ANEXO I'!D500*'FASE LANCE'!E512</f>
        <v>0</v>
      </c>
      <c r="C496" s="61">
        <f>'ANEXO I'!D500*'FASE LANCE'!F512</f>
        <v>0</v>
      </c>
      <c r="D496" s="61">
        <f>'ANEXO I'!D500*'FASE LANCE'!G512</f>
        <v>0</v>
      </c>
      <c r="E496" s="61">
        <f>'ANEXO I'!D500*'FASE LANCE'!H512</f>
        <v>0</v>
      </c>
      <c r="F496" s="61">
        <f>'ANEXO I'!D500*'FASE LANCE'!I512</f>
        <v>0</v>
      </c>
      <c r="G496" s="61">
        <f>'ANEXO I'!D500*'FASE LANCE'!J512</f>
        <v>0</v>
      </c>
      <c r="H496" s="61">
        <f>'ANEXO I'!D500*'FASE LANCE'!K512</f>
        <v>0</v>
      </c>
      <c r="I496" s="61">
        <f>'ANEXO I'!D500*'FASE LANCE'!L512</f>
        <v>0</v>
      </c>
      <c r="J496" s="61">
        <f>'ANEXO I'!D500*'FASE LANCE'!M512</f>
        <v>0</v>
      </c>
    </row>
    <row r="497" spans="1:10" x14ac:dyDescent="0.25">
      <c r="A497" s="61">
        <f>'ANEXO I'!D501*'FASE LANCE'!D513</f>
        <v>0</v>
      </c>
      <c r="B497" s="61">
        <f>'ANEXO I'!D501*'FASE LANCE'!E513</f>
        <v>0</v>
      </c>
      <c r="C497" s="61">
        <f>'ANEXO I'!D501*'FASE LANCE'!F513</f>
        <v>0</v>
      </c>
      <c r="D497" s="61">
        <f>'ANEXO I'!D501*'FASE LANCE'!G513</f>
        <v>0</v>
      </c>
      <c r="E497" s="61">
        <f>'ANEXO I'!D501*'FASE LANCE'!H513</f>
        <v>0</v>
      </c>
      <c r="F497" s="61">
        <f>'ANEXO I'!D501*'FASE LANCE'!I513</f>
        <v>0</v>
      </c>
      <c r="G497" s="61">
        <f>'ANEXO I'!D501*'FASE LANCE'!J513</f>
        <v>0</v>
      </c>
      <c r="H497" s="61">
        <f>'ANEXO I'!D501*'FASE LANCE'!K513</f>
        <v>0</v>
      </c>
      <c r="I497" s="61">
        <f>'ANEXO I'!D501*'FASE LANCE'!L513</f>
        <v>0</v>
      </c>
      <c r="J497" s="61">
        <f>'ANEXO I'!D501*'FASE LANCE'!M513</f>
        <v>0</v>
      </c>
    </row>
    <row r="498" spans="1:10" x14ac:dyDescent="0.25">
      <c r="A498" s="61">
        <f>'ANEXO I'!D502*'FASE LANCE'!D514</f>
        <v>0</v>
      </c>
      <c r="B498" s="61">
        <f>'ANEXO I'!D502*'FASE LANCE'!E514</f>
        <v>0</v>
      </c>
      <c r="C498" s="61">
        <f>'ANEXO I'!D502*'FASE LANCE'!F514</f>
        <v>0</v>
      </c>
      <c r="D498" s="61">
        <f>'ANEXO I'!D502*'FASE LANCE'!G514</f>
        <v>0</v>
      </c>
      <c r="E498" s="61">
        <f>'ANEXO I'!D502*'FASE LANCE'!H514</f>
        <v>0</v>
      </c>
      <c r="F498" s="61">
        <f>'ANEXO I'!D502*'FASE LANCE'!I514</f>
        <v>0</v>
      </c>
      <c r="G498" s="61">
        <f>'ANEXO I'!D502*'FASE LANCE'!J514</f>
        <v>0</v>
      </c>
      <c r="H498" s="61">
        <f>'ANEXO I'!D502*'FASE LANCE'!K514</f>
        <v>0</v>
      </c>
      <c r="I498" s="61">
        <f>'ANEXO I'!D502*'FASE LANCE'!L514</f>
        <v>0</v>
      </c>
      <c r="J498" s="61">
        <f>'ANEXO I'!D502*'FASE LANCE'!M514</f>
        <v>0</v>
      </c>
    </row>
    <row r="499" spans="1:10" x14ac:dyDescent="0.25">
      <c r="A499" s="61">
        <f>'ANEXO I'!D503*'FASE LANCE'!D515</f>
        <v>0</v>
      </c>
      <c r="B499" s="61">
        <f>'ANEXO I'!D503*'FASE LANCE'!E515</f>
        <v>0</v>
      </c>
      <c r="C499" s="61">
        <f>'ANEXO I'!D503*'FASE LANCE'!F515</f>
        <v>0</v>
      </c>
      <c r="D499" s="61">
        <f>'ANEXO I'!D503*'FASE LANCE'!G515</f>
        <v>0</v>
      </c>
      <c r="E499" s="61">
        <f>'ANEXO I'!D503*'FASE LANCE'!H515</f>
        <v>0</v>
      </c>
      <c r="F499" s="61">
        <f>'ANEXO I'!D503*'FASE LANCE'!I515</f>
        <v>0</v>
      </c>
      <c r="G499" s="61">
        <f>'ANEXO I'!D503*'FASE LANCE'!J515</f>
        <v>0</v>
      </c>
      <c r="H499" s="61">
        <f>'ANEXO I'!D503*'FASE LANCE'!K515</f>
        <v>0</v>
      </c>
      <c r="I499" s="61">
        <f>'ANEXO I'!D503*'FASE LANCE'!L515</f>
        <v>0</v>
      </c>
      <c r="J499" s="61">
        <f>'ANEXO I'!D503*'FASE LANCE'!M515</f>
        <v>0</v>
      </c>
    </row>
    <row r="500" spans="1:10" x14ac:dyDescent="0.25">
      <c r="A500" s="61">
        <f>'ANEXO I'!D504*'FASE LANCE'!D516</f>
        <v>0</v>
      </c>
      <c r="B500" s="61">
        <f>'ANEXO I'!D504*'FASE LANCE'!E516</f>
        <v>0</v>
      </c>
      <c r="C500" s="61">
        <f>'ANEXO I'!D504*'FASE LANCE'!F516</f>
        <v>0</v>
      </c>
      <c r="D500" s="61">
        <f>'ANEXO I'!D504*'FASE LANCE'!G516</f>
        <v>0</v>
      </c>
      <c r="E500" s="61">
        <f>'ANEXO I'!D504*'FASE LANCE'!H516</f>
        <v>0</v>
      </c>
      <c r="F500" s="61">
        <f>'ANEXO I'!D504*'FASE LANCE'!I516</f>
        <v>0</v>
      </c>
      <c r="G500" s="61">
        <f>'ANEXO I'!D504*'FASE LANCE'!J516</f>
        <v>0</v>
      </c>
      <c r="H500" s="61">
        <f>'ANEXO I'!D504*'FASE LANCE'!K516</f>
        <v>0</v>
      </c>
      <c r="I500" s="61">
        <f>'ANEXO I'!D504*'FASE LANCE'!L516</f>
        <v>0</v>
      </c>
      <c r="J500" s="61">
        <f>'ANEXO I'!D504*'FASE LANCE'!M516</f>
        <v>0</v>
      </c>
    </row>
    <row r="501" spans="1:10" x14ac:dyDescent="0.25">
      <c r="A501" s="61">
        <f>'ANEXO I'!D505*'FASE LANCE'!D517</f>
        <v>0</v>
      </c>
      <c r="B501" s="61">
        <f>'ANEXO I'!D505*'FASE LANCE'!E517</f>
        <v>0</v>
      </c>
      <c r="C501" s="61">
        <f>'ANEXO I'!D505*'FASE LANCE'!F517</f>
        <v>0</v>
      </c>
      <c r="D501" s="61">
        <f>'ANEXO I'!D505*'FASE LANCE'!G517</f>
        <v>0</v>
      </c>
      <c r="E501" s="61">
        <f>'ANEXO I'!D505*'FASE LANCE'!H517</f>
        <v>0</v>
      </c>
      <c r="F501" s="61">
        <f>'ANEXO I'!D505*'FASE LANCE'!I517</f>
        <v>0</v>
      </c>
      <c r="G501" s="61">
        <f>'ANEXO I'!D505*'FASE LANCE'!J517</f>
        <v>0</v>
      </c>
      <c r="H501" s="61">
        <f>'ANEXO I'!D505*'FASE LANCE'!K517</f>
        <v>0</v>
      </c>
      <c r="I501" s="61">
        <f>'ANEXO I'!D505*'FASE LANCE'!L517</f>
        <v>0</v>
      </c>
      <c r="J501" s="61">
        <f>'ANEXO I'!D505*'FASE LANCE'!M517</f>
        <v>0</v>
      </c>
    </row>
    <row r="502" spans="1:10" x14ac:dyDescent="0.25">
      <c r="A502" s="61">
        <f>'ANEXO I'!D506*'FASE LANCE'!D518</f>
        <v>0</v>
      </c>
      <c r="B502" s="61">
        <f>'ANEXO I'!D506*'FASE LANCE'!E518</f>
        <v>0</v>
      </c>
      <c r="C502" s="61">
        <f>'ANEXO I'!D506*'FASE LANCE'!F518</f>
        <v>0</v>
      </c>
      <c r="D502" s="61">
        <f>'ANEXO I'!D506*'FASE LANCE'!G518</f>
        <v>0</v>
      </c>
      <c r="E502" s="61">
        <f>'ANEXO I'!D506*'FASE LANCE'!H518</f>
        <v>0</v>
      </c>
      <c r="F502" s="61">
        <f>'ANEXO I'!D506*'FASE LANCE'!I518</f>
        <v>0</v>
      </c>
      <c r="G502" s="61">
        <f>'ANEXO I'!D506*'FASE LANCE'!J518</f>
        <v>0</v>
      </c>
      <c r="H502" s="61">
        <f>'ANEXO I'!D506*'FASE LANCE'!K518</f>
        <v>0</v>
      </c>
      <c r="I502" s="61">
        <f>'ANEXO I'!D506*'FASE LANCE'!L518</f>
        <v>0</v>
      </c>
      <c r="J502" s="61">
        <f>'ANEXO I'!D506*'FASE LANCE'!M518</f>
        <v>0</v>
      </c>
    </row>
    <row r="503" spans="1:10" x14ac:dyDescent="0.25">
      <c r="A503" s="61">
        <f>'ANEXO I'!D507*'FASE LANCE'!D519</f>
        <v>0</v>
      </c>
      <c r="B503" s="61">
        <f>'ANEXO I'!D507*'FASE LANCE'!E519</f>
        <v>0</v>
      </c>
      <c r="C503" s="61">
        <f>'ANEXO I'!D507*'FASE LANCE'!F519</f>
        <v>0</v>
      </c>
      <c r="D503" s="61">
        <f>'ANEXO I'!D507*'FASE LANCE'!G519</f>
        <v>0</v>
      </c>
      <c r="E503" s="61">
        <f>'ANEXO I'!D507*'FASE LANCE'!H519</f>
        <v>0</v>
      </c>
      <c r="F503" s="61">
        <f>'ANEXO I'!D507*'FASE LANCE'!I519</f>
        <v>0</v>
      </c>
      <c r="G503" s="61">
        <f>'ANEXO I'!D507*'FASE LANCE'!J519</f>
        <v>0</v>
      </c>
      <c r="H503" s="61">
        <f>'ANEXO I'!D507*'FASE LANCE'!K519</f>
        <v>0</v>
      </c>
      <c r="I503" s="61">
        <f>'ANEXO I'!D507*'FASE LANCE'!L519</f>
        <v>0</v>
      </c>
      <c r="J503" s="61">
        <f>'ANEXO I'!D507*'FASE LANCE'!M519</f>
        <v>0</v>
      </c>
    </row>
    <row r="504" spans="1:10" x14ac:dyDescent="0.25">
      <c r="A504" s="61">
        <f>'ANEXO I'!D508*'FASE LANCE'!D520</f>
        <v>0</v>
      </c>
      <c r="B504" s="61">
        <f>'ANEXO I'!D508*'FASE LANCE'!E520</f>
        <v>0</v>
      </c>
      <c r="C504" s="61">
        <f>'ANEXO I'!D508*'FASE LANCE'!F520</f>
        <v>0</v>
      </c>
      <c r="D504" s="61">
        <f>'ANEXO I'!D508*'FASE LANCE'!G520</f>
        <v>0</v>
      </c>
      <c r="E504" s="61">
        <f>'ANEXO I'!D508*'FASE LANCE'!H520</f>
        <v>0</v>
      </c>
      <c r="F504" s="61">
        <f>'ANEXO I'!D508*'FASE LANCE'!I520</f>
        <v>0</v>
      </c>
      <c r="G504" s="61">
        <f>'ANEXO I'!D508*'FASE LANCE'!J520</f>
        <v>0</v>
      </c>
      <c r="H504" s="61">
        <f>'ANEXO I'!D508*'FASE LANCE'!K520</f>
        <v>0</v>
      </c>
      <c r="I504" s="61">
        <f>'ANEXO I'!D508*'FASE LANCE'!L520</f>
        <v>0</v>
      </c>
      <c r="J504" s="61">
        <f>'ANEXO I'!D508*'FASE LANCE'!M520</f>
        <v>0</v>
      </c>
    </row>
    <row r="505" spans="1:10" x14ac:dyDescent="0.25">
      <c r="A505" s="61">
        <f>'ANEXO I'!D509*'FASE LANCE'!D521</f>
        <v>0</v>
      </c>
      <c r="B505" s="61">
        <f>'ANEXO I'!D509*'FASE LANCE'!E521</f>
        <v>0</v>
      </c>
      <c r="C505" s="61">
        <f>'ANEXO I'!D509*'FASE LANCE'!F521</f>
        <v>0</v>
      </c>
      <c r="D505" s="61">
        <f>'ANEXO I'!D509*'FASE LANCE'!G521</f>
        <v>0</v>
      </c>
      <c r="E505" s="61">
        <f>'ANEXO I'!D509*'FASE LANCE'!H521</f>
        <v>0</v>
      </c>
      <c r="F505" s="61">
        <f>'ANEXO I'!D509*'FASE LANCE'!I521</f>
        <v>0</v>
      </c>
      <c r="G505" s="61">
        <f>'ANEXO I'!D509*'FASE LANCE'!J521</f>
        <v>0</v>
      </c>
      <c r="H505" s="61">
        <f>'ANEXO I'!D509*'FASE LANCE'!K521</f>
        <v>0</v>
      </c>
      <c r="I505" s="61">
        <f>'ANEXO I'!D509*'FASE LANCE'!L521</f>
        <v>0</v>
      </c>
      <c r="J505" s="61">
        <f>'ANEXO I'!D509*'FASE LANCE'!M521</f>
        <v>0</v>
      </c>
    </row>
    <row r="506" spans="1:10" x14ac:dyDescent="0.25">
      <c r="A506" s="61">
        <f>'ANEXO I'!D510*'FASE LANCE'!D522</f>
        <v>0</v>
      </c>
      <c r="B506" s="61">
        <f>'ANEXO I'!D510*'FASE LANCE'!E522</f>
        <v>0</v>
      </c>
      <c r="C506" s="61">
        <f>'ANEXO I'!D510*'FASE LANCE'!F522</f>
        <v>0</v>
      </c>
      <c r="D506" s="61">
        <f>'ANEXO I'!D510*'FASE LANCE'!G522</f>
        <v>0</v>
      </c>
      <c r="E506" s="61">
        <f>'ANEXO I'!D510*'FASE LANCE'!H522</f>
        <v>0</v>
      </c>
      <c r="F506" s="61">
        <f>'ANEXO I'!D510*'FASE LANCE'!I522</f>
        <v>0</v>
      </c>
      <c r="G506" s="61">
        <f>'ANEXO I'!D510*'FASE LANCE'!J522</f>
        <v>0</v>
      </c>
      <c r="H506" s="61">
        <f>'ANEXO I'!D510*'FASE LANCE'!K522</f>
        <v>0</v>
      </c>
      <c r="I506" s="61">
        <f>'ANEXO I'!D510*'FASE LANCE'!L522</f>
        <v>0</v>
      </c>
      <c r="J506" s="61">
        <f>'ANEXO I'!D510*'FASE LANCE'!M522</f>
        <v>0</v>
      </c>
    </row>
    <row r="507" spans="1:10" x14ac:dyDescent="0.25">
      <c r="A507" s="61">
        <f>'ANEXO I'!D511*'FASE LANCE'!D523</f>
        <v>0</v>
      </c>
      <c r="B507" s="61">
        <f>'ANEXO I'!D511*'FASE LANCE'!E523</f>
        <v>0</v>
      </c>
      <c r="C507" s="61">
        <f>'ANEXO I'!D511*'FASE LANCE'!F523</f>
        <v>0</v>
      </c>
      <c r="D507" s="61">
        <f>'ANEXO I'!D511*'FASE LANCE'!G523</f>
        <v>0</v>
      </c>
      <c r="E507" s="61">
        <f>'ANEXO I'!D511*'FASE LANCE'!H523</f>
        <v>0</v>
      </c>
      <c r="F507" s="61">
        <f>'ANEXO I'!D511*'FASE LANCE'!I523</f>
        <v>0</v>
      </c>
      <c r="G507" s="61">
        <f>'ANEXO I'!D511*'FASE LANCE'!J523</f>
        <v>0</v>
      </c>
      <c r="H507" s="61">
        <f>'ANEXO I'!D511*'FASE LANCE'!K523</f>
        <v>0</v>
      </c>
      <c r="I507" s="61">
        <f>'ANEXO I'!D511*'FASE LANCE'!L523</f>
        <v>0</v>
      </c>
      <c r="J507" s="61">
        <f>'ANEXO I'!D511*'FASE LANCE'!M523</f>
        <v>0</v>
      </c>
    </row>
    <row r="508" spans="1:10" x14ac:dyDescent="0.25">
      <c r="A508" s="61">
        <f>'ANEXO I'!D512*'FASE LANCE'!D524</f>
        <v>0</v>
      </c>
      <c r="B508" s="61">
        <f>'ANEXO I'!D512*'FASE LANCE'!E524</f>
        <v>0</v>
      </c>
      <c r="C508" s="61">
        <f>'ANEXO I'!D512*'FASE LANCE'!F524</f>
        <v>0</v>
      </c>
      <c r="D508" s="61">
        <f>'ANEXO I'!D512*'FASE LANCE'!G524</f>
        <v>0</v>
      </c>
      <c r="E508" s="61">
        <f>'ANEXO I'!D512*'FASE LANCE'!H524</f>
        <v>0</v>
      </c>
      <c r="F508" s="61">
        <f>'ANEXO I'!D512*'FASE LANCE'!I524</f>
        <v>0</v>
      </c>
      <c r="G508" s="61">
        <f>'ANEXO I'!D512*'FASE LANCE'!J524</f>
        <v>0</v>
      </c>
      <c r="H508" s="61">
        <f>'ANEXO I'!D512*'FASE LANCE'!K524</f>
        <v>0</v>
      </c>
      <c r="I508" s="61">
        <f>'ANEXO I'!D512*'FASE LANCE'!L524</f>
        <v>0</v>
      </c>
      <c r="J508" s="61">
        <f>'ANEXO I'!D512*'FASE LANCE'!M524</f>
        <v>0</v>
      </c>
    </row>
    <row r="509" spans="1:10" x14ac:dyDescent="0.25">
      <c r="A509" s="61">
        <f>'ANEXO I'!D513*'FASE LANCE'!D525</f>
        <v>0</v>
      </c>
      <c r="B509" s="61">
        <f>'ANEXO I'!D513*'FASE LANCE'!E525</f>
        <v>0</v>
      </c>
      <c r="C509" s="61">
        <f>'ANEXO I'!D513*'FASE LANCE'!F525</f>
        <v>0</v>
      </c>
      <c r="D509" s="61">
        <f>'ANEXO I'!D513*'FASE LANCE'!G525</f>
        <v>0</v>
      </c>
      <c r="E509" s="61">
        <f>'ANEXO I'!D513*'FASE LANCE'!H525</f>
        <v>0</v>
      </c>
      <c r="F509" s="61">
        <f>'ANEXO I'!D513*'FASE LANCE'!I525</f>
        <v>0</v>
      </c>
      <c r="G509" s="61">
        <f>'ANEXO I'!D513*'FASE LANCE'!J525</f>
        <v>0</v>
      </c>
      <c r="H509" s="61">
        <f>'ANEXO I'!D513*'FASE LANCE'!K525</f>
        <v>0</v>
      </c>
      <c r="I509" s="61">
        <f>'ANEXO I'!D513*'FASE LANCE'!L525</f>
        <v>0</v>
      </c>
      <c r="J509" s="61">
        <f>'ANEXO I'!D513*'FASE LANCE'!M525</f>
        <v>0</v>
      </c>
    </row>
    <row r="510" spans="1:10" x14ac:dyDescent="0.25">
      <c r="A510" s="61">
        <f>'ANEXO I'!D514*'FASE LANCE'!D526</f>
        <v>0</v>
      </c>
      <c r="B510" s="61">
        <f>'ANEXO I'!D514*'FASE LANCE'!E526</f>
        <v>0</v>
      </c>
      <c r="C510" s="61">
        <f>'ANEXO I'!D514*'FASE LANCE'!F526</f>
        <v>0</v>
      </c>
      <c r="D510" s="61">
        <f>'ANEXO I'!D514*'FASE LANCE'!G526</f>
        <v>0</v>
      </c>
      <c r="E510" s="61">
        <f>'ANEXO I'!D514*'FASE LANCE'!H526</f>
        <v>0</v>
      </c>
      <c r="F510" s="61">
        <f>'ANEXO I'!D514*'FASE LANCE'!I526</f>
        <v>0</v>
      </c>
      <c r="G510" s="61">
        <f>'ANEXO I'!D514*'FASE LANCE'!J526</f>
        <v>0</v>
      </c>
      <c r="H510" s="61">
        <f>'ANEXO I'!D514*'FASE LANCE'!K526</f>
        <v>0</v>
      </c>
      <c r="I510" s="61">
        <f>'ANEXO I'!D514*'FASE LANCE'!L526</f>
        <v>0</v>
      </c>
      <c r="J510" s="61">
        <f>'ANEXO I'!D514*'FASE LANCE'!M526</f>
        <v>0</v>
      </c>
    </row>
    <row r="511" spans="1:10" x14ac:dyDescent="0.25">
      <c r="A511" s="61">
        <f>'ANEXO I'!D515*'FASE LANCE'!D527</f>
        <v>0</v>
      </c>
      <c r="B511" s="61">
        <f>'ANEXO I'!D515*'FASE LANCE'!E527</f>
        <v>0</v>
      </c>
      <c r="C511" s="61">
        <f>'ANEXO I'!D515*'FASE LANCE'!F527</f>
        <v>0</v>
      </c>
      <c r="D511" s="61">
        <f>'ANEXO I'!D515*'FASE LANCE'!G527</f>
        <v>0</v>
      </c>
      <c r="E511" s="61">
        <f>'ANEXO I'!D515*'FASE LANCE'!H527</f>
        <v>0</v>
      </c>
      <c r="F511" s="61">
        <f>'ANEXO I'!D515*'FASE LANCE'!I527</f>
        <v>0</v>
      </c>
      <c r="G511" s="61">
        <f>'ANEXO I'!D515*'FASE LANCE'!J527</f>
        <v>0</v>
      </c>
      <c r="H511" s="61">
        <f>'ANEXO I'!D515*'FASE LANCE'!K527</f>
        <v>0</v>
      </c>
      <c r="I511" s="61">
        <f>'ANEXO I'!D515*'FASE LANCE'!L527</f>
        <v>0</v>
      </c>
      <c r="J511" s="61">
        <f>'ANEXO I'!D515*'FASE LANCE'!M527</f>
        <v>0</v>
      </c>
    </row>
    <row r="512" spans="1:10" x14ac:dyDescent="0.25">
      <c r="A512" s="61">
        <f>'ANEXO I'!D516*'FASE LANCE'!D528</f>
        <v>0</v>
      </c>
      <c r="B512" s="61">
        <f>'ANEXO I'!D516*'FASE LANCE'!E528</f>
        <v>0</v>
      </c>
      <c r="C512" s="61">
        <f>'ANEXO I'!D516*'FASE LANCE'!F528</f>
        <v>0</v>
      </c>
      <c r="D512" s="61">
        <f>'ANEXO I'!D516*'FASE LANCE'!G528</f>
        <v>0</v>
      </c>
      <c r="E512" s="61">
        <f>'ANEXO I'!D516*'FASE LANCE'!H528</f>
        <v>0</v>
      </c>
      <c r="F512" s="61">
        <f>'ANEXO I'!D516*'FASE LANCE'!I528</f>
        <v>0</v>
      </c>
      <c r="G512" s="61">
        <f>'ANEXO I'!D516*'FASE LANCE'!J528</f>
        <v>0</v>
      </c>
      <c r="H512" s="61">
        <f>'ANEXO I'!D516*'FASE LANCE'!K528</f>
        <v>0</v>
      </c>
      <c r="I512" s="61">
        <f>'ANEXO I'!D516*'FASE LANCE'!L528</f>
        <v>0</v>
      </c>
      <c r="J512" s="61">
        <f>'ANEXO I'!D516*'FASE LANCE'!M528</f>
        <v>0</v>
      </c>
    </row>
    <row r="513" spans="1:10" x14ac:dyDescent="0.25">
      <c r="A513" s="61">
        <f>'ANEXO I'!D517*'FASE LANCE'!D529</f>
        <v>0</v>
      </c>
      <c r="B513" s="61">
        <f>'ANEXO I'!D517*'FASE LANCE'!E529</f>
        <v>0</v>
      </c>
      <c r="C513" s="61">
        <f>'ANEXO I'!D517*'FASE LANCE'!F529</f>
        <v>0</v>
      </c>
      <c r="D513" s="61">
        <f>'ANEXO I'!D517*'FASE LANCE'!G529</f>
        <v>0</v>
      </c>
      <c r="E513" s="61">
        <f>'ANEXO I'!D517*'FASE LANCE'!H529</f>
        <v>0</v>
      </c>
      <c r="F513" s="61">
        <f>'ANEXO I'!D517*'FASE LANCE'!I529</f>
        <v>0</v>
      </c>
      <c r="G513" s="61">
        <f>'ANEXO I'!D517*'FASE LANCE'!J529</f>
        <v>0</v>
      </c>
      <c r="H513" s="61">
        <f>'ANEXO I'!D517*'FASE LANCE'!K529</f>
        <v>0</v>
      </c>
      <c r="I513" s="61">
        <f>'ANEXO I'!D517*'FASE LANCE'!L529</f>
        <v>0</v>
      </c>
      <c r="J513" s="61">
        <f>'ANEXO I'!D517*'FASE LANCE'!M529</f>
        <v>0</v>
      </c>
    </row>
    <row r="514" spans="1:10" x14ac:dyDescent="0.25">
      <c r="A514" s="61">
        <f>'ANEXO I'!D518*'FASE LANCE'!D530</f>
        <v>0</v>
      </c>
      <c r="B514" s="61">
        <f>'ANEXO I'!D518*'FASE LANCE'!E530</f>
        <v>0</v>
      </c>
      <c r="C514" s="61">
        <f>'ANEXO I'!D518*'FASE LANCE'!F530</f>
        <v>0</v>
      </c>
      <c r="D514" s="61">
        <f>'ANEXO I'!D518*'FASE LANCE'!G530</f>
        <v>0</v>
      </c>
      <c r="E514" s="61">
        <f>'ANEXO I'!D518*'FASE LANCE'!H530</f>
        <v>0</v>
      </c>
      <c r="F514" s="61">
        <f>'ANEXO I'!D518*'FASE LANCE'!I530</f>
        <v>0</v>
      </c>
      <c r="G514" s="61">
        <f>'ANEXO I'!D518*'FASE LANCE'!J530</f>
        <v>0</v>
      </c>
      <c r="H514" s="61">
        <f>'ANEXO I'!D518*'FASE LANCE'!K530</f>
        <v>0</v>
      </c>
      <c r="I514" s="61">
        <f>'ANEXO I'!D518*'FASE LANCE'!L530</f>
        <v>0</v>
      </c>
      <c r="J514" s="61">
        <f>'ANEXO I'!D518*'FASE LANCE'!M530</f>
        <v>0</v>
      </c>
    </row>
    <row r="515" spans="1:10" x14ac:dyDescent="0.25">
      <c r="A515" s="61">
        <f>'ANEXO I'!D519*'FASE LANCE'!D531</f>
        <v>0</v>
      </c>
      <c r="B515" s="61">
        <f>'ANEXO I'!D519*'FASE LANCE'!E531</f>
        <v>0</v>
      </c>
      <c r="C515" s="61">
        <f>'ANEXO I'!D519*'FASE LANCE'!F531</f>
        <v>0</v>
      </c>
      <c r="D515" s="61">
        <f>'ANEXO I'!D519*'FASE LANCE'!G531</f>
        <v>0</v>
      </c>
      <c r="E515" s="61">
        <f>'ANEXO I'!D519*'FASE LANCE'!H531</f>
        <v>0</v>
      </c>
      <c r="F515" s="61">
        <f>'ANEXO I'!D519*'FASE LANCE'!I531</f>
        <v>0</v>
      </c>
      <c r="G515" s="61">
        <f>'ANEXO I'!D519*'FASE LANCE'!J531</f>
        <v>0</v>
      </c>
      <c r="H515" s="61">
        <f>'ANEXO I'!D519*'FASE LANCE'!K531</f>
        <v>0</v>
      </c>
      <c r="I515" s="61">
        <f>'ANEXO I'!D519*'FASE LANCE'!L531</f>
        <v>0</v>
      </c>
      <c r="J515" s="61">
        <f>'ANEXO I'!D519*'FASE LANCE'!M531</f>
        <v>0</v>
      </c>
    </row>
    <row r="516" spans="1:10" x14ac:dyDescent="0.25">
      <c r="A516" s="61">
        <f>'ANEXO I'!D520*'FASE LANCE'!D532</f>
        <v>0</v>
      </c>
      <c r="B516" s="61">
        <f>'ANEXO I'!D520*'FASE LANCE'!E532</f>
        <v>0</v>
      </c>
      <c r="C516" s="61">
        <f>'ANEXO I'!D520*'FASE LANCE'!F532</f>
        <v>0</v>
      </c>
      <c r="D516" s="61">
        <f>'ANEXO I'!D520*'FASE LANCE'!G532</f>
        <v>0</v>
      </c>
      <c r="E516" s="61">
        <f>'ANEXO I'!D520*'FASE LANCE'!H532</f>
        <v>0</v>
      </c>
      <c r="F516" s="61">
        <f>'ANEXO I'!D520*'FASE LANCE'!I532</f>
        <v>0</v>
      </c>
      <c r="G516" s="61">
        <f>'ANEXO I'!D520*'FASE LANCE'!J532</f>
        <v>0</v>
      </c>
      <c r="H516" s="61">
        <f>'ANEXO I'!D520*'FASE LANCE'!K532</f>
        <v>0</v>
      </c>
      <c r="I516" s="61">
        <f>'ANEXO I'!D520*'FASE LANCE'!L532</f>
        <v>0</v>
      </c>
      <c r="J516" s="61">
        <f>'ANEXO I'!D520*'FASE LANCE'!M532</f>
        <v>0</v>
      </c>
    </row>
    <row r="517" spans="1:10" x14ac:dyDescent="0.25">
      <c r="A517" s="61">
        <f>'ANEXO I'!D521*'FASE LANCE'!D533</f>
        <v>0</v>
      </c>
      <c r="B517" s="61">
        <f>'ANEXO I'!D521*'FASE LANCE'!E533</f>
        <v>0</v>
      </c>
      <c r="C517" s="61">
        <f>'ANEXO I'!D521*'FASE LANCE'!F533</f>
        <v>0</v>
      </c>
      <c r="D517" s="61">
        <f>'ANEXO I'!D521*'FASE LANCE'!G533</f>
        <v>0</v>
      </c>
      <c r="E517" s="61">
        <f>'ANEXO I'!D521*'FASE LANCE'!H533</f>
        <v>0</v>
      </c>
      <c r="F517" s="61">
        <f>'ANEXO I'!D521*'FASE LANCE'!I533</f>
        <v>0</v>
      </c>
      <c r="G517" s="61">
        <f>'ANEXO I'!D521*'FASE LANCE'!J533</f>
        <v>0</v>
      </c>
      <c r="H517" s="61">
        <f>'ANEXO I'!D521*'FASE LANCE'!K533</f>
        <v>0</v>
      </c>
      <c r="I517" s="61">
        <f>'ANEXO I'!D521*'FASE LANCE'!L533</f>
        <v>0</v>
      </c>
      <c r="J517" s="61">
        <f>'ANEXO I'!D521*'FASE LANCE'!M533</f>
        <v>0</v>
      </c>
    </row>
    <row r="518" spans="1:10" x14ac:dyDescent="0.25">
      <c r="A518" s="61">
        <f>'ANEXO I'!D522*'FASE LANCE'!D534</f>
        <v>0</v>
      </c>
      <c r="B518" s="61">
        <f>'ANEXO I'!D522*'FASE LANCE'!E534</f>
        <v>0</v>
      </c>
      <c r="C518" s="61">
        <f>'ANEXO I'!D522*'FASE LANCE'!F534</f>
        <v>0</v>
      </c>
      <c r="D518" s="61">
        <f>'ANEXO I'!D522*'FASE LANCE'!G534</f>
        <v>0</v>
      </c>
      <c r="E518" s="61">
        <f>'ANEXO I'!D522*'FASE LANCE'!H534</f>
        <v>0</v>
      </c>
      <c r="F518" s="61">
        <f>'ANEXO I'!D522*'FASE LANCE'!I534</f>
        <v>0</v>
      </c>
      <c r="G518" s="61">
        <f>'ANEXO I'!D522*'FASE LANCE'!J534</f>
        <v>0</v>
      </c>
      <c r="H518" s="61">
        <f>'ANEXO I'!D522*'FASE LANCE'!K534</f>
        <v>0</v>
      </c>
      <c r="I518" s="61">
        <f>'ANEXO I'!D522*'FASE LANCE'!L534</f>
        <v>0</v>
      </c>
      <c r="J518" s="61">
        <f>'ANEXO I'!D522*'FASE LANCE'!M534</f>
        <v>0</v>
      </c>
    </row>
    <row r="519" spans="1:10" x14ac:dyDescent="0.25">
      <c r="A519" s="61">
        <f>'ANEXO I'!D523*'FASE LANCE'!D535</f>
        <v>0</v>
      </c>
      <c r="B519" s="61">
        <f>'ANEXO I'!D523*'FASE LANCE'!E535</f>
        <v>0</v>
      </c>
      <c r="C519" s="61">
        <f>'ANEXO I'!D523*'FASE LANCE'!F535</f>
        <v>0</v>
      </c>
      <c r="D519" s="61">
        <f>'ANEXO I'!D523*'FASE LANCE'!G535</f>
        <v>0</v>
      </c>
      <c r="E519" s="61">
        <f>'ANEXO I'!D523*'FASE LANCE'!H535</f>
        <v>0</v>
      </c>
      <c r="F519" s="61">
        <f>'ANEXO I'!D523*'FASE LANCE'!I535</f>
        <v>0</v>
      </c>
      <c r="G519" s="61">
        <f>'ANEXO I'!D523*'FASE LANCE'!J535</f>
        <v>0</v>
      </c>
      <c r="H519" s="61">
        <f>'ANEXO I'!D523*'FASE LANCE'!K535</f>
        <v>0</v>
      </c>
      <c r="I519" s="61">
        <f>'ANEXO I'!D523*'FASE LANCE'!L535</f>
        <v>0</v>
      </c>
      <c r="J519" s="61">
        <f>'ANEXO I'!D523*'FASE LANCE'!M535</f>
        <v>0</v>
      </c>
    </row>
    <row r="520" spans="1:10" x14ac:dyDescent="0.25">
      <c r="A520" s="61">
        <f>'ANEXO I'!D524*'FASE LANCE'!D536</f>
        <v>0</v>
      </c>
      <c r="B520" s="61">
        <f>'ANEXO I'!D524*'FASE LANCE'!E536</f>
        <v>0</v>
      </c>
      <c r="C520" s="61">
        <f>'ANEXO I'!D524*'FASE LANCE'!F536</f>
        <v>0</v>
      </c>
      <c r="D520" s="61">
        <f>'ANEXO I'!D524*'FASE LANCE'!G536</f>
        <v>0</v>
      </c>
      <c r="E520" s="61">
        <f>'ANEXO I'!D524*'FASE LANCE'!H536</f>
        <v>0</v>
      </c>
      <c r="F520" s="61">
        <f>'ANEXO I'!D524*'FASE LANCE'!I536</f>
        <v>0</v>
      </c>
      <c r="G520" s="61">
        <f>'ANEXO I'!D524*'FASE LANCE'!J536</f>
        <v>0</v>
      </c>
      <c r="H520" s="61">
        <f>'ANEXO I'!D524*'FASE LANCE'!K536</f>
        <v>0</v>
      </c>
      <c r="I520" s="61">
        <f>'ANEXO I'!D524*'FASE LANCE'!L536</f>
        <v>0</v>
      </c>
      <c r="J520" s="61">
        <f>'ANEXO I'!D524*'FASE LANCE'!M536</f>
        <v>0</v>
      </c>
    </row>
    <row r="521" spans="1:10" x14ac:dyDescent="0.25">
      <c r="A521" s="61">
        <f>'ANEXO I'!D525*'FASE LANCE'!D537</f>
        <v>0</v>
      </c>
      <c r="B521" s="61">
        <f>'ANEXO I'!D525*'FASE LANCE'!E537</f>
        <v>0</v>
      </c>
      <c r="C521" s="61">
        <f>'ANEXO I'!D525*'FASE LANCE'!F537</f>
        <v>0</v>
      </c>
      <c r="D521" s="61">
        <f>'ANEXO I'!D525*'FASE LANCE'!G537</f>
        <v>0</v>
      </c>
      <c r="E521" s="61">
        <f>'ANEXO I'!D525*'FASE LANCE'!H537</f>
        <v>0</v>
      </c>
      <c r="F521" s="61">
        <f>'ANEXO I'!D525*'FASE LANCE'!I537</f>
        <v>0</v>
      </c>
      <c r="G521" s="61">
        <f>'ANEXO I'!D525*'FASE LANCE'!J537</f>
        <v>0</v>
      </c>
      <c r="H521" s="61">
        <f>'ANEXO I'!D525*'FASE LANCE'!K537</f>
        <v>0</v>
      </c>
      <c r="I521" s="61">
        <f>'ANEXO I'!D525*'FASE LANCE'!L537</f>
        <v>0</v>
      </c>
      <c r="J521" s="61">
        <f>'ANEXO I'!D525*'FASE LANCE'!M537</f>
        <v>0</v>
      </c>
    </row>
    <row r="522" spans="1:10" x14ac:dyDescent="0.25">
      <c r="A522" s="61">
        <f>'ANEXO I'!D526*'FASE LANCE'!D538</f>
        <v>0</v>
      </c>
      <c r="B522" s="61">
        <f>'ANEXO I'!D526*'FASE LANCE'!E538</f>
        <v>0</v>
      </c>
      <c r="C522" s="61">
        <f>'ANEXO I'!D526*'FASE LANCE'!F538</f>
        <v>0</v>
      </c>
      <c r="D522" s="61">
        <f>'ANEXO I'!D526*'FASE LANCE'!G538</f>
        <v>0</v>
      </c>
      <c r="E522" s="61">
        <f>'ANEXO I'!D526*'FASE LANCE'!H538</f>
        <v>0</v>
      </c>
      <c r="F522" s="61">
        <f>'ANEXO I'!D526*'FASE LANCE'!I538</f>
        <v>0</v>
      </c>
      <c r="G522" s="61">
        <f>'ANEXO I'!D526*'FASE LANCE'!J538</f>
        <v>0</v>
      </c>
      <c r="H522" s="61">
        <f>'ANEXO I'!D526*'FASE LANCE'!K538</f>
        <v>0</v>
      </c>
      <c r="I522" s="61">
        <f>'ANEXO I'!D526*'FASE LANCE'!L538</f>
        <v>0</v>
      </c>
      <c r="J522" s="61">
        <f>'ANEXO I'!D526*'FASE LANCE'!M538</f>
        <v>0</v>
      </c>
    </row>
    <row r="523" spans="1:10" x14ac:dyDescent="0.25">
      <c r="A523" s="61">
        <f>'ANEXO I'!D527*'FASE LANCE'!D539</f>
        <v>0</v>
      </c>
      <c r="B523" s="61">
        <f>'ANEXO I'!D527*'FASE LANCE'!E539</f>
        <v>0</v>
      </c>
      <c r="C523" s="61">
        <f>'ANEXO I'!D527*'FASE LANCE'!F539</f>
        <v>0</v>
      </c>
      <c r="D523" s="61">
        <f>'ANEXO I'!D527*'FASE LANCE'!G539</f>
        <v>0</v>
      </c>
      <c r="E523" s="61">
        <f>'ANEXO I'!D527*'FASE LANCE'!H539</f>
        <v>0</v>
      </c>
      <c r="F523" s="61">
        <f>'ANEXO I'!D527*'FASE LANCE'!I539</f>
        <v>0</v>
      </c>
      <c r="G523" s="61">
        <f>'ANEXO I'!D527*'FASE LANCE'!J539</f>
        <v>0</v>
      </c>
      <c r="H523" s="61">
        <f>'ANEXO I'!D527*'FASE LANCE'!K539</f>
        <v>0</v>
      </c>
      <c r="I523" s="61">
        <f>'ANEXO I'!D527*'FASE LANCE'!L539</f>
        <v>0</v>
      </c>
      <c r="J523" s="61">
        <f>'ANEXO I'!D527*'FASE LANCE'!M539</f>
        <v>0</v>
      </c>
    </row>
    <row r="524" spans="1:10" x14ac:dyDescent="0.25">
      <c r="A524" s="61">
        <f>'ANEXO I'!D528*'FASE LANCE'!D540</f>
        <v>0</v>
      </c>
      <c r="B524" s="61">
        <f>'ANEXO I'!D528*'FASE LANCE'!E540</f>
        <v>0</v>
      </c>
      <c r="C524" s="61">
        <f>'ANEXO I'!D528*'FASE LANCE'!F540</f>
        <v>0</v>
      </c>
      <c r="D524" s="61">
        <f>'ANEXO I'!D528*'FASE LANCE'!G540</f>
        <v>0</v>
      </c>
      <c r="E524" s="61">
        <f>'ANEXO I'!D528*'FASE LANCE'!H540</f>
        <v>0</v>
      </c>
      <c r="F524" s="61">
        <f>'ANEXO I'!D528*'FASE LANCE'!I540</f>
        <v>0</v>
      </c>
      <c r="G524" s="61">
        <f>'ANEXO I'!D528*'FASE LANCE'!J540</f>
        <v>0</v>
      </c>
      <c r="H524" s="61">
        <f>'ANEXO I'!D528*'FASE LANCE'!K540</f>
        <v>0</v>
      </c>
      <c r="I524" s="61">
        <f>'ANEXO I'!D528*'FASE LANCE'!L540</f>
        <v>0</v>
      </c>
      <c r="J524" s="61">
        <f>'ANEXO I'!D528*'FASE LANCE'!M540</f>
        <v>0</v>
      </c>
    </row>
    <row r="525" spans="1:10" x14ac:dyDescent="0.25">
      <c r="A525" s="61">
        <f>'ANEXO I'!D529*'FASE LANCE'!D541</f>
        <v>0</v>
      </c>
      <c r="B525" s="61">
        <f>'ANEXO I'!D529*'FASE LANCE'!E541</f>
        <v>0</v>
      </c>
      <c r="C525" s="61">
        <f>'ANEXO I'!D529*'FASE LANCE'!F541</f>
        <v>0</v>
      </c>
      <c r="D525" s="61">
        <f>'ANEXO I'!D529*'FASE LANCE'!G541</f>
        <v>0</v>
      </c>
      <c r="E525" s="61">
        <f>'ANEXO I'!D529*'FASE LANCE'!H541</f>
        <v>0</v>
      </c>
      <c r="F525" s="61">
        <f>'ANEXO I'!D529*'FASE LANCE'!I541</f>
        <v>0</v>
      </c>
      <c r="G525" s="61">
        <f>'ANEXO I'!D529*'FASE LANCE'!J541</f>
        <v>0</v>
      </c>
      <c r="H525" s="61">
        <f>'ANEXO I'!D529*'FASE LANCE'!K541</f>
        <v>0</v>
      </c>
      <c r="I525" s="61">
        <f>'ANEXO I'!D529*'FASE LANCE'!L541</f>
        <v>0</v>
      </c>
      <c r="J525" s="61">
        <f>'ANEXO I'!D529*'FASE LANCE'!M541</f>
        <v>0</v>
      </c>
    </row>
    <row r="526" spans="1:10" x14ac:dyDescent="0.25">
      <c r="A526" s="61">
        <f>'ANEXO I'!D530*'FASE LANCE'!D542</f>
        <v>0</v>
      </c>
      <c r="B526" s="61">
        <f>'ANEXO I'!D530*'FASE LANCE'!E542</f>
        <v>0</v>
      </c>
      <c r="C526" s="61">
        <f>'ANEXO I'!D530*'FASE LANCE'!F542</f>
        <v>0</v>
      </c>
      <c r="D526" s="61">
        <f>'ANEXO I'!D530*'FASE LANCE'!G542</f>
        <v>0</v>
      </c>
      <c r="E526" s="61">
        <f>'ANEXO I'!D530*'FASE LANCE'!H542</f>
        <v>0</v>
      </c>
      <c r="F526" s="61">
        <f>'ANEXO I'!D530*'FASE LANCE'!I542</f>
        <v>0</v>
      </c>
      <c r="G526" s="61">
        <f>'ANEXO I'!D530*'FASE LANCE'!J542</f>
        <v>0</v>
      </c>
      <c r="H526" s="61">
        <f>'ANEXO I'!D530*'FASE LANCE'!K542</f>
        <v>0</v>
      </c>
      <c r="I526" s="61">
        <f>'ANEXO I'!D530*'FASE LANCE'!L542</f>
        <v>0</v>
      </c>
      <c r="J526" s="61">
        <f>'ANEXO I'!D530*'FASE LANCE'!M542</f>
        <v>0</v>
      </c>
    </row>
    <row r="527" spans="1:10" x14ac:dyDescent="0.25">
      <c r="A527" s="61">
        <f>'ANEXO I'!D531*'FASE LANCE'!D543</f>
        <v>0</v>
      </c>
      <c r="B527" s="61">
        <f>'ANEXO I'!D531*'FASE LANCE'!E543</f>
        <v>0</v>
      </c>
      <c r="C527" s="61">
        <f>'ANEXO I'!D531*'FASE LANCE'!F543</f>
        <v>0</v>
      </c>
      <c r="D527" s="61">
        <f>'ANEXO I'!D531*'FASE LANCE'!G543</f>
        <v>0</v>
      </c>
      <c r="E527" s="61">
        <f>'ANEXO I'!D531*'FASE LANCE'!H543</f>
        <v>0</v>
      </c>
      <c r="F527" s="61">
        <f>'ANEXO I'!D531*'FASE LANCE'!I543</f>
        <v>0</v>
      </c>
      <c r="G527" s="61">
        <f>'ANEXO I'!D531*'FASE LANCE'!J543</f>
        <v>0</v>
      </c>
      <c r="H527" s="61">
        <f>'ANEXO I'!D531*'FASE LANCE'!K543</f>
        <v>0</v>
      </c>
      <c r="I527" s="61">
        <f>'ANEXO I'!D531*'FASE LANCE'!L543</f>
        <v>0</v>
      </c>
      <c r="J527" s="61">
        <f>'ANEXO I'!D531*'FASE LANCE'!M543</f>
        <v>0</v>
      </c>
    </row>
    <row r="528" spans="1:10" x14ac:dyDescent="0.25">
      <c r="A528" s="61">
        <f>'ANEXO I'!D532*'FASE LANCE'!D544</f>
        <v>0</v>
      </c>
      <c r="B528" s="61">
        <f>'ANEXO I'!D532*'FASE LANCE'!E544</f>
        <v>0</v>
      </c>
      <c r="C528" s="61">
        <f>'ANEXO I'!D532*'FASE LANCE'!F544</f>
        <v>0</v>
      </c>
      <c r="D528" s="61">
        <f>'ANEXO I'!D532*'FASE LANCE'!G544</f>
        <v>0</v>
      </c>
      <c r="E528" s="61">
        <f>'ANEXO I'!D532*'FASE LANCE'!H544</f>
        <v>0</v>
      </c>
      <c r="F528" s="61">
        <f>'ANEXO I'!D532*'FASE LANCE'!I544</f>
        <v>0</v>
      </c>
      <c r="G528" s="61">
        <f>'ANEXO I'!D532*'FASE LANCE'!J544</f>
        <v>0</v>
      </c>
      <c r="H528" s="61">
        <f>'ANEXO I'!D532*'FASE LANCE'!K544</f>
        <v>0</v>
      </c>
      <c r="I528" s="61">
        <f>'ANEXO I'!D532*'FASE LANCE'!L544</f>
        <v>0</v>
      </c>
      <c r="J528" s="61">
        <f>'ANEXO I'!D532*'FASE LANCE'!M544</f>
        <v>0</v>
      </c>
    </row>
    <row r="529" spans="1:10" x14ac:dyDescent="0.25">
      <c r="A529" s="61">
        <f>'ANEXO I'!D533*'FASE LANCE'!D545</f>
        <v>0</v>
      </c>
      <c r="B529" s="61">
        <f>'ANEXO I'!D533*'FASE LANCE'!E545</f>
        <v>0</v>
      </c>
      <c r="C529" s="61">
        <f>'ANEXO I'!D533*'FASE LANCE'!F545</f>
        <v>0</v>
      </c>
      <c r="D529" s="61">
        <f>'ANEXO I'!D533*'FASE LANCE'!G545</f>
        <v>0</v>
      </c>
      <c r="E529" s="61">
        <f>'ANEXO I'!D533*'FASE LANCE'!H545</f>
        <v>0</v>
      </c>
      <c r="F529" s="61">
        <f>'ANEXO I'!D533*'FASE LANCE'!I545</f>
        <v>0</v>
      </c>
      <c r="G529" s="61">
        <f>'ANEXO I'!D533*'FASE LANCE'!J545</f>
        <v>0</v>
      </c>
      <c r="H529" s="61">
        <f>'ANEXO I'!D533*'FASE LANCE'!K545</f>
        <v>0</v>
      </c>
      <c r="I529" s="61">
        <f>'ANEXO I'!D533*'FASE LANCE'!L545</f>
        <v>0</v>
      </c>
      <c r="J529" s="61">
        <f>'ANEXO I'!D533*'FASE LANCE'!M545</f>
        <v>0</v>
      </c>
    </row>
    <row r="530" spans="1:10" x14ac:dyDescent="0.25">
      <c r="A530" s="61">
        <f>'ANEXO I'!D534*'FASE LANCE'!D546</f>
        <v>0</v>
      </c>
      <c r="B530" s="61">
        <f>'ANEXO I'!D534*'FASE LANCE'!E546</f>
        <v>0</v>
      </c>
      <c r="C530" s="61">
        <f>'ANEXO I'!D534*'FASE LANCE'!F546</f>
        <v>0</v>
      </c>
      <c r="D530" s="61">
        <f>'ANEXO I'!D534*'FASE LANCE'!G546</f>
        <v>0</v>
      </c>
      <c r="E530" s="61">
        <f>'ANEXO I'!D534*'FASE LANCE'!H546</f>
        <v>0</v>
      </c>
      <c r="F530" s="61">
        <f>'ANEXO I'!D534*'FASE LANCE'!I546</f>
        <v>0</v>
      </c>
      <c r="G530" s="61">
        <f>'ANEXO I'!D534*'FASE LANCE'!J546</f>
        <v>0</v>
      </c>
      <c r="H530" s="61">
        <f>'ANEXO I'!D534*'FASE LANCE'!K546</f>
        <v>0</v>
      </c>
      <c r="I530" s="61">
        <f>'ANEXO I'!D534*'FASE LANCE'!L546</f>
        <v>0</v>
      </c>
      <c r="J530" s="61">
        <f>'ANEXO I'!D534*'FASE LANCE'!M546</f>
        <v>0</v>
      </c>
    </row>
    <row r="531" spans="1:10" x14ac:dyDescent="0.25">
      <c r="A531" s="61">
        <f>'ANEXO I'!D535*'FASE LANCE'!D547</f>
        <v>0</v>
      </c>
      <c r="B531" s="61">
        <f>'ANEXO I'!D535*'FASE LANCE'!E547</f>
        <v>0</v>
      </c>
      <c r="C531" s="61">
        <f>'ANEXO I'!D535*'FASE LANCE'!F547</f>
        <v>0</v>
      </c>
      <c r="D531" s="61">
        <f>'ANEXO I'!D535*'FASE LANCE'!G547</f>
        <v>0</v>
      </c>
      <c r="E531" s="61">
        <f>'ANEXO I'!D535*'FASE LANCE'!H547</f>
        <v>0</v>
      </c>
      <c r="F531" s="61">
        <f>'ANEXO I'!D535*'FASE LANCE'!I547</f>
        <v>0</v>
      </c>
      <c r="G531" s="61">
        <f>'ANEXO I'!D535*'FASE LANCE'!J547</f>
        <v>0</v>
      </c>
      <c r="H531" s="61">
        <f>'ANEXO I'!D535*'FASE LANCE'!K547</f>
        <v>0</v>
      </c>
      <c r="I531" s="61">
        <f>'ANEXO I'!D535*'FASE LANCE'!L547</f>
        <v>0</v>
      </c>
      <c r="J531" s="61">
        <f>'ANEXO I'!D535*'FASE LANCE'!M547</f>
        <v>0</v>
      </c>
    </row>
    <row r="532" spans="1:10" x14ac:dyDescent="0.25">
      <c r="A532" s="61">
        <f>'ANEXO I'!D536*'FASE LANCE'!D548</f>
        <v>0</v>
      </c>
      <c r="B532" s="61">
        <f>'ANEXO I'!D536*'FASE LANCE'!E548</f>
        <v>0</v>
      </c>
      <c r="C532" s="61">
        <f>'ANEXO I'!D536*'FASE LANCE'!F548</f>
        <v>0</v>
      </c>
      <c r="D532" s="61">
        <f>'ANEXO I'!D536*'FASE LANCE'!G548</f>
        <v>0</v>
      </c>
      <c r="E532" s="61">
        <f>'ANEXO I'!D536*'FASE LANCE'!H548</f>
        <v>0</v>
      </c>
      <c r="F532" s="61">
        <f>'ANEXO I'!D536*'FASE LANCE'!I548</f>
        <v>0</v>
      </c>
      <c r="G532" s="61">
        <f>'ANEXO I'!D536*'FASE LANCE'!J548</f>
        <v>0</v>
      </c>
      <c r="H532" s="61">
        <f>'ANEXO I'!D536*'FASE LANCE'!K548</f>
        <v>0</v>
      </c>
      <c r="I532" s="61">
        <f>'ANEXO I'!D536*'FASE LANCE'!L548</f>
        <v>0</v>
      </c>
      <c r="J532" s="61">
        <f>'ANEXO I'!D536*'FASE LANCE'!M548</f>
        <v>0</v>
      </c>
    </row>
    <row r="533" spans="1:10" x14ac:dyDescent="0.25">
      <c r="A533" s="61">
        <f>'ANEXO I'!D537*'FASE LANCE'!D549</f>
        <v>0</v>
      </c>
      <c r="B533" s="61">
        <f>'ANEXO I'!D537*'FASE LANCE'!E549</f>
        <v>0</v>
      </c>
      <c r="C533" s="61">
        <f>'ANEXO I'!D537*'FASE LANCE'!F549</f>
        <v>0</v>
      </c>
      <c r="D533" s="61">
        <f>'ANEXO I'!D537*'FASE LANCE'!G549</f>
        <v>0</v>
      </c>
      <c r="E533" s="61">
        <f>'ANEXO I'!D537*'FASE LANCE'!H549</f>
        <v>0</v>
      </c>
      <c r="F533" s="61">
        <f>'ANEXO I'!D537*'FASE LANCE'!I549</f>
        <v>0</v>
      </c>
      <c r="G533" s="61">
        <f>'ANEXO I'!D537*'FASE LANCE'!J549</f>
        <v>0</v>
      </c>
      <c r="H533" s="61">
        <f>'ANEXO I'!D537*'FASE LANCE'!K549</f>
        <v>0</v>
      </c>
      <c r="I533" s="61">
        <f>'ANEXO I'!D537*'FASE LANCE'!L549</f>
        <v>0</v>
      </c>
      <c r="J533" s="61">
        <f>'ANEXO I'!D537*'FASE LANCE'!M549</f>
        <v>0</v>
      </c>
    </row>
    <row r="534" spans="1:10" x14ac:dyDescent="0.25">
      <c r="A534" s="61">
        <f>'ANEXO I'!D538*'FASE LANCE'!D550</f>
        <v>0</v>
      </c>
      <c r="B534" s="61">
        <f>'ANEXO I'!D538*'FASE LANCE'!E550</f>
        <v>0</v>
      </c>
      <c r="C534" s="61">
        <f>'ANEXO I'!D538*'FASE LANCE'!F550</f>
        <v>0</v>
      </c>
      <c r="D534" s="61">
        <f>'ANEXO I'!D538*'FASE LANCE'!G550</f>
        <v>0</v>
      </c>
      <c r="E534" s="61">
        <f>'ANEXO I'!D538*'FASE LANCE'!H550</f>
        <v>0</v>
      </c>
      <c r="F534" s="61">
        <f>'ANEXO I'!D538*'FASE LANCE'!I550</f>
        <v>0</v>
      </c>
      <c r="G534" s="61">
        <f>'ANEXO I'!D538*'FASE LANCE'!J550</f>
        <v>0</v>
      </c>
      <c r="H534" s="61">
        <f>'ANEXO I'!D538*'FASE LANCE'!K550</f>
        <v>0</v>
      </c>
      <c r="I534" s="61">
        <f>'ANEXO I'!D538*'FASE LANCE'!L550</f>
        <v>0</v>
      </c>
      <c r="J534" s="61">
        <f>'ANEXO I'!D538*'FASE LANCE'!M550</f>
        <v>0</v>
      </c>
    </row>
    <row r="535" spans="1:10" x14ac:dyDescent="0.25">
      <c r="A535" s="61">
        <f>'ANEXO I'!D539*'FASE LANCE'!D551</f>
        <v>0</v>
      </c>
      <c r="B535" s="61">
        <f>'ANEXO I'!D539*'FASE LANCE'!E551</f>
        <v>0</v>
      </c>
      <c r="C535" s="61">
        <f>'ANEXO I'!D539*'FASE LANCE'!F551</f>
        <v>0</v>
      </c>
      <c r="D535" s="61">
        <f>'ANEXO I'!D539*'FASE LANCE'!G551</f>
        <v>0</v>
      </c>
      <c r="E535" s="61">
        <f>'ANEXO I'!D539*'FASE LANCE'!H551</f>
        <v>0</v>
      </c>
      <c r="F535" s="61">
        <f>'ANEXO I'!D539*'FASE LANCE'!I551</f>
        <v>0</v>
      </c>
      <c r="G535" s="61">
        <f>'ANEXO I'!D539*'FASE LANCE'!J551</f>
        <v>0</v>
      </c>
      <c r="H535" s="61">
        <f>'ANEXO I'!D539*'FASE LANCE'!K551</f>
        <v>0</v>
      </c>
      <c r="I535" s="61">
        <f>'ANEXO I'!D539*'FASE LANCE'!L551</f>
        <v>0</v>
      </c>
      <c r="J535" s="61">
        <f>'ANEXO I'!D539*'FASE LANCE'!M551</f>
        <v>0</v>
      </c>
    </row>
    <row r="536" spans="1:10" x14ac:dyDescent="0.25">
      <c r="A536" s="61">
        <f>'ANEXO I'!D540*'FASE LANCE'!D552</f>
        <v>0</v>
      </c>
      <c r="B536" s="61">
        <f>'ANEXO I'!D540*'FASE LANCE'!E552</f>
        <v>0</v>
      </c>
      <c r="C536" s="61">
        <f>'ANEXO I'!D540*'FASE LANCE'!F552</f>
        <v>0</v>
      </c>
      <c r="D536" s="61">
        <f>'ANEXO I'!D540*'FASE LANCE'!G552</f>
        <v>0</v>
      </c>
      <c r="E536" s="61">
        <f>'ANEXO I'!D540*'FASE LANCE'!H552</f>
        <v>0</v>
      </c>
      <c r="F536" s="61">
        <f>'ANEXO I'!D540*'FASE LANCE'!I552</f>
        <v>0</v>
      </c>
      <c r="G536" s="61">
        <f>'ANEXO I'!D540*'FASE LANCE'!J552</f>
        <v>0</v>
      </c>
      <c r="H536" s="61">
        <f>'ANEXO I'!D540*'FASE LANCE'!K552</f>
        <v>0</v>
      </c>
      <c r="I536" s="61">
        <f>'ANEXO I'!D540*'FASE LANCE'!L552</f>
        <v>0</v>
      </c>
      <c r="J536" s="61">
        <f>'ANEXO I'!D540*'FASE LANCE'!M552</f>
        <v>0</v>
      </c>
    </row>
    <row r="537" spans="1:10" x14ac:dyDescent="0.25">
      <c r="A537" s="61">
        <f>'ANEXO I'!D541*'FASE LANCE'!D553</f>
        <v>0</v>
      </c>
      <c r="B537" s="61">
        <f>'ANEXO I'!D541*'FASE LANCE'!E553</f>
        <v>0</v>
      </c>
      <c r="C537" s="61">
        <f>'ANEXO I'!D541*'FASE LANCE'!F553</f>
        <v>0</v>
      </c>
      <c r="D537" s="61">
        <f>'ANEXO I'!D541*'FASE LANCE'!G553</f>
        <v>0</v>
      </c>
      <c r="E537" s="61">
        <f>'ANEXO I'!D541*'FASE LANCE'!H553</f>
        <v>0</v>
      </c>
      <c r="F537" s="61">
        <f>'ANEXO I'!D541*'FASE LANCE'!I553</f>
        <v>0</v>
      </c>
      <c r="G537" s="61">
        <f>'ANEXO I'!D541*'FASE LANCE'!J553</f>
        <v>0</v>
      </c>
      <c r="H537" s="61">
        <f>'ANEXO I'!D541*'FASE LANCE'!K553</f>
        <v>0</v>
      </c>
      <c r="I537" s="61">
        <f>'ANEXO I'!D541*'FASE LANCE'!L553</f>
        <v>0</v>
      </c>
      <c r="J537" s="61">
        <f>'ANEXO I'!D541*'FASE LANCE'!M553</f>
        <v>0</v>
      </c>
    </row>
    <row r="538" spans="1:10" x14ac:dyDescent="0.25">
      <c r="A538" s="61">
        <f>'ANEXO I'!D542*'FASE LANCE'!D554</f>
        <v>0</v>
      </c>
      <c r="B538" s="61">
        <f>'ANEXO I'!D542*'FASE LANCE'!E554</f>
        <v>0</v>
      </c>
      <c r="C538" s="61">
        <f>'ANEXO I'!D542*'FASE LANCE'!F554</f>
        <v>0</v>
      </c>
      <c r="D538" s="61">
        <f>'ANEXO I'!D542*'FASE LANCE'!G554</f>
        <v>0</v>
      </c>
      <c r="E538" s="61">
        <f>'ANEXO I'!D542*'FASE LANCE'!H554</f>
        <v>0</v>
      </c>
      <c r="F538" s="61">
        <f>'ANEXO I'!D542*'FASE LANCE'!I554</f>
        <v>0</v>
      </c>
      <c r="G538" s="61">
        <f>'ANEXO I'!D542*'FASE LANCE'!J554</f>
        <v>0</v>
      </c>
      <c r="H538" s="61">
        <f>'ANEXO I'!D542*'FASE LANCE'!K554</f>
        <v>0</v>
      </c>
      <c r="I538" s="61">
        <f>'ANEXO I'!D542*'FASE LANCE'!L554</f>
        <v>0</v>
      </c>
      <c r="J538" s="61">
        <f>'ANEXO I'!D542*'FASE LANCE'!M554</f>
        <v>0</v>
      </c>
    </row>
    <row r="539" spans="1:10" x14ac:dyDescent="0.25">
      <c r="A539" s="61">
        <f>'ANEXO I'!D543*'FASE LANCE'!D555</f>
        <v>0</v>
      </c>
      <c r="B539" s="61">
        <f>'ANEXO I'!D543*'FASE LANCE'!E555</f>
        <v>0</v>
      </c>
      <c r="C539" s="61">
        <f>'ANEXO I'!D543*'FASE LANCE'!F555</f>
        <v>0</v>
      </c>
      <c r="D539" s="61">
        <f>'ANEXO I'!D543*'FASE LANCE'!G555</f>
        <v>0</v>
      </c>
      <c r="E539" s="61">
        <f>'ANEXO I'!D543*'FASE LANCE'!H555</f>
        <v>0</v>
      </c>
      <c r="F539" s="61">
        <f>'ANEXO I'!D543*'FASE LANCE'!I555</f>
        <v>0</v>
      </c>
      <c r="G539" s="61">
        <f>'ANEXO I'!D543*'FASE LANCE'!J555</f>
        <v>0</v>
      </c>
      <c r="H539" s="61">
        <f>'ANEXO I'!D543*'FASE LANCE'!K555</f>
        <v>0</v>
      </c>
      <c r="I539" s="61">
        <f>'ANEXO I'!D543*'FASE LANCE'!L555</f>
        <v>0</v>
      </c>
      <c r="J539" s="61">
        <f>'ANEXO I'!D543*'FASE LANCE'!M555</f>
        <v>0</v>
      </c>
    </row>
    <row r="540" spans="1:10" x14ac:dyDescent="0.25">
      <c r="A540" s="61">
        <f>'ANEXO I'!D544*'FASE LANCE'!D556</f>
        <v>0</v>
      </c>
      <c r="B540" s="61">
        <f>'ANEXO I'!D544*'FASE LANCE'!E556</f>
        <v>0</v>
      </c>
      <c r="C540" s="61">
        <f>'ANEXO I'!D544*'FASE LANCE'!F556</f>
        <v>0</v>
      </c>
      <c r="D540" s="61">
        <f>'ANEXO I'!D544*'FASE LANCE'!G556</f>
        <v>0</v>
      </c>
      <c r="E540" s="61">
        <f>'ANEXO I'!D544*'FASE LANCE'!H556</f>
        <v>0</v>
      </c>
      <c r="F540" s="61">
        <f>'ANEXO I'!D544*'FASE LANCE'!I556</f>
        <v>0</v>
      </c>
      <c r="G540" s="61">
        <f>'ANEXO I'!D544*'FASE LANCE'!J556</f>
        <v>0</v>
      </c>
      <c r="H540" s="61">
        <f>'ANEXO I'!D544*'FASE LANCE'!K556</f>
        <v>0</v>
      </c>
      <c r="I540" s="61">
        <f>'ANEXO I'!D544*'FASE LANCE'!L556</f>
        <v>0</v>
      </c>
      <c r="J540" s="61">
        <f>'ANEXO I'!D544*'FASE LANCE'!M556</f>
        <v>0</v>
      </c>
    </row>
    <row r="541" spans="1:10" x14ac:dyDescent="0.25">
      <c r="A541" s="61">
        <f>'ANEXO I'!D545*'FASE LANCE'!D557</f>
        <v>0</v>
      </c>
      <c r="B541" s="61">
        <f>'ANEXO I'!D545*'FASE LANCE'!E557</f>
        <v>0</v>
      </c>
      <c r="C541" s="61">
        <f>'ANEXO I'!D545*'FASE LANCE'!F557</f>
        <v>0</v>
      </c>
      <c r="D541" s="61">
        <f>'ANEXO I'!D545*'FASE LANCE'!G557</f>
        <v>0</v>
      </c>
      <c r="E541" s="61">
        <f>'ANEXO I'!D545*'FASE LANCE'!H557</f>
        <v>0</v>
      </c>
      <c r="F541" s="61">
        <f>'ANEXO I'!D545*'FASE LANCE'!I557</f>
        <v>0</v>
      </c>
      <c r="G541" s="61">
        <f>'ANEXO I'!D545*'FASE LANCE'!J557</f>
        <v>0</v>
      </c>
      <c r="H541" s="61">
        <f>'ANEXO I'!D545*'FASE LANCE'!K557</f>
        <v>0</v>
      </c>
      <c r="I541" s="61">
        <f>'ANEXO I'!D545*'FASE LANCE'!L557</f>
        <v>0</v>
      </c>
      <c r="J541" s="61">
        <f>'ANEXO I'!D545*'FASE LANCE'!M557</f>
        <v>0</v>
      </c>
    </row>
    <row r="542" spans="1:10" x14ac:dyDescent="0.25">
      <c r="A542" s="61">
        <f>'ANEXO I'!D546*'FASE LANCE'!D558</f>
        <v>0</v>
      </c>
      <c r="B542" s="61">
        <f>'ANEXO I'!D546*'FASE LANCE'!E558</f>
        <v>0</v>
      </c>
      <c r="C542" s="61">
        <f>'ANEXO I'!D546*'FASE LANCE'!F558</f>
        <v>0</v>
      </c>
      <c r="D542" s="61">
        <f>'ANEXO I'!D546*'FASE LANCE'!G558</f>
        <v>0</v>
      </c>
      <c r="E542" s="61">
        <f>'ANEXO I'!D546*'FASE LANCE'!H558</f>
        <v>0</v>
      </c>
      <c r="F542" s="61">
        <f>'ANEXO I'!D546*'FASE LANCE'!I558</f>
        <v>0</v>
      </c>
      <c r="G542" s="61">
        <f>'ANEXO I'!D546*'FASE LANCE'!J558</f>
        <v>0</v>
      </c>
      <c r="H542" s="61">
        <f>'ANEXO I'!D546*'FASE LANCE'!K558</f>
        <v>0</v>
      </c>
      <c r="I542" s="61">
        <f>'ANEXO I'!D546*'FASE LANCE'!L558</f>
        <v>0</v>
      </c>
      <c r="J542" s="61">
        <f>'ANEXO I'!D546*'FASE LANCE'!M558</f>
        <v>0</v>
      </c>
    </row>
    <row r="543" spans="1:10" x14ac:dyDescent="0.25">
      <c r="A543" s="61">
        <f>'ANEXO I'!D547*'FASE LANCE'!D559</f>
        <v>0</v>
      </c>
      <c r="B543" s="61">
        <f>'ANEXO I'!D547*'FASE LANCE'!E559</f>
        <v>0</v>
      </c>
      <c r="C543" s="61">
        <f>'ANEXO I'!D547*'FASE LANCE'!F559</f>
        <v>0</v>
      </c>
      <c r="D543" s="61">
        <f>'ANEXO I'!D547*'FASE LANCE'!G559</f>
        <v>0</v>
      </c>
      <c r="E543" s="61">
        <f>'ANEXO I'!D547*'FASE LANCE'!H559</f>
        <v>0</v>
      </c>
      <c r="F543" s="61">
        <f>'ANEXO I'!D547*'FASE LANCE'!I559</f>
        <v>0</v>
      </c>
      <c r="G543" s="61">
        <f>'ANEXO I'!D547*'FASE LANCE'!J559</f>
        <v>0</v>
      </c>
      <c r="H543" s="61">
        <f>'ANEXO I'!D547*'FASE LANCE'!K559</f>
        <v>0</v>
      </c>
      <c r="I543" s="61">
        <f>'ANEXO I'!D547*'FASE LANCE'!L559</f>
        <v>0</v>
      </c>
      <c r="J543" s="61">
        <f>'ANEXO I'!D547*'FASE LANCE'!M559</f>
        <v>0</v>
      </c>
    </row>
    <row r="544" spans="1:10" x14ac:dyDescent="0.25">
      <c r="A544" s="61">
        <f>'ANEXO I'!D548*'FASE LANCE'!D560</f>
        <v>0</v>
      </c>
      <c r="B544" s="61">
        <f>'ANEXO I'!D548*'FASE LANCE'!E560</f>
        <v>0</v>
      </c>
      <c r="C544" s="61">
        <f>'ANEXO I'!D548*'FASE LANCE'!F560</f>
        <v>0</v>
      </c>
      <c r="D544" s="61">
        <f>'ANEXO I'!D548*'FASE LANCE'!G560</f>
        <v>0</v>
      </c>
      <c r="E544" s="61">
        <f>'ANEXO I'!D548*'FASE LANCE'!H560</f>
        <v>0</v>
      </c>
      <c r="F544" s="61">
        <f>'ANEXO I'!D548*'FASE LANCE'!I560</f>
        <v>0</v>
      </c>
      <c r="G544" s="61">
        <f>'ANEXO I'!D548*'FASE LANCE'!J560</f>
        <v>0</v>
      </c>
      <c r="H544" s="61">
        <f>'ANEXO I'!D548*'FASE LANCE'!K560</f>
        <v>0</v>
      </c>
      <c r="I544" s="61">
        <f>'ANEXO I'!D548*'FASE LANCE'!L560</f>
        <v>0</v>
      </c>
      <c r="J544" s="61">
        <f>'ANEXO I'!D548*'FASE LANCE'!M560</f>
        <v>0</v>
      </c>
    </row>
    <row r="545" spans="1:10" x14ac:dyDescent="0.25">
      <c r="A545" s="61">
        <f>'ANEXO I'!D549*'FASE LANCE'!D561</f>
        <v>0</v>
      </c>
      <c r="B545" s="61">
        <f>'ANEXO I'!D549*'FASE LANCE'!E561</f>
        <v>0</v>
      </c>
      <c r="C545" s="61">
        <f>'ANEXO I'!D549*'FASE LANCE'!F561</f>
        <v>0</v>
      </c>
      <c r="D545" s="61">
        <f>'ANEXO I'!D549*'FASE LANCE'!G561</f>
        <v>0</v>
      </c>
      <c r="E545" s="61">
        <f>'ANEXO I'!D549*'FASE LANCE'!H561</f>
        <v>0</v>
      </c>
      <c r="F545" s="61">
        <f>'ANEXO I'!D549*'FASE LANCE'!I561</f>
        <v>0</v>
      </c>
      <c r="G545" s="61">
        <f>'ANEXO I'!D549*'FASE LANCE'!J561</f>
        <v>0</v>
      </c>
      <c r="H545" s="61">
        <f>'ANEXO I'!D549*'FASE LANCE'!K561</f>
        <v>0</v>
      </c>
      <c r="I545" s="61">
        <f>'ANEXO I'!D549*'FASE LANCE'!L561</f>
        <v>0</v>
      </c>
      <c r="J545" s="61">
        <f>'ANEXO I'!D549*'FASE LANCE'!M561</f>
        <v>0</v>
      </c>
    </row>
    <row r="546" spans="1:10" x14ac:dyDescent="0.25">
      <c r="A546" s="61">
        <f>'ANEXO I'!D550*'FASE LANCE'!D562</f>
        <v>0</v>
      </c>
      <c r="B546" s="61">
        <f>'ANEXO I'!D550*'FASE LANCE'!E562</f>
        <v>0</v>
      </c>
      <c r="C546" s="61">
        <f>'ANEXO I'!D550*'FASE LANCE'!F562</f>
        <v>0</v>
      </c>
      <c r="D546" s="61">
        <f>'ANEXO I'!D550*'FASE LANCE'!G562</f>
        <v>0</v>
      </c>
      <c r="E546" s="61">
        <f>'ANEXO I'!D550*'FASE LANCE'!H562</f>
        <v>0</v>
      </c>
      <c r="F546" s="61">
        <f>'ANEXO I'!D550*'FASE LANCE'!I562</f>
        <v>0</v>
      </c>
      <c r="G546" s="61">
        <f>'ANEXO I'!D550*'FASE LANCE'!J562</f>
        <v>0</v>
      </c>
      <c r="H546" s="61">
        <f>'ANEXO I'!D550*'FASE LANCE'!K562</f>
        <v>0</v>
      </c>
      <c r="I546" s="61">
        <f>'ANEXO I'!D550*'FASE LANCE'!L562</f>
        <v>0</v>
      </c>
      <c r="J546" s="61">
        <f>'ANEXO I'!D550*'FASE LANCE'!M562</f>
        <v>0</v>
      </c>
    </row>
    <row r="547" spans="1:10" x14ac:dyDescent="0.25">
      <c r="A547" s="61">
        <f>'ANEXO I'!D551*'FASE LANCE'!D563</f>
        <v>0</v>
      </c>
      <c r="B547" s="61">
        <f>'ANEXO I'!D551*'FASE LANCE'!E563</f>
        <v>0</v>
      </c>
      <c r="C547" s="61">
        <f>'ANEXO I'!D551*'FASE LANCE'!F563</f>
        <v>0</v>
      </c>
      <c r="D547" s="61">
        <f>'ANEXO I'!D551*'FASE LANCE'!G563</f>
        <v>0</v>
      </c>
      <c r="E547" s="61">
        <f>'ANEXO I'!D551*'FASE LANCE'!H563</f>
        <v>0</v>
      </c>
      <c r="F547" s="61">
        <f>'ANEXO I'!D551*'FASE LANCE'!I563</f>
        <v>0</v>
      </c>
      <c r="G547" s="61">
        <f>'ANEXO I'!D551*'FASE LANCE'!J563</f>
        <v>0</v>
      </c>
      <c r="H547" s="61">
        <f>'ANEXO I'!D551*'FASE LANCE'!K563</f>
        <v>0</v>
      </c>
      <c r="I547" s="61">
        <f>'ANEXO I'!D551*'FASE LANCE'!L563</f>
        <v>0</v>
      </c>
      <c r="J547" s="61">
        <f>'ANEXO I'!D551*'FASE LANCE'!M563</f>
        <v>0</v>
      </c>
    </row>
    <row r="548" spans="1:10" x14ac:dyDescent="0.25">
      <c r="A548" s="61">
        <f>'ANEXO I'!D552*'FASE LANCE'!D564</f>
        <v>0</v>
      </c>
      <c r="B548" s="61">
        <f>'ANEXO I'!D552*'FASE LANCE'!E564</f>
        <v>0</v>
      </c>
      <c r="C548" s="61">
        <f>'ANEXO I'!D552*'FASE LANCE'!F564</f>
        <v>0</v>
      </c>
      <c r="D548" s="61">
        <f>'ANEXO I'!D552*'FASE LANCE'!G564</f>
        <v>0</v>
      </c>
      <c r="E548" s="61">
        <f>'ANEXO I'!D552*'FASE LANCE'!H564</f>
        <v>0</v>
      </c>
      <c r="F548" s="61">
        <f>'ANEXO I'!D552*'FASE LANCE'!I564</f>
        <v>0</v>
      </c>
      <c r="G548" s="61">
        <f>'ANEXO I'!D552*'FASE LANCE'!J564</f>
        <v>0</v>
      </c>
      <c r="H548" s="61">
        <f>'ANEXO I'!D552*'FASE LANCE'!K564</f>
        <v>0</v>
      </c>
      <c r="I548" s="61">
        <f>'ANEXO I'!D552*'FASE LANCE'!L564</f>
        <v>0</v>
      </c>
      <c r="J548" s="61">
        <f>'ANEXO I'!D552*'FASE LANCE'!M564</f>
        <v>0</v>
      </c>
    </row>
    <row r="549" spans="1:10" x14ac:dyDescent="0.25">
      <c r="A549" s="61">
        <f>'ANEXO I'!D553*'FASE LANCE'!D565</f>
        <v>0</v>
      </c>
      <c r="B549" s="61">
        <f>'ANEXO I'!D553*'FASE LANCE'!E565</f>
        <v>0</v>
      </c>
      <c r="C549" s="61">
        <f>'ANEXO I'!D553*'FASE LANCE'!F565</f>
        <v>0</v>
      </c>
      <c r="D549" s="61">
        <f>'ANEXO I'!D553*'FASE LANCE'!G565</f>
        <v>0</v>
      </c>
      <c r="E549" s="61">
        <f>'ANEXO I'!D553*'FASE LANCE'!H565</f>
        <v>0</v>
      </c>
      <c r="F549" s="61">
        <f>'ANEXO I'!D553*'FASE LANCE'!I565</f>
        <v>0</v>
      </c>
      <c r="G549" s="61">
        <f>'ANEXO I'!D553*'FASE LANCE'!J565</f>
        <v>0</v>
      </c>
      <c r="H549" s="61">
        <f>'ANEXO I'!D553*'FASE LANCE'!K565</f>
        <v>0</v>
      </c>
      <c r="I549" s="61">
        <f>'ANEXO I'!D553*'FASE LANCE'!L565</f>
        <v>0</v>
      </c>
      <c r="J549" s="61">
        <f>'ANEXO I'!D553*'FASE LANCE'!M565</f>
        <v>0</v>
      </c>
    </row>
    <row r="550" spans="1:10" x14ac:dyDescent="0.25">
      <c r="A550" s="61">
        <f>'ANEXO I'!D554*'FASE LANCE'!D566</f>
        <v>0</v>
      </c>
      <c r="B550" s="61">
        <f>'ANEXO I'!D554*'FASE LANCE'!E566</f>
        <v>0</v>
      </c>
      <c r="C550" s="61">
        <f>'ANEXO I'!D554*'FASE LANCE'!F566</f>
        <v>0</v>
      </c>
      <c r="D550" s="61">
        <f>'ANEXO I'!D554*'FASE LANCE'!G566</f>
        <v>0</v>
      </c>
      <c r="E550" s="61">
        <f>'ANEXO I'!D554*'FASE LANCE'!H566</f>
        <v>0</v>
      </c>
      <c r="F550" s="61">
        <f>'ANEXO I'!D554*'FASE LANCE'!I566</f>
        <v>0</v>
      </c>
      <c r="G550" s="61">
        <f>'ANEXO I'!D554*'FASE LANCE'!J566</f>
        <v>0</v>
      </c>
      <c r="H550" s="61">
        <f>'ANEXO I'!D554*'FASE LANCE'!K566</f>
        <v>0</v>
      </c>
      <c r="I550" s="61">
        <f>'ANEXO I'!D554*'FASE LANCE'!L566</f>
        <v>0</v>
      </c>
      <c r="J550" s="61">
        <f>'ANEXO I'!D554*'FASE LANCE'!M566</f>
        <v>0</v>
      </c>
    </row>
    <row r="551" spans="1:10" x14ac:dyDescent="0.25">
      <c r="A551" s="61">
        <f>'ANEXO I'!D555*'FASE LANCE'!D567</f>
        <v>0</v>
      </c>
      <c r="B551" s="61">
        <f>'ANEXO I'!D555*'FASE LANCE'!E567</f>
        <v>0</v>
      </c>
      <c r="C551" s="61">
        <f>'ANEXO I'!D555*'FASE LANCE'!F567</f>
        <v>0</v>
      </c>
      <c r="D551" s="61">
        <f>'ANEXO I'!D555*'FASE LANCE'!G567</f>
        <v>0</v>
      </c>
      <c r="E551" s="61">
        <f>'ANEXO I'!D555*'FASE LANCE'!H567</f>
        <v>0</v>
      </c>
      <c r="F551" s="61">
        <f>'ANEXO I'!D555*'FASE LANCE'!I567</f>
        <v>0</v>
      </c>
      <c r="G551" s="61">
        <f>'ANEXO I'!D555*'FASE LANCE'!J567</f>
        <v>0</v>
      </c>
      <c r="H551" s="61">
        <f>'ANEXO I'!D555*'FASE LANCE'!K567</f>
        <v>0</v>
      </c>
      <c r="I551" s="61">
        <f>'ANEXO I'!D555*'FASE LANCE'!L567</f>
        <v>0</v>
      </c>
      <c r="J551" s="61">
        <f>'ANEXO I'!D555*'FASE LANCE'!M567</f>
        <v>0</v>
      </c>
    </row>
    <row r="552" spans="1:10" x14ac:dyDescent="0.25">
      <c r="A552" s="61">
        <f>'ANEXO I'!D556*'FASE LANCE'!D568</f>
        <v>0</v>
      </c>
      <c r="B552" s="61">
        <f>'ANEXO I'!D556*'FASE LANCE'!E568</f>
        <v>0</v>
      </c>
      <c r="C552" s="61">
        <f>'ANEXO I'!D556*'FASE LANCE'!F568</f>
        <v>0</v>
      </c>
      <c r="D552" s="61">
        <f>'ANEXO I'!D556*'FASE LANCE'!G568</f>
        <v>0</v>
      </c>
      <c r="E552" s="61">
        <f>'ANEXO I'!D556*'FASE LANCE'!H568</f>
        <v>0</v>
      </c>
      <c r="F552" s="61">
        <f>'ANEXO I'!D556*'FASE LANCE'!I568</f>
        <v>0</v>
      </c>
      <c r="G552" s="61">
        <f>'ANEXO I'!D556*'FASE LANCE'!J568</f>
        <v>0</v>
      </c>
      <c r="H552" s="61">
        <f>'ANEXO I'!D556*'FASE LANCE'!K568</f>
        <v>0</v>
      </c>
      <c r="I552" s="61">
        <f>'ANEXO I'!D556*'FASE LANCE'!L568</f>
        <v>0</v>
      </c>
      <c r="J552" s="61">
        <f>'ANEXO I'!D556*'FASE LANCE'!M568</f>
        <v>0</v>
      </c>
    </row>
    <row r="553" spans="1:10" x14ac:dyDescent="0.25">
      <c r="A553" s="61">
        <f>'ANEXO I'!D557*'FASE LANCE'!D569</f>
        <v>0</v>
      </c>
      <c r="B553" s="61">
        <f>'ANEXO I'!D557*'FASE LANCE'!E569</f>
        <v>0</v>
      </c>
      <c r="C553" s="61">
        <f>'ANEXO I'!D557*'FASE LANCE'!F569</f>
        <v>0</v>
      </c>
      <c r="D553" s="61">
        <f>'ANEXO I'!D557*'FASE LANCE'!G569</f>
        <v>0</v>
      </c>
      <c r="E553" s="61">
        <f>'ANEXO I'!D557*'FASE LANCE'!H569</f>
        <v>0</v>
      </c>
      <c r="F553" s="61">
        <f>'ANEXO I'!D557*'FASE LANCE'!I569</f>
        <v>0</v>
      </c>
      <c r="G553" s="61">
        <f>'ANEXO I'!D557*'FASE LANCE'!J569</f>
        <v>0</v>
      </c>
      <c r="H553" s="61">
        <f>'ANEXO I'!D557*'FASE LANCE'!K569</f>
        <v>0</v>
      </c>
      <c r="I553" s="61">
        <f>'ANEXO I'!D557*'FASE LANCE'!L569</f>
        <v>0</v>
      </c>
      <c r="J553" s="61">
        <f>'ANEXO I'!D557*'FASE LANCE'!M569</f>
        <v>0</v>
      </c>
    </row>
    <row r="554" spans="1:10" x14ac:dyDescent="0.25">
      <c r="A554" s="61">
        <f>'ANEXO I'!D558*'FASE LANCE'!D570</f>
        <v>0</v>
      </c>
      <c r="B554" s="61">
        <f>'ANEXO I'!D558*'FASE LANCE'!E570</f>
        <v>0</v>
      </c>
      <c r="C554" s="61">
        <f>'ANEXO I'!D558*'FASE LANCE'!F570</f>
        <v>0</v>
      </c>
      <c r="D554" s="61">
        <f>'ANEXO I'!D558*'FASE LANCE'!G570</f>
        <v>0</v>
      </c>
      <c r="E554" s="61">
        <f>'ANEXO I'!D558*'FASE LANCE'!H570</f>
        <v>0</v>
      </c>
      <c r="F554" s="61">
        <f>'ANEXO I'!D558*'FASE LANCE'!I570</f>
        <v>0</v>
      </c>
      <c r="G554" s="61">
        <f>'ANEXO I'!D558*'FASE LANCE'!J570</f>
        <v>0</v>
      </c>
      <c r="H554" s="61">
        <f>'ANEXO I'!D558*'FASE LANCE'!K570</f>
        <v>0</v>
      </c>
      <c r="I554" s="61">
        <f>'ANEXO I'!D558*'FASE LANCE'!L570</f>
        <v>0</v>
      </c>
      <c r="J554" s="61">
        <f>'ANEXO I'!D558*'FASE LANCE'!M570</f>
        <v>0</v>
      </c>
    </row>
    <row r="555" spans="1:10" x14ac:dyDescent="0.25">
      <c r="A555" s="61">
        <f>'ANEXO I'!D559*'FASE LANCE'!D571</f>
        <v>0</v>
      </c>
      <c r="B555" s="61">
        <f>'ANEXO I'!D559*'FASE LANCE'!E571</f>
        <v>0</v>
      </c>
      <c r="C555" s="61">
        <f>'ANEXO I'!D559*'FASE LANCE'!F571</f>
        <v>0</v>
      </c>
      <c r="D555" s="61">
        <f>'ANEXO I'!D559*'FASE LANCE'!G571</f>
        <v>0</v>
      </c>
      <c r="E555" s="61">
        <f>'ANEXO I'!D559*'FASE LANCE'!H571</f>
        <v>0</v>
      </c>
      <c r="F555" s="61">
        <f>'ANEXO I'!D559*'FASE LANCE'!I571</f>
        <v>0</v>
      </c>
      <c r="G555" s="61">
        <f>'ANEXO I'!D559*'FASE LANCE'!J571</f>
        <v>0</v>
      </c>
      <c r="H555" s="61">
        <f>'ANEXO I'!D559*'FASE LANCE'!K571</f>
        <v>0</v>
      </c>
      <c r="I555" s="61">
        <f>'ANEXO I'!D559*'FASE LANCE'!L571</f>
        <v>0</v>
      </c>
      <c r="J555" s="61">
        <f>'ANEXO I'!D559*'FASE LANCE'!M571</f>
        <v>0</v>
      </c>
    </row>
    <row r="556" spans="1:10" x14ac:dyDescent="0.25">
      <c r="A556" s="61">
        <f>'ANEXO I'!D560*'FASE LANCE'!D572</f>
        <v>0</v>
      </c>
      <c r="B556" s="61">
        <f>'ANEXO I'!D560*'FASE LANCE'!E572</f>
        <v>0</v>
      </c>
      <c r="C556" s="61">
        <f>'ANEXO I'!D560*'FASE LANCE'!F572</f>
        <v>0</v>
      </c>
      <c r="D556" s="61">
        <f>'ANEXO I'!D560*'FASE LANCE'!G572</f>
        <v>0</v>
      </c>
      <c r="E556" s="61">
        <f>'ANEXO I'!D560*'FASE LANCE'!H572</f>
        <v>0</v>
      </c>
      <c r="F556" s="61">
        <f>'ANEXO I'!D560*'FASE LANCE'!I572</f>
        <v>0</v>
      </c>
      <c r="G556" s="61">
        <f>'ANEXO I'!D560*'FASE LANCE'!J572</f>
        <v>0</v>
      </c>
      <c r="H556" s="61">
        <f>'ANEXO I'!D560*'FASE LANCE'!K572</f>
        <v>0</v>
      </c>
      <c r="I556" s="61">
        <f>'ANEXO I'!D560*'FASE LANCE'!L572</f>
        <v>0</v>
      </c>
      <c r="J556" s="61">
        <f>'ANEXO I'!D560*'FASE LANCE'!M572</f>
        <v>0</v>
      </c>
    </row>
    <row r="557" spans="1:10" x14ac:dyDescent="0.25">
      <c r="A557" s="61">
        <f>'ANEXO I'!D561*'FASE LANCE'!D573</f>
        <v>0</v>
      </c>
      <c r="B557" s="61">
        <f>'ANEXO I'!D561*'FASE LANCE'!E573</f>
        <v>0</v>
      </c>
      <c r="C557" s="61">
        <f>'ANEXO I'!D561*'FASE LANCE'!F573</f>
        <v>0</v>
      </c>
      <c r="D557" s="61">
        <f>'ANEXO I'!D561*'FASE LANCE'!G573</f>
        <v>0</v>
      </c>
      <c r="E557" s="61">
        <f>'ANEXO I'!D561*'FASE LANCE'!H573</f>
        <v>0</v>
      </c>
      <c r="F557" s="61">
        <f>'ANEXO I'!D561*'FASE LANCE'!I573</f>
        <v>0</v>
      </c>
      <c r="G557" s="61">
        <f>'ANEXO I'!D561*'FASE LANCE'!J573</f>
        <v>0</v>
      </c>
      <c r="H557" s="61">
        <f>'ANEXO I'!D561*'FASE LANCE'!K573</f>
        <v>0</v>
      </c>
      <c r="I557" s="61">
        <f>'ANEXO I'!D561*'FASE LANCE'!L573</f>
        <v>0</v>
      </c>
      <c r="J557" s="61">
        <f>'ANEXO I'!D561*'FASE LANCE'!M573</f>
        <v>0</v>
      </c>
    </row>
    <row r="558" spans="1:10" x14ac:dyDescent="0.25">
      <c r="A558" s="61">
        <f>'ANEXO I'!D562*'FASE LANCE'!D574</f>
        <v>0</v>
      </c>
      <c r="B558" s="61">
        <f>'ANEXO I'!D562*'FASE LANCE'!E574</f>
        <v>0</v>
      </c>
      <c r="C558" s="61">
        <f>'ANEXO I'!D562*'FASE LANCE'!F574</f>
        <v>0</v>
      </c>
      <c r="D558" s="61">
        <f>'ANEXO I'!D562*'FASE LANCE'!G574</f>
        <v>0</v>
      </c>
      <c r="E558" s="61">
        <f>'ANEXO I'!D562*'FASE LANCE'!H574</f>
        <v>0</v>
      </c>
      <c r="F558" s="61">
        <f>'ANEXO I'!D562*'FASE LANCE'!I574</f>
        <v>0</v>
      </c>
      <c r="G558" s="61">
        <f>'ANEXO I'!D562*'FASE LANCE'!J574</f>
        <v>0</v>
      </c>
      <c r="H558" s="61">
        <f>'ANEXO I'!D562*'FASE LANCE'!K574</f>
        <v>0</v>
      </c>
      <c r="I558" s="61">
        <f>'ANEXO I'!D562*'FASE LANCE'!L574</f>
        <v>0</v>
      </c>
      <c r="J558" s="61">
        <f>'ANEXO I'!D562*'FASE LANCE'!M574</f>
        <v>0</v>
      </c>
    </row>
    <row r="559" spans="1:10" x14ac:dyDescent="0.25">
      <c r="A559" s="61">
        <f>'ANEXO I'!D563*'FASE LANCE'!D575</f>
        <v>0</v>
      </c>
      <c r="B559" s="61">
        <f>'ANEXO I'!D563*'FASE LANCE'!E575</f>
        <v>0</v>
      </c>
      <c r="C559" s="61">
        <f>'ANEXO I'!D563*'FASE LANCE'!F575</f>
        <v>0</v>
      </c>
      <c r="D559" s="61">
        <f>'ANEXO I'!D563*'FASE LANCE'!G575</f>
        <v>0</v>
      </c>
      <c r="E559" s="61">
        <f>'ANEXO I'!D563*'FASE LANCE'!H575</f>
        <v>0</v>
      </c>
      <c r="F559" s="61">
        <f>'ANEXO I'!D563*'FASE LANCE'!I575</f>
        <v>0</v>
      </c>
      <c r="G559" s="61">
        <f>'ANEXO I'!D563*'FASE LANCE'!J575</f>
        <v>0</v>
      </c>
      <c r="H559" s="61">
        <f>'ANEXO I'!D563*'FASE LANCE'!K575</f>
        <v>0</v>
      </c>
      <c r="I559" s="61">
        <f>'ANEXO I'!D563*'FASE LANCE'!L575</f>
        <v>0</v>
      </c>
      <c r="J559" s="61">
        <f>'ANEXO I'!D563*'FASE LANCE'!M575</f>
        <v>0</v>
      </c>
    </row>
    <row r="560" spans="1:10" x14ac:dyDescent="0.25">
      <c r="A560" s="61">
        <f>'ANEXO I'!D564*'FASE LANCE'!D576</f>
        <v>0</v>
      </c>
      <c r="B560" s="61">
        <f>'ANEXO I'!D564*'FASE LANCE'!E576</f>
        <v>0</v>
      </c>
      <c r="C560" s="61">
        <f>'ANEXO I'!D564*'FASE LANCE'!F576</f>
        <v>0</v>
      </c>
      <c r="D560" s="61">
        <f>'ANEXO I'!D564*'FASE LANCE'!G576</f>
        <v>0</v>
      </c>
      <c r="E560" s="61">
        <f>'ANEXO I'!D564*'FASE LANCE'!H576</f>
        <v>0</v>
      </c>
      <c r="F560" s="61">
        <f>'ANEXO I'!D564*'FASE LANCE'!I576</f>
        <v>0</v>
      </c>
      <c r="G560" s="61">
        <f>'ANEXO I'!D564*'FASE LANCE'!J576</f>
        <v>0</v>
      </c>
      <c r="H560" s="61">
        <f>'ANEXO I'!D564*'FASE LANCE'!K576</f>
        <v>0</v>
      </c>
      <c r="I560" s="61">
        <f>'ANEXO I'!D564*'FASE LANCE'!L576</f>
        <v>0</v>
      </c>
      <c r="J560" s="61">
        <f>'ANEXO I'!D564*'FASE LANCE'!M576</f>
        <v>0</v>
      </c>
    </row>
    <row r="561" spans="1:10" x14ac:dyDescent="0.25">
      <c r="A561" s="61">
        <f>'ANEXO I'!D565*'FASE LANCE'!D577</f>
        <v>0</v>
      </c>
      <c r="B561" s="61">
        <f>'ANEXO I'!D565*'FASE LANCE'!E577</f>
        <v>0</v>
      </c>
      <c r="C561" s="61">
        <f>'ANEXO I'!D565*'FASE LANCE'!F577</f>
        <v>0</v>
      </c>
      <c r="D561" s="61">
        <f>'ANEXO I'!D565*'FASE LANCE'!G577</f>
        <v>0</v>
      </c>
      <c r="E561" s="61">
        <f>'ANEXO I'!D565*'FASE LANCE'!H577</f>
        <v>0</v>
      </c>
      <c r="F561" s="61">
        <f>'ANEXO I'!D565*'FASE LANCE'!I577</f>
        <v>0</v>
      </c>
      <c r="G561" s="61">
        <f>'ANEXO I'!D565*'FASE LANCE'!J577</f>
        <v>0</v>
      </c>
      <c r="H561" s="61">
        <f>'ANEXO I'!D565*'FASE LANCE'!K577</f>
        <v>0</v>
      </c>
      <c r="I561" s="61">
        <f>'ANEXO I'!D565*'FASE LANCE'!L577</f>
        <v>0</v>
      </c>
      <c r="J561" s="61">
        <f>'ANEXO I'!D565*'FASE LANCE'!M577</f>
        <v>0</v>
      </c>
    </row>
    <row r="562" spans="1:10" x14ac:dyDescent="0.25">
      <c r="A562" s="61">
        <f>'ANEXO I'!D566*'FASE LANCE'!D578</f>
        <v>0</v>
      </c>
      <c r="B562" s="61">
        <f>'ANEXO I'!D566*'FASE LANCE'!E578</f>
        <v>0</v>
      </c>
      <c r="C562" s="61">
        <f>'ANEXO I'!D566*'FASE LANCE'!F578</f>
        <v>0</v>
      </c>
      <c r="D562" s="61">
        <f>'ANEXO I'!D566*'FASE LANCE'!G578</f>
        <v>0</v>
      </c>
      <c r="E562" s="61">
        <f>'ANEXO I'!D566*'FASE LANCE'!H578</f>
        <v>0</v>
      </c>
      <c r="F562" s="61">
        <f>'ANEXO I'!D566*'FASE LANCE'!I578</f>
        <v>0</v>
      </c>
      <c r="G562" s="61">
        <f>'ANEXO I'!D566*'FASE LANCE'!J578</f>
        <v>0</v>
      </c>
      <c r="H562" s="61">
        <f>'ANEXO I'!D566*'FASE LANCE'!K578</f>
        <v>0</v>
      </c>
      <c r="I562" s="61">
        <f>'ANEXO I'!D566*'FASE LANCE'!L578</f>
        <v>0</v>
      </c>
      <c r="J562" s="61">
        <f>'ANEXO I'!D566*'FASE LANCE'!M578</f>
        <v>0</v>
      </c>
    </row>
    <row r="563" spans="1:10" x14ac:dyDescent="0.25">
      <c r="A563" s="61">
        <f>'ANEXO I'!D567*'FASE LANCE'!D579</f>
        <v>0</v>
      </c>
      <c r="B563" s="61">
        <f>'ANEXO I'!D567*'FASE LANCE'!E579</f>
        <v>0</v>
      </c>
      <c r="C563" s="61">
        <f>'ANEXO I'!D567*'FASE LANCE'!F579</f>
        <v>0</v>
      </c>
      <c r="D563" s="61">
        <f>'ANEXO I'!D567*'FASE LANCE'!G579</f>
        <v>0</v>
      </c>
      <c r="E563" s="61">
        <f>'ANEXO I'!D567*'FASE LANCE'!H579</f>
        <v>0</v>
      </c>
      <c r="F563" s="61">
        <f>'ANEXO I'!D567*'FASE LANCE'!I579</f>
        <v>0</v>
      </c>
      <c r="G563" s="61">
        <f>'ANEXO I'!D567*'FASE LANCE'!J579</f>
        <v>0</v>
      </c>
      <c r="H563" s="61">
        <f>'ANEXO I'!D567*'FASE LANCE'!K579</f>
        <v>0</v>
      </c>
      <c r="I563" s="61">
        <f>'ANEXO I'!D567*'FASE LANCE'!L579</f>
        <v>0</v>
      </c>
      <c r="J563" s="61">
        <f>'ANEXO I'!D567*'FASE LANCE'!M579</f>
        <v>0</v>
      </c>
    </row>
    <row r="564" spans="1:10" x14ac:dyDescent="0.25">
      <c r="A564" s="61">
        <f>'ANEXO I'!D568*'FASE LANCE'!D580</f>
        <v>0</v>
      </c>
      <c r="B564" s="61">
        <f>'ANEXO I'!D568*'FASE LANCE'!E580</f>
        <v>0</v>
      </c>
      <c r="C564" s="61">
        <f>'ANEXO I'!D568*'FASE LANCE'!F580</f>
        <v>0</v>
      </c>
      <c r="D564" s="61">
        <f>'ANEXO I'!D568*'FASE LANCE'!G580</f>
        <v>0</v>
      </c>
      <c r="E564" s="61">
        <f>'ANEXO I'!D568*'FASE LANCE'!H580</f>
        <v>0</v>
      </c>
      <c r="F564" s="61">
        <f>'ANEXO I'!D568*'FASE LANCE'!I580</f>
        <v>0</v>
      </c>
      <c r="G564" s="61">
        <f>'ANEXO I'!D568*'FASE LANCE'!J580</f>
        <v>0</v>
      </c>
      <c r="H564" s="61">
        <f>'ANEXO I'!D568*'FASE LANCE'!K580</f>
        <v>0</v>
      </c>
      <c r="I564" s="61">
        <f>'ANEXO I'!D568*'FASE LANCE'!L580</f>
        <v>0</v>
      </c>
      <c r="J564" s="61">
        <f>'ANEXO I'!D568*'FASE LANCE'!M580</f>
        <v>0</v>
      </c>
    </row>
    <row r="565" spans="1:10" x14ac:dyDescent="0.25">
      <c r="A565" s="61">
        <f>'ANEXO I'!D569*'FASE LANCE'!D581</f>
        <v>0</v>
      </c>
      <c r="B565" s="61">
        <f>'ANEXO I'!D569*'FASE LANCE'!E581</f>
        <v>0</v>
      </c>
      <c r="C565" s="61">
        <f>'ANEXO I'!D569*'FASE LANCE'!F581</f>
        <v>0</v>
      </c>
      <c r="D565" s="61">
        <f>'ANEXO I'!D569*'FASE LANCE'!G581</f>
        <v>0</v>
      </c>
      <c r="E565" s="61">
        <f>'ANEXO I'!D569*'FASE LANCE'!H581</f>
        <v>0</v>
      </c>
      <c r="F565" s="61">
        <f>'ANEXO I'!D569*'FASE LANCE'!I581</f>
        <v>0</v>
      </c>
      <c r="G565" s="61">
        <f>'ANEXO I'!D569*'FASE LANCE'!J581</f>
        <v>0</v>
      </c>
      <c r="H565" s="61">
        <f>'ANEXO I'!D569*'FASE LANCE'!K581</f>
        <v>0</v>
      </c>
      <c r="I565" s="61">
        <f>'ANEXO I'!D569*'FASE LANCE'!L581</f>
        <v>0</v>
      </c>
      <c r="J565" s="61">
        <f>'ANEXO I'!D569*'FASE LANCE'!M581</f>
        <v>0</v>
      </c>
    </row>
    <row r="566" spans="1:10" x14ac:dyDescent="0.25">
      <c r="A566" s="61">
        <f>'ANEXO I'!D570*'FASE LANCE'!D582</f>
        <v>0</v>
      </c>
      <c r="B566" s="61">
        <f>'ANEXO I'!D570*'FASE LANCE'!E582</f>
        <v>0</v>
      </c>
      <c r="C566" s="61">
        <f>'ANEXO I'!D570*'FASE LANCE'!F582</f>
        <v>0</v>
      </c>
      <c r="D566" s="61">
        <f>'ANEXO I'!D570*'FASE LANCE'!G582</f>
        <v>0</v>
      </c>
      <c r="E566" s="61">
        <f>'ANEXO I'!D570*'FASE LANCE'!H582</f>
        <v>0</v>
      </c>
      <c r="F566" s="61">
        <f>'ANEXO I'!D570*'FASE LANCE'!I582</f>
        <v>0</v>
      </c>
      <c r="G566" s="61">
        <f>'ANEXO I'!D570*'FASE LANCE'!J582</f>
        <v>0</v>
      </c>
      <c r="H566" s="61">
        <f>'ANEXO I'!D570*'FASE LANCE'!K582</f>
        <v>0</v>
      </c>
      <c r="I566" s="61">
        <f>'ANEXO I'!D570*'FASE LANCE'!L582</f>
        <v>0</v>
      </c>
      <c r="J566" s="61">
        <f>'ANEXO I'!D570*'FASE LANCE'!M582</f>
        <v>0</v>
      </c>
    </row>
    <row r="567" spans="1:10" x14ac:dyDescent="0.25">
      <c r="A567" s="61">
        <f>'ANEXO I'!D571*'FASE LANCE'!D583</f>
        <v>0</v>
      </c>
      <c r="B567" s="61">
        <f>'ANEXO I'!D571*'FASE LANCE'!E583</f>
        <v>0</v>
      </c>
      <c r="C567" s="61">
        <f>'ANEXO I'!D571*'FASE LANCE'!F583</f>
        <v>0</v>
      </c>
      <c r="D567" s="61">
        <f>'ANEXO I'!D571*'FASE LANCE'!G583</f>
        <v>0</v>
      </c>
      <c r="E567" s="61">
        <f>'ANEXO I'!D571*'FASE LANCE'!H583</f>
        <v>0</v>
      </c>
      <c r="F567" s="61">
        <f>'ANEXO I'!D571*'FASE LANCE'!I583</f>
        <v>0</v>
      </c>
      <c r="G567" s="61">
        <f>'ANEXO I'!D571*'FASE LANCE'!J583</f>
        <v>0</v>
      </c>
      <c r="H567" s="61">
        <f>'ANEXO I'!D571*'FASE LANCE'!K583</f>
        <v>0</v>
      </c>
      <c r="I567" s="61">
        <f>'ANEXO I'!D571*'FASE LANCE'!L583</f>
        <v>0</v>
      </c>
      <c r="J567" s="61">
        <f>'ANEXO I'!D571*'FASE LANCE'!M583</f>
        <v>0</v>
      </c>
    </row>
    <row r="568" spans="1:10" x14ac:dyDescent="0.25">
      <c r="A568" s="61">
        <f>'ANEXO I'!D572*'FASE LANCE'!D584</f>
        <v>0</v>
      </c>
      <c r="B568" s="61">
        <f>'ANEXO I'!D572*'FASE LANCE'!E584</f>
        <v>0</v>
      </c>
      <c r="C568" s="61">
        <f>'ANEXO I'!D572*'FASE LANCE'!F584</f>
        <v>0</v>
      </c>
      <c r="D568" s="61">
        <f>'ANEXO I'!D572*'FASE LANCE'!G584</f>
        <v>0</v>
      </c>
      <c r="E568" s="61">
        <f>'ANEXO I'!D572*'FASE LANCE'!H584</f>
        <v>0</v>
      </c>
      <c r="F568" s="61">
        <f>'ANEXO I'!D572*'FASE LANCE'!I584</f>
        <v>0</v>
      </c>
      <c r="G568" s="61">
        <f>'ANEXO I'!D572*'FASE LANCE'!J584</f>
        <v>0</v>
      </c>
      <c r="H568" s="61">
        <f>'ANEXO I'!D572*'FASE LANCE'!K584</f>
        <v>0</v>
      </c>
      <c r="I568" s="61">
        <f>'ANEXO I'!D572*'FASE LANCE'!L584</f>
        <v>0</v>
      </c>
      <c r="J568" s="61">
        <f>'ANEXO I'!D572*'FASE LANCE'!M584</f>
        <v>0</v>
      </c>
    </row>
    <row r="569" spans="1:10" x14ac:dyDescent="0.25">
      <c r="A569" s="61">
        <f>'ANEXO I'!D573*'FASE LANCE'!D585</f>
        <v>0</v>
      </c>
      <c r="B569" s="61">
        <f>'ANEXO I'!D573*'FASE LANCE'!E585</f>
        <v>0</v>
      </c>
      <c r="C569" s="61">
        <f>'ANEXO I'!D573*'FASE LANCE'!F585</f>
        <v>0</v>
      </c>
      <c r="D569" s="61">
        <f>'ANEXO I'!D573*'FASE LANCE'!G585</f>
        <v>0</v>
      </c>
      <c r="E569" s="61">
        <f>'ANEXO I'!D573*'FASE LANCE'!H585</f>
        <v>0</v>
      </c>
      <c r="F569" s="61">
        <f>'ANEXO I'!D573*'FASE LANCE'!I585</f>
        <v>0</v>
      </c>
      <c r="G569" s="61">
        <f>'ANEXO I'!D573*'FASE LANCE'!J585</f>
        <v>0</v>
      </c>
      <c r="H569" s="61">
        <f>'ANEXO I'!D573*'FASE LANCE'!K585</f>
        <v>0</v>
      </c>
      <c r="I569" s="61">
        <f>'ANEXO I'!D573*'FASE LANCE'!L585</f>
        <v>0</v>
      </c>
      <c r="J569" s="61">
        <f>'ANEXO I'!D573*'FASE LANCE'!M585</f>
        <v>0</v>
      </c>
    </row>
    <row r="570" spans="1:10" x14ac:dyDescent="0.25">
      <c r="A570" s="61">
        <f>'ANEXO I'!D574*'FASE LANCE'!D586</f>
        <v>0</v>
      </c>
      <c r="B570" s="61">
        <f>'ANEXO I'!D574*'FASE LANCE'!E586</f>
        <v>0</v>
      </c>
      <c r="C570" s="61">
        <f>'ANEXO I'!D574*'FASE LANCE'!F586</f>
        <v>0</v>
      </c>
      <c r="D570" s="61">
        <f>'ANEXO I'!D574*'FASE LANCE'!G586</f>
        <v>0</v>
      </c>
      <c r="E570" s="61">
        <f>'ANEXO I'!D574*'FASE LANCE'!H586</f>
        <v>0</v>
      </c>
      <c r="F570" s="61">
        <f>'ANEXO I'!D574*'FASE LANCE'!I586</f>
        <v>0</v>
      </c>
      <c r="G570" s="61">
        <f>'ANEXO I'!D574*'FASE LANCE'!J586</f>
        <v>0</v>
      </c>
      <c r="H570" s="61">
        <f>'ANEXO I'!D574*'FASE LANCE'!K586</f>
        <v>0</v>
      </c>
      <c r="I570" s="61">
        <f>'ANEXO I'!D574*'FASE LANCE'!L586</f>
        <v>0</v>
      </c>
      <c r="J570" s="61">
        <f>'ANEXO I'!D574*'FASE LANCE'!M586</f>
        <v>0</v>
      </c>
    </row>
    <row r="571" spans="1:10" x14ac:dyDescent="0.25">
      <c r="A571" s="61">
        <f>'ANEXO I'!D575*'FASE LANCE'!D587</f>
        <v>0</v>
      </c>
      <c r="B571" s="61">
        <f>'ANEXO I'!D575*'FASE LANCE'!E587</f>
        <v>0</v>
      </c>
      <c r="C571" s="61">
        <f>'ANEXO I'!D575*'FASE LANCE'!F587</f>
        <v>0</v>
      </c>
      <c r="D571" s="61">
        <f>'ANEXO I'!D575*'FASE LANCE'!G587</f>
        <v>0</v>
      </c>
      <c r="E571" s="61">
        <f>'ANEXO I'!D575*'FASE LANCE'!H587</f>
        <v>0</v>
      </c>
      <c r="F571" s="61">
        <f>'ANEXO I'!D575*'FASE LANCE'!I587</f>
        <v>0</v>
      </c>
      <c r="G571" s="61">
        <f>'ANEXO I'!D575*'FASE LANCE'!J587</f>
        <v>0</v>
      </c>
      <c r="H571" s="61">
        <f>'ANEXO I'!D575*'FASE LANCE'!K587</f>
        <v>0</v>
      </c>
      <c r="I571" s="61">
        <f>'ANEXO I'!D575*'FASE LANCE'!L587</f>
        <v>0</v>
      </c>
      <c r="J571" s="61">
        <f>'ANEXO I'!D575*'FASE LANCE'!M587</f>
        <v>0</v>
      </c>
    </row>
    <row r="572" spans="1:10" x14ac:dyDescent="0.25">
      <c r="A572" s="61">
        <f>'ANEXO I'!D576*'FASE LANCE'!D588</f>
        <v>0</v>
      </c>
      <c r="B572" s="61">
        <f>'ANEXO I'!D576*'FASE LANCE'!E588</f>
        <v>0</v>
      </c>
      <c r="C572" s="61">
        <f>'ANEXO I'!D576*'FASE LANCE'!F588</f>
        <v>0</v>
      </c>
      <c r="D572" s="61">
        <f>'ANEXO I'!D576*'FASE LANCE'!G588</f>
        <v>0</v>
      </c>
      <c r="E572" s="61">
        <f>'ANEXO I'!D576*'FASE LANCE'!H588</f>
        <v>0</v>
      </c>
      <c r="F572" s="61">
        <f>'ANEXO I'!D576*'FASE LANCE'!I588</f>
        <v>0</v>
      </c>
      <c r="G572" s="61">
        <f>'ANEXO I'!D576*'FASE LANCE'!J588</f>
        <v>0</v>
      </c>
      <c r="H572" s="61">
        <f>'ANEXO I'!D576*'FASE LANCE'!K588</f>
        <v>0</v>
      </c>
      <c r="I572" s="61">
        <f>'ANEXO I'!D576*'FASE LANCE'!L588</f>
        <v>0</v>
      </c>
      <c r="J572" s="61">
        <f>'ANEXO I'!D576*'FASE LANCE'!M588</f>
        <v>0</v>
      </c>
    </row>
    <row r="573" spans="1:10" x14ac:dyDescent="0.25">
      <c r="A573" s="61">
        <f>'ANEXO I'!D577*'FASE LANCE'!D589</f>
        <v>0</v>
      </c>
      <c r="B573" s="61">
        <f>'ANEXO I'!D577*'FASE LANCE'!E589</f>
        <v>0</v>
      </c>
      <c r="C573" s="61">
        <f>'ANEXO I'!D577*'FASE LANCE'!F589</f>
        <v>0</v>
      </c>
      <c r="D573" s="61">
        <f>'ANEXO I'!D577*'FASE LANCE'!G589</f>
        <v>0</v>
      </c>
      <c r="E573" s="61">
        <f>'ANEXO I'!D577*'FASE LANCE'!H589</f>
        <v>0</v>
      </c>
      <c r="F573" s="61">
        <f>'ANEXO I'!D577*'FASE LANCE'!I589</f>
        <v>0</v>
      </c>
      <c r="G573" s="61">
        <f>'ANEXO I'!D577*'FASE LANCE'!J589</f>
        <v>0</v>
      </c>
      <c r="H573" s="61">
        <f>'ANEXO I'!D577*'FASE LANCE'!K589</f>
        <v>0</v>
      </c>
      <c r="I573" s="61">
        <f>'ANEXO I'!D577*'FASE LANCE'!L589</f>
        <v>0</v>
      </c>
      <c r="J573" s="61">
        <f>'ANEXO I'!D577*'FASE LANCE'!M589</f>
        <v>0</v>
      </c>
    </row>
    <row r="574" spans="1:10" x14ac:dyDescent="0.25">
      <c r="A574" s="61">
        <f>'ANEXO I'!D578*'FASE LANCE'!D590</f>
        <v>0</v>
      </c>
      <c r="B574" s="61">
        <f>'ANEXO I'!D578*'FASE LANCE'!E590</f>
        <v>0</v>
      </c>
      <c r="C574" s="61">
        <f>'ANEXO I'!D578*'FASE LANCE'!F590</f>
        <v>0</v>
      </c>
      <c r="D574" s="61">
        <f>'ANEXO I'!D578*'FASE LANCE'!G590</f>
        <v>0</v>
      </c>
      <c r="E574" s="61">
        <f>'ANEXO I'!D578*'FASE LANCE'!H590</f>
        <v>0</v>
      </c>
      <c r="F574" s="61">
        <f>'ANEXO I'!D578*'FASE LANCE'!I590</f>
        <v>0</v>
      </c>
      <c r="G574" s="61">
        <f>'ANEXO I'!D578*'FASE LANCE'!J590</f>
        <v>0</v>
      </c>
      <c r="H574" s="61">
        <f>'ANEXO I'!D578*'FASE LANCE'!K590</f>
        <v>0</v>
      </c>
      <c r="I574" s="61">
        <f>'ANEXO I'!D578*'FASE LANCE'!L590</f>
        <v>0</v>
      </c>
      <c r="J574" s="61">
        <f>'ANEXO I'!D578*'FASE LANCE'!M590</f>
        <v>0</v>
      </c>
    </row>
    <row r="575" spans="1:10" x14ac:dyDescent="0.25">
      <c r="A575" s="61">
        <f>'ANEXO I'!D579*'FASE LANCE'!D591</f>
        <v>0</v>
      </c>
      <c r="B575" s="61">
        <f>'ANEXO I'!D579*'FASE LANCE'!E591</f>
        <v>0</v>
      </c>
      <c r="C575" s="61">
        <f>'ANEXO I'!D579*'FASE LANCE'!F591</f>
        <v>0</v>
      </c>
      <c r="D575" s="61">
        <f>'ANEXO I'!D579*'FASE LANCE'!G591</f>
        <v>0</v>
      </c>
      <c r="E575" s="61">
        <f>'ANEXO I'!D579*'FASE LANCE'!H591</f>
        <v>0</v>
      </c>
      <c r="F575" s="61">
        <f>'ANEXO I'!D579*'FASE LANCE'!I591</f>
        <v>0</v>
      </c>
      <c r="G575" s="61">
        <f>'ANEXO I'!D579*'FASE LANCE'!J591</f>
        <v>0</v>
      </c>
      <c r="H575" s="61">
        <f>'ANEXO I'!D579*'FASE LANCE'!K591</f>
        <v>0</v>
      </c>
      <c r="I575" s="61">
        <f>'ANEXO I'!D579*'FASE LANCE'!L591</f>
        <v>0</v>
      </c>
      <c r="J575" s="61">
        <f>'ANEXO I'!D579*'FASE LANCE'!M591</f>
        <v>0</v>
      </c>
    </row>
    <row r="576" spans="1:10" x14ac:dyDescent="0.25">
      <c r="A576" s="61">
        <f>'ANEXO I'!D580*'FASE LANCE'!D592</f>
        <v>0</v>
      </c>
      <c r="B576" s="61">
        <f>'ANEXO I'!D580*'FASE LANCE'!E592</f>
        <v>0</v>
      </c>
      <c r="C576" s="61">
        <f>'ANEXO I'!D580*'FASE LANCE'!F592</f>
        <v>0</v>
      </c>
      <c r="D576" s="61">
        <f>'ANEXO I'!D580*'FASE LANCE'!G592</f>
        <v>0</v>
      </c>
      <c r="E576" s="61">
        <f>'ANEXO I'!D580*'FASE LANCE'!H592</f>
        <v>0</v>
      </c>
      <c r="F576" s="61">
        <f>'ANEXO I'!D580*'FASE LANCE'!I592</f>
        <v>0</v>
      </c>
      <c r="G576" s="61">
        <f>'ANEXO I'!D580*'FASE LANCE'!J592</f>
        <v>0</v>
      </c>
      <c r="H576" s="61">
        <f>'ANEXO I'!D580*'FASE LANCE'!K592</f>
        <v>0</v>
      </c>
      <c r="I576" s="61">
        <f>'ANEXO I'!D580*'FASE LANCE'!L592</f>
        <v>0</v>
      </c>
      <c r="J576" s="61">
        <f>'ANEXO I'!D580*'FASE LANCE'!M592</f>
        <v>0</v>
      </c>
    </row>
    <row r="577" spans="1:10" x14ac:dyDescent="0.25">
      <c r="A577" s="61">
        <f>'ANEXO I'!D581*'FASE LANCE'!D593</f>
        <v>0</v>
      </c>
      <c r="B577" s="61">
        <f>'ANEXO I'!D581*'FASE LANCE'!E593</f>
        <v>0</v>
      </c>
      <c r="C577" s="61">
        <f>'ANEXO I'!D581*'FASE LANCE'!F593</f>
        <v>0</v>
      </c>
      <c r="D577" s="61">
        <f>'ANEXO I'!D581*'FASE LANCE'!G593</f>
        <v>0</v>
      </c>
      <c r="E577" s="61">
        <f>'ANEXO I'!D581*'FASE LANCE'!H593</f>
        <v>0</v>
      </c>
      <c r="F577" s="61">
        <f>'ANEXO I'!D581*'FASE LANCE'!I593</f>
        <v>0</v>
      </c>
      <c r="G577" s="61">
        <f>'ANEXO I'!D581*'FASE LANCE'!J593</f>
        <v>0</v>
      </c>
      <c r="H577" s="61">
        <f>'ANEXO I'!D581*'FASE LANCE'!K593</f>
        <v>0</v>
      </c>
      <c r="I577" s="61">
        <f>'ANEXO I'!D581*'FASE LANCE'!L593</f>
        <v>0</v>
      </c>
      <c r="J577" s="61">
        <f>'ANEXO I'!D581*'FASE LANCE'!M593</f>
        <v>0</v>
      </c>
    </row>
    <row r="578" spans="1:10" x14ac:dyDescent="0.25">
      <c r="A578" s="61">
        <f>'ANEXO I'!D582*'FASE LANCE'!D594</f>
        <v>0</v>
      </c>
      <c r="B578" s="61">
        <f>'ANEXO I'!D582*'FASE LANCE'!E594</f>
        <v>0</v>
      </c>
      <c r="C578" s="61">
        <f>'ANEXO I'!D582*'FASE LANCE'!F594</f>
        <v>0</v>
      </c>
      <c r="D578" s="61">
        <f>'ANEXO I'!D582*'FASE LANCE'!G594</f>
        <v>0</v>
      </c>
      <c r="E578" s="61">
        <f>'ANEXO I'!D582*'FASE LANCE'!H594</f>
        <v>0</v>
      </c>
      <c r="F578" s="61">
        <f>'ANEXO I'!D582*'FASE LANCE'!I594</f>
        <v>0</v>
      </c>
      <c r="G578" s="61">
        <f>'ANEXO I'!D582*'FASE LANCE'!J594</f>
        <v>0</v>
      </c>
      <c r="H578" s="61">
        <f>'ANEXO I'!D582*'FASE LANCE'!K594</f>
        <v>0</v>
      </c>
      <c r="I578" s="61">
        <f>'ANEXO I'!D582*'FASE LANCE'!L594</f>
        <v>0</v>
      </c>
      <c r="J578" s="61">
        <f>'ANEXO I'!D582*'FASE LANCE'!M594</f>
        <v>0</v>
      </c>
    </row>
    <row r="579" spans="1:10" x14ac:dyDescent="0.25">
      <c r="A579" s="61">
        <f>'ANEXO I'!D583*'FASE LANCE'!D595</f>
        <v>0</v>
      </c>
      <c r="B579" s="61">
        <f>'ANEXO I'!D583*'FASE LANCE'!E595</f>
        <v>0</v>
      </c>
      <c r="C579" s="61">
        <f>'ANEXO I'!D583*'FASE LANCE'!F595</f>
        <v>0</v>
      </c>
      <c r="D579" s="61">
        <f>'ANEXO I'!D583*'FASE LANCE'!G595</f>
        <v>0</v>
      </c>
      <c r="E579" s="61">
        <f>'ANEXO I'!D583*'FASE LANCE'!H595</f>
        <v>0</v>
      </c>
      <c r="F579" s="61">
        <f>'ANEXO I'!D583*'FASE LANCE'!I595</f>
        <v>0</v>
      </c>
      <c r="G579" s="61">
        <f>'ANEXO I'!D583*'FASE LANCE'!J595</f>
        <v>0</v>
      </c>
      <c r="H579" s="61">
        <f>'ANEXO I'!D583*'FASE LANCE'!K595</f>
        <v>0</v>
      </c>
      <c r="I579" s="61">
        <f>'ANEXO I'!D583*'FASE LANCE'!L595</f>
        <v>0</v>
      </c>
      <c r="J579" s="61">
        <f>'ANEXO I'!D583*'FASE LANCE'!M595</f>
        <v>0</v>
      </c>
    </row>
    <row r="580" spans="1:10" x14ac:dyDescent="0.25">
      <c r="A580" s="61">
        <f>'ANEXO I'!D584*'FASE LANCE'!D596</f>
        <v>0</v>
      </c>
      <c r="B580" s="61">
        <f>'ANEXO I'!D584*'FASE LANCE'!E596</f>
        <v>0</v>
      </c>
      <c r="C580" s="61">
        <f>'ANEXO I'!D584*'FASE LANCE'!F596</f>
        <v>0</v>
      </c>
      <c r="D580" s="61">
        <f>'ANEXO I'!D584*'FASE LANCE'!G596</f>
        <v>0</v>
      </c>
      <c r="E580" s="61">
        <f>'ANEXO I'!D584*'FASE LANCE'!H596</f>
        <v>0</v>
      </c>
      <c r="F580" s="61">
        <f>'ANEXO I'!D584*'FASE LANCE'!I596</f>
        <v>0</v>
      </c>
      <c r="G580" s="61">
        <f>'ANEXO I'!D584*'FASE LANCE'!J596</f>
        <v>0</v>
      </c>
      <c r="H580" s="61">
        <f>'ANEXO I'!D584*'FASE LANCE'!K596</f>
        <v>0</v>
      </c>
      <c r="I580" s="61">
        <f>'ANEXO I'!D584*'FASE LANCE'!L596</f>
        <v>0</v>
      </c>
      <c r="J580" s="61">
        <f>'ANEXO I'!D584*'FASE LANCE'!M596</f>
        <v>0</v>
      </c>
    </row>
    <row r="581" spans="1:10" x14ac:dyDescent="0.25">
      <c r="A581" s="61">
        <f>'ANEXO I'!D585*'FASE LANCE'!D597</f>
        <v>0</v>
      </c>
      <c r="B581" s="61">
        <f>'ANEXO I'!D585*'FASE LANCE'!E597</f>
        <v>0</v>
      </c>
      <c r="C581" s="61">
        <f>'ANEXO I'!D585*'FASE LANCE'!F597</f>
        <v>0</v>
      </c>
      <c r="D581" s="61">
        <f>'ANEXO I'!D585*'FASE LANCE'!G597</f>
        <v>0</v>
      </c>
      <c r="E581" s="61">
        <f>'ANEXO I'!D585*'FASE LANCE'!H597</f>
        <v>0</v>
      </c>
      <c r="F581" s="61">
        <f>'ANEXO I'!D585*'FASE LANCE'!I597</f>
        <v>0</v>
      </c>
      <c r="G581" s="61">
        <f>'ANEXO I'!D585*'FASE LANCE'!J597</f>
        <v>0</v>
      </c>
      <c r="H581" s="61">
        <f>'ANEXO I'!D585*'FASE LANCE'!K597</f>
        <v>0</v>
      </c>
      <c r="I581" s="61">
        <f>'ANEXO I'!D585*'FASE LANCE'!L597</f>
        <v>0</v>
      </c>
      <c r="J581" s="61">
        <f>'ANEXO I'!D585*'FASE LANCE'!M597</f>
        <v>0</v>
      </c>
    </row>
    <row r="582" spans="1:10" x14ac:dyDescent="0.25">
      <c r="A582" s="61">
        <f>'ANEXO I'!D586*'FASE LANCE'!D598</f>
        <v>0</v>
      </c>
      <c r="B582" s="61">
        <f>'ANEXO I'!D586*'FASE LANCE'!E598</f>
        <v>0</v>
      </c>
      <c r="C582" s="61">
        <f>'ANEXO I'!D586*'FASE LANCE'!F598</f>
        <v>0</v>
      </c>
      <c r="D582" s="61">
        <f>'ANEXO I'!D586*'FASE LANCE'!G598</f>
        <v>0</v>
      </c>
      <c r="E582" s="61">
        <f>'ANEXO I'!D586*'FASE LANCE'!H598</f>
        <v>0</v>
      </c>
      <c r="F582" s="61">
        <f>'ANEXO I'!D586*'FASE LANCE'!I598</f>
        <v>0</v>
      </c>
      <c r="G582" s="61">
        <f>'ANEXO I'!D586*'FASE LANCE'!J598</f>
        <v>0</v>
      </c>
      <c r="H582" s="61">
        <f>'ANEXO I'!D586*'FASE LANCE'!K598</f>
        <v>0</v>
      </c>
      <c r="I582" s="61">
        <f>'ANEXO I'!D586*'FASE LANCE'!L598</f>
        <v>0</v>
      </c>
      <c r="J582" s="61">
        <f>'ANEXO I'!D586*'FASE LANCE'!M598</f>
        <v>0</v>
      </c>
    </row>
    <row r="583" spans="1:10" x14ac:dyDescent="0.25">
      <c r="A583" s="61">
        <f>'ANEXO I'!D587*'FASE LANCE'!D599</f>
        <v>0</v>
      </c>
      <c r="B583" s="61">
        <f>'ANEXO I'!D587*'FASE LANCE'!E599</f>
        <v>0</v>
      </c>
      <c r="C583" s="61">
        <f>'ANEXO I'!D587*'FASE LANCE'!F599</f>
        <v>0</v>
      </c>
      <c r="D583" s="61">
        <f>'ANEXO I'!D587*'FASE LANCE'!G599</f>
        <v>0</v>
      </c>
      <c r="E583" s="61">
        <f>'ANEXO I'!D587*'FASE LANCE'!H599</f>
        <v>0</v>
      </c>
      <c r="F583" s="61">
        <f>'ANEXO I'!D587*'FASE LANCE'!I599</f>
        <v>0</v>
      </c>
      <c r="G583" s="61">
        <f>'ANEXO I'!D587*'FASE LANCE'!J599</f>
        <v>0</v>
      </c>
      <c r="H583" s="61">
        <f>'ANEXO I'!D587*'FASE LANCE'!K599</f>
        <v>0</v>
      </c>
      <c r="I583" s="61">
        <f>'ANEXO I'!D587*'FASE LANCE'!L599</f>
        <v>0</v>
      </c>
      <c r="J583" s="61">
        <f>'ANEXO I'!D587*'FASE LANCE'!M599</f>
        <v>0</v>
      </c>
    </row>
    <row r="584" spans="1:10" x14ac:dyDescent="0.25">
      <c r="A584" s="61">
        <f>'ANEXO I'!D588*'FASE LANCE'!D600</f>
        <v>0</v>
      </c>
      <c r="B584" s="61">
        <f>'ANEXO I'!D588*'FASE LANCE'!E600</f>
        <v>0</v>
      </c>
      <c r="C584" s="61">
        <f>'ANEXO I'!D588*'FASE LANCE'!F600</f>
        <v>0</v>
      </c>
      <c r="D584" s="61">
        <f>'ANEXO I'!D588*'FASE LANCE'!G600</f>
        <v>0</v>
      </c>
      <c r="E584" s="61">
        <f>'ANEXO I'!D588*'FASE LANCE'!H600</f>
        <v>0</v>
      </c>
      <c r="F584" s="61">
        <f>'ANEXO I'!D588*'FASE LANCE'!I600</f>
        <v>0</v>
      </c>
      <c r="G584" s="61">
        <f>'ANEXO I'!D588*'FASE LANCE'!J600</f>
        <v>0</v>
      </c>
      <c r="H584" s="61">
        <f>'ANEXO I'!D588*'FASE LANCE'!K600</f>
        <v>0</v>
      </c>
      <c r="I584" s="61">
        <f>'ANEXO I'!D588*'FASE LANCE'!L600</f>
        <v>0</v>
      </c>
      <c r="J584" s="61">
        <f>'ANEXO I'!D588*'FASE LANCE'!M600</f>
        <v>0</v>
      </c>
    </row>
    <row r="585" spans="1:10" x14ac:dyDescent="0.25">
      <c r="A585" s="61">
        <f>'ANEXO I'!D589*'FASE LANCE'!D601</f>
        <v>0</v>
      </c>
      <c r="B585" s="61">
        <f>'ANEXO I'!D589*'FASE LANCE'!E601</f>
        <v>0</v>
      </c>
      <c r="C585" s="61">
        <f>'ANEXO I'!D589*'FASE LANCE'!F601</f>
        <v>0</v>
      </c>
      <c r="D585" s="61">
        <f>'ANEXO I'!D589*'FASE LANCE'!G601</f>
        <v>0</v>
      </c>
      <c r="E585" s="61">
        <f>'ANEXO I'!D589*'FASE LANCE'!H601</f>
        <v>0</v>
      </c>
      <c r="F585" s="61">
        <f>'ANEXO I'!D589*'FASE LANCE'!I601</f>
        <v>0</v>
      </c>
      <c r="G585" s="61">
        <f>'ANEXO I'!D589*'FASE LANCE'!J601</f>
        <v>0</v>
      </c>
      <c r="H585" s="61">
        <f>'ANEXO I'!D589*'FASE LANCE'!K601</f>
        <v>0</v>
      </c>
      <c r="I585" s="61">
        <f>'ANEXO I'!D589*'FASE LANCE'!L601</f>
        <v>0</v>
      </c>
      <c r="J585" s="61">
        <f>'ANEXO I'!D589*'FASE LANCE'!M601</f>
        <v>0</v>
      </c>
    </row>
    <row r="586" spans="1:10" x14ac:dyDescent="0.25">
      <c r="A586" s="61">
        <f>'ANEXO I'!D590*'FASE LANCE'!D602</f>
        <v>0</v>
      </c>
      <c r="B586" s="61">
        <f>'ANEXO I'!D590*'FASE LANCE'!E602</f>
        <v>0</v>
      </c>
      <c r="C586" s="61">
        <f>'ANEXO I'!D590*'FASE LANCE'!F602</f>
        <v>0</v>
      </c>
      <c r="D586" s="61">
        <f>'ANEXO I'!D590*'FASE LANCE'!G602</f>
        <v>0</v>
      </c>
      <c r="E586" s="61">
        <f>'ANEXO I'!D590*'FASE LANCE'!H602</f>
        <v>0</v>
      </c>
      <c r="F586" s="61">
        <f>'ANEXO I'!D590*'FASE LANCE'!I602</f>
        <v>0</v>
      </c>
      <c r="G586" s="61">
        <f>'ANEXO I'!D590*'FASE LANCE'!J602</f>
        <v>0</v>
      </c>
      <c r="H586" s="61">
        <f>'ANEXO I'!D590*'FASE LANCE'!K602</f>
        <v>0</v>
      </c>
      <c r="I586" s="61">
        <f>'ANEXO I'!D590*'FASE LANCE'!L602</f>
        <v>0</v>
      </c>
      <c r="J586" s="61">
        <f>'ANEXO I'!D590*'FASE LANCE'!M602</f>
        <v>0</v>
      </c>
    </row>
    <row r="587" spans="1:10" x14ac:dyDescent="0.25">
      <c r="A587" s="61">
        <f>'ANEXO I'!D591*'FASE LANCE'!D603</f>
        <v>0</v>
      </c>
      <c r="B587" s="61">
        <f>'ANEXO I'!D591*'FASE LANCE'!E603</f>
        <v>0</v>
      </c>
      <c r="C587" s="61">
        <f>'ANEXO I'!D591*'FASE LANCE'!F603</f>
        <v>0</v>
      </c>
      <c r="D587" s="61">
        <f>'ANEXO I'!D591*'FASE LANCE'!G603</f>
        <v>0</v>
      </c>
      <c r="E587" s="61">
        <f>'ANEXO I'!D591*'FASE LANCE'!H603</f>
        <v>0</v>
      </c>
      <c r="F587" s="61">
        <f>'ANEXO I'!D591*'FASE LANCE'!I603</f>
        <v>0</v>
      </c>
      <c r="G587" s="61">
        <f>'ANEXO I'!D591*'FASE LANCE'!J603</f>
        <v>0</v>
      </c>
      <c r="H587" s="61">
        <f>'ANEXO I'!D591*'FASE LANCE'!K603</f>
        <v>0</v>
      </c>
      <c r="I587" s="61">
        <f>'ANEXO I'!D591*'FASE LANCE'!L603</f>
        <v>0</v>
      </c>
      <c r="J587" s="61">
        <f>'ANEXO I'!D591*'FASE LANCE'!M603</f>
        <v>0</v>
      </c>
    </row>
    <row r="588" spans="1:10" x14ac:dyDescent="0.25">
      <c r="A588" s="61">
        <f>'ANEXO I'!D592*'FASE LANCE'!D604</f>
        <v>0</v>
      </c>
      <c r="B588" s="61">
        <f>'ANEXO I'!D592*'FASE LANCE'!E604</f>
        <v>0</v>
      </c>
      <c r="C588" s="61">
        <f>'ANEXO I'!D592*'FASE LANCE'!F604</f>
        <v>0</v>
      </c>
      <c r="D588" s="61">
        <f>'ANEXO I'!D592*'FASE LANCE'!G604</f>
        <v>0</v>
      </c>
      <c r="E588" s="61">
        <f>'ANEXO I'!D592*'FASE LANCE'!H604</f>
        <v>0</v>
      </c>
      <c r="F588" s="61">
        <f>'ANEXO I'!D592*'FASE LANCE'!I604</f>
        <v>0</v>
      </c>
      <c r="G588" s="61">
        <f>'ANEXO I'!D592*'FASE LANCE'!J604</f>
        <v>0</v>
      </c>
      <c r="H588" s="61">
        <f>'ANEXO I'!D592*'FASE LANCE'!K604</f>
        <v>0</v>
      </c>
      <c r="I588" s="61">
        <f>'ANEXO I'!D592*'FASE LANCE'!L604</f>
        <v>0</v>
      </c>
      <c r="J588" s="61">
        <f>'ANEXO I'!D592*'FASE LANCE'!M604</f>
        <v>0</v>
      </c>
    </row>
    <row r="589" spans="1:10" x14ac:dyDescent="0.25">
      <c r="A589" s="61">
        <f>'ANEXO I'!D593*'FASE LANCE'!D605</f>
        <v>0</v>
      </c>
      <c r="B589" s="61">
        <f>'ANEXO I'!D593*'FASE LANCE'!E605</f>
        <v>0</v>
      </c>
      <c r="C589" s="61">
        <f>'ANEXO I'!D593*'FASE LANCE'!F605</f>
        <v>0</v>
      </c>
      <c r="D589" s="61">
        <f>'ANEXO I'!D593*'FASE LANCE'!G605</f>
        <v>0</v>
      </c>
      <c r="E589" s="61">
        <f>'ANEXO I'!D593*'FASE LANCE'!H605</f>
        <v>0</v>
      </c>
      <c r="F589" s="61">
        <f>'ANEXO I'!D593*'FASE LANCE'!I605</f>
        <v>0</v>
      </c>
      <c r="G589" s="61">
        <f>'ANEXO I'!D593*'FASE LANCE'!J605</f>
        <v>0</v>
      </c>
      <c r="H589" s="61">
        <f>'ANEXO I'!D593*'FASE LANCE'!K605</f>
        <v>0</v>
      </c>
      <c r="I589" s="61">
        <f>'ANEXO I'!D593*'FASE LANCE'!L605</f>
        <v>0</v>
      </c>
      <c r="J589" s="61">
        <f>'ANEXO I'!D593*'FASE LANCE'!M605</f>
        <v>0</v>
      </c>
    </row>
    <row r="590" spans="1:10" x14ac:dyDescent="0.25">
      <c r="A590" s="61">
        <f>'ANEXO I'!D594*'FASE LANCE'!D606</f>
        <v>0</v>
      </c>
      <c r="B590" s="61">
        <f>'ANEXO I'!D594*'FASE LANCE'!E606</f>
        <v>0</v>
      </c>
      <c r="C590" s="61">
        <f>'ANEXO I'!D594*'FASE LANCE'!F606</f>
        <v>0</v>
      </c>
      <c r="D590" s="61">
        <f>'ANEXO I'!D594*'FASE LANCE'!G606</f>
        <v>0</v>
      </c>
      <c r="E590" s="61">
        <f>'ANEXO I'!D594*'FASE LANCE'!H606</f>
        <v>0</v>
      </c>
      <c r="F590" s="61">
        <f>'ANEXO I'!D594*'FASE LANCE'!I606</f>
        <v>0</v>
      </c>
      <c r="G590" s="61">
        <f>'ANEXO I'!D594*'FASE LANCE'!J606</f>
        <v>0</v>
      </c>
      <c r="H590" s="61">
        <f>'ANEXO I'!D594*'FASE LANCE'!K606</f>
        <v>0</v>
      </c>
      <c r="I590" s="61">
        <f>'ANEXO I'!D594*'FASE LANCE'!L606</f>
        <v>0</v>
      </c>
      <c r="J590" s="61">
        <f>'ANEXO I'!D594*'FASE LANCE'!M606</f>
        <v>0</v>
      </c>
    </row>
    <row r="591" spans="1:10" x14ac:dyDescent="0.25">
      <c r="A591" s="61">
        <f>'ANEXO I'!D595*'FASE LANCE'!D607</f>
        <v>0</v>
      </c>
      <c r="B591" s="61">
        <f>'ANEXO I'!D595*'FASE LANCE'!E607</f>
        <v>0</v>
      </c>
      <c r="C591" s="61">
        <f>'ANEXO I'!D595*'FASE LANCE'!F607</f>
        <v>0</v>
      </c>
      <c r="D591" s="61">
        <f>'ANEXO I'!D595*'FASE LANCE'!G607</f>
        <v>0</v>
      </c>
      <c r="E591" s="61">
        <f>'ANEXO I'!D595*'FASE LANCE'!H607</f>
        <v>0</v>
      </c>
      <c r="F591" s="61">
        <f>'ANEXO I'!D595*'FASE LANCE'!I607</f>
        <v>0</v>
      </c>
      <c r="G591" s="61">
        <f>'ANEXO I'!D595*'FASE LANCE'!J607</f>
        <v>0</v>
      </c>
      <c r="H591" s="61">
        <f>'ANEXO I'!D595*'FASE LANCE'!K607</f>
        <v>0</v>
      </c>
      <c r="I591" s="61">
        <f>'ANEXO I'!D595*'FASE LANCE'!L607</f>
        <v>0</v>
      </c>
      <c r="J591" s="61">
        <f>'ANEXO I'!D595*'FASE LANCE'!M607</f>
        <v>0</v>
      </c>
    </row>
    <row r="592" spans="1:10" x14ac:dyDescent="0.25">
      <c r="A592" s="61">
        <f>'ANEXO I'!D596*'FASE LANCE'!D608</f>
        <v>0</v>
      </c>
      <c r="B592" s="61">
        <f>'ANEXO I'!D596*'FASE LANCE'!E608</f>
        <v>0</v>
      </c>
      <c r="C592" s="61">
        <f>'ANEXO I'!D596*'FASE LANCE'!F608</f>
        <v>0</v>
      </c>
      <c r="D592" s="61">
        <f>'ANEXO I'!D596*'FASE LANCE'!G608</f>
        <v>0</v>
      </c>
      <c r="E592" s="61">
        <f>'ANEXO I'!D596*'FASE LANCE'!H608</f>
        <v>0</v>
      </c>
      <c r="F592" s="61">
        <f>'ANEXO I'!D596*'FASE LANCE'!I608</f>
        <v>0</v>
      </c>
      <c r="G592" s="61">
        <f>'ANEXO I'!D596*'FASE LANCE'!J608</f>
        <v>0</v>
      </c>
      <c r="H592" s="61">
        <f>'ANEXO I'!D596*'FASE LANCE'!K608</f>
        <v>0</v>
      </c>
      <c r="I592" s="61">
        <f>'ANEXO I'!D596*'FASE LANCE'!L608</f>
        <v>0</v>
      </c>
      <c r="J592" s="61">
        <f>'ANEXO I'!D596*'FASE LANCE'!M608</f>
        <v>0</v>
      </c>
    </row>
    <row r="593" spans="1:10" x14ac:dyDescent="0.25">
      <c r="A593" s="61">
        <f>'ANEXO I'!D597*'FASE LANCE'!D609</f>
        <v>0</v>
      </c>
      <c r="B593" s="61">
        <f>'ANEXO I'!D597*'FASE LANCE'!E609</f>
        <v>0</v>
      </c>
      <c r="C593" s="61">
        <f>'ANEXO I'!D597*'FASE LANCE'!F609</f>
        <v>0</v>
      </c>
      <c r="D593" s="61">
        <f>'ANEXO I'!D597*'FASE LANCE'!G609</f>
        <v>0</v>
      </c>
      <c r="E593" s="61">
        <f>'ANEXO I'!D597*'FASE LANCE'!H609</f>
        <v>0</v>
      </c>
      <c r="F593" s="61">
        <f>'ANEXO I'!D597*'FASE LANCE'!I609</f>
        <v>0</v>
      </c>
      <c r="G593" s="61">
        <f>'ANEXO I'!D597*'FASE LANCE'!J609</f>
        <v>0</v>
      </c>
      <c r="H593" s="61">
        <f>'ANEXO I'!D597*'FASE LANCE'!K609</f>
        <v>0</v>
      </c>
      <c r="I593" s="61">
        <f>'ANEXO I'!D597*'FASE LANCE'!L609</f>
        <v>0</v>
      </c>
      <c r="J593" s="61">
        <f>'ANEXO I'!D597*'FASE LANCE'!M609</f>
        <v>0</v>
      </c>
    </row>
    <row r="594" spans="1:10" x14ac:dyDescent="0.25">
      <c r="A594" s="61">
        <f>'ANEXO I'!D598*'FASE LANCE'!D610</f>
        <v>0</v>
      </c>
      <c r="B594" s="61">
        <f>'ANEXO I'!D598*'FASE LANCE'!E610</f>
        <v>0</v>
      </c>
      <c r="C594" s="61">
        <f>'ANEXO I'!D598*'FASE LANCE'!F610</f>
        <v>0</v>
      </c>
      <c r="D594" s="61">
        <f>'ANEXO I'!D598*'FASE LANCE'!G610</f>
        <v>0</v>
      </c>
      <c r="E594" s="61">
        <f>'ANEXO I'!D598*'FASE LANCE'!H610</f>
        <v>0</v>
      </c>
      <c r="F594" s="61">
        <f>'ANEXO I'!D598*'FASE LANCE'!I610</f>
        <v>0</v>
      </c>
      <c r="G594" s="61">
        <f>'ANEXO I'!D598*'FASE LANCE'!J610</f>
        <v>0</v>
      </c>
      <c r="H594" s="61">
        <f>'ANEXO I'!D598*'FASE LANCE'!K610</f>
        <v>0</v>
      </c>
      <c r="I594" s="61">
        <f>'ANEXO I'!D598*'FASE LANCE'!L610</f>
        <v>0</v>
      </c>
      <c r="J594" s="61">
        <f>'ANEXO I'!D598*'FASE LANCE'!M610</f>
        <v>0</v>
      </c>
    </row>
    <row r="595" spans="1:10" x14ac:dyDescent="0.25">
      <c r="A595" s="61">
        <f>'ANEXO I'!D599*'FASE LANCE'!D611</f>
        <v>0</v>
      </c>
      <c r="B595" s="61">
        <f>'ANEXO I'!D599*'FASE LANCE'!E611</f>
        <v>0</v>
      </c>
      <c r="C595" s="61">
        <f>'ANEXO I'!D599*'FASE LANCE'!F611</f>
        <v>0</v>
      </c>
      <c r="D595" s="61">
        <f>'ANEXO I'!D599*'FASE LANCE'!G611</f>
        <v>0</v>
      </c>
      <c r="E595" s="61">
        <f>'ANEXO I'!D599*'FASE LANCE'!H611</f>
        <v>0</v>
      </c>
      <c r="F595" s="61">
        <f>'ANEXO I'!D599*'FASE LANCE'!I611</f>
        <v>0</v>
      </c>
      <c r="G595" s="61">
        <f>'ANEXO I'!D599*'FASE LANCE'!J611</f>
        <v>0</v>
      </c>
      <c r="H595" s="61">
        <f>'ANEXO I'!D599*'FASE LANCE'!K611</f>
        <v>0</v>
      </c>
      <c r="I595" s="61">
        <f>'ANEXO I'!D599*'FASE LANCE'!L611</f>
        <v>0</v>
      </c>
      <c r="J595" s="61">
        <f>'ANEXO I'!D599*'FASE LANCE'!M611</f>
        <v>0</v>
      </c>
    </row>
    <row r="596" spans="1:10" x14ac:dyDescent="0.25">
      <c r="A596" s="61">
        <f>'ANEXO I'!D600*'FASE LANCE'!D612</f>
        <v>0</v>
      </c>
      <c r="B596" s="61">
        <f>'ANEXO I'!D600*'FASE LANCE'!E612</f>
        <v>0</v>
      </c>
      <c r="C596" s="61">
        <f>'ANEXO I'!D600*'FASE LANCE'!F612</f>
        <v>0</v>
      </c>
      <c r="D596" s="61">
        <f>'ANEXO I'!D600*'FASE LANCE'!G612</f>
        <v>0</v>
      </c>
      <c r="E596" s="61">
        <f>'ANEXO I'!D600*'FASE LANCE'!H612</f>
        <v>0</v>
      </c>
      <c r="F596" s="61">
        <f>'ANEXO I'!D600*'FASE LANCE'!I612</f>
        <v>0</v>
      </c>
      <c r="G596" s="61">
        <f>'ANEXO I'!D600*'FASE LANCE'!J612</f>
        <v>0</v>
      </c>
      <c r="H596" s="61">
        <f>'ANEXO I'!D600*'FASE LANCE'!K612</f>
        <v>0</v>
      </c>
      <c r="I596" s="61">
        <f>'ANEXO I'!D600*'FASE LANCE'!L612</f>
        <v>0</v>
      </c>
      <c r="J596" s="61">
        <f>'ANEXO I'!D600*'FASE LANCE'!M612</f>
        <v>0</v>
      </c>
    </row>
    <row r="597" spans="1:10" x14ac:dyDescent="0.25">
      <c r="A597" s="61">
        <f>'ANEXO I'!D601*'FASE LANCE'!D613</f>
        <v>0</v>
      </c>
      <c r="B597" s="61">
        <f>'ANEXO I'!D601*'FASE LANCE'!E613</f>
        <v>0</v>
      </c>
      <c r="C597" s="61">
        <f>'ANEXO I'!D601*'FASE LANCE'!F613</f>
        <v>0</v>
      </c>
      <c r="D597" s="61">
        <f>'ANEXO I'!D601*'FASE LANCE'!G613</f>
        <v>0</v>
      </c>
      <c r="E597" s="61">
        <f>'ANEXO I'!D601*'FASE LANCE'!H613</f>
        <v>0</v>
      </c>
      <c r="F597" s="61">
        <f>'ANEXO I'!D601*'FASE LANCE'!I613</f>
        <v>0</v>
      </c>
      <c r="G597" s="61">
        <f>'ANEXO I'!D601*'FASE LANCE'!J613</f>
        <v>0</v>
      </c>
      <c r="H597" s="61">
        <f>'ANEXO I'!D601*'FASE LANCE'!K613</f>
        <v>0</v>
      </c>
      <c r="I597" s="61">
        <f>'ANEXO I'!D601*'FASE LANCE'!L613</f>
        <v>0</v>
      </c>
      <c r="J597" s="61">
        <f>'ANEXO I'!D601*'FASE LANCE'!M613</f>
        <v>0</v>
      </c>
    </row>
    <row r="598" spans="1:10" x14ac:dyDescent="0.25">
      <c r="A598" s="61">
        <f>'ANEXO I'!D602*'FASE LANCE'!D614</f>
        <v>0</v>
      </c>
      <c r="B598" s="61">
        <f>'ANEXO I'!D602*'FASE LANCE'!E614</f>
        <v>0</v>
      </c>
      <c r="C598" s="61">
        <f>'ANEXO I'!D602*'FASE LANCE'!F614</f>
        <v>0</v>
      </c>
      <c r="D598" s="61">
        <f>'ANEXO I'!D602*'FASE LANCE'!G614</f>
        <v>0</v>
      </c>
      <c r="E598" s="61">
        <f>'ANEXO I'!D602*'FASE LANCE'!H614</f>
        <v>0</v>
      </c>
      <c r="F598" s="61">
        <f>'ANEXO I'!D602*'FASE LANCE'!I614</f>
        <v>0</v>
      </c>
      <c r="G598" s="61">
        <f>'ANEXO I'!D602*'FASE LANCE'!J614</f>
        <v>0</v>
      </c>
      <c r="H598" s="61">
        <f>'ANEXO I'!D602*'FASE LANCE'!K614</f>
        <v>0</v>
      </c>
      <c r="I598" s="61">
        <f>'ANEXO I'!D602*'FASE LANCE'!L614</f>
        <v>0</v>
      </c>
      <c r="J598" s="61">
        <f>'ANEXO I'!D602*'FASE LANCE'!M614</f>
        <v>0</v>
      </c>
    </row>
    <row r="599" spans="1:10" x14ac:dyDescent="0.25">
      <c r="A599" s="61">
        <f>'ANEXO I'!D603*'FASE LANCE'!D615</f>
        <v>0</v>
      </c>
      <c r="B599" s="61">
        <f>'ANEXO I'!D603*'FASE LANCE'!E615</f>
        <v>0</v>
      </c>
      <c r="C599" s="61">
        <f>'ANEXO I'!D603*'FASE LANCE'!F615</f>
        <v>0</v>
      </c>
      <c r="D599" s="61">
        <f>'ANEXO I'!D603*'FASE LANCE'!G615</f>
        <v>0</v>
      </c>
      <c r="E599" s="61">
        <f>'ANEXO I'!D603*'FASE LANCE'!H615</f>
        <v>0</v>
      </c>
      <c r="F599" s="61">
        <f>'ANEXO I'!D603*'FASE LANCE'!I615</f>
        <v>0</v>
      </c>
      <c r="G599" s="61">
        <f>'ANEXO I'!D603*'FASE LANCE'!J615</f>
        <v>0</v>
      </c>
      <c r="H599" s="61">
        <f>'ANEXO I'!D603*'FASE LANCE'!K615</f>
        <v>0</v>
      </c>
      <c r="I599" s="61">
        <f>'ANEXO I'!D603*'FASE LANCE'!L615</f>
        <v>0</v>
      </c>
      <c r="J599" s="61">
        <f>'ANEXO I'!D603*'FASE LANCE'!M615</f>
        <v>0</v>
      </c>
    </row>
    <row r="600" spans="1:10" x14ac:dyDescent="0.25">
      <c r="A600" s="61">
        <f>'ANEXO I'!D604*'FASE LANCE'!D616</f>
        <v>0</v>
      </c>
      <c r="B600" s="61">
        <f>'ANEXO I'!D604*'FASE LANCE'!E616</f>
        <v>0</v>
      </c>
      <c r="C600" s="61">
        <f>'ANEXO I'!D604*'FASE LANCE'!F616</f>
        <v>0</v>
      </c>
      <c r="D600" s="61">
        <f>'ANEXO I'!D604*'FASE LANCE'!G616</f>
        <v>0</v>
      </c>
      <c r="E600" s="61">
        <f>'ANEXO I'!D604*'FASE LANCE'!H616</f>
        <v>0</v>
      </c>
      <c r="F600" s="61">
        <f>'ANEXO I'!D604*'FASE LANCE'!I616</f>
        <v>0</v>
      </c>
      <c r="G600" s="61">
        <f>'ANEXO I'!D604*'FASE LANCE'!J616</f>
        <v>0</v>
      </c>
      <c r="H600" s="61">
        <f>'ANEXO I'!D604*'FASE LANCE'!K616</f>
        <v>0</v>
      </c>
      <c r="I600" s="61">
        <f>'ANEXO I'!D604*'FASE LANCE'!L616</f>
        <v>0</v>
      </c>
      <c r="J600" s="61">
        <f>'ANEXO I'!D604*'FASE LANCE'!M616</f>
        <v>0</v>
      </c>
    </row>
    <row r="601" spans="1:10" x14ac:dyDescent="0.25">
      <c r="A601" s="61">
        <f>'ANEXO I'!D605*'FASE LANCE'!D617</f>
        <v>0</v>
      </c>
      <c r="B601" s="61">
        <f>'ANEXO I'!D605*'FASE LANCE'!E617</f>
        <v>0</v>
      </c>
      <c r="C601" s="61">
        <f>'ANEXO I'!D605*'FASE LANCE'!F617</f>
        <v>0</v>
      </c>
      <c r="D601" s="61">
        <f>'ANEXO I'!D605*'FASE LANCE'!G617</f>
        <v>0</v>
      </c>
      <c r="E601" s="61">
        <f>'ANEXO I'!D605*'FASE LANCE'!H617</f>
        <v>0</v>
      </c>
      <c r="F601" s="61">
        <f>'ANEXO I'!D605*'FASE LANCE'!I617</f>
        <v>0</v>
      </c>
      <c r="G601" s="61">
        <f>'ANEXO I'!D605*'FASE LANCE'!J617</f>
        <v>0</v>
      </c>
      <c r="H601" s="61">
        <f>'ANEXO I'!D605*'FASE LANCE'!K617</f>
        <v>0</v>
      </c>
      <c r="I601" s="61">
        <f>'ANEXO I'!D605*'FASE LANCE'!L617</f>
        <v>0</v>
      </c>
      <c r="J601" s="61">
        <f>'ANEXO I'!D605*'FASE LANCE'!M617</f>
        <v>0</v>
      </c>
    </row>
    <row r="602" spans="1:10" x14ac:dyDescent="0.25">
      <c r="A602" s="61">
        <f>'ANEXO I'!D606*'FASE LANCE'!D618</f>
        <v>0</v>
      </c>
      <c r="B602" s="61">
        <f>'ANEXO I'!D606*'FASE LANCE'!E618</f>
        <v>0</v>
      </c>
      <c r="C602" s="61">
        <f>'ANEXO I'!D606*'FASE LANCE'!F618</f>
        <v>0</v>
      </c>
      <c r="D602" s="61">
        <f>'ANEXO I'!D606*'FASE LANCE'!G618</f>
        <v>0</v>
      </c>
      <c r="E602" s="61">
        <f>'ANEXO I'!D606*'FASE LANCE'!H618</f>
        <v>0</v>
      </c>
      <c r="F602" s="61">
        <f>'ANEXO I'!D606*'FASE LANCE'!I618</f>
        <v>0</v>
      </c>
      <c r="G602" s="61">
        <f>'ANEXO I'!D606*'FASE LANCE'!J618</f>
        <v>0</v>
      </c>
      <c r="H602" s="61">
        <f>'ANEXO I'!D606*'FASE LANCE'!K618</f>
        <v>0</v>
      </c>
      <c r="I602" s="61">
        <f>'ANEXO I'!D606*'FASE LANCE'!L618</f>
        <v>0</v>
      </c>
      <c r="J602" s="61">
        <f>'ANEXO I'!D606*'FASE LANCE'!M618</f>
        <v>0</v>
      </c>
    </row>
    <row r="603" spans="1:10" x14ac:dyDescent="0.25">
      <c r="A603" s="61">
        <f>'ANEXO I'!D607*'FASE LANCE'!D619</f>
        <v>0</v>
      </c>
      <c r="B603" s="61">
        <f>'ANEXO I'!D607*'FASE LANCE'!E619</f>
        <v>0</v>
      </c>
      <c r="C603" s="61">
        <f>'ANEXO I'!D607*'FASE LANCE'!F619</f>
        <v>0</v>
      </c>
      <c r="D603" s="61">
        <f>'ANEXO I'!D607*'FASE LANCE'!G619</f>
        <v>0</v>
      </c>
      <c r="E603" s="61">
        <f>'ANEXO I'!D607*'FASE LANCE'!H619</f>
        <v>0</v>
      </c>
      <c r="F603" s="61">
        <f>'ANEXO I'!D607*'FASE LANCE'!I619</f>
        <v>0</v>
      </c>
      <c r="G603" s="61">
        <f>'ANEXO I'!D607*'FASE LANCE'!J619</f>
        <v>0</v>
      </c>
      <c r="H603" s="61">
        <f>'ANEXO I'!D607*'FASE LANCE'!K619</f>
        <v>0</v>
      </c>
      <c r="I603" s="61">
        <f>'ANEXO I'!D607*'FASE LANCE'!L619</f>
        <v>0</v>
      </c>
      <c r="J603" s="61">
        <f>'ANEXO I'!D607*'FASE LANCE'!M619</f>
        <v>0</v>
      </c>
    </row>
    <row r="604" spans="1:10" x14ac:dyDescent="0.25">
      <c r="A604" s="61">
        <f>'ANEXO I'!D608*'FASE LANCE'!D620</f>
        <v>0</v>
      </c>
      <c r="B604" s="61">
        <f>'ANEXO I'!D608*'FASE LANCE'!E620</f>
        <v>0</v>
      </c>
      <c r="C604" s="61">
        <f>'ANEXO I'!D608*'FASE LANCE'!F620</f>
        <v>0</v>
      </c>
      <c r="D604" s="61">
        <f>'ANEXO I'!D608*'FASE LANCE'!G620</f>
        <v>0</v>
      </c>
      <c r="E604" s="61">
        <f>'ANEXO I'!D608*'FASE LANCE'!H620</f>
        <v>0</v>
      </c>
      <c r="F604" s="61">
        <f>'ANEXO I'!D608*'FASE LANCE'!I620</f>
        <v>0</v>
      </c>
      <c r="G604" s="61">
        <f>'ANEXO I'!D608*'FASE LANCE'!J620</f>
        <v>0</v>
      </c>
      <c r="H604" s="61">
        <f>'ANEXO I'!D608*'FASE LANCE'!K620</f>
        <v>0</v>
      </c>
      <c r="I604" s="61">
        <f>'ANEXO I'!D608*'FASE LANCE'!L620</f>
        <v>0</v>
      </c>
      <c r="J604" s="61">
        <f>'ANEXO I'!D608*'FASE LANCE'!M620</f>
        <v>0</v>
      </c>
    </row>
    <row r="605" spans="1:10" x14ac:dyDescent="0.25">
      <c r="A605" s="61">
        <f>'ANEXO I'!D609*'FASE LANCE'!D621</f>
        <v>0</v>
      </c>
      <c r="B605" s="61">
        <f>'ANEXO I'!D609*'FASE LANCE'!E621</f>
        <v>0</v>
      </c>
      <c r="C605" s="61">
        <f>'ANEXO I'!D609*'FASE LANCE'!F621</f>
        <v>0</v>
      </c>
      <c r="D605" s="61">
        <f>'ANEXO I'!D609*'FASE LANCE'!G621</f>
        <v>0</v>
      </c>
      <c r="E605" s="61">
        <f>'ANEXO I'!D609*'FASE LANCE'!H621</f>
        <v>0</v>
      </c>
      <c r="F605" s="61">
        <f>'ANEXO I'!D609*'FASE LANCE'!I621</f>
        <v>0</v>
      </c>
      <c r="G605" s="61">
        <f>'ANEXO I'!D609*'FASE LANCE'!J621</f>
        <v>0</v>
      </c>
      <c r="H605" s="61">
        <f>'ANEXO I'!D609*'FASE LANCE'!K621</f>
        <v>0</v>
      </c>
      <c r="I605" s="61">
        <f>'ANEXO I'!D609*'FASE LANCE'!L621</f>
        <v>0</v>
      </c>
      <c r="J605" s="61">
        <f>'ANEXO I'!D609*'FASE LANCE'!M621</f>
        <v>0</v>
      </c>
    </row>
    <row r="606" spans="1:10" x14ac:dyDescent="0.25">
      <c r="A606" s="61">
        <f>'ANEXO I'!D610*'FASE LANCE'!D622</f>
        <v>0</v>
      </c>
      <c r="B606" s="61">
        <f>'ANEXO I'!D610*'FASE LANCE'!E622</f>
        <v>0</v>
      </c>
      <c r="C606" s="61">
        <f>'ANEXO I'!D610*'FASE LANCE'!F622</f>
        <v>0</v>
      </c>
      <c r="D606" s="61">
        <f>'ANEXO I'!D610*'FASE LANCE'!G622</f>
        <v>0</v>
      </c>
      <c r="E606" s="61">
        <f>'ANEXO I'!D610*'FASE LANCE'!H622</f>
        <v>0</v>
      </c>
      <c r="F606" s="61">
        <f>'ANEXO I'!D610*'FASE LANCE'!I622</f>
        <v>0</v>
      </c>
      <c r="G606" s="61">
        <f>'ANEXO I'!D610*'FASE LANCE'!J622</f>
        <v>0</v>
      </c>
      <c r="H606" s="61">
        <f>'ANEXO I'!D610*'FASE LANCE'!K622</f>
        <v>0</v>
      </c>
      <c r="I606" s="61">
        <f>'ANEXO I'!D610*'FASE LANCE'!L622</f>
        <v>0</v>
      </c>
      <c r="J606" s="61">
        <f>'ANEXO I'!D610*'FASE LANCE'!M622</f>
        <v>0</v>
      </c>
    </row>
    <row r="607" spans="1:10" x14ac:dyDescent="0.25">
      <c r="A607" s="61">
        <f>'ANEXO I'!D611*'FASE LANCE'!D623</f>
        <v>0</v>
      </c>
      <c r="B607" s="61">
        <f>'ANEXO I'!D611*'FASE LANCE'!E623</f>
        <v>0</v>
      </c>
      <c r="C607" s="61">
        <f>'ANEXO I'!D611*'FASE LANCE'!F623</f>
        <v>0</v>
      </c>
      <c r="D607" s="61">
        <f>'ANEXO I'!D611*'FASE LANCE'!G623</f>
        <v>0</v>
      </c>
      <c r="E607" s="61">
        <f>'ANEXO I'!D611*'FASE LANCE'!H623</f>
        <v>0</v>
      </c>
      <c r="F607" s="61">
        <f>'ANEXO I'!D611*'FASE LANCE'!I623</f>
        <v>0</v>
      </c>
      <c r="G607" s="61">
        <f>'ANEXO I'!D611*'FASE LANCE'!J623</f>
        <v>0</v>
      </c>
      <c r="H607" s="61">
        <f>'ANEXO I'!D611*'FASE LANCE'!K623</f>
        <v>0</v>
      </c>
      <c r="I607" s="61">
        <f>'ANEXO I'!D611*'FASE LANCE'!L623</f>
        <v>0</v>
      </c>
      <c r="J607" s="61">
        <f>'ANEXO I'!D611*'FASE LANCE'!M623</f>
        <v>0</v>
      </c>
    </row>
    <row r="608" spans="1:10" x14ac:dyDescent="0.25">
      <c r="A608" s="61">
        <f>'ANEXO I'!D612*'FASE LANCE'!D624</f>
        <v>0</v>
      </c>
      <c r="B608" s="61">
        <f>'ANEXO I'!D612*'FASE LANCE'!E624</f>
        <v>0</v>
      </c>
      <c r="C608" s="61">
        <f>'ANEXO I'!D612*'FASE LANCE'!F624</f>
        <v>0</v>
      </c>
      <c r="D608" s="61">
        <f>'ANEXO I'!D612*'FASE LANCE'!G624</f>
        <v>0</v>
      </c>
      <c r="E608" s="61">
        <f>'ANEXO I'!D612*'FASE LANCE'!H624</f>
        <v>0</v>
      </c>
      <c r="F608" s="61">
        <f>'ANEXO I'!D612*'FASE LANCE'!I624</f>
        <v>0</v>
      </c>
      <c r="G608" s="61">
        <f>'ANEXO I'!D612*'FASE LANCE'!J624</f>
        <v>0</v>
      </c>
      <c r="H608" s="61">
        <f>'ANEXO I'!D612*'FASE LANCE'!K624</f>
        <v>0</v>
      </c>
      <c r="I608" s="61">
        <f>'ANEXO I'!D612*'FASE LANCE'!L624</f>
        <v>0</v>
      </c>
      <c r="J608" s="61">
        <f>'ANEXO I'!D612*'FASE LANCE'!M624</f>
        <v>0</v>
      </c>
    </row>
    <row r="609" spans="1:10" x14ac:dyDescent="0.25">
      <c r="A609" s="61">
        <f>'ANEXO I'!D613*'FASE LANCE'!D625</f>
        <v>0</v>
      </c>
      <c r="B609" s="61">
        <f>'ANEXO I'!D613*'FASE LANCE'!E625</f>
        <v>0</v>
      </c>
      <c r="C609" s="61">
        <f>'ANEXO I'!D613*'FASE LANCE'!F625</f>
        <v>0</v>
      </c>
      <c r="D609" s="61">
        <f>'ANEXO I'!D613*'FASE LANCE'!G625</f>
        <v>0</v>
      </c>
      <c r="E609" s="61">
        <f>'ANEXO I'!D613*'FASE LANCE'!H625</f>
        <v>0</v>
      </c>
      <c r="F609" s="61">
        <f>'ANEXO I'!D613*'FASE LANCE'!I625</f>
        <v>0</v>
      </c>
      <c r="G609" s="61">
        <f>'ANEXO I'!D613*'FASE LANCE'!J625</f>
        <v>0</v>
      </c>
      <c r="H609" s="61">
        <f>'ANEXO I'!D613*'FASE LANCE'!K625</f>
        <v>0</v>
      </c>
      <c r="I609" s="61">
        <f>'ANEXO I'!D613*'FASE LANCE'!L625</f>
        <v>0</v>
      </c>
      <c r="J609" s="61">
        <f>'ANEXO I'!D613*'FASE LANCE'!M625</f>
        <v>0</v>
      </c>
    </row>
    <row r="610" spans="1:10" x14ac:dyDescent="0.25">
      <c r="A610" s="61">
        <f>'ANEXO I'!D614*'FASE LANCE'!D626</f>
        <v>0</v>
      </c>
      <c r="B610" s="61">
        <f>'ANEXO I'!D614*'FASE LANCE'!E626</f>
        <v>0</v>
      </c>
      <c r="C610" s="61">
        <f>'ANEXO I'!D614*'FASE LANCE'!F626</f>
        <v>0</v>
      </c>
      <c r="D610" s="61">
        <f>'ANEXO I'!D614*'FASE LANCE'!G626</f>
        <v>0</v>
      </c>
      <c r="E610" s="61">
        <f>'ANEXO I'!D614*'FASE LANCE'!H626</f>
        <v>0</v>
      </c>
      <c r="F610" s="61">
        <f>'ANEXO I'!D614*'FASE LANCE'!I626</f>
        <v>0</v>
      </c>
      <c r="G610" s="61">
        <f>'ANEXO I'!D614*'FASE LANCE'!J626</f>
        <v>0</v>
      </c>
      <c r="H610" s="61">
        <f>'ANEXO I'!D614*'FASE LANCE'!K626</f>
        <v>0</v>
      </c>
      <c r="I610" s="61">
        <f>'ANEXO I'!D614*'FASE LANCE'!L626</f>
        <v>0</v>
      </c>
      <c r="J610" s="61">
        <f>'ANEXO I'!D614*'FASE LANCE'!M626</f>
        <v>0</v>
      </c>
    </row>
    <row r="611" spans="1:10" x14ac:dyDescent="0.25">
      <c r="A611" s="61">
        <f>'ANEXO I'!D615*'FASE LANCE'!D627</f>
        <v>0</v>
      </c>
      <c r="B611" s="61">
        <f>'ANEXO I'!D615*'FASE LANCE'!E627</f>
        <v>0</v>
      </c>
      <c r="C611" s="61">
        <f>'ANEXO I'!D615*'FASE LANCE'!F627</f>
        <v>0</v>
      </c>
      <c r="D611" s="61">
        <f>'ANEXO I'!D615*'FASE LANCE'!G627</f>
        <v>0</v>
      </c>
      <c r="E611" s="61">
        <f>'ANEXO I'!D615*'FASE LANCE'!H627</f>
        <v>0</v>
      </c>
      <c r="F611" s="61">
        <f>'ANEXO I'!D615*'FASE LANCE'!I627</f>
        <v>0</v>
      </c>
      <c r="G611" s="61">
        <f>'ANEXO I'!D615*'FASE LANCE'!J627</f>
        <v>0</v>
      </c>
      <c r="H611" s="61">
        <f>'ANEXO I'!D615*'FASE LANCE'!K627</f>
        <v>0</v>
      </c>
      <c r="I611" s="61">
        <f>'ANEXO I'!D615*'FASE LANCE'!L627</f>
        <v>0</v>
      </c>
      <c r="J611" s="61">
        <f>'ANEXO I'!D615*'FASE LANCE'!M627</f>
        <v>0</v>
      </c>
    </row>
    <row r="612" spans="1:10" x14ac:dyDescent="0.25">
      <c r="A612" s="61">
        <f>'ANEXO I'!D616*'FASE LANCE'!D628</f>
        <v>0</v>
      </c>
      <c r="B612" s="61">
        <f>'ANEXO I'!D616*'FASE LANCE'!E628</f>
        <v>0</v>
      </c>
      <c r="C612" s="61">
        <f>'ANEXO I'!D616*'FASE LANCE'!F628</f>
        <v>0</v>
      </c>
      <c r="D612" s="61">
        <f>'ANEXO I'!D616*'FASE LANCE'!G628</f>
        <v>0</v>
      </c>
      <c r="E612" s="61">
        <f>'ANEXO I'!D616*'FASE LANCE'!H628</f>
        <v>0</v>
      </c>
      <c r="F612" s="61">
        <f>'ANEXO I'!D616*'FASE LANCE'!I628</f>
        <v>0</v>
      </c>
      <c r="G612" s="61">
        <f>'ANEXO I'!D616*'FASE LANCE'!J628</f>
        <v>0</v>
      </c>
      <c r="H612" s="61">
        <f>'ANEXO I'!D616*'FASE LANCE'!K628</f>
        <v>0</v>
      </c>
      <c r="I612" s="61">
        <f>'ANEXO I'!D616*'FASE LANCE'!L628</f>
        <v>0</v>
      </c>
      <c r="J612" s="61">
        <f>'ANEXO I'!D616*'FASE LANCE'!M628</f>
        <v>0</v>
      </c>
    </row>
    <row r="613" spans="1:10" x14ac:dyDescent="0.25">
      <c r="A613" s="61">
        <f>'ANEXO I'!D617*'FASE LANCE'!D629</f>
        <v>0</v>
      </c>
      <c r="B613" s="61">
        <f>'ANEXO I'!D617*'FASE LANCE'!E629</f>
        <v>0</v>
      </c>
      <c r="C613" s="61">
        <f>'ANEXO I'!D617*'FASE LANCE'!F629</f>
        <v>0</v>
      </c>
      <c r="D613" s="61">
        <f>'ANEXO I'!D617*'FASE LANCE'!G629</f>
        <v>0</v>
      </c>
      <c r="E613" s="61">
        <f>'ANEXO I'!D617*'FASE LANCE'!H629</f>
        <v>0</v>
      </c>
      <c r="F613" s="61">
        <f>'ANEXO I'!D617*'FASE LANCE'!I629</f>
        <v>0</v>
      </c>
      <c r="G613" s="61">
        <f>'ANEXO I'!D617*'FASE LANCE'!J629</f>
        <v>0</v>
      </c>
      <c r="H613" s="61">
        <f>'ANEXO I'!D617*'FASE LANCE'!K629</f>
        <v>0</v>
      </c>
      <c r="I613" s="61">
        <f>'ANEXO I'!D617*'FASE LANCE'!L629</f>
        <v>0</v>
      </c>
      <c r="J613" s="61">
        <f>'ANEXO I'!D617*'FASE LANCE'!M629</f>
        <v>0</v>
      </c>
    </row>
    <row r="614" spans="1:10" x14ac:dyDescent="0.25">
      <c r="A614" s="61">
        <f>'ANEXO I'!D618*'FASE LANCE'!D630</f>
        <v>0</v>
      </c>
      <c r="B614" s="61">
        <f>'ANEXO I'!D618*'FASE LANCE'!E630</f>
        <v>0</v>
      </c>
      <c r="C614" s="61">
        <f>'ANEXO I'!D618*'FASE LANCE'!F630</f>
        <v>0</v>
      </c>
      <c r="D614" s="61">
        <f>'ANEXO I'!D618*'FASE LANCE'!G630</f>
        <v>0</v>
      </c>
      <c r="E614" s="61">
        <f>'ANEXO I'!D618*'FASE LANCE'!H630</f>
        <v>0</v>
      </c>
      <c r="F614" s="61">
        <f>'ANEXO I'!D618*'FASE LANCE'!I630</f>
        <v>0</v>
      </c>
      <c r="G614" s="61">
        <f>'ANEXO I'!D618*'FASE LANCE'!J630</f>
        <v>0</v>
      </c>
      <c r="H614" s="61">
        <f>'ANEXO I'!D618*'FASE LANCE'!K630</f>
        <v>0</v>
      </c>
      <c r="I614" s="61">
        <f>'ANEXO I'!D618*'FASE LANCE'!L630</f>
        <v>0</v>
      </c>
      <c r="J614" s="61">
        <f>'ANEXO I'!D618*'FASE LANCE'!M630</f>
        <v>0</v>
      </c>
    </row>
    <row r="615" spans="1:10" x14ac:dyDescent="0.25">
      <c r="A615" s="61">
        <f>'ANEXO I'!D619*'FASE LANCE'!D631</f>
        <v>0</v>
      </c>
      <c r="B615" s="61">
        <f>'ANEXO I'!D619*'FASE LANCE'!E631</f>
        <v>0</v>
      </c>
      <c r="C615" s="61">
        <f>'ANEXO I'!D619*'FASE LANCE'!F631</f>
        <v>0</v>
      </c>
      <c r="D615" s="61">
        <f>'ANEXO I'!D619*'FASE LANCE'!G631</f>
        <v>0</v>
      </c>
      <c r="E615" s="61">
        <f>'ANEXO I'!D619*'FASE LANCE'!H631</f>
        <v>0</v>
      </c>
      <c r="F615" s="61">
        <f>'ANEXO I'!D619*'FASE LANCE'!I631</f>
        <v>0</v>
      </c>
      <c r="G615" s="61">
        <f>'ANEXO I'!D619*'FASE LANCE'!J631</f>
        <v>0</v>
      </c>
      <c r="H615" s="61">
        <f>'ANEXO I'!D619*'FASE LANCE'!K631</f>
        <v>0</v>
      </c>
      <c r="I615" s="61">
        <f>'ANEXO I'!D619*'FASE LANCE'!L631</f>
        <v>0</v>
      </c>
      <c r="J615" s="61">
        <f>'ANEXO I'!D619*'FASE LANCE'!M631</f>
        <v>0</v>
      </c>
    </row>
    <row r="616" spans="1:10" x14ac:dyDescent="0.25">
      <c r="A616" s="61">
        <f>'ANEXO I'!D620*'FASE LANCE'!D632</f>
        <v>0</v>
      </c>
      <c r="B616" s="61">
        <f>'ANEXO I'!D620*'FASE LANCE'!E632</f>
        <v>0</v>
      </c>
      <c r="C616" s="61">
        <f>'ANEXO I'!D620*'FASE LANCE'!F632</f>
        <v>0</v>
      </c>
      <c r="D616" s="61">
        <f>'ANEXO I'!D620*'FASE LANCE'!G632</f>
        <v>0</v>
      </c>
      <c r="E616" s="61">
        <f>'ANEXO I'!D620*'FASE LANCE'!H632</f>
        <v>0</v>
      </c>
      <c r="F616" s="61">
        <f>'ANEXO I'!D620*'FASE LANCE'!I632</f>
        <v>0</v>
      </c>
      <c r="G616" s="61">
        <f>'ANEXO I'!D620*'FASE LANCE'!J632</f>
        <v>0</v>
      </c>
      <c r="H616" s="61">
        <f>'ANEXO I'!D620*'FASE LANCE'!K632</f>
        <v>0</v>
      </c>
      <c r="I616" s="61">
        <f>'ANEXO I'!D620*'FASE LANCE'!L632</f>
        <v>0</v>
      </c>
      <c r="J616" s="61">
        <f>'ANEXO I'!D620*'FASE LANCE'!M632</f>
        <v>0</v>
      </c>
    </row>
    <row r="617" spans="1:10" x14ac:dyDescent="0.25">
      <c r="A617" s="61">
        <f>'ANEXO I'!D621*'FASE LANCE'!D633</f>
        <v>0</v>
      </c>
      <c r="B617" s="61">
        <f>'ANEXO I'!D621*'FASE LANCE'!E633</f>
        <v>0</v>
      </c>
      <c r="C617" s="61">
        <f>'ANEXO I'!D621*'FASE LANCE'!F633</f>
        <v>0</v>
      </c>
      <c r="D617" s="61">
        <f>'ANEXO I'!D621*'FASE LANCE'!G633</f>
        <v>0</v>
      </c>
      <c r="E617" s="61">
        <f>'ANEXO I'!D621*'FASE LANCE'!H633</f>
        <v>0</v>
      </c>
      <c r="F617" s="61">
        <f>'ANEXO I'!D621*'FASE LANCE'!I633</f>
        <v>0</v>
      </c>
      <c r="G617" s="61">
        <f>'ANEXO I'!D621*'FASE LANCE'!J633</f>
        <v>0</v>
      </c>
      <c r="H617" s="61">
        <f>'ANEXO I'!D621*'FASE LANCE'!K633</f>
        <v>0</v>
      </c>
      <c r="I617" s="61">
        <f>'ANEXO I'!D621*'FASE LANCE'!L633</f>
        <v>0</v>
      </c>
      <c r="J617" s="61">
        <f>'ANEXO I'!D621*'FASE LANCE'!M633</f>
        <v>0</v>
      </c>
    </row>
    <row r="618" spans="1:10" x14ac:dyDescent="0.25">
      <c r="A618" s="61">
        <f>'ANEXO I'!D622*'FASE LANCE'!D634</f>
        <v>0</v>
      </c>
      <c r="B618" s="61">
        <f>'ANEXO I'!D622*'FASE LANCE'!E634</f>
        <v>0</v>
      </c>
      <c r="C618" s="61">
        <f>'ANEXO I'!D622*'FASE LANCE'!F634</f>
        <v>0</v>
      </c>
      <c r="D618" s="61">
        <f>'ANEXO I'!D622*'FASE LANCE'!G634</f>
        <v>0</v>
      </c>
      <c r="E618" s="61">
        <f>'ANEXO I'!D622*'FASE LANCE'!H634</f>
        <v>0</v>
      </c>
      <c r="F618" s="61">
        <f>'ANEXO I'!D622*'FASE LANCE'!I634</f>
        <v>0</v>
      </c>
      <c r="G618" s="61">
        <f>'ANEXO I'!D622*'FASE LANCE'!J634</f>
        <v>0</v>
      </c>
      <c r="H618" s="61">
        <f>'ANEXO I'!D622*'FASE LANCE'!K634</f>
        <v>0</v>
      </c>
      <c r="I618" s="61">
        <f>'ANEXO I'!D622*'FASE LANCE'!L634</f>
        <v>0</v>
      </c>
      <c r="J618" s="61">
        <f>'ANEXO I'!D622*'FASE LANCE'!M634</f>
        <v>0</v>
      </c>
    </row>
    <row r="619" spans="1:10" x14ac:dyDescent="0.25">
      <c r="A619" s="61">
        <f>'ANEXO I'!D623*'FASE LANCE'!D635</f>
        <v>0</v>
      </c>
      <c r="B619" s="61">
        <f>'ANEXO I'!D623*'FASE LANCE'!E635</f>
        <v>0</v>
      </c>
      <c r="C619" s="61">
        <f>'ANEXO I'!D623*'FASE LANCE'!F635</f>
        <v>0</v>
      </c>
      <c r="D619" s="61">
        <f>'ANEXO I'!D623*'FASE LANCE'!G635</f>
        <v>0</v>
      </c>
      <c r="E619" s="61">
        <f>'ANEXO I'!D623*'FASE LANCE'!H635</f>
        <v>0</v>
      </c>
      <c r="F619" s="61">
        <f>'ANEXO I'!D623*'FASE LANCE'!I635</f>
        <v>0</v>
      </c>
      <c r="G619" s="61">
        <f>'ANEXO I'!D623*'FASE LANCE'!J635</f>
        <v>0</v>
      </c>
      <c r="H619" s="61">
        <f>'ANEXO I'!D623*'FASE LANCE'!K635</f>
        <v>0</v>
      </c>
      <c r="I619" s="61">
        <f>'ANEXO I'!D623*'FASE LANCE'!L635</f>
        <v>0</v>
      </c>
      <c r="J619" s="61">
        <f>'ANEXO I'!D623*'FASE LANCE'!M635</f>
        <v>0</v>
      </c>
    </row>
    <row r="620" spans="1:10" x14ac:dyDescent="0.25">
      <c r="A620" s="61">
        <f>'ANEXO I'!D624*'FASE LANCE'!D636</f>
        <v>0</v>
      </c>
      <c r="B620" s="61">
        <f>'ANEXO I'!D624*'FASE LANCE'!E636</f>
        <v>0</v>
      </c>
      <c r="C620" s="61">
        <f>'ANEXO I'!D624*'FASE LANCE'!F636</f>
        <v>0</v>
      </c>
      <c r="D620" s="61">
        <f>'ANEXO I'!D624*'FASE LANCE'!G636</f>
        <v>0</v>
      </c>
      <c r="E620" s="61">
        <f>'ANEXO I'!D624*'FASE LANCE'!H636</f>
        <v>0</v>
      </c>
      <c r="F620" s="61">
        <f>'ANEXO I'!D624*'FASE LANCE'!I636</f>
        <v>0</v>
      </c>
      <c r="G620" s="61">
        <f>'ANEXO I'!D624*'FASE LANCE'!J636</f>
        <v>0</v>
      </c>
      <c r="H620" s="61">
        <f>'ANEXO I'!D624*'FASE LANCE'!K636</f>
        <v>0</v>
      </c>
      <c r="I620" s="61">
        <f>'ANEXO I'!D624*'FASE LANCE'!L636</f>
        <v>0</v>
      </c>
      <c r="J620" s="61">
        <f>'ANEXO I'!D624*'FASE LANCE'!M636</f>
        <v>0</v>
      </c>
    </row>
    <row r="621" spans="1:10" x14ac:dyDescent="0.25">
      <c r="A621" s="61">
        <f>'ANEXO I'!D625*'FASE LANCE'!D637</f>
        <v>0</v>
      </c>
      <c r="B621" s="61">
        <f>'ANEXO I'!D625*'FASE LANCE'!E637</f>
        <v>0</v>
      </c>
      <c r="C621" s="61">
        <f>'ANEXO I'!D625*'FASE LANCE'!F637</f>
        <v>0</v>
      </c>
      <c r="D621" s="61">
        <f>'ANEXO I'!D625*'FASE LANCE'!G637</f>
        <v>0</v>
      </c>
      <c r="E621" s="61">
        <f>'ANEXO I'!D625*'FASE LANCE'!H637</f>
        <v>0</v>
      </c>
      <c r="F621" s="61">
        <f>'ANEXO I'!D625*'FASE LANCE'!I637</f>
        <v>0</v>
      </c>
      <c r="G621" s="61">
        <f>'ANEXO I'!D625*'FASE LANCE'!J637</f>
        <v>0</v>
      </c>
      <c r="H621" s="61">
        <f>'ANEXO I'!D625*'FASE LANCE'!K637</f>
        <v>0</v>
      </c>
      <c r="I621" s="61">
        <f>'ANEXO I'!D625*'FASE LANCE'!L637</f>
        <v>0</v>
      </c>
      <c r="J621" s="61">
        <f>'ANEXO I'!D625*'FASE LANCE'!M637</f>
        <v>0</v>
      </c>
    </row>
    <row r="622" spans="1:10" x14ac:dyDescent="0.25">
      <c r="A622" s="61">
        <f>'ANEXO I'!D626*'FASE LANCE'!D638</f>
        <v>0</v>
      </c>
      <c r="B622" s="61">
        <f>'ANEXO I'!D626*'FASE LANCE'!E638</f>
        <v>0</v>
      </c>
      <c r="C622" s="61">
        <f>'ANEXO I'!D626*'FASE LANCE'!F638</f>
        <v>0</v>
      </c>
      <c r="D622" s="61">
        <f>'ANEXO I'!D626*'FASE LANCE'!G638</f>
        <v>0</v>
      </c>
      <c r="E622" s="61">
        <f>'ANEXO I'!D626*'FASE LANCE'!H638</f>
        <v>0</v>
      </c>
      <c r="F622" s="61">
        <f>'ANEXO I'!D626*'FASE LANCE'!I638</f>
        <v>0</v>
      </c>
      <c r="G622" s="61">
        <f>'ANEXO I'!D626*'FASE LANCE'!J638</f>
        <v>0</v>
      </c>
      <c r="H622" s="61">
        <f>'ANEXO I'!D626*'FASE LANCE'!K638</f>
        <v>0</v>
      </c>
      <c r="I622" s="61">
        <f>'ANEXO I'!D626*'FASE LANCE'!L638</f>
        <v>0</v>
      </c>
      <c r="J622" s="61">
        <f>'ANEXO I'!D626*'FASE LANCE'!M638</f>
        <v>0</v>
      </c>
    </row>
    <row r="623" spans="1:10" x14ac:dyDescent="0.25">
      <c r="A623" s="61">
        <f>'ANEXO I'!D627*'FASE LANCE'!D639</f>
        <v>0</v>
      </c>
      <c r="B623" s="61">
        <f>'ANEXO I'!D627*'FASE LANCE'!E639</f>
        <v>0</v>
      </c>
      <c r="C623" s="61">
        <f>'ANEXO I'!D627*'FASE LANCE'!F639</f>
        <v>0</v>
      </c>
      <c r="D623" s="61">
        <f>'ANEXO I'!D627*'FASE LANCE'!G639</f>
        <v>0</v>
      </c>
      <c r="E623" s="61">
        <f>'ANEXO I'!D627*'FASE LANCE'!H639</f>
        <v>0</v>
      </c>
      <c r="F623" s="61">
        <f>'ANEXO I'!D627*'FASE LANCE'!I639</f>
        <v>0</v>
      </c>
      <c r="G623" s="61">
        <f>'ANEXO I'!D627*'FASE LANCE'!J639</f>
        <v>0</v>
      </c>
      <c r="H623" s="61">
        <f>'ANEXO I'!D627*'FASE LANCE'!K639</f>
        <v>0</v>
      </c>
      <c r="I623" s="61">
        <f>'ANEXO I'!D627*'FASE LANCE'!L639</f>
        <v>0</v>
      </c>
      <c r="J623" s="61">
        <f>'ANEXO I'!D627*'FASE LANCE'!M639</f>
        <v>0</v>
      </c>
    </row>
    <row r="624" spans="1:10" x14ac:dyDescent="0.25">
      <c r="A624" s="61">
        <f>'ANEXO I'!D628*'FASE LANCE'!D640</f>
        <v>0</v>
      </c>
      <c r="B624" s="61">
        <f>'ANEXO I'!D628*'FASE LANCE'!E640</f>
        <v>0</v>
      </c>
      <c r="C624" s="61">
        <f>'ANEXO I'!D628*'FASE LANCE'!F640</f>
        <v>0</v>
      </c>
      <c r="D624" s="61">
        <f>'ANEXO I'!D628*'FASE LANCE'!G640</f>
        <v>0</v>
      </c>
      <c r="E624" s="61">
        <f>'ANEXO I'!D628*'FASE LANCE'!H640</f>
        <v>0</v>
      </c>
      <c r="F624" s="61">
        <f>'ANEXO I'!D628*'FASE LANCE'!I640</f>
        <v>0</v>
      </c>
      <c r="G624" s="61">
        <f>'ANEXO I'!D628*'FASE LANCE'!J640</f>
        <v>0</v>
      </c>
      <c r="H624" s="61">
        <f>'ANEXO I'!D628*'FASE LANCE'!K640</f>
        <v>0</v>
      </c>
      <c r="I624" s="61">
        <f>'ANEXO I'!D628*'FASE LANCE'!L640</f>
        <v>0</v>
      </c>
      <c r="J624" s="61">
        <f>'ANEXO I'!D628*'FASE LANCE'!M640</f>
        <v>0</v>
      </c>
    </row>
    <row r="625" spans="1:10" x14ac:dyDescent="0.25">
      <c r="A625" s="61">
        <f>'ANEXO I'!D629*'FASE LANCE'!D641</f>
        <v>0</v>
      </c>
      <c r="B625" s="61">
        <f>'ANEXO I'!D629*'FASE LANCE'!E641</f>
        <v>0</v>
      </c>
      <c r="C625" s="61">
        <f>'ANEXO I'!D629*'FASE LANCE'!F641</f>
        <v>0</v>
      </c>
      <c r="D625" s="61">
        <f>'ANEXO I'!D629*'FASE LANCE'!G641</f>
        <v>0</v>
      </c>
      <c r="E625" s="61">
        <f>'ANEXO I'!D629*'FASE LANCE'!H641</f>
        <v>0</v>
      </c>
      <c r="F625" s="61">
        <f>'ANEXO I'!D629*'FASE LANCE'!I641</f>
        <v>0</v>
      </c>
      <c r="G625" s="61">
        <f>'ANEXO I'!D629*'FASE LANCE'!J641</f>
        <v>0</v>
      </c>
      <c r="H625" s="61">
        <f>'ANEXO I'!D629*'FASE LANCE'!K641</f>
        <v>0</v>
      </c>
      <c r="I625" s="61">
        <f>'ANEXO I'!D629*'FASE LANCE'!L641</f>
        <v>0</v>
      </c>
      <c r="J625" s="61">
        <f>'ANEXO I'!D629*'FASE LANCE'!M641</f>
        <v>0</v>
      </c>
    </row>
    <row r="626" spans="1:10" x14ac:dyDescent="0.25">
      <c r="A626" s="61">
        <f>'ANEXO I'!D630*'FASE LANCE'!D642</f>
        <v>0</v>
      </c>
      <c r="B626" s="61">
        <f>'ANEXO I'!D630*'FASE LANCE'!E642</f>
        <v>0</v>
      </c>
      <c r="C626" s="61">
        <f>'ANEXO I'!D630*'FASE LANCE'!F642</f>
        <v>0</v>
      </c>
      <c r="D626" s="61">
        <f>'ANEXO I'!D630*'FASE LANCE'!G642</f>
        <v>0</v>
      </c>
      <c r="E626" s="61">
        <f>'ANEXO I'!D630*'FASE LANCE'!H642</f>
        <v>0</v>
      </c>
      <c r="F626" s="61">
        <f>'ANEXO I'!D630*'FASE LANCE'!I642</f>
        <v>0</v>
      </c>
      <c r="G626" s="61">
        <f>'ANEXO I'!D630*'FASE LANCE'!J642</f>
        <v>0</v>
      </c>
      <c r="H626" s="61">
        <f>'ANEXO I'!D630*'FASE LANCE'!K642</f>
        <v>0</v>
      </c>
      <c r="I626" s="61">
        <f>'ANEXO I'!D630*'FASE LANCE'!L642</f>
        <v>0</v>
      </c>
      <c r="J626" s="61">
        <f>'ANEXO I'!D630*'FASE LANCE'!M642</f>
        <v>0</v>
      </c>
    </row>
    <row r="627" spans="1:10" x14ac:dyDescent="0.25">
      <c r="A627" s="61">
        <f>'ANEXO I'!D631*'FASE LANCE'!D643</f>
        <v>0</v>
      </c>
      <c r="B627" s="61">
        <f>'ANEXO I'!D631*'FASE LANCE'!E643</f>
        <v>0</v>
      </c>
      <c r="C627" s="61">
        <f>'ANEXO I'!D631*'FASE LANCE'!F643</f>
        <v>0</v>
      </c>
      <c r="D627" s="61">
        <f>'ANEXO I'!D631*'FASE LANCE'!G643</f>
        <v>0</v>
      </c>
      <c r="E627" s="61">
        <f>'ANEXO I'!D631*'FASE LANCE'!H643</f>
        <v>0</v>
      </c>
      <c r="F627" s="61">
        <f>'ANEXO I'!D631*'FASE LANCE'!I643</f>
        <v>0</v>
      </c>
      <c r="G627" s="61">
        <f>'ANEXO I'!D631*'FASE LANCE'!J643</f>
        <v>0</v>
      </c>
      <c r="H627" s="61">
        <f>'ANEXO I'!D631*'FASE LANCE'!K643</f>
        <v>0</v>
      </c>
      <c r="I627" s="61">
        <f>'ANEXO I'!D631*'FASE LANCE'!L643</f>
        <v>0</v>
      </c>
      <c r="J627" s="61">
        <f>'ANEXO I'!D631*'FASE LANCE'!M643</f>
        <v>0</v>
      </c>
    </row>
    <row r="628" spans="1:10" x14ac:dyDescent="0.25">
      <c r="A628" s="61">
        <f>'ANEXO I'!D632*'FASE LANCE'!D644</f>
        <v>0</v>
      </c>
      <c r="B628" s="61">
        <f>'ANEXO I'!D632*'FASE LANCE'!E644</f>
        <v>0</v>
      </c>
      <c r="C628" s="61">
        <f>'ANEXO I'!D632*'FASE LANCE'!F644</f>
        <v>0</v>
      </c>
      <c r="D628" s="61">
        <f>'ANEXO I'!D632*'FASE LANCE'!G644</f>
        <v>0</v>
      </c>
      <c r="E628" s="61">
        <f>'ANEXO I'!D632*'FASE LANCE'!H644</f>
        <v>0</v>
      </c>
      <c r="F628" s="61">
        <f>'ANEXO I'!D632*'FASE LANCE'!I644</f>
        <v>0</v>
      </c>
      <c r="G628" s="61">
        <f>'ANEXO I'!D632*'FASE LANCE'!J644</f>
        <v>0</v>
      </c>
      <c r="H628" s="61">
        <f>'ANEXO I'!D632*'FASE LANCE'!K644</f>
        <v>0</v>
      </c>
      <c r="I628" s="61">
        <f>'ANEXO I'!D632*'FASE LANCE'!L644</f>
        <v>0</v>
      </c>
      <c r="J628" s="61">
        <f>'ANEXO I'!D632*'FASE LANCE'!M644</f>
        <v>0</v>
      </c>
    </row>
    <row r="629" spans="1:10" x14ac:dyDescent="0.25">
      <c r="A629" s="61">
        <f>'ANEXO I'!D633*'FASE LANCE'!D645</f>
        <v>0</v>
      </c>
      <c r="B629" s="61">
        <f>'ANEXO I'!D633*'FASE LANCE'!E645</f>
        <v>0</v>
      </c>
      <c r="C629" s="61">
        <f>'ANEXO I'!D633*'FASE LANCE'!F645</f>
        <v>0</v>
      </c>
      <c r="D629" s="61">
        <f>'ANEXO I'!D633*'FASE LANCE'!G645</f>
        <v>0</v>
      </c>
      <c r="E629" s="61">
        <f>'ANEXO I'!D633*'FASE LANCE'!H645</f>
        <v>0</v>
      </c>
      <c r="F629" s="61">
        <f>'ANEXO I'!D633*'FASE LANCE'!I645</f>
        <v>0</v>
      </c>
      <c r="G629" s="61">
        <f>'ANEXO I'!D633*'FASE LANCE'!J645</f>
        <v>0</v>
      </c>
      <c r="H629" s="61">
        <f>'ANEXO I'!D633*'FASE LANCE'!K645</f>
        <v>0</v>
      </c>
      <c r="I629" s="61">
        <f>'ANEXO I'!D633*'FASE LANCE'!L645</f>
        <v>0</v>
      </c>
      <c r="J629" s="61">
        <f>'ANEXO I'!D633*'FASE LANCE'!M645</f>
        <v>0</v>
      </c>
    </row>
    <row r="630" spans="1:10" x14ac:dyDescent="0.25">
      <c r="A630" s="61">
        <f>'ANEXO I'!D634*'FASE LANCE'!D646</f>
        <v>0</v>
      </c>
      <c r="B630" s="61">
        <f>'ANEXO I'!D634*'FASE LANCE'!E646</f>
        <v>0</v>
      </c>
      <c r="C630" s="61">
        <f>'ANEXO I'!D634*'FASE LANCE'!F646</f>
        <v>0</v>
      </c>
      <c r="D630" s="61">
        <f>'ANEXO I'!D634*'FASE LANCE'!G646</f>
        <v>0</v>
      </c>
      <c r="E630" s="61">
        <f>'ANEXO I'!D634*'FASE LANCE'!H646</f>
        <v>0</v>
      </c>
      <c r="F630" s="61">
        <f>'ANEXO I'!D634*'FASE LANCE'!I646</f>
        <v>0</v>
      </c>
      <c r="G630" s="61">
        <f>'ANEXO I'!D634*'FASE LANCE'!J646</f>
        <v>0</v>
      </c>
      <c r="H630" s="61">
        <f>'ANEXO I'!D634*'FASE LANCE'!K646</f>
        <v>0</v>
      </c>
      <c r="I630" s="61">
        <f>'ANEXO I'!D634*'FASE LANCE'!L646</f>
        <v>0</v>
      </c>
      <c r="J630" s="61">
        <f>'ANEXO I'!D634*'FASE LANCE'!M646</f>
        <v>0</v>
      </c>
    </row>
    <row r="631" spans="1:10" x14ac:dyDescent="0.25">
      <c r="A631" s="61">
        <f>'ANEXO I'!D635*'FASE LANCE'!D647</f>
        <v>0</v>
      </c>
      <c r="B631" s="61">
        <f>'ANEXO I'!D635*'FASE LANCE'!E647</f>
        <v>0</v>
      </c>
      <c r="C631" s="61">
        <f>'ANEXO I'!D635*'FASE LANCE'!F647</f>
        <v>0</v>
      </c>
      <c r="D631" s="61">
        <f>'ANEXO I'!D635*'FASE LANCE'!G647</f>
        <v>0</v>
      </c>
      <c r="E631" s="61">
        <f>'ANEXO I'!D635*'FASE LANCE'!H647</f>
        <v>0</v>
      </c>
      <c r="F631" s="61">
        <f>'ANEXO I'!D635*'FASE LANCE'!I647</f>
        <v>0</v>
      </c>
      <c r="G631" s="61">
        <f>'ANEXO I'!D635*'FASE LANCE'!J647</f>
        <v>0</v>
      </c>
      <c r="H631" s="61">
        <f>'ANEXO I'!D635*'FASE LANCE'!K647</f>
        <v>0</v>
      </c>
      <c r="I631" s="61">
        <f>'ANEXO I'!D635*'FASE LANCE'!L647</f>
        <v>0</v>
      </c>
      <c r="J631" s="61">
        <f>'ANEXO I'!D635*'FASE LANCE'!M647</f>
        <v>0</v>
      </c>
    </row>
    <row r="632" spans="1:10" x14ac:dyDescent="0.25">
      <c r="A632" s="61">
        <f>'ANEXO I'!D636*'FASE LANCE'!D648</f>
        <v>0</v>
      </c>
      <c r="B632" s="61">
        <f>'ANEXO I'!D636*'FASE LANCE'!E648</f>
        <v>0</v>
      </c>
      <c r="C632" s="61">
        <f>'ANEXO I'!D636*'FASE LANCE'!F648</f>
        <v>0</v>
      </c>
      <c r="D632" s="61">
        <f>'ANEXO I'!D636*'FASE LANCE'!G648</f>
        <v>0</v>
      </c>
      <c r="E632" s="61">
        <f>'ANEXO I'!D636*'FASE LANCE'!H648</f>
        <v>0</v>
      </c>
      <c r="F632" s="61">
        <f>'ANEXO I'!D636*'FASE LANCE'!I648</f>
        <v>0</v>
      </c>
      <c r="G632" s="61">
        <f>'ANEXO I'!D636*'FASE LANCE'!J648</f>
        <v>0</v>
      </c>
      <c r="H632" s="61">
        <f>'ANEXO I'!D636*'FASE LANCE'!K648</f>
        <v>0</v>
      </c>
      <c r="I632" s="61">
        <f>'ANEXO I'!D636*'FASE LANCE'!L648</f>
        <v>0</v>
      </c>
      <c r="J632" s="61">
        <f>'ANEXO I'!D636*'FASE LANCE'!M648</f>
        <v>0</v>
      </c>
    </row>
    <row r="633" spans="1:10" x14ac:dyDescent="0.25">
      <c r="A633" s="61">
        <f>'ANEXO I'!D637*'FASE LANCE'!D649</f>
        <v>0</v>
      </c>
      <c r="B633" s="61">
        <f>'ANEXO I'!D637*'FASE LANCE'!E649</f>
        <v>0</v>
      </c>
      <c r="C633" s="61">
        <f>'ANEXO I'!D637*'FASE LANCE'!F649</f>
        <v>0</v>
      </c>
      <c r="D633" s="61">
        <f>'ANEXO I'!D637*'FASE LANCE'!G649</f>
        <v>0</v>
      </c>
      <c r="E633" s="61">
        <f>'ANEXO I'!D637*'FASE LANCE'!H649</f>
        <v>0</v>
      </c>
      <c r="F633" s="61">
        <f>'ANEXO I'!D637*'FASE LANCE'!I649</f>
        <v>0</v>
      </c>
      <c r="G633" s="61">
        <f>'ANEXO I'!D637*'FASE LANCE'!J649</f>
        <v>0</v>
      </c>
      <c r="H633" s="61">
        <f>'ANEXO I'!D637*'FASE LANCE'!K649</f>
        <v>0</v>
      </c>
      <c r="I633" s="61">
        <f>'ANEXO I'!D637*'FASE LANCE'!L649</f>
        <v>0</v>
      </c>
      <c r="J633" s="61">
        <f>'ANEXO I'!D637*'FASE LANCE'!M649</f>
        <v>0</v>
      </c>
    </row>
    <row r="634" spans="1:10" x14ac:dyDescent="0.25">
      <c r="A634" s="61">
        <f>'ANEXO I'!D638*'FASE LANCE'!D650</f>
        <v>0</v>
      </c>
      <c r="B634" s="61">
        <f>'ANEXO I'!D638*'FASE LANCE'!E650</f>
        <v>0</v>
      </c>
      <c r="C634" s="61">
        <f>'ANEXO I'!D638*'FASE LANCE'!F650</f>
        <v>0</v>
      </c>
      <c r="D634" s="61">
        <f>'ANEXO I'!D638*'FASE LANCE'!G650</f>
        <v>0</v>
      </c>
      <c r="E634" s="61">
        <f>'ANEXO I'!D638*'FASE LANCE'!H650</f>
        <v>0</v>
      </c>
      <c r="F634" s="61">
        <f>'ANEXO I'!D638*'FASE LANCE'!I650</f>
        <v>0</v>
      </c>
      <c r="G634" s="61">
        <f>'ANEXO I'!D638*'FASE LANCE'!J650</f>
        <v>0</v>
      </c>
      <c r="H634" s="61">
        <f>'ANEXO I'!D638*'FASE LANCE'!K650</f>
        <v>0</v>
      </c>
      <c r="I634" s="61">
        <f>'ANEXO I'!D638*'FASE LANCE'!L650</f>
        <v>0</v>
      </c>
      <c r="J634" s="61">
        <f>'ANEXO I'!D638*'FASE LANCE'!M650</f>
        <v>0</v>
      </c>
    </row>
    <row r="635" spans="1:10" x14ac:dyDescent="0.25">
      <c r="A635" s="61">
        <f>'ANEXO I'!D639*'FASE LANCE'!D651</f>
        <v>0</v>
      </c>
      <c r="B635" s="61">
        <f>'ANEXO I'!D639*'FASE LANCE'!E651</f>
        <v>0</v>
      </c>
      <c r="C635" s="61">
        <f>'ANEXO I'!D639*'FASE LANCE'!F651</f>
        <v>0</v>
      </c>
      <c r="D635" s="61">
        <f>'ANEXO I'!D639*'FASE LANCE'!G651</f>
        <v>0</v>
      </c>
      <c r="E635" s="61">
        <f>'ANEXO I'!D639*'FASE LANCE'!H651</f>
        <v>0</v>
      </c>
      <c r="F635" s="61">
        <f>'ANEXO I'!D639*'FASE LANCE'!I651</f>
        <v>0</v>
      </c>
      <c r="G635" s="61">
        <f>'ANEXO I'!D639*'FASE LANCE'!J651</f>
        <v>0</v>
      </c>
      <c r="H635" s="61">
        <f>'ANEXO I'!D639*'FASE LANCE'!K651</f>
        <v>0</v>
      </c>
      <c r="I635" s="61">
        <f>'ANEXO I'!D639*'FASE LANCE'!L651</f>
        <v>0</v>
      </c>
      <c r="J635" s="61">
        <f>'ANEXO I'!D639*'FASE LANCE'!M651</f>
        <v>0</v>
      </c>
    </row>
    <row r="636" spans="1:10" x14ac:dyDescent="0.25">
      <c r="A636" s="61">
        <f>'ANEXO I'!D640*'FASE LANCE'!D652</f>
        <v>0</v>
      </c>
      <c r="B636" s="61">
        <f>'ANEXO I'!D640*'FASE LANCE'!E652</f>
        <v>0</v>
      </c>
      <c r="C636" s="61">
        <f>'ANEXO I'!D640*'FASE LANCE'!F652</f>
        <v>0</v>
      </c>
      <c r="D636" s="61">
        <f>'ANEXO I'!D640*'FASE LANCE'!G652</f>
        <v>0</v>
      </c>
      <c r="E636" s="61">
        <f>'ANEXO I'!D640*'FASE LANCE'!H652</f>
        <v>0</v>
      </c>
      <c r="F636" s="61">
        <f>'ANEXO I'!D640*'FASE LANCE'!I652</f>
        <v>0</v>
      </c>
      <c r="G636" s="61">
        <f>'ANEXO I'!D640*'FASE LANCE'!J652</f>
        <v>0</v>
      </c>
      <c r="H636" s="61">
        <f>'ANEXO I'!D640*'FASE LANCE'!K652</f>
        <v>0</v>
      </c>
      <c r="I636" s="61">
        <f>'ANEXO I'!D640*'FASE LANCE'!L652</f>
        <v>0</v>
      </c>
      <c r="J636" s="61">
        <f>'ANEXO I'!D640*'FASE LANCE'!M652</f>
        <v>0</v>
      </c>
    </row>
    <row r="637" spans="1:10" x14ac:dyDescent="0.25">
      <c r="A637" s="61">
        <f>'ANEXO I'!D641*'FASE LANCE'!D653</f>
        <v>0</v>
      </c>
      <c r="B637" s="61">
        <f>'ANEXO I'!D641*'FASE LANCE'!E653</f>
        <v>0</v>
      </c>
      <c r="C637" s="61">
        <f>'ANEXO I'!D641*'FASE LANCE'!F653</f>
        <v>0</v>
      </c>
      <c r="D637" s="61">
        <f>'ANEXO I'!D641*'FASE LANCE'!G653</f>
        <v>0</v>
      </c>
      <c r="E637" s="61">
        <f>'ANEXO I'!D641*'FASE LANCE'!H653</f>
        <v>0</v>
      </c>
      <c r="F637" s="61">
        <f>'ANEXO I'!D641*'FASE LANCE'!I653</f>
        <v>0</v>
      </c>
      <c r="G637" s="61">
        <f>'ANEXO I'!D641*'FASE LANCE'!J653</f>
        <v>0</v>
      </c>
      <c r="H637" s="61">
        <f>'ANEXO I'!D641*'FASE LANCE'!K653</f>
        <v>0</v>
      </c>
      <c r="I637" s="61">
        <f>'ANEXO I'!D641*'FASE LANCE'!L653</f>
        <v>0</v>
      </c>
      <c r="J637" s="61">
        <f>'ANEXO I'!D641*'FASE LANCE'!M653</f>
        <v>0</v>
      </c>
    </row>
    <row r="638" spans="1:10" x14ac:dyDescent="0.25">
      <c r="A638" s="61">
        <f>'ANEXO I'!D642*'FASE LANCE'!D654</f>
        <v>0</v>
      </c>
      <c r="B638" s="61">
        <f>'ANEXO I'!D642*'FASE LANCE'!E654</f>
        <v>0</v>
      </c>
      <c r="C638" s="61">
        <f>'ANEXO I'!D642*'FASE LANCE'!F654</f>
        <v>0</v>
      </c>
      <c r="D638" s="61">
        <f>'ANEXO I'!D642*'FASE LANCE'!G654</f>
        <v>0</v>
      </c>
      <c r="E638" s="61">
        <f>'ANEXO I'!D642*'FASE LANCE'!H654</f>
        <v>0</v>
      </c>
      <c r="F638" s="61">
        <f>'ANEXO I'!D642*'FASE LANCE'!I654</f>
        <v>0</v>
      </c>
      <c r="G638" s="61">
        <f>'ANEXO I'!D642*'FASE LANCE'!J654</f>
        <v>0</v>
      </c>
      <c r="H638" s="61">
        <f>'ANEXO I'!D642*'FASE LANCE'!K654</f>
        <v>0</v>
      </c>
      <c r="I638" s="61">
        <f>'ANEXO I'!D642*'FASE LANCE'!L654</f>
        <v>0</v>
      </c>
      <c r="J638" s="61">
        <f>'ANEXO I'!D642*'FASE LANCE'!M654</f>
        <v>0</v>
      </c>
    </row>
    <row r="639" spans="1:10" x14ac:dyDescent="0.25">
      <c r="A639" s="61">
        <f>'ANEXO I'!D643*'FASE LANCE'!D655</f>
        <v>0</v>
      </c>
      <c r="B639" s="61">
        <f>'ANEXO I'!D643*'FASE LANCE'!E655</f>
        <v>0</v>
      </c>
      <c r="C639" s="61">
        <f>'ANEXO I'!D643*'FASE LANCE'!F655</f>
        <v>0</v>
      </c>
      <c r="D639" s="61">
        <f>'ANEXO I'!D643*'FASE LANCE'!G655</f>
        <v>0</v>
      </c>
      <c r="E639" s="61">
        <f>'ANEXO I'!D643*'FASE LANCE'!H655</f>
        <v>0</v>
      </c>
      <c r="F639" s="61">
        <f>'ANEXO I'!D643*'FASE LANCE'!I655</f>
        <v>0</v>
      </c>
      <c r="G639" s="61">
        <f>'ANEXO I'!D643*'FASE LANCE'!J655</f>
        <v>0</v>
      </c>
      <c r="H639" s="61">
        <f>'ANEXO I'!D643*'FASE LANCE'!K655</f>
        <v>0</v>
      </c>
      <c r="I639" s="61">
        <f>'ANEXO I'!D643*'FASE LANCE'!L655</f>
        <v>0</v>
      </c>
      <c r="J639" s="61">
        <f>'ANEXO I'!D643*'FASE LANCE'!M655</f>
        <v>0</v>
      </c>
    </row>
    <row r="640" spans="1:10" x14ac:dyDescent="0.25">
      <c r="A640" s="61">
        <f>'ANEXO I'!D644*'FASE LANCE'!D656</f>
        <v>0</v>
      </c>
      <c r="B640" s="61">
        <f>'ANEXO I'!D644*'FASE LANCE'!E656</f>
        <v>0</v>
      </c>
      <c r="C640" s="61">
        <f>'ANEXO I'!D644*'FASE LANCE'!F656</f>
        <v>0</v>
      </c>
      <c r="D640" s="61">
        <f>'ANEXO I'!D644*'FASE LANCE'!G656</f>
        <v>0</v>
      </c>
      <c r="E640" s="61">
        <f>'ANEXO I'!D644*'FASE LANCE'!H656</f>
        <v>0</v>
      </c>
      <c r="F640" s="61">
        <f>'ANEXO I'!D644*'FASE LANCE'!I656</f>
        <v>0</v>
      </c>
      <c r="G640" s="61">
        <f>'ANEXO I'!D644*'FASE LANCE'!J656</f>
        <v>0</v>
      </c>
      <c r="H640" s="61">
        <f>'ANEXO I'!D644*'FASE LANCE'!K656</f>
        <v>0</v>
      </c>
      <c r="I640" s="61">
        <f>'ANEXO I'!D644*'FASE LANCE'!L656</f>
        <v>0</v>
      </c>
      <c r="J640" s="61">
        <f>'ANEXO I'!D644*'FASE LANCE'!M656</f>
        <v>0</v>
      </c>
    </row>
    <row r="641" spans="1:10" x14ac:dyDescent="0.25">
      <c r="A641" s="61">
        <f>'ANEXO I'!D645*'FASE LANCE'!D657</f>
        <v>0</v>
      </c>
      <c r="B641" s="61">
        <f>'ANEXO I'!D645*'FASE LANCE'!E657</f>
        <v>0</v>
      </c>
      <c r="C641" s="61">
        <f>'ANEXO I'!D645*'FASE LANCE'!F657</f>
        <v>0</v>
      </c>
      <c r="D641" s="61">
        <f>'ANEXO I'!D645*'FASE LANCE'!G657</f>
        <v>0</v>
      </c>
      <c r="E641" s="61">
        <f>'ANEXO I'!D645*'FASE LANCE'!H657</f>
        <v>0</v>
      </c>
      <c r="F641" s="61">
        <f>'ANEXO I'!D645*'FASE LANCE'!I657</f>
        <v>0</v>
      </c>
      <c r="G641" s="61">
        <f>'ANEXO I'!D645*'FASE LANCE'!J657</f>
        <v>0</v>
      </c>
      <c r="H641" s="61">
        <f>'ANEXO I'!D645*'FASE LANCE'!K657</f>
        <v>0</v>
      </c>
      <c r="I641" s="61">
        <f>'ANEXO I'!D645*'FASE LANCE'!L657</f>
        <v>0</v>
      </c>
      <c r="J641" s="61">
        <f>'ANEXO I'!D645*'FASE LANCE'!M657</f>
        <v>0</v>
      </c>
    </row>
    <row r="642" spans="1:10" x14ac:dyDescent="0.25">
      <c r="A642" s="61">
        <f>'ANEXO I'!D646*'FASE LANCE'!D658</f>
        <v>0</v>
      </c>
      <c r="B642" s="61">
        <f>'ANEXO I'!D646*'FASE LANCE'!E658</f>
        <v>0</v>
      </c>
      <c r="C642" s="61">
        <f>'ANEXO I'!D646*'FASE LANCE'!F658</f>
        <v>0</v>
      </c>
      <c r="D642" s="61">
        <f>'ANEXO I'!D646*'FASE LANCE'!G658</f>
        <v>0</v>
      </c>
      <c r="E642" s="61">
        <f>'ANEXO I'!D646*'FASE LANCE'!H658</f>
        <v>0</v>
      </c>
      <c r="F642" s="61">
        <f>'ANEXO I'!D646*'FASE LANCE'!I658</f>
        <v>0</v>
      </c>
      <c r="G642" s="61">
        <f>'ANEXO I'!D646*'FASE LANCE'!J658</f>
        <v>0</v>
      </c>
      <c r="H642" s="61">
        <f>'ANEXO I'!D646*'FASE LANCE'!K658</f>
        <v>0</v>
      </c>
      <c r="I642" s="61">
        <f>'ANEXO I'!D646*'FASE LANCE'!L658</f>
        <v>0</v>
      </c>
      <c r="J642" s="61">
        <f>'ANEXO I'!D646*'FASE LANCE'!M658</f>
        <v>0</v>
      </c>
    </row>
    <row r="643" spans="1:10" x14ac:dyDescent="0.25">
      <c r="A643" s="61">
        <f>'ANEXO I'!D647*'FASE LANCE'!D659</f>
        <v>0</v>
      </c>
      <c r="B643" s="61">
        <f>'ANEXO I'!D647*'FASE LANCE'!E659</f>
        <v>0</v>
      </c>
      <c r="C643" s="61">
        <f>'ANEXO I'!D647*'FASE LANCE'!F659</f>
        <v>0</v>
      </c>
      <c r="D643" s="61">
        <f>'ANEXO I'!D647*'FASE LANCE'!G659</f>
        <v>0</v>
      </c>
      <c r="E643" s="61">
        <f>'ANEXO I'!D647*'FASE LANCE'!H659</f>
        <v>0</v>
      </c>
      <c r="F643" s="61">
        <f>'ANEXO I'!D647*'FASE LANCE'!I659</f>
        <v>0</v>
      </c>
      <c r="G643" s="61">
        <f>'ANEXO I'!D647*'FASE LANCE'!J659</f>
        <v>0</v>
      </c>
      <c r="H643" s="61">
        <f>'ANEXO I'!D647*'FASE LANCE'!K659</f>
        <v>0</v>
      </c>
      <c r="I643" s="61">
        <f>'ANEXO I'!D647*'FASE LANCE'!L659</f>
        <v>0</v>
      </c>
      <c r="J643" s="61">
        <f>'ANEXO I'!D647*'FASE LANCE'!M659</f>
        <v>0</v>
      </c>
    </row>
    <row r="644" spans="1:10" x14ac:dyDescent="0.25">
      <c r="A644" s="61">
        <f>'ANEXO I'!D648*'FASE LANCE'!D660</f>
        <v>0</v>
      </c>
      <c r="B644" s="61">
        <f>'ANEXO I'!D648*'FASE LANCE'!E660</f>
        <v>0</v>
      </c>
      <c r="C644" s="61">
        <f>'ANEXO I'!D648*'FASE LANCE'!F660</f>
        <v>0</v>
      </c>
      <c r="D644" s="61">
        <f>'ANEXO I'!D648*'FASE LANCE'!G660</f>
        <v>0</v>
      </c>
      <c r="E644" s="61">
        <f>'ANEXO I'!D648*'FASE LANCE'!H660</f>
        <v>0</v>
      </c>
      <c r="F644" s="61">
        <f>'ANEXO I'!D648*'FASE LANCE'!I660</f>
        <v>0</v>
      </c>
      <c r="G644" s="61">
        <f>'ANEXO I'!D648*'FASE LANCE'!J660</f>
        <v>0</v>
      </c>
      <c r="H644" s="61">
        <f>'ANEXO I'!D648*'FASE LANCE'!K660</f>
        <v>0</v>
      </c>
      <c r="I644" s="61">
        <f>'ANEXO I'!D648*'FASE LANCE'!L660</f>
        <v>0</v>
      </c>
      <c r="J644" s="61">
        <f>'ANEXO I'!D648*'FASE LANCE'!M660</f>
        <v>0</v>
      </c>
    </row>
    <row r="645" spans="1:10" x14ac:dyDescent="0.25">
      <c r="A645" s="61">
        <f>'ANEXO I'!D649*'FASE LANCE'!D661</f>
        <v>0</v>
      </c>
      <c r="B645" s="61">
        <f>'ANEXO I'!D649*'FASE LANCE'!E661</f>
        <v>0</v>
      </c>
      <c r="C645" s="61">
        <f>'ANEXO I'!D649*'FASE LANCE'!F661</f>
        <v>0</v>
      </c>
      <c r="D645" s="61">
        <f>'ANEXO I'!D649*'FASE LANCE'!G661</f>
        <v>0</v>
      </c>
      <c r="E645" s="61">
        <f>'ANEXO I'!D649*'FASE LANCE'!H661</f>
        <v>0</v>
      </c>
      <c r="F645" s="61">
        <f>'ANEXO I'!D649*'FASE LANCE'!I661</f>
        <v>0</v>
      </c>
      <c r="G645" s="61">
        <f>'ANEXO I'!D649*'FASE LANCE'!J661</f>
        <v>0</v>
      </c>
      <c r="H645" s="61">
        <f>'ANEXO I'!D649*'FASE LANCE'!K661</f>
        <v>0</v>
      </c>
      <c r="I645" s="61">
        <f>'ANEXO I'!D649*'FASE LANCE'!L661</f>
        <v>0</v>
      </c>
      <c r="J645" s="61">
        <f>'ANEXO I'!D649*'FASE LANCE'!M661</f>
        <v>0</v>
      </c>
    </row>
    <row r="646" spans="1:10" x14ac:dyDescent="0.25">
      <c r="A646" s="61">
        <f>'ANEXO I'!D650*'FASE LANCE'!D662</f>
        <v>0</v>
      </c>
      <c r="B646" s="61">
        <f>'ANEXO I'!D650*'FASE LANCE'!E662</f>
        <v>0</v>
      </c>
      <c r="C646" s="61">
        <f>'ANEXO I'!D650*'FASE LANCE'!F662</f>
        <v>0</v>
      </c>
      <c r="D646" s="61">
        <f>'ANEXO I'!D650*'FASE LANCE'!G662</f>
        <v>0</v>
      </c>
      <c r="E646" s="61">
        <f>'ANEXO I'!D650*'FASE LANCE'!H662</f>
        <v>0</v>
      </c>
      <c r="F646" s="61">
        <f>'ANEXO I'!D650*'FASE LANCE'!I662</f>
        <v>0</v>
      </c>
      <c r="G646" s="61">
        <f>'ANEXO I'!D650*'FASE LANCE'!J662</f>
        <v>0</v>
      </c>
      <c r="H646" s="61">
        <f>'ANEXO I'!D650*'FASE LANCE'!K662</f>
        <v>0</v>
      </c>
      <c r="I646" s="61">
        <f>'ANEXO I'!D650*'FASE LANCE'!L662</f>
        <v>0</v>
      </c>
      <c r="J646" s="61">
        <f>'ANEXO I'!D650*'FASE LANCE'!M662</f>
        <v>0</v>
      </c>
    </row>
    <row r="647" spans="1:10" x14ac:dyDescent="0.25">
      <c r="A647" s="61">
        <f>'ANEXO I'!D651*'FASE LANCE'!D663</f>
        <v>0</v>
      </c>
      <c r="B647" s="61">
        <f>'ANEXO I'!D651*'FASE LANCE'!E663</f>
        <v>0</v>
      </c>
      <c r="C647" s="61">
        <f>'ANEXO I'!D651*'FASE LANCE'!F663</f>
        <v>0</v>
      </c>
      <c r="D647" s="61">
        <f>'ANEXO I'!D651*'FASE LANCE'!G663</f>
        <v>0</v>
      </c>
      <c r="E647" s="61">
        <f>'ANEXO I'!D651*'FASE LANCE'!H663</f>
        <v>0</v>
      </c>
      <c r="F647" s="61">
        <f>'ANEXO I'!D651*'FASE LANCE'!I663</f>
        <v>0</v>
      </c>
      <c r="G647" s="61">
        <f>'ANEXO I'!D651*'FASE LANCE'!J663</f>
        <v>0</v>
      </c>
      <c r="H647" s="61">
        <f>'ANEXO I'!D651*'FASE LANCE'!K663</f>
        <v>0</v>
      </c>
      <c r="I647" s="61">
        <f>'ANEXO I'!D651*'FASE LANCE'!L663</f>
        <v>0</v>
      </c>
      <c r="J647" s="61">
        <f>'ANEXO I'!D651*'FASE LANCE'!M663</f>
        <v>0</v>
      </c>
    </row>
    <row r="648" spans="1:10" x14ac:dyDescent="0.25">
      <c r="A648" s="61">
        <f>'ANEXO I'!D652*'FASE LANCE'!D664</f>
        <v>0</v>
      </c>
      <c r="B648" s="61">
        <f>'ANEXO I'!D652*'FASE LANCE'!E664</f>
        <v>0</v>
      </c>
      <c r="C648" s="61">
        <f>'ANEXO I'!D652*'FASE LANCE'!F664</f>
        <v>0</v>
      </c>
      <c r="D648" s="61">
        <f>'ANEXO I'!D652*'FASE LANCE'!G664</f>
        <v>0</v>
      </c>
      <c r="E648" s="61">
        <f>'ANEXO I'!D652*'FASE LANCE'!H664</f>
        <v>0</v>
      </c>
      <c r="F648" s="61">
        <f>'ANEXO I'!D652*'FASE LANCE'!I664</f>
        <v>0</v>
      </c>
      <c r="G648" s="61">
        <f>'ANEXO I'!D652*'FASE LANCE'!J664</f>
        <v>0</v>
      </c>
      <c r="H648" s="61">
        <f>'ANEXO I'!D652*'FASE LANCE'!K664</f>
        <v>0</v>
      </c>
      <c r="I648" s="61">
        <f>'ANEXO I'!D652*'FASE LANCE'!L664</f>
        <v>0</v>
      </c>
      <c r="J648" s="61">
        <f>'ANEXO I'!D652*'FASE LANCE'!M664</f>
        <v>0</v>
      </c>
    </row>
    <row r="649" spans="1:10" x14ac:dyDescent="0.25">
      <c r="A649" s="61">
        <f>'ANEXO I'!D653*'FASE LANCE'!D665</f>
        <v>0</v>
      </c>
      <c r="B649" s="61">
        <f>'ANEXO I'!D653*'FASE LANCE'!E665</f>
        <v>0</v>
      </c>
      <c r="C649" s="61">
        <f>'ANEXO I'!D653*'FASE LANCE'!F665</f>
        <v>0</v>
      </c>
      <c r="D649" s="61">
        <f>'ANEXO I'!D653*'FASE LANCE'!G665</f>
        <v>0</v>
      </c>
      <c r="E649" s="61">
        <f>'ANEXO I'!D653*'FASE LANCE'!H665</f>
        <v>0</v>
      </c>
      <c r="F649" s="61">
        <f>'ANEXO I'!D653*'FASE LANCE'!I665</f>
        <v>0</v>
      </c>
      <c r="G649" s="61">
        <f>'ANEXO I'!D653*'FASE LANCE'!J665</f>
        <v>0</v>
      </c>
      <c r="H649" s="61">
        <f>'ANEXO I'!D653*'FASE LANCE'!K665</f>
        <v>0</v>
      </c>
      <c r="I649" s="61">
        <f>'ANEXO I'!D653*'FASE LANCE'!L665</f>
        <v>0</v>
      </c>
      <c r="J649" s="61">
        <f>'ANEXO I'!D653*'FASE LANCE'!M665</f>
        <v>0</v>
      </c>
    </row>
    <row r="650" spans="1:10" x14ac:dyDescent="0.25">
      <c r="A650" s="61">
        <f>'ANEXO I'!D654*'FASE LANCE'!D666</f>
        <v>0</v>
      </c>
      <c r="B650" s="61">
        <f>'ANEXO I'!D654*'FASE LANCE'!E666</f>
        <v>0</v>
      </c>
      <c r="C650" s="61">
        <f>'ANEXO I'!D654*'FASE LANCE'!F666</f>
        <v>0</v>
      </c>
      <c r="D650" s="61">
        <f>'ANEXO I'!D654*'FASE LANCE'!G666</f>
        <v>0</v>
      </c>
      <c r="E650" s="61">
        <f>'ANEXO I'!D654*'FASE LANCE'!H666</f>
        <v>0</v>
      </c>
      <c r="F650" s="61">
        <f>'ANEXO I'!D654*'FASE LANCE'!I666</f>
        <v>0</v>
      </c>
      <c r="G650" s="61">
        <f>'ANEXO I'!D654*'FASE LANCE'!J666</f>
        <v>0</v>
      </c>
      <c r="H650" s="61">
        <f>'ANEXO I'!D654*'FASE LANCE'!K666</f>
        <v>0</v>
      </c>
      <c r="I650" s="61">
        <f>'ANEXO I'!D654*'FASE LANCE'!L666</f>
        <v>0</v>
      </c>
      <c r="J650" s="61">
        <f>'ANEXO I'!D654*'FASE LANCE'!M666</f>
        <v>0</v>
      </c>
    </row>
    <row r="651" spans="1:10" x14ac:dyDescent="0.25">
      <c r="A651" s="61">
        <f>'ANEXO I'!D655*'FASE LANCE'!D667</f>
        <v>0</v>
      </c>
      <c r="B651" s="61">
        <f>'ANEXO I'!D655*'FASE LANCE'!E667</f>
        <v>0</v>
      </c>
      <c r="C651" s="61">
        <f>'ANEXO I'!D655*'FASE LANCE'!F667</f>
        <v>0</v>
      </c>
      <c r="D651" s="61">
        <f>'ANEXO I'!D655*'FASE LANCE'!G667</f>
        <v>0</v>
      </c>
      <c r="E651" s="61">
        <f>'ANEXO I'!D655*'FASE LANCE'!H667</f>
        <v>0</v>
      </c>
      <c r="F651" s="61">
        <f>'ANEXO I'!D655*'FASE LANCE'!I667</f>
        <v>0</v>
      </c>
      <c r="G651" s="61">
        <f>'ANEXO I'!D655*'FASE LANCE'!J667</f>
        <v>0</v>
      </c>
      <c r="H651" s="61">
        <f>'ANEXO I'!D655*'FASE LANCE'!K667</f>
        <v>0</v>
      </c>
      <c r="I651" s="61">
        <f>'ANEXO I'!D655*'FASE LANCE'!L667</f>
        <v>0</v>
      </c>
      <c r="J651" s="61">
        <f>'ANEXO I'!D655*'FASE LANCE'!M667</f>
        <v>0</v>
      </c>
    </row>
    <row r="652" spans="1:10" x14ac:dyDescent="0.25">
      <c r="A652" s="61">
        <f>'ANEXO I'!D656*'FASE LANCE'!D668</f>
        <v>0</v>
      </c>
      <c r="B652" s="61">
        <f>'ANEXO I'!D656*'FASE LANCE'!E668</f>
        <v>0</v>
      </c>
      <c r="C652" s="61">
        <f>'ANEXO I'!D656*'FASE LANCE'!F668</f>
        <v>0</v>
      </c>
      <c r="D652" s="61">
        <f>'ANEXO I'!D656*'FASE LANCE'!G668</f>
        <v>0</v>
      </c>
      <c r="E652" s="61">
        <f>'ANEXO I'!D656*'FASE LANCE'!H668</f>
        <v>0</v>
      </c>
      <c r="F652" s="61">
        <f>'ANEXO I'!D656*'FASE LANCE'!I668</f>
        <v>0</v>
      </c>
      <c r="G652" s="61">
        <f>'ANEXO I'!D656*'FASE LANCE'!J668</f>
        <v>0</v>
      </c>
      <c r="H652" s="61">
        <f>'ANEXO I'!D656*'FASE LANCE'!K668</f>
        <v>0</v>
      </c>
      <c r="I652" s="61">
        <f>'ANEXO I'!D656*'FASE LANCE'!L668</f>
        <v>0</v>
      </c>
      <c r="J652" s="61">
        <f>'ANEXO I'!D656*'FASE LANCE'!M668</f>
        <v>0</v>
      </c>
    </row>
    <row r="653" spans="1:10" x14ac:dyDescent="0.25">
      <c r="A653" s="61">
        <f>'ANEXO I'!D657*'FASE LANCE'!D669</f>
        <v>0</v>
      </c>
      <c r="B653" s="61">
        <f>'ANEXO I'!D657*'FASE LANCE'!E669</f>
        <v>0</v>
      </c>
      <c r="C653" s="61">
        <f>'ANEXO I'!D657*'FASE LANCE'!F669</f>
        <v>0</v>
      </c>
      <c r="D653" s="61">
        <f>'ANEXO I'!D657*'FASE LANCE'!G669</f>
        <v>0</v>
      </c>
      <c r="E653" s="61">
        <f>'ANEXO I'!D657*'FASE LANCE'!H669</f>
        <v>0</v>
      </c>
      <c r="F653" s="61">
        <f>'ANEXO I'!D657*'FASE LANCE'!I669</f>
        <v>0</v>
      </c>
      <c r="G653" s="61">
        <f>'ANEXO I'!D657*'FASE LANCE'!J669</f>
        <v>0</v>
      </c>
      <c r="H653" s="61">
        <f>'ANEXO I'!D657*'FASE LANCE'!K669</f>
        <v>0</v>
      </c>
      <c r="I653" s="61">
        <f>'ANEXO I'!D657*'FASE LANCE'!L669</f>
        <v>0</v>
      </c>
      <c r="J653" s="61">
        <f>'ANEXO I'!D657*'FASE LANCE'!M669</f>
        <v>0</v>
      </c>
    </row>
    <row r="654" spans="1:10" x14ac:dyDescent="0.25">
      <c r="A654" s="61">
        <f>'ANEXO I'!D658*'FASE LANCE'!D670</f>
        <v>0</v>
      </c>
      <c r="B654" s="61">
        <f>'ANEXO I'!D658*'FASE LANCE'!E670</f>
        <v>0</v>
      </c>
      <c r="C654" s="61">
        <f>'ANEXO I'!D658*'FASE LANCE'!F670</f>
        <v>0</v>
      </c>
      <c r="D654" s="61">
        <f>'ANEXO I'!D658*'FASE LANCE'!G670</f>
        <v>0</v>
      </c>
      <c r="E654" s="61">
        <f>'ANEXO I'!D658*'FASE LANCE'!H670</f>
        <v>0</v>
      </c>
      <c r="F654" s="61">
        <f>'ANEXO I'!D658*'FASE LANCE'!I670</f>
        <v>0</v>
      </c>
      <c r="G654" s="61">
        <f>'ANEXO I'!D658*'FASE LANCE'!J670</f>
        <v>0</v>
      </c>
      <c r="H654" s="61">
        <f>'ANEXO I'!D658*'FASE LANCE'!K670</f>
        <v>0</v>
      </c>
      <c r="I654" s="61">
        <f>'ANEXO I'!D658*'FASE LANCE'!L670</f>
        <v>0</v>
      </c>
      <c r="J654" s="61">
        <f>'ANEXO I'!D658*'FASE LANCE'!M670</f>
        <v>0</v>
      </c>
    </row>
    <row r="655" spans="1:10" x14ac:dyDescent="0.25">
      <c r="A655" s="61">
        <f>'ANEXO I'!D659*'FASE LANCE'!D671</f>
        <v>0</v>
      </c>
      <c r="B655" s="61">
        <f>'ANEXO I'!D659*'FASE LANCE'!E671</f>
        <v>0</v>
      </c>
      <c r="C655" s="61">
        <f>'ANEXO I'!D659*'FASE LANCE'!F671</f>
        <v>0</v>
      </c>
      <c r="D655" s="61">
        <f>'ANEXO I'!D659*'FASE LANCE'!G671</f>
        <v>0</v>
      </c>
      <c r="E655" s="61">
        <f>'ANEXO I'!D659*'FASE LANCE'!H671</f>
        <v>0</v>
      </c>
      <c r="F655" s="61">
        <f>'ANEXO I'!D659*'FASE LANCE'!I671</f>
        <v>0</v>
      </c>
      <c r="G655" s="61">
        <f>'ANEXO I'!D659*'FASE LANCE'!J671</f>
        <v>0</v>
      </c>
      <c r="H655" s="61">
        <f>'ANEXO I'!D659*'FASE LANCE'!K671</f>
        <v>0</v>
      </c>
      <c r="I655" s="61">
        <f>'ANEXO I'!D659*'FASE LANCE'!L671</f>
        <v>0</v>
      </c>
      <c r="J655" s="61">
        <f>'ANEXO I'!D659*'FASE LANCE'!M671</f>
        <v>0</v>
      </c>
    </row>
    <row r="656" spans="1:10" x14ac:dyDescent="0.25">
      <c r="A656" s="61">
        <f>'ANEXO I'!D660*'FASE LANCE'!D672</f>
        <v>0</v>
      </c>
      <c r="B656" s="61">
        <f>'ANEXO I'!D660*'FASE LANCE'!E672</f>
        <v>0</v>
      </c>
      <c r="C656" s="61">
        <f>'ANEXO I'!D660*'FASE LANCE'!F672</f>
        <v>0</v>
      </c>
      <c r="D656" s="61">
        <f>'ANEXO I'!D660*'FASE LANCE'!G672</f>
        <v>0</v>
      </c>
      <c r="E656" s="61">
        <f>'ANEXO I'!D660*'FASE LANCE'!H672</f>
        <v>0</v>
      </c>
      <c r="F656" s="61">
        <f>'ANEXO I'!D660*'FASE LANCE'!I672</f>
        <v>0</v>
      </c>
      <c r="G656" s="61">
        <f>'ANEXO I'!D660*'FASE LANCE'!J672</f>
        <v>0</v>
      </c>
      <c r="H656" s="61">
        <f>'ANEXO I'!D660*'FASE LANCE'!K672</f>
        <v>0</v>
      </c>
      <c r="I656" s="61">
        <f>'ANEXO I'!D660*'FASE LANCE'!L672</f>
        <v>0</v>
      </c>
      <c r="J656" s="61">
        <f>'ANEXO I'!D660*'FASE LANCE'!M672</f>
        <v>0</v>
      </c>
    </row>
    <row r="657" spans="1:10" x14ac:dyDescent="0.25">
      <c r="A657" s="61">
        <f>'ANEXO I'!D661*'FASE LANCE'!D673</f>
        <v>0</v>
      </c>
      <c r="B657" s="61">
        <f>'ANEXO I'!D661*'FASE LANCE'!E673</f>
        <v>0</v>
      </c>
      <c r="C657" s="61">
        <f>'ANEXO I'!D661*'FASE LANCE'!F673</f>
        <v>0</v>
      </c>
      <c r="D657" s="61">
        <f>'ANEXO I'!D661*'FASE LANCE'!G673</f>
        <v>0</v>
      </c>
      <c r="E657" s="61">
        <f>'ANEXO I'!D661*'FASE LANCE'!H673</f>
        <v>0</v>
      </c>
      <c r="F657" s="61">
        <f>'ANEXO I'!D661*'FASE LANCE'!I673</f>
        <v>0</v>
      </c>
      <c r="G657" s="61">
        <f>'ANEXO I'!D661*'FASE LANCE'!J673</f>
        <v>0</v>
      </c>
      <c r="H657" s="61">
        <f>'ANEXO I'!D661*'FASE LANCE'!K673</f>
        <v>0</v>
      </c>
      <c r="I657" s="61">
        <f>'ANEXO I'!D661*'FASE LANCE'!L673</f>
        <v>0</v>
      </c>
      <c r="J657" s="61">
        <f>'ANEXO I'!D661*'FASE LANCE'!M673</f>
        <v>0</v>
      </c>
    </row>
    <row r="658" spans="1:10" x14ac:dyDescent="0.25">
      <c r="A658" s="61">
        <f>'ANEXO I'!D662*'FASE LANCE'!D674</f>
        <v>0</v>
      </c>
      <c r="B658" s="61">
        <f>'ANEXO I'!D662*'FASE LANCE'!E674</f>
        <v>0</v>
      </c>
      <c r="C658" s="61">
        <f>'ANEXO I'!D662*'FASE LANCE'!F674</f>
        <v>0</v>
      </c>
      <c r="D658" s="61">
        <f>'ANEXO I'!D662*'FASE LANCE'!G674</f>
        <v>0</v>
      </c>
      <c r="E658" s="61">
        <f>'ANEXO I'!D662*'FASE LANCE'!H674</f>
        <v>0</v>
      </c>
      <c r="F658" s="61">
        <f>'ANEXO I'!D662*'FASE LANCE'!I674</f>
        <v>0</v>
      </c>
      <c r="G658" s="61">
        <f>'ANEXO I'!D662*'FASE LANCE'!J674</f>
        <v>0</v>
      </c>
      <c r="H658" s="61">
        <f>'ANEXO I'!D662*'FASE LANCE'!K674</f>
        <v>0</v>
      </c>
      <c r="I658" s="61">
        <f>'ANEXO I'!D662*'FASE LANCE'!L674</f>
        <v>0</v>
      </c>
      <c r="J658" s="61">
        <f>'ANEXO I'!D662*'FASE LANCE'!M674</f>
        <v>0</v>
      </c>
    </row>
    <row r="659" spans="1:10" x14ac:dyDescent="0.25">
      <c r="A659" s="61">
        <f>'ANEXO I'!D663*'FASE LANCE'!D675</f>
        <v>0</v>
      </c>
      <c r="B659" s="61">
        <f>'ANEXO I'!D663*'FASE LANCE'!E675</f>
        <v>0</v>
      </c>
      <c r="C659" s="61">
        <f>'ANEXO I'!D663*'FASE LANCE'!F675</f>
        <v>0</v>
      </c>
      <c r="D659" s="61">
        <f>'ANEXO I'!D663*'FASE LANCE'!G675</f>
        <v>0</v>
      </c>
      <c r="E659" s="61">
        <f>'ANEXO I'!D663*'FASE LANCE'!H675</f>
        <v>0</v>
      </c>
      <c r="F659" s="61">
        <f>'ANEXO I'!D663*'FASE LANCE'!I675</f>
        <v>0</v>
      </c>
      <c r="G659" s="61">
        <f>'ANEXO I'!D663*'FASE LANCE'!J675</f>
        <v>0</v>
      </c>
      <c r="H659" s="61">
        <f>'ANEXO I'!D663*'FASE LANCE'!K675</f>
        <v>0</v>
      </c>
      <c r="I659" s="61">
        <f>'ANEXO I'!D663*'FASE LANCE'!L675</f>
        <v>0</v>
      </c>
      <c r="J659" s="61">
        <f>'ANEXO I'!D663*'FASE LANCE'!M675</f>
        <v>0</v>
      </c>
    </row>
    <row r="660" spans="1:10" x14ac:dyDescent="0.25">
      <c r="A660" s="61">
        <f>'ANEXO I'!D664*'FASE LANCE'!D676</f>
        <v>0</v>
      </c>
      <c r="B660" s="61">
        <f>'ANEXO I'!D664*'FASE LANCE'!E676</f>
        <v>0</v>
      </c>
      <c r="C660" s="61">
        <f>'ANEXO I'!D664*'FASE LANCE'!F676</f>
        <v>0</v>
      </c>
      <c r="D660" s="61">
        <f>'ANEXO I'!D664*'FASE LANCE'!G676</f>
        <v>0</v>
      </c>
      <c r="E660" s="61">
        <f>'ANEXO I'!D664*'FASE LANCE'!H676</f>
        <v>0</v>
      </c>
      <c r="F660" s="61">
        <f>'ANEXO I'!D664*'FASE LANCE'!I676</f>
        <v>0</v>
      </c>
      <c r="G660" s="61">
        <f>'ANEXO I'!D664*'FASE LANCE'!J676</f>
        <v>0</v>
      </c>
      <c r="H660" s="61">
        <f>'ANEXO I'!D664*'FASE LANCE'!K676</f>
        <v>0</v>
      </c>
      <c r="I660" s="61">
        <f>'ANEXO I'!D664*'FASE LANCE'!L676</f>
        <v>0</v>
      </c>
      <c r="J660" s="61">
        <f>'ANEXO I'!D664*'FASE LANCE'!M676</f>
        <v>0</v>
      </c>
    </row>
    <row r="661" spans="1:10" x14ac:dyDescent="0.25">
      <c r="A661" s="61">
        <f>'ANEXO I'!D665*'FASE LANCE'!D677</f>
        <v>0</v>
      </c>
      <c r="B661" s="61">
        <f>'ANEXO I'!D665*'FASE LANCE'!E677</f>
        <v>0</v>
      </c>
      <c r="C661" s="61">
        <f>'ANEXO I'!D665*'FASE LANCE'!F677</f>
        <v>0</v>
      </c>
      <c r="D661" s="61">
        <f>'ANEXO I'!D665*'FASE LANCE'!G677</f>
        <v>0</v>
      </c>
      <c r="E661" s="61">
        <f>'ANEXO I'!D665*'FASE LANCE'!H677</f>
        <v>0</v>
      </c>
      <c r="F661" s="61">
        <f>'ANEXO I'!D665*'FASE LANCE'!I677</f>
        <v>0</v>
      </c>
      <c r="G661" s="61">
        <f>'ANEXO I'!D665*'FASE LANCE'!J677</f>
        <v>0</v>
      </c>
      <c r="H661" s="61">
        <f>'ANEXO I'!D665*'FASE LANCE'!K677</f>
        <v>0</v>
      </c>
      <c r="I661" s="61">
        <f>'ANEXO I'!D665*'FASE LANCE'!L677</f>
        <v>0</v>
      </c>
      <c r="J661" s="61">
        <f>'ANEXO I'!D665*'FASE LANCE'!M677</f>
        <v>0</v>
      </c>
    </row>
    <row r="662" spans="1:10" x14ac:dyDescent="0.25">
      <c r="A662" s="61">
        <f>'ANEXO I'!D666*'FASE LANCE'!D678</f>
        <v>0</v>
      </c>
      <c r="B662" s="61">
        <f>'ANEXO I'!D666*'FASE LANCE'!E678</f>
        <v>0</v>
      </c>
      <c r="C662" s="61">
        <f>'ANEXO I'!D666*'FASE LANCE'!F678</f>
        <v>0</v>
      </c>
      <c r="D662" s="61">
        <f>'ANEXO I'!D666*'FASE LANCE'!G678</f>
        <v>0</v>
      </c>
      <c r="E662" s="61">
        <f>'ANEXO I'!D666*'FASE LANCE'!H678</f>
        <v>0</v>
      </c>
      <c r="F662" s="61">
        <f>'ANEXO I'!D666*'FASE LANCE'!I678</f>
        <v>0</v>
      </c>
      <c r="G662" s="61">
        <f>'ANEXO I'!D666*'FASE LANCE'!J678</f>
        <v>0</v>
      </c>
      <c r="H662" s="61">
        <f>'ANEXO I'!D666*'FASE LANCE'!K678</f>
        <v>0</v>
      </c>
      <c r="I662" s="61">
        <f>'ANEXO I'!D666*'FASE LANCE'!L678</f>
        <v>0</v>
      </c>
      <c r="J662" s="61">
        <f>'ANEXO I'!D666*'FASE LANCE'!M678</f>
        <v>0</v>
      </c>
    </row>
    <row r="663" spans="1:10" x14ac:dyDescent="0.25">
      <c r="A663" s="61">
        <f>'ANEXO I'!D667*'FASE LANCE'!D679</f>
        <v>0</v>
      </c>
      <c r="B663" s="61">
        <f>'ANEXO I'!D667*'FASE LANCE'!E679</f>
        <v>0</v>
      </c>
      <c r="C663" s="61">
        <f>'ANEXO I'!D667*'FASE LANCE'!F679</f>
        <v>0</v>
      </c>
      <c r="D663" s="61">
        <f>'ANEXO I'!D667*'FASE LANCE'!G679</f>
        <v>0</v>
      </c>
      <c r="E663" s="61">
        <f>'ANEXO I'!D667*'FASE LANCE'!H679</f>
        <v>0</v>
      </c>
      <c r="F663" s="61">
        <f>'ANEXO I'!D667*'FASE LANCE'!I679</f>
        <v>0</v>
      </c>
      <c r="G663" s="61">
        <f>'ANEXO I'!D667*'FASE LANCE'!J679</f>
        <v>0</v>
      </c>
      <c r="H663" s="61">
        <f>'ANEXO I'!D667*'FASE LANCE'!K679</f>
        <v>0</v>
      </c>
      <c r="I663" s="61">
        <f>'ANEXO I'!D667*'FASE LANCE'!L679</f>
        <v>0</v>
      </c>
      <c r="J663" s="61">
        <f>'ANEXO I'!D667*'FASE LANCE'!M679</f>
        <v>0</v>
      </c>
    </row>
    <row r="664" spans="1:10" x14ac:dyDescent="0.25">
      <c r="A664" s="61">
        <f>'ANEXO I'!D668*'FASE LANCE'!D680</f>
        <v>0</v>
      </c>
      <c r="B664" s="61">
        <f>'ANEXO I'!D668*'FASE LANCE'!E680</f>
        <v>0</v>
      </c>
      <c r="C664" s="61">
        <f>'ANEXO I'!D668*'FASE LANCE'!F680</f>
        <v>0</v>
      </c>
      <c r="D664" s="61">
        <f>'ANEXO I'!D668*'FASE LANCE'!G680</f>
        <v>0</v>
      </c>
      <c r="E664" s="61">
        <f>'ANEXO I'!D668*'FASE LANCE'!H680</f>
        <v>0</v>
      </c>
      <c r="F664" s="61">
        <f>'ANEXO I'!D668*'FASE LANCE'!I680</f>
        <v>0</v>
      </c>
      <c r="G664" s="61">
        <f>'ANEXO I'!D668*'FASE LANCE'!J680</f>
        <v>0</v>
      </c>
      <c r="H664" s="61">
        <f>'ANEXO I'!D668*'FASE LANCE'!K680</f>
        <v>0</v>
      </c>
      <c r="I664" s="61">
        <f>'ANEXO I'!D668*'FASE LANCE'!L680</f>
        <v>0</v>
      </c>
      <c r="J664" s="61">
        <f>'ANEXO I'!D668*'FASE LANCE'!M680</f>
        <v>0</v>
      </c>
    </row>
    <row r="665" spans="1:10" x14ac:dyDescent="0.25">
      <c r="A665" s="61">
        <f>'ANEXO I'!D669*'FASE LANCE'!D681</f>
        <v>0</v>
      </c>
      <c r="B665" s="61">
        <f>'ANEXO I'!D669*'FASE LANCE'!E681</f>
        <v>0</v>
      </c>
      <c r="C665" s="61">
        <f>'ANEXO I'!D669*'FASE LANCE'!F681</f>
        <v>0</v>
      </c>
      <c r="D665" s="61">
        <f>'ANEXO I'!D669*'FASE LANCE'!G681</f>
        <v>0</v>
      </c>
      <c r="E665" s="61">
        <f>'ANEXO I'!D669*'FASE LANCE'!H681</f>
        <v>0</v>
      </c>
      <c r="F665" s="61">
        <f>'ANEXO I'!D669*'FASE LANCE'!I681</f>
        <v>0</v>
      </c>
      <c r="G665" s="61">
        <f>'ANEXO I'!D669*'FASE LANCE'!J681</f>
        <v>0</v>
      </c>
      <c r="H665" s="61">
        <f>'ANEXO I'!D669*'FASE LANCE'!K681</f>
        <v>0</v>
      </c>
      <c r="I665" s="61">
        <f>'ANEXO I'!D669*'FASE LANCE'!L681</f>
        <v>0</v>
      </c>
      <c r="J665" s="61">
        <f>'ANEXO I'!D669*'FASE LANCE'!M681</f>
        <v>0</v>
      </c>
    </row>
    <row r="666" spans="1:10" x14ac:dyDescent="0.25">
      <c r="A666" s="61">
        <f>'ANEXO I'!D670*'FASE LANCE'!D682</f>
        <v>0</v>
      </c>
      <c r="B666" s="61">
        <f>'ANEXO I'!D670*'FASE LANCE'!E682</f>
        <v>0</v>
      </c>
      <c r="C666" s="61">
        <f>'ANEXO I'!D670*'FASE LANCE'!F682</f>
        <v>0</v>
      </c>
      <c r="D666" s="61">
        <f>'ANEXO I'!D670*'FASE LANCE'!G682</f>
        <v>0</v>
      </c>
      <c r="E666" s="61">
        <f>'ANEXO I'!D670*'FASE LANCE'!H682</f>
        <v>0</v>
      </c>
      <c r="F666" s="61">
        <f>'ANEXO I'!D670*'FASE LANCE'!I682</f>
        <v>0</v>
      </c>
      <c r="G666" s="61">
        <f>'ANEXO I'!D670*'FASE LANCE'!J682</f>
        <v>0</v>
      </c>
      <c r="H666" s="61">
        <f>'ANEXO I'!D670*'FASE LANCE'!K682</f>
        <v>0</v>
      </c>
      <c r="I666" s="61">
        <f>'ANEXO I'!D670*'FASE LANCE'!L682</f>
        <v>0</v>
      </c>
      <c r="J666" s="61">
        <f>'ANEXO I'!D670*'FASE LANCE'!M682</f>
        <v>0</v>
      </c>
    </row>
    <row r="667" spans="1:10" x14ac:dyDescent="0.25">
      <c r="A667" s="61">
        <f>'ANEXO I'!D671*'FASE LANCE'!D683</f>
        <v>0</v>
      </c>
      <c r="B667" s="61">
        <f>'ANEXO I'!D671*'FASE LANCE'!E683</f>
        <v>0</v>
      </c>
      <c r="C667" s="61">
        <f>'ANEXO I'!D671*'FASE LANCE'!F683</f>
        <v>0</v>
      </c>
      <c r="D667" s="61">
        <f>'ANEXO I'!D671*'FASE LANCE'!G683</f>
        <v>0</v>
      </c>
      <c r="E667" s="61">
        <f>'ANEXO I'!D671*'FASE LANCE'!H683</f>
        <v>0</v>
      </c>
      <c r="F667" s="61">
        <f>'ANEXO I'!D671*'FASE LANCE'!I683</f>
        <v>0</v>
      </c>
      <c r="G667" s="61">
        <f>'ANEXO I'!D671*'FASE LANCE'!J683</f>
        <v>0</v>
      </c>
      <c r="H667" s="61">
        <f>'ANEXO I'!D671*'FASE LANCE'!K683</f>
        <v>0</v>
      </c>
      <c r="I667" s="61">
        <f>'ANEXO I'!D671*'FASE LANCE'!L683</f>
        <v>0</v>
      </c>
      <c r="J667" s="61">
        <f>'ANEXO I'!D671*'FASE LANCE'!M683</f>
        <v>0</v>
      </c>
    </row>
    <row r="668" spans="1:10" x14ac:dyDescent="0.25">
      <c r="A668" s="61">
        <f>'ANEXO I'!D672*'FASE LANCE'!D684</f>
        <v>0</v>
      </c>
      <c r="B668" s="61">
        <f>'ANEXO I'!D672*'FASE LANCE'!E684</f>
        <v>0</v>
      </c>
      <c r="C668" s="61">
        <f>'ANEXO I'!D672*'FASE LANCE'!F684</f>
        <v>0</v>
      </c>
      <c r="D668" s="61">
        <f>'ANEXO I'!D672*'FASE LANCE'!G684</f>
        <v>0</v>
      </c>
      <c r="E668" s="61">
        <f>'ANEXO I'!D672*'FASE LANCE'!H684</f>
        <v>0</v>
      </c>
      <c r="F668" s="61">
        <f>'ANEXO I'!D672*'FASE LANCE'!I684</f>
        <v>0</v>
      </c>
      <c r="G668" s="61">
        <f>'ANEXO I'!D672*'FASE LANCE'!J684</f>
        <v>0</v>
      </c>
      <c r="H668" s="61">
        <f>'ANEXO I'!D672*'FASE LANCE'!K684</f>
        <v>0</v>
      </c>
      <c r="I668" s="61">
        <f>'ANEXO I'!D672*'FASE LANCE'!L684</f>
        <v>0</v>
      </c>
      <c r="J668" s="61">
        <f>'ANEXO I'!D672*'FASE LANCE'!M684</f>
        <v>0</v>
      </c>
    </row>
    <row r="669" spans="1:10" x14ac:dyDescent="0.25">
      <c r="A669" s="61">
        <f>'ANEXO I'!D673*'FASE LANCE'!D685</f>
        <v>0</v>
      </c>
      <c r="B669" s="61">
        <f>'ANEXO I'!D673*'FASE LANCE'!E685</f>
        <v>0</v>
      </c>
      <c r="C669" s="61">
        <f>'ANEXO I'!D673*'FASE LANCE'!F685</f>
        <v>0</v>
      </c>
      <c r="D669" s="61">
        <f>'ANEXO I'!D673*'FASE LANCE'!G685</f>
        <v>0</v>
      </c>
      <c r="E669" s="61">
        <f>'ANEXO I'!D673*'FASE LANCE'!H685</f>
        <v>0</v>
      </c>
      <c r="F669" s="61">
        <f>'ANEXO I'!D673*'FASE LANCE'!I685</f>
        <v>0</v>
      </c>
      <c r="G669" s="61">
        <f>'ANEXO I'!D673*'FASE LANCE'!J685</f>
        <v>0</v>
      </c>
      <c r="H669" s="61">
        <f>'ANEXO I'!D673*'FASE LANCE'!K685</f>
        <v>0</v>
      </c>
      <c r="I669" s="61">
        <f>'ANEXO I'!D673*'FASE LANCE'!L685</f>
        <v>0</v>
      </c>
      <c r="J669" s="61">
        <f>'ANEXO I'!D673*'FASE LANCE'!M685</f>
        <v>0</v>
      </c>
    </row>
    <row r="670" spans="1:10" x14ac:dyDescent="0.25">
      <c r="A670" s="61">
        <f>'ANEXO I'!D674*'FASE LANCE'!D686</f>
        <v>0</v>
      </c>
      <c r="B670" s="61">
        <f>'ANEXO I'!D674*'FASE LANCE'!E686</f>
        <v>0</v>
      </c>
      <c r="C670" s="61">
        <f>'ANEXO I'!D674*'FASE LANCE'!F686</f>
        <v>0</v>
      </c>
      <c r="D670" s="61">
        <f>'ANEXO I'!D674*'FASE LANCE'!G686</f>
        <v>0</v>
      </c>
      <c r="E670" s="61">
        <f>'ANEXO I'!D674*'FASE LANCE'!H686</f>
        <v>0</v>
      </c>
      <c r="F670" s="61">
        <f>'ANEXO I'!D674*'FASE LANCE'!I686</f>
        <v>0</v>
      </c>
      <c r="G670" s="61">
        <f>'ANEXO I'!D674*'FASE LANCE'!J686</f>
        <v>0</v>
      </c>
      <c r="H670" s="61">
        <f>'ANEXO I'!D674*'FASE LANCE'!K686</f>
        <v>0</v>
      </c>
      <c r="I670" s="61">
        <f>'ANEXO I'!D674*'FASE LANCE'!L686</f>
        <v>0</v>
      </c>
      <c r="J670" s="61">
        <f>'ANEXO I'!D674*'FASE LANCE'!M686</f>
        <v>0</v>
      </c>
    </row>
    <row r="671" spans="1:10" x14ac:dyDescent="0.25">
      <c r="A671" s="61">
        <f>'ANEXO I'!D675*'FASE LANCE'!D687</f>
        <v>0</v>
      </c>
      <c r="B671" s="61">
        <f>'ANEXO I'!D675*'FASE LANCE'!E687</f>
        <v>0</v>
      </c>
      <c r="C671" s="61">
        <f>'ANEXO I'!D675*'FASE LANCE'!F687</f>
        <v>0</v>
      </c>
      <c r="D671" s="61">
        <f>'ANEXO I'!D675*'FASE LANCE'!G687</f>
        <v>0</v>
      </c>
      <c r="E671" s="61">
        <f>'ANEXO I'!D675*'FASE LANCE'!H687</f>
        <v>0</v>
      </c>
      <c r="F671" s="61">
        <f>'ANEXO I'!D675*'FASE LANCE'!I687</f>
        <v>0</v>
      </c>
      <c r="G671" s="61">
        <f>'ANEXO I'!D675*'FASE LANCE'!J687</f>
        <v>0</v>
      </c>
      <c r="H671" s="61">
        <f>'ANEXO I'!D675*'FASE LANCE'!K687</f>
        <v>0</v>
      </c>
      <c r="I671" s="61">
        <f>'ANEXO I'!D675*'FASE LANCE'!L687</f>
        <v>0</v>
      </c>
      <c r="J671" s="61">
        <f>'ANEXO I'!D675*'FASE LANCE'!M687</f>
        <v>0</v>
      </c>
    </row>
    <row r="672" spans="1:10" x14ac:dyDescent="0.25">
      <c r="A672" s="61">
        <f>'ANEXO I'!D676*'FASE LANCE'!D688</f>
        <v>0</v>
      </c>
      <c r="B672" s="61">
        <f>'ANEXO I'!D676*'FASE LANCE'!E688</f>
        <v>0</v>
      </c>
      <c r="C672" s="61">
        <f>'ANEXO I'!D676*'FASE LANCE'!F688</f>
        <v>0</v>
      </c>
      <c r="D672" s="61">
        <f>'ANEXO I'!D676*'FASE LANCE'!G688</f>
        <v>0</v>
      </c>
      <c r="E672" s="61">
        <f>'ANEXO I'!D676*'FASE LANCE'!H688</f>
        <v>0</v>
      </c>
      <c r="F672" s="61">
        <f>'ANEXO I'!D676*'FASE LANCE'!I688</f>
        <v>0</v>
      </c>
      <c r="G672" s="61">
        <f>'ANEXO I'!D676*'FASE LANCE'!J688</f>
        <v>0</v>
      </c>
      <c r="H672" s="61">
        <f>'ANEXO I'!D676*'FASE LANCE'!K688</f>
        <v>0</v>
      </c>
      <c r="I672" s="61">
        <f>'ANEXO I'!D676*'FASE LANCE'!L688</f>
        <v>0</v>
      </c>
      <c r="J672" s="61">
        <f>'ANEXO I'!D676*'FASE LANCE'!M688</f>
        <v>0</v>
      </c>
    </row>
    <row r="673" spans="1:10" x14ac:dyDescent="0.25">
      <c r="A673" s="61">
        <f>'ANEXO I'!D677*'FASE LANCE'!D689</f>
        <v>0</v>
      </c>
      <c r="B673" s="61">
        <f>'ANEXO I'!D677*'FASE LANCE'!E689</f>
        <v>0</v>
      </c>
      <c r="C673" s="61">
        <f>'ANEXO I'!D677*'FASE LANCE'!F689</f>
        <v>0</v>
      </c>
      <c r="D673" s="61">
        <f>'ANEXO I'!D677*'FASE LANCE'!G689</f>
        <v>0</v>
      </c>
      <c r="E673" s="61">
        <f>'ANEXO I'!D677*'FASE LANCE'!H689</f>
        <v>0</v>
      </c>
      <c r="F673" s="61">
        <f>'ANEXO I'!D677*'FASE LANCE'!I689</f>
        <v>0</v>
      </c>
      <c r="G673" s="61">
        <f>'ANEXO I'!D677*'FASE LANCE'!J689</f>
        <v>0</v>
      </c>
      <c r="H673" s="61">
        <f>'ANEXO I'!D677*'FASE LANCE'!K689</f>
        <v>0</v>
      </c>
      <c r="I673" s="61">
        <f>'ANEXO I'!D677*'FASE LANCE'!L689</f>
        <v>0</v>
      </c>
      <c r="J673" s="61">
        <f>'ANEXO I'!D677*'FASE LANCE'!M689</f>
        <v>0</v>
      </c>
    </row>
    <row r="674" spans="1:10" x14ac:dyDescent="0.25">
      <c r="A674" s="61">
        <f>'ANEXO I'!D678*'FASE LANCE'!D690</f>
        <v>0</v>
      </c>
      <c r="B674" s="61">
        <f>'ANEXO I'!D678*'FASE LANCE'!E690</f>
        <v>0</v>
      </c>
      <c r="C674" s="61">
        <f>'ANEXO I'!D678*'FASE LANCE'!F690</f>
        <v>0</v>
      </c>
      <c r="D674" s="61">
        <f>'ANEXO I'!D678*'FASE LANCE'!G690</f>
        <v>0</v>
      </c>
      <c r="E674" s="61">
        <f>'ANEXO I'!D678*'FASE LANCE'!H690</f>
        <v>0</v>
      </c>
      <c r="F674" s="61">
        <f>'ANEXO I'!D678*'FASE LANCE'!I690</f>
        <v>0</v>
      </c>
      <c r="G674" s="61">
        <f>'ANEXO I'!D678*'FASE LANCE'!J690</f>
        <v>0</v>
      </c>
      <c r="H674" s="61">
        <f>'ANEXO I'!D678*'FASE LANCE'!K690</f>
        <v>0</v>
      </c>
      <c r="I674" s="61">
        <f>'ANEXO I'!D678*'FASE LANCE'!L690</f>
        <v>0</v>
      </c>
      <c r="J674" s="61">
        <f>'ANEXO I'!D678*'FASE LANCE'!M690</f>
        <v>0</v>
      </c>
    </row>
    <row r="675" spans="1:10" x14ac:dyDescent="0.25">
      <c r="A675" s="61">
        <f>'ANEXO I'!D679*'FASE LANCE'!D691</f>
        <v>0</v>
      </c>
      <c r="B675" s="61">
        <f>'ANEXO I'!D679*'FASE LANCE'!E691</f>
        <v>0</v>
      </c>
      <c r="C675" s="61">
        <f>'ANEXO I'!D679*'FASE LANCE'!F691</f>
        <v>0</v>
      </c>
      <c r="D675" s="61">
        <f>'ANEXO I'!D679*'FASE LANCE'!G691</f>
        <v>0</v>
      </c>
      <c r="E675" s="61">
        <f>'ANEXO I'!D679*'FASE LANCE'!H691</f>
        <v>0</v>
      </c>
      <c r="F675" s="61">
        <f>'ANEXO I'!D679*'FASE LANCE'!I691</f>
        <v>0</v>
      </c>
      <c r="G675" s="61">
        <f>'ANEXO I'!D679*'FASE LANCE'!J691</f>
        <v>0</v>
      </c>
      <c r="H675" s="61">
        <f>'ANEXO I'!D679*'FASE LANCE'!K691</f>
        <v>0</v>
      </c>
      <c r="I675" s="61">
        <f>'ANEXO I'!D679*'FASE LANCE'!L691</f>
        <v>0</v>
      </c>
      <c r="J675" s="61">
        <f>'ANEXO I'!D679*'FASE LANCE'!M691</f>
        <v>0</v>
      </c>
    </row>
    <row r="676" spans="1:10" x14ac:dyDescent="0.25">
      <c r="A676" s="61">
        <f>'ANEXO I'!D680*'FASE LANCE'!D692</f>
        <v>0</v>
      </c>
      <c r="B676" s="61">
        <f>'ANEXO I'!D680*'FASE LANCE'!E692</f>
        <v>0</v>
      </c>
      <c r="C676" s="61">
        <f>'ANEXO I'!D680*'FASE LANCE'!F692</f>
        <v>0</v>
      </c>
      <c r="D676" s="61">
        <f>'ANEXO I'!D680*'FASE LANCE'!G692</f>
        <v>0</v>
      </c>
      <c r="E676" s="61">
        <f>'ANEXO I'!D680*'FASE LANCE'!H692</f>
        <v>0</v>
      </c>
      <c r="F676" s="61">
        <f>'ANEXO I'!D680*'FASE LANCE'!I692</f>
        <v>0</v>
      </c>
      <c r="G676" s="61">
        <f>'ANEXO I'!D680*'FASE LANCE'!J692</f>
        <v>0</v>
      </c>
      <c r="H676" s="61">
        <f>'ANEXO I'!D680*'FASE LANCE'!K692</f>
        <v>0</v>
      </c>
      <c r="I676" s="61">
        <f>'ANEXO I'!D680*'FASE LANCE'!L692</f>
        <v>0</v>
      </c>
      <c r="J676" s="61">
        <f>'ANEXO I'!D680*'FASE LANCE'!M692</f>
        <v>0</v>
      </c>
    </row>
    <row r="677" spans="1:10" x14ac:dyDescent="0.25">
      <c r="A677" s="61">
        <f>'ANEXO I'!D681*'FASE LANCE'!D693</f>
        <v>0</v>
      </c>
      <c r="B677" s="61">
        <f>'ANEXO I'!D681*'FASE LANCE'!E693</f>
        <v>0</v>
      </c>
      <c r="C677" s="61">
        <f>'ANEXO I'!D681*'FASE LANCE'!F693</f>
        <v>0</v>
      </c>
      <c r="D677" s="61">
        <f>'ANEXO I'!D681*'FASE LANCE'!G693</f>
        <v>0</v>
      </c>
      <c r="E677" s="61">
        <f>'ANEXO I'!D681*'FASE LANCE'!H693</f>
        <v>0</v>
      </c>
      <c r="F677" s="61">
        <f>'ANEXO I'!D681*'FASE LANCE'!I693</f>
        <v>0</v>
      </c>
      <c r="G677" s="61">
        <f>'ANEXO I'!D681*'FASE LANCE'!J693</f>
        <v>0</v>
      </c>
      <c r="H677" s="61">
        <f>'ANEXO I'!D681*'FASE LANCE'!K693</f>
        <v>0</v>
      </c>
      <c r="I677" s="61">
        <f>'ANEXO I'!D681*'FASE LANCE'!L693</f>
        <v>0</v>
      </c>
      <c r="J677" s="61">
        <f>'ANEXO I'!D681*'FASE LANCE'!M693</f>
        <v>0</v>
      </c>
    </row>
    <row r="678" spans="1:10" x14ac:dyDescent="0.25">
      <c r="A678" s="61">
        <f>'ANEXO I'!D682*'FASE LANCE'!D694</f>
        <v>0</v>
      </c>
      <c r="B678" s="61">
        <f>'ANEXO I'!D682*'FASE LANCE'!E694</f>
        <v>0</v>
      </c>
      <c r="C678" s="61">
        <f>'ANEXO I'!D682*'FASE LANCE'!F694</f>
        <v>0</v>
      </c>
      <c r="D678" s="61">
        <f>'ANEXO I'!D682*'FASE LANCE'!G694</f>
        <v>0</v>
      </c>
      <c r="E678" s="61">
        <f>'ANEXO I'!D682*'FASE LANCE'!H694</f>
        <v>0</v>
      </c>
      <c r="F678" s="61">
        <f>'ANEXO I'!D682*'FASE LANCE'!I694</f>
        <v>0</v>
      </c>
      <c r="G678" s="61">
        <f>'ANEXO I'!D682*'FASE LANCE'!J694</f>
        <v>0</v>
      </c>
      <c r="H678" s="61">
        <f>'ANEXO I'!D682*'FASE LANCE'!K694</f>
        <v>0</v>
      </c>
      <c r="I678" s="61">
        <f>'ANEXO I'!D682*'FASE LANCE'!L694</f>
        <v>0</v>
      </c>
      <c r="J678" s="61">
        <f>'ANEXO I'!D682*'FASE LANCE'!M694</f>
        <v>0</v>
      </c>
    </row>
    <row r="679" spans="1:10" x14ac:dyDescent="0.25">
      <c r="A679" s="61">
        <f>'ANEXO I'!D683*'FASE LANCE'!D695</f>
        <v>0</v>
      </c>
      <c r="B679" s="61">
        <f>'ANEXO I'!D683*'FASE LANCE'!E695</f>
        <v>0</v>
      </c>
      <c r="C679" s="61">
        <f>'ANEXO I'!D683*'FASE LANCE'!F695</f>
        <v>0</v>
      </c>
      <c r="D679" s="61">
        <f>'ANEXO I'!D683*'FASE LANCE'!G695</f>
        <v>0</v>
      </c>
      <c r="E679" s="61">
        <f>'ANEXO I'!D683*'FASE LANCE'!H695</f>
        <v>0</v>
      </c>
      <c r="F679" s="61">
        <f>'ANEXO I'!D683*'FASE LANCE'!I695</f>
        <v>0</v>
      </c>
      <c r="G679" s="61">
        <f>'ANEXO I'!D683*'FASE LANCE'!J695</f>
        <v>0</v>
      </c>
      <c r="H679" s="61">
        <f>'ANEXO I'!D683*'FASE LANCE'!K695</f>
        <v>0</v>
      </c>
      <c r="I679" s="61">
        <f>'ANEXO I'!D683*'FASE LANCE'!L695</f>
        <v>0</v>
      </c>
      <c r="J679" s="61">
        <f>'ANEXO I'!D683*'FASE LANCE'!M695</f>
        <v>0</v>
      </c>
    </row>
    <row r="680" spans="1:10" x14ac:dyDescent="0.25">
      <c r="A680" s="61">
        <f>'ANEXO I'!D684*'FASE LANCE'!D696</f>
        <v>0</v>
      </c>
      <c r="B680" s="61">
        <f>'ANEXO I'!D684*'FASE LANCE'!E696</f>
        <v>0</v>
      </c>
      <c r="C680" s="61">
        <f>'ANEXO I'!D684*'FASE LANCE'!F696</f>
        <v>0</v>
      </c>
      <c r="D680" s="61">
        <f>'ANEXO I'!D684*'FASE LANCE'!G696</f>
        <v>0</v>
      </c>
      <c r="E680" s="61">
        <f>'ANEXO I'!D684*'FASE LANCE'!H696</f>
        <v>0</v>
      </c>
      <c r="F680" s="61">
        <f>'ANEXO I'!D684*'FASE LANCE'!I696</f>
        <v>0</v>
      </c>
      <c r="G680" s="61">
        <f>'ANEXO I'!D684*'FASE LANCE'!J696</f>
        <v>0</v>
      </c>
      <c r="H680" s="61">
        <f>'ANEXO I'!D684*'FASE LANCE'!K696</f>
        <v>0</v>
      </c>
      <c r="I680" s="61">
        <f>'ANEXO I'!D684*'FASE LANCE'!L696</f>
        <v>0</v>
      </c>
      <c r="J680" s="61">
        <f>'ANEXO I'!D684*'FASE LANCE'!M696</f>
        <v>0</v>
      </c>
    </row>
    <row r="681" spans="1:10" x14ac:dyDescent="0.25">
      <c r="A681" s="61">
        <f>'ANEXO I'!D685*'FASE LANCE'!D697</f>
        <v>0</v>
      </c>
      <c r="B681" s="61">
        <f>'ANEXO I'!D685*'FASE LANCE'!E697</f>
        <v>0</v>
      </c>
      <c r="C681" s="61">
        <f>'ANEXO I'!D685*'FASE LANCE'!F697</f>
        <v>0</v>
      </c>
      <c r="D681" s="61">
        <f>'ANEXO I'!D685*'FASE LANCE'!G697</f>
        <v>0</v>
      </c>
      <c r="E681" s="61">
        <f>'ANEXO I'!D685*'FASE LANCE'!H697</f>
        <v>0</v>
      </c>
      <c r="F681" s="61">
        <f>'ANEXO I'!D685*'FASE LANCE'!I697</f>
        <v>0</v>
      </c>
      <c r="G681" s="61">
        <f>'ANEXO I'!D685*'FASE LANCE'!J697</f>
        <v>0</v>
      </c>
      <c r="H681" s="61">
        <f>'ANEXO I'!D685*'FASE LANCE'!K697</f>
        <v>0</v>
      </c>
      <c r="I681" s="61">
        <f>'ANEXO I'!D685*'FASE LANCE'!L697</f>
        <v>0</v>
      </c>
      <c r="J681" s="61">
        <f>'ANEXO I'!D685*'FASE LANCE'!M697</f>
        <v>0</v>
      </c>
    </row>
    <row r="682" spans="1:10" x14ac:dyDescent="0.25">
      <c r="A682" s="61">
        <f>'ANEXO I'!D686*'FASE LANCE'!D698</f>
        <v>0</v>
      </c>
      <c r="B682" s="61">
        <f>'ANEXO I'!D686*'FASE LANCE'!E698</f>
        <v>0</v>
      </c>
      <c r="C682" s="61">
        <f>'ANEXO I'!D686*'FASE LANCE'!F698</f>
        <v>0</v>
      </c>
      <c r="D682" s="61">
        <f>'ANEXO I'!D686*'FASE LANCE'!G698</f>
        <v>0</v>
      </c>
      <c r="E682" s="61">
        <f>'ANEXO I'!D686*'FASE LANCE'!H698</f>
        <v>0</v>
      </c>
      <c r="F682" s="61">
        <f>'ANEXO I'!D686*'FASE LANCE'!I698</f>
        <v>0</v>
      </c>
      <c r="G682" s="61">
        <f>'ANEXO I'!D686*'FASE LANCE'!J698</f>
        <v>0</v>
      </c>
      <c r="H682" s="61">
        <f>'ANEXO I'!D686*'FASE LANCE'!K698</f>
        <v>0</v>
      </c>
      <c r="I682" s="61">
        <f>'ANEXO I'!D686*'FASE LANCE'!L698</f>
        <v>0</v>
      </c>
      <c r="J682" s="61">
        <f>'ANEXO I'!D686*'FASE LANCE'!M698</f>
        <v>0</v>
      </c>
    </row>
    <row r="683" spans="1:10" x14ac:dyDescent="0.25">
      <c r="A683" s="61">
        <f>'ANEXO I'!D687*'FASE LANCE'!D699</f>
        <v>0</v>
      </c>
      <c r="B683" s="61">
        <f>'ANEXO I'!D687*'FASE LANCE'!E699</f>
        <v>0</v>
      </c>
      <c r="C683" s="61">
        <f>'ANEXO I'!D687*'FASE LANCE'!F699</f>
        <v>0</v>
      </c>
      <c r="D683" s="61">
        <f>'ANEXO I'!D687*'FASE LANCE'!G699</f>
        <v>0</v>
      </c>
      <c r="E683" s="61">
        <f>'ANEXO I'!D687*'FASE LANCE'!H699</f>
        <v>0</v>
      </c>
      <c r="F683" s="61">
        <f>'ANEXO I'!D687*'FASE LANCE'!I699</f>
        <v>0</v>
      </c>
      <c r="G683" s="61">
        <f>'ANEXO I'!D687*'FASE LANCE'!J699</f>
        <v>0</v>
      </c>
      <c r="H683" s="61">
        <f>'ANEXO I'!D687*'FASE LANCE'!K699</f>
        <v>0</v>
      </c>
      <c r="I683" s="61">
        <f>'ANEXO I'!D687*'FASE LANCE'!L699</f>
        <v>0</v>
      </c>
      <c r="J683" s="61">
        <f>'ANEXO I'!D687*'FASE LANCE'!M699</f>
        <v>0</v>
      </c>
    </row>
    <row r="684" spans="1:10" x14ac:dyDescent="0.25">
      <c r="A684" s="61">
        <f>'ANEXO I'!D688*'FASE LANCE'!D700</f>
        <v>0</v>
      </c>
      <c r="B684" s="61">
        <f>'ANEXO I'!D688*'FASE LANCE'!E700</f>
        <v>0</v>
      </c>
      <c r="C684" s="61">
        <f>'ANEXO I'!D688*'FASE LANCE'!F700</f>
        <v>0</v>
      </c>
      <c r="D684" s="61">
        <f>'ANEXO I'!D688*'FASE LANCE'!G700</f>
        <v>0</v>
      </c>
      <c r="E684" s="61">
        <f>'ANEXO I'!D688*'FASE LANCE'!H700</f>
        <v>0</v>
      </c>
      <c r="F684" s="61">
        <f>'ANEXO I'!D688*'FASE LANCE'!I700</f>
        <v>0</v>
      </c>
      <c r="G684" s="61">
        <f>'ANEXO I'!D688*'FASE LANCE'!J700</f>
        <v>0</v>
      </c>
      <c r="H684" s="61">
        <f>'ANEXO I'!D688*'FASE LANCE'!K700</f>
        <v>0</v>
      </c>
      <c r="I684" s="61">
        <f>'ANEXO I'!D688*'FASE LANCE'!L700</f>
        <v>0</v>
      </c>
      <c r="J684" s="61">
        <f>'ANEXO I'!D688*'FASE LANCE'!M700</f>
        <v>0</v>
      </c>
    </row>
    <row r="685" spans="1:10" x14ac:dyDescent="0.25">
      <c r="A685" s="61">
        <f>'ANEXO I'!D689*'FASE LANCE'!D701</f>
        <v>0</v>
      </c>
      <c r="B685" s="61">
        <f>'ANEXO I'!D689*'FASE LANCE'!E701</f>
        <v>0</v>
      </c>
      <c r="C685" s="61">
        <f>'ANEXO I'!D689*'FASE LANCE'!F701</f>
        <v>0</v>
      </c>
      <c r="D685" s="61">
        <f>'ANEXO I'!D689*'FASE LANCE'!G701</f>
        <v>0</v>
      </c>
      <c r="E685" s="61">
        <f>'ANEXO I'!D689*'FASE LANCE'!H701</f>
        <v>0</v>
      </c>
      <c r="F685" s="61">
        <f>'ANEXO I'!D689*'FASE LANCE'!I701</f>
        <v>0</v>
      </c>
      <c r="G685" s="61">
        <f>'ANEXO I'!D689*'FASE LANCE'!J701</f>
        <v>0</v>
      </c>
      <c r="H685" s="61">
        <f>'ANEXO I'!D689*'FASE LANCE'!K701</f>
        <v>0</v>
      </c>
      <c r="I685" s="61">
        <f>'ANEXO I'!D689*'FASE LANCE'!L701</f>
        <v>0</v>
      </c>
      <c r="J685" s="61">
        <f>'ANEXO I'!D689*'FASE LANCE'!M701</f>
        <v>0</v>
      </c>
    </row>
    <row r="686" spans="1:10" x14ac:dyDescent="0.25">
      <c r="A686" s="61">
        <f>'ANEXO I'!D690*'FASE LANCE'!D702</f>
        <v>0</v>
      </c>
      <c r="B686" s="61">
        <f>'ANEXO I'!D690*'FASE LANCE'!E702</f>
        <v>0</v>
      </c>
      <c r="C686" s="61">
        <f>'ANEXO I'!D690*'FASE LANCE'!F702</f>
        <v>0</v>
      </c>
      <c r="D686" s="61">
        <f>'ANEXO I'!D690*'FASE LANCE'!G702</f>
        <v>0</v>
      </c>
      <c r="E686" s="61">
        <f>'ANEXO I'!D690*'FASE LANCE'!H702</f>
        <v>0</v>
      </c>
      <c r="F686" s="61">
        <f>'ANEXO I'!D690*'FASE LANCE'!I702</f>
        <v>0</v>
      </c>
      <c r="G686" s="61">
        <f>'ANEXO I'!D690*'FASE LANCE'!J702</f>
        <v>0</v>
      </c>
      <c r="H686" s="61">
        <f>'ANEXO I'!D690*'FASE LANCE'!K702</f>
        <v>0</v>
      </c>
      <c r="I686" s="61">
        <f>'ANEXO I'!D690*'FASE LANCE'!L702</f>
        <v>0</v>
      </c>
      <c r="J686" s="61">
        <f>'ANEXO I'!D690*'FASE LANCE'!M702</f>
        <v>0</v>
      </c>
    </row>
    <row r="687" spans="1:10" x14ac:dyDescent="0.25">
      <c r="A687" s="61">
        <f>'ANEXO I'!D691*'FASE LANCE'!D703</f>
        <v>0</v>
      </c>
      <c r="B687" s="61">
        <f>'ANEXO I'!D691*'FASE LANCE'!E703</f>
        <v>0</v>
      </c>
      <c r="C687" s="61">
        <f>'ANEXO I'!D691*'FASE LANCE'!F703</f>
        <v>0</v>
      </c>
      <c r="D687" s="61">
        <f>'ANEXO I'!D691*'FASE LANCE'!G703</f>
        <v>0</v>
      </c>
      <c r="E687" s="61">
        <f>'ANEXO I'!D691*'FASE LANCE'!H703</f>
        <v>0</v>
      </c>
      <c r="F687" s="61">
        <f>'ANEXO I'!D691*'FASE LANCE'!I703</f>
        <v>0</v>
      </c>
      <c r="G687" s="61">
        <f>'ANEXO I'!D691*'FASE LANCE'!J703</f>
        <v>0</v>
      </c>
      <c r="H687" s="61">
        <f>'ANEXO I'!D691*'FASE LANCE'!K703</f>
        <v>0</v>
      </c>
      <c r="I687" s="61">
        <f>'ANEXO I'!D691*'FASE LANCE'!L703</f>
        <v>0</v>
      </c>
      <c r="J687" s="61">
        <f>'ANEXO I'!D691*'FASE LANCE'!M703</f>
        <v>0</v>
      </c>
    </row>
    <row r="688" spans="1:10" x14ac:dyDescent="0.25">
      <c r="A688" s="61">
        <f>'ANEXO I'!D692*'FASE LANCE'!D704</f>
        <v>0</v>
      </c>
      <c r="B688" s="61">
        <f>'ANEXO I'!D692*'FASE LANCE'!E704</f>
        <v>0</v>
      </c>
      <c r="C688" s="61">
        <f>'ANEXO I'!D692*'FASE LANCE'!F704</f>
        <v>0</v>
      </c>
      <c r="D688" s="61">
        <f>'ANEXO I'!D692*'FASE LANCE'!G704</f>
        <v>0</v>
      </c>
      <c r="E688" s="61">
        <f>'ANEXO I'!D692*'FASE LANCE'!H704</f>
        <v>0</v>
      </c>
      <c r="F688" s="61">
        <f>'ANEXO I'!D692*'FASE LANCE'!I704</f>
        <v>0</v>
      </c>
      <c r="G688" s="61">
        <f>'ANEXO I'!D692*'FASE LANCE'!J704</f>
        <v>0</v>
      </c>
      <c r="H688" s="61">
        <f>'ANEXO I'!D692*'FASE LANCE'!K704</f>
        <v>0</v>
      </c>
      <c r="I688" s="61">
        <f>'ANEXO I'!D692*'FASE LANCE'!L704</f>
        <v>0</v>
      </c>
      <c r="J688" s="61">
        <f>'ANEXO I'!D692*'FASE LANCE'!M704</f>
        <v>0</v>
      </c>
    </row>
    <row r="689" spans="1:10" x14ac:dyDescent="0.25">
      <c r="A689" s="61">
        <f>'ANEXO I'!D693*'FASE LANCE'!D705</f>
        <v>0</v>
      </c>
      <c r="B689" s="61">
        <f>'ANEXO I'!D693*'FASE LANCE'!E705</f>
        <v>0</v>
      </c>
      <c r="C689" s="61">
        <f>'ANEXO I'!D693*'FASE LANCE'!F705</f>
        <v>0</v>
      </c>
      <c r="D689" s="61">
        <f>'ANEXO I'!D693*'FASE LANCE'!G705</f>
        <v>0</v>
      </c>
      <c r="E689" s="61">
        <f>'ANEXO I'!D693*'FASE LANCE'!H705</f>
        <v>0</v>
      </c>
      <c r="F689" s="61">
        <f>'ANEXO I'!D693*'FASE LANCE'!I705</f>
        <v>0</v>
      </c>
      <c r="G689" s="61">
        <f>'ANEXO I'!D693*'FASE LANCE'!J705</f>
        <v>0</v>
      </c>
      <c r="H689" s="61">
        <f>'ANEXO I'!D693*'FASE LANCE'!K705</f>
        <v>0</v>
      </c>
      <c r="I689" s="61">
        <f>'ANEXO I'!D693*'FASE LANCE'!L705</f>
        <v>0</v>
      </c>
      <c r="J689" s="61">
        <f>'ANEXO I'!D693*'FASE LANCE'!M705</f>
        <v>0</v>
      </c>
    </row>
    <row r="690" spans="1:10" x14ac:dyDescent="0.25">
      <c r="A690" s="61">
        <f>'ANEXO I'!D694*'FASE LANCE'!D706</f>
        <v>0</v>
      </c>
      <c r="B690" s="61">
        <f>'ANEXO I'!D694*'FASE LANCE'!E706</f>
        <v>0</v>
      </c>
      <c r="C690" s="61">
        <f>'ANEXO I'!D694*'FASE LANCE'!F706</f>
        <v>0</v>
      </c>
      <c r="D690" s="61">
        <f>'ANEXO I'!D694*'FASE LANCE'!G706</f>
        <v>0</v>
      </c>
      <c r="E690" s="61">
        <f>'ANEXO I'!D694*'FASE LANCE'!H706</f>
        <v>0</v>
      </c>
      <c r="F690" s="61">
        <f>'ANEXO I'!D694*'FASE LANCE'!I706</f>
        <v>0</v>
      </c>
      <c r="G690" s="61">
        <f>'ANEXO I'!D694*'FASE LANCE'!J706</f>
        <v>0</v>
      </c>
      <c r="H690" s="61">
        <f>'ANEXO I'!D694*'FASE LANCE'!K706</f>
        <v>0</v>
      </c>
      <c r="I690" s="61">
        <f>'ANEXO I'!D694*'FASE LANCE'!L706</f>
        <v>0</v>
      </c>
      <c r="J690" s="61">
        <f>'ANEXO I'!D694*'FASE LANCE'!M706</f>
        <v>0</v>
      </c>
    </row>
    <row r="691" spans="1:10" x14ac:dyDescent="0.25">
      <c r="A691" s="61">
        <f>'ANEXO I'!D695*'FASE LANCE'!D707</f>
        <v>0</v>
      </c>
      <c r="B691" s="61">
        <f>'ANEXO I'!D695*'FASE LANCE'!E707</f>
        <v>0</v>
      </c>
      <c r="C691" s="61">
        <f>'ANEXO I'!D695*'FASE LANCE'!F707</f>
        <v>0</v>
      </c>
      <c r="D691" s="61">
        <f>'ANEXO I'!D695*'FASE LANCE'!G707</f>
        <v>0</v>
      </c>
      <c r="E691" s="61">
        <f>'ANEXO I'!D695*'FASE LANCE'!H707</f>
        <v>0</v>
      </c>
      <c r="F691" s="61">
        <f>'ANEXO I'!D695*'FASE LANCE'!I707</f>
        <v>0</v>
      </c>
      <c r="G691" s="61">
        <f>'ANEXO I'!D695*'FASE LANCE'!J707</f>
        <v>0</v>
      </c>
      <c r="H691" s="61">
        <f>'ANEXO I'!D695*'FASE LANCE'!K707</f>
        <v>0</v>
      </c>
      <c r="I691" s="61">
        <f>'ANEXO I'!D695*'FASE LANCE'!L707</f>
        <v>0</v>
      </c>
      <c r="J691" s="61">
        <f>'ANEXO I'!D695*'FASE LANCE'!M707</f>
        <v>0</v>
      </c>
    </row>
    <row r="692" spans="1:10" x14ac:dyDescent="0.25">
      <c r="A692" s="61">
        <f>'ANEXO I'!D696*'FASE LANCE'!D708</f>
        <v>0</v>
      </c>
      <c r="B692" s="61">
        <f>'ANEXO I'!D696*'FASE LANCE'!E708</f>
        <v>0</v>
      </c>
      <c r="C692" s="61">
        <f>'ANEXO I'!D696*'FASE LANCE'!F708</f>
        <v>0</v>
      </c>
      <c r="D692" s="61">
        <f>'ANEXO I'!D696*'FASE LANCE'!G708</f>
        <v>0</v>
      </c>
      <c r="E692" s="61">
        <f>'ANEXO I'!D696*'FASE LANCE'!H708</f>
        <v>0</v>
      </c>
      <c r="F692" s="61">
        <f>'ANEXO I'!D696*'FASE LANCE'!I708</f>
        <v>0</v>
      </c>
      <c r="G692" s="61">
        <f>'ANEXO I'!D696*'FASE LANCE'!J708</f>
        <v>0</v>
      </c>
      <c r="H692" s="61">
        <f>'ANEXO I'!D696*'FASE LANCE'!K708</f>
        <v>0</v>
      </c>
      <c r="I692" s="61">
        <f>'ANEXO I'!D696*'FASE LANCE'!L708</f>
        <v>0</v>
      </c>
      <c r="J692" s="61">
        <f>'ANEXO I'!D696*'FASE LANCE'!M708</f>
        <v>0</v>
      </c>
    </row>
    <row r="693" spans="1:10" x14ac:dyDescent="0.25">
      <c r="A693" s="61">
        <f>'ANEXO I'!D697*'FASE LANCE'!D709</f>
        <v>0</v>
      </c>
      <c r="B693" s="61">
        <f>'ANEXO I'!D697*'FASE LANCE'!E709</f>
        <v>0</v>
      </c>
      <c r="C693" s="61">
        <f>'ANEXO I'!D697*'FASE LANCE'!F709</f>
        <v>0</v>
      </c>
      <c r="D693" s="61">
        <f>'ANEXO I'!D697*'FASE LANCE'!G709</f>
        <v>0</v>
      </c>
      <c r="E693" s="61">
        <f>'ANEXO I'!D697*'FASE LANCE'!H709</f>
        <v>0</v>
      </c>
      <c r="F693" s="61">
        <f>'ANEXO I'!D697*'FASE LANCE'!I709</f>
        <v>0</v>
      </c>
      <c r="G693" s="61">
        <f>'ANEXO I'!D697*'FASE LANCE'!J709</f>
        <v>0</v>
      </c>
      <c r="H693" s="61">
        <f>'ANEXO I'!D697*'FASE LANCE'!K709</f>
        <v>0</v>
      </c>
      <c r="I693" s="61">
        <f>'ANEXO I'!D697*'FASE LANCE'!L709</f>
        <v>0</v>
      </c>
      <c r="J693" s="61">
        <f>'ANEXO I'!D697*'FASE LANCE'!M709</f>
        <v>0</v>
      </c>
    </row>
    <row r="694" spans="1:10" x14ac:dyDescent="0.25">
      <c r="A694" s="61">
        <f>'ANEXO I'!D698*'FASE LANCE'!D710</f>
        <v>0</v>
      </c>
      <c r="B694" s="61">
        <f>'ANEXO I'!D698*'FASE LANCE'!E710</f>
        <v>0</v>
      </c>
      <c r="C694" s="61">
        <f>'ANEXO I'!D698*'FASE LANCE'!F710</f>
        <v>0</v>
      </c>
      <c r="D694" s="61">
        <f>'ANEXO I'!D698*'FASE LANCE'!G710</f>
        <v>0</v>
      </c>
      <c r="E694" s="61">
        <f>'ANEXO I'!D698*'FASE LANCE'!H710</f>
        <v>0</v>
      </c>
      <c r="F694" s="61">
        <f>'ANEXO I'!D698*'FASE LANCE'!I710</f>
        <v>0</v>
      </c>
      <c r="G694" s="61">
        <f>'ANEXO I'!D698*'FASE LANCE'!J710</f>
        <v>0</v>
      </c>
      <c r="H694" s="61">
        <f>'ANEXO I'!D698*'FASE LANCE'!K710</f>
        <v>0</v>
      </c>
      <c r="I694" s="61">
        <f>'ANEXO I'!D698*'FASE LANCE'!L710</f>
        <v>0</v>
      </c>
      <c r="J694" s="61">
        <f>'ANEXO I'!D698*'FASE LANCE'!M710</f>
        <v>0</v>
      </c>
    </row>
    <row r="695" spans="1:10" x14ac:dyDescent="0.25">
      <c r="A695" s="61">
        <f>'ANEXO I'!D699*'FASE LANCE'!D711</f>
        <v>0</v>
      </c>
      <c r="B695" s="61">
        <f>'ANEXO I'!D699*'FASE LANCE'!E711</f>
        <v>0</v>
      </c>
      <c r="C695" s="61">
        <f>'ANEXO I'!D699*'FASE LANCE'!F711</f>
        <v>0</v>
      </c>
      <c r="D695" s="61">
        <f>'ANEXO I'!D699*'FASE LANCE'!G711</f>
        <v>0</v>
      </c>
      <c r="E695" s="61">
        <f>'ANEXO I'!D699*'FASE LANCE'!H711</f>
        <v>0</v>
      </c>
      <c r="F695" s="61">
        <f>'ANEXO I'!D699*'FASE LANCE'!I711</f>
        <v>0</v>
      </c>
      <c r="G695" s="61">
        <f>'ANEXO I'!D699*'FASE LANCE'!J711</f>
        <v>0</v>
      </c>
      <c r="H695" s="61">
        <f>'ANEXO I'!D699*'FASE LANCE'!K711</f>
        <v>0</v>
      </c>
      <c r="I695" s="61">
        <f>'ANEXO I'!D699*'FASE LANCE'!L711</f>
        <v>0</v>
      </c>
      <c r="J695" s="61">
        <f>'ANEXO I'!D699*'FASE LANCE'!M711</f>
        <v>0</v>
      </c>
    </row>
    <row r="696" spans="1:10" x14ac:dyDescent="0.25">
      <c r="A696" s="61">
        <f>'ANEXO I'!D700*'FASE LANCE'!D712</f>
        <v>0</v>
      </c>
      <c r="B696" s="61">
        <f>'ANEXO I'!D700*'FASE LANCE'!E712</f>
        <v>0</v>
      </c>
      <c r="C696" s="61">
        <f>'ANEXO I'!D700*'FASE LANCE'!F712</f>
        <v>0</v>
      </c>
      <c r="D696" s="61">
        <f>'ANEXO I'!D700*'FASE LANCE'!G712</f>
        <v>0</v>
      </c>
      <c r="E696" s="61">
        <f>'ANEXO I'!D700*'FASE LANCE'!H712</f>
        <v>0</v>
      </c>
      <c r="F696" s="61">
        <f>'ANEXO I'!D700*'FASE LANCE'!I712</f>
        <v>0</v>
      </c>
      <c r="G696" s="61">
        <f>'ANEXO I'!D700*'FASE LANCE'!J712</f>
        <v>0</v>
      </c>
      <c r="H696" s="61">
        <f>'ANEXO I'!D700*'FASE LANCE'!K712</f>
        <v>0</v>
      </c>
      <c r="I696" s="61">
        <f>'ANEXO I'!D700*'FASE LANCE'!L712</f>
        <v>0</v>
      </c>
      <c r="J696" s="61">
        <f>'ANEXO I'!D700*'FASE LANCE'!M712</f>
        <v>0</v>
      </c>
    </row>
    <row r="697" spans="1:10" x14ac:dyDescent="0.25">
      <c r="A697" s="61">
        <f>'ANEXO I'!D701*'FASE LANCE'!D713</f>
        <v>0</v>
      </c>
      <c r="B697" s="61">
        <f>'ANEXO I'!D701*'FASE LANCE'!E713</f>
        <v>0</v>
      </c>
      <c r="C697" s="61">
        <f>'ANEXO I'!D701*'FASE LANCE'!F713</f>
        <v>0</v>
      </c>
      <c r="D697" s="61">
        <f>'ANEXO I'!D701*'FASE LANCE'!G713</f>
        <v>0</v>
      </c>
      <c r="E697" s="61">
        <f>'ANEXO I'!D701*'FASE LANCE'!H713</f>
        <v>0</v>
      </c>
      <c r="F697" s="61">
        <f>'ANEXO I'!D701*'FASE LANCE'!I713</f>
        <v>0</v>
      </c>
      <c r="G697" s="61">
        <f>'ANEXO I'!D701*'FASE LANCE'!J713</f>
        <v>0</v>
      </c>
      <c r="H697" s="61">
        <f>'ANEXO I'!D701*'FASE LANCE'!K713</f>
        <v>0</v>
      </c>
      <c r="I697" s="61">
        <f>'ANEXO I'!D701*'FASE LANCE'!L713</f>
        <v>0</v>
      </c>
      <c r="J697" s="61">
        <f>'ANEXO I'!D701*'FASE LANCE'!M713</f>
        <v>0</v>
      </c>
    </row>
    <row r="698" spans="1:10" x14ac:dyDescent="0.25">
      <c r="A698" s="61">
        <f>'ANEXO I'!D702*'FASE LANCE'!D714</f>
        <v>0</v>
      </c>
      <c r="B698" s="61">
        <f>'ANEXO I'!D702*'FASE LANCE'!E714</f>
        <v>0</v>
      </c>
      <c r="C698" s="61">
        <f>'ANEXO I'!D702*'FASE LANCE'!F714</f>
        <v>0</v>
      </c>
      <c r="D698" s="61">
        <f>'ANEXO I'!D702*'FASE LANCE'!G714</f>
        <v>0</v>
      </c>
      <c r="E698" s="61">
        <f>'ANEXO I'!D702*'FASE LANCE'!H714</f>
        <v>0</v>
      </c>
      <c r="F698" s="61">
        <f>'ANEXO I'!D702*'FASE LANCE'!I714</f>
        <v>0</v>
      </c>
      <c r="G698" s="61">
        <f>'ANEXO I'!D702*'FASE LANCE'!J714</f>
        <v>0</v>
      </c>
      <c r="H698" s="61">
        <f>'ANEXO I'!D702*'FASE LANCE'!K714</f>
        <v>0</v>
      </c>
      <c r="I698" s="61">
        <f>'ANEXO I'!D702*'FASE LANCE'!L714</f>
        <v>0</v>
      </c>
      <c r="J698" s="61">
        <f>'ANEXO I'!D702*'FASE LANCE'!M714</f>
        <v>0</v>
      </c>
    </row>
    <row r="699" spans="1:10" x14ac:dyDescent="0.25">
      <c r="A699" s="61">
        <f>'ANEXO I'!D703*'FASE LANCE'!D715</f>
        <v>0</v>
      </c>
      <c r="B699" s="61">
        <f>'ANEXO I'!D703*'FASE LANCE'!E715</f>
        <v>0</v>
      </c>
      <c r="C699" s="61">
        <f>'ANEXO I'!D703*'FASE LANCE'!F715</f>
        <v>0</v>
      </c>
      <c r="D699" s="61">
        <f>'ANEXO I'!D703*'FASE LANCE'!G715</f>
        <v>0</v>
      </c>
      <c r="E699" s="61">
        <f>'ANEXO I'!D703*'FASE LANCE'!H715</f>
        <v>0</v>
      </c>
      <c r="F699" s="61">
        <f>'ANEXO I'!D703*'FASE LANCE'!I715</f>
        <v>0</v>
      </c>
      <c r="G699" s="61">
        <f>'ANEXO I'!D703*'FASE LANCE'!J715</f>
        <v>0</v>
      </c>
      <c r="H699" s="61">
        <f>'ANEXO I'!D703*'FASE LANCE'!K715</f>
        <v>0</v>
      </c>
      <c r="I699" s="61">
        <f>'ANEXO I'!D703*'FASE LANCE'!L715</f>
        <v>0</v>
      </c>
      <c r="J699" s="61">
        <f>'ANEXO I'!D703*'FASE LANCE'!M715</f>
        <v>0</v>
      </c>
    </row>
    <row r="700" spans="1:10" x14ac:dyDescent="0.25">
      <c r="A700" s="61">
        <f>'ANEXO I'!D704*'FASE LANCE'!D716</f>
        <v>0</v>
      </c>
      <c r="B700" s="61">
        <f>'ANEXO I'!D704*'FASE LANCE'!E716</f>
        <v>0</v>
      </c>
      <c r="C700" s="61">
        <f>'ANEXO I'!D704*'FASE LANCE'!F716</f>
        <v>0</v>
      </c>
      <c r="D700" s="61">
        <f>'ANEXO I'!D704*'FASE LANCE'!G716</f>
        <v>0</v>
      </c>
      <c r="E700" s="61">
        <f>'ANEXO I'!D704*'FASE LANCE'!H716</f>
        <v>0</v>
      </c>
      <c r="F700" s="61">
        <f>'ANEXO I'!D704*'FASE LANCE'!I716</f>
        <v>0</v>
      </c>
      <c r="G700" s="61">
        <f>'ANEXO I'!D704*'FASE LANCE'!J716</f>
        <v>0</v>
      </c>
      <c r="H700" s="61">
        <f>'ANEXO I'!D704*'FASE LANCE'!K716</f>
        <v>0</v>
      </c>
      <c r="I700" s="61">
        <f>'ANEXO I'!D704*'FASE LANCE'!L716</f>
        <v>0</v>
      </c>
      <c r="J700" s="61">
        <f>'ANEXO I'!D704*'FASE LANCE'!M716</f>
        <v>0</v>
      </c>
    </row>
    <row r="701" spans="1:10" x14ac:dyDescent="0.25">
      <c r="A701" s="61">
        <f>'ANEXO I'!D705*'FASE LANCE'!D717</f>
        <v>0</v>
      </c>
      <c r="B701" s="61">
        <f>'ANEXO I'!D705*'FASE LANCE'!E717</f>
        <v>0</v>
      </c>
      <c r="C701" s="61">
        <f>'ANEXO I'!D705*'FASE LANCE'!F717</f>
        <v>0</v>
      </c>
      <c r="D701" s="61">
        <f>'ANEXO I'!D705*'FASE LANCE'!G717</f>
        <v>0</v>
      </c>
      <c r="E701" s="61">
        <f>'ANEXO I'!D705*'FASE LANCE'!H717</f>
        <v>0</v>
      </c>
      <c r="F701" s="61">
        <f>'ANEXO I'!D705*'FASE LANCE'!I717</f>
        <v>0</v>
      </c>
      <c r="G701" s="61">
        <f>'ANEXO I'!D705*'FASE LANCE'!J717</f>
        <v>0</v>
      </c>
      <c r="H701" s="61">
        <f>'ANEXO I'!D705*'FASE LANCE'!K717</f>
        <v>0</v>
      </c>
      <c r="I701" s="61">
        <f>'ANEXO I'!D705*'FASE LANCE'!L717</f>
        <v>0</v>
      </c>
      <c r="J701" s="61">
        <f>'ANEXO I'!D705*'FASE LANCE'!M717</f>
        <v>0</v>
      </c>
    </row>
    <row r="702" spans="1:10" x14ac:dyDescent="0.25">
      <c r="A702" s="61">
        <f>'ANEXO I'!D706*'FASE LANCE'!D718</f>
        <v>0</v>
      </c>
      <c r="B702" s="61">
        <f>'ANEXO I'!D706*'FASE LANCE'!E718</f>
        <v>0</v>
      </c>
      <c r="C702" s="61">
        <f>'ANEXO I'!D706*'FASE LANCE'!F718</f>
        <v>0</v>
      </c>
      <c r="D702" s="61">
        <f>'ANEXO I'!D706*'FASE LANCE'!G718</f>
        <v>0</v>
      </c>
      <c r="E702" s="61">
        <f>'ANEXO I'!D706*'FASE LANCE'!H718</f>
        <v>0</v>
      </c>
      <c r="F702" s="61">
        <f>'ANEXO I'!D706*'FASE LANCE'!I718</f>
        <v>0</v>
      </c>
      <c r="G702" s="61">
        <f>'ANEXO I'!D706*'FASE LANCE'!J718</f>
        <v>0</v>
      </c>
      <c r="H702" s="61">
        <f>'ANEXO I'!D706*'FASE LANCE'!K718</f>
        <v>0</v>
      </c>
      <c r="I702" s="61">
        <f>'ANEXO I'!D706*'FASE LANCE'!L718</f>
        <v>0</v>
      </c>
      <c r="J702" s="61">
        <f>'ANEXO I'!D706*'FASE LANCE'!M718</f>
        <v>0</v>
      </c>
    </row>
    <row r="703" spans="1:10" x14ac:dyDescent="0.25">
      <c r="A703" s="61">
        <f>'ANEXO I'!D707*'FASE LANCE'!D719</f>
        <v>0</v>
      </c>
      <c r="B703" s="61">
        <f>'ANEXO I'!D707*'FASE LANCE'!E719</f>
        <v>0</v>
      </c>
      <c r="C703" s="61">
        <f>'ANEXO I'!D707*'FASE LANCE'!F719</f>
        <v>0</v>
      </c>
      <c r="D703" s="61">
        <f>'ANEXO I'!D707*'FASE LANCE'!G719</f>
        <v>0</v>
      </c>
      <c r="E703" s="61">
        <f>'ANEXO I'!D707*'FASE LANCE'!H719</f>
        <v>0</v>
      </c>
      <c r="F703" s="61">
        <f>'ANEXO I'!D707*'FASE LANCE'!I719</f>
        <v>0</v>
      </c>
      <c r="G703" s="61">
        <f>'ANEXO I'!D707*'FASE LANCE'!J719</f>
        <v>0</v>
      </c>
      <c r="H703" s="61">
        <f>'ANEXO I'!D707*'FASE LANCE'!K719</f>
        <v>0</v>
      </c>
      <c r="I703" s="61">
        <f>'ANEXO I'!D707*'FASE LANCE'!L719</f>
        <v>0</v>
      </c>
      <c r="J703" s="61">
        <f>'ANEXO I'!D707*'FASE LANCE'!M719</f>
        <v>0</v>
      </c>
    </row>
    <row r="704" spans="1:10" x14ac:dyDescent="0.25">
      <c r="A704" s="61">
        <f>'ANEXO I'!D708*'FASE LANCE'!D720</f>
        <v>0</v>
      </c>
      <c r="B704" s="61">
        <f>'ANEXO I'!D708*'FASE LANCE'!E720</f>
        <v>0</v>
      </c>
      <c r="C704" s="61">
        <f>'ANEXO I'!D708*'FASE LANCE'!F720</f>
        <v>0</v>
      </c>
      <c r="D704" s="61">
        <f>'ANEXO I'!D708*'FASE LANCE'!G720</f>
        <v>0</v>
      </c>
      <c r="E704" s="61">
        <f>'ANEXO I'!D708*'FASE LANCE'!H720</f>
        <v>0</v>
      </c>
      <c r="F704" s="61">
        <f>'ANEXO I'!D708*'FASE LANCE'!I720</f>
        <v>0</v>
      </c>
      <c r="G704" s="61">
        <f>'ANEXO I'!D708*'FASE LANCE'!J720</f>
        <v>0</v>
      </c>
      <c r="H704" s="61">
        <f>'ANEXO I'!D708*'FASE LANCE'!K720</f>
        <v>0</v>
      </c>
      <c r="I704" s="61">
        <f>'ANEXO I'!D708*'FASE LANCE'!L720</f>
        <v>0</v>
      </c>
      <c r="J704" s="61">
        <f>'ANEXO I'!D708*'FASE LANCE'!M720</f>
        <v>0</v>
      </c>
    </row>
    <row r="705" spans="1:10" x14ac:dyDescent="0.25">
      <c r="A705" s="61">
        <f>'ANEXO I'!D709*'FASE LANCE'!D721</f>
        <v>0</v>
      </c>
      <c r="B705" s="61">
        <f>'ANEXO I'!D709*'FASE LANCE'!E721</f>
        <v>0</v>
      </c>
      <c r="C705" s="61">
        <f>'ANEXO I'!D709*'FASE LANCE'!F721</f>
        <v>0</v>
      </c>
      <c r="D705" s="61">
        <f>'ANEXO I'!D709*'FASE LANCE'!G721</f>
        <v>0</v>
      </c>
      <c r="E705" s="61">
        <f>'ANEXO I'!D709*'FASE LANCE'!H721</f>
        <v>0</v>
      </c>
      <c r="F705" s="61">
        <f>'ANEXO I'!D709*'FASE LANCE'!I721</f>
        <v>0</v>
      </c>
      <c r="G705" s="61">
        <f>'ANEXO I'!D709*'FASE LANCE'!J721</f>
        <v>0</v>
      </c>
      <c r="H705" s="61">
        <f>'ANEXO I'!D709*'FASE LANCE'!K721</f>
        <v>0</v>
      </c>
      <c r="I705" s="61">
        <f>'ANEXO I'!D709*'FASE LANCE'!L721</f>
        <v>0</v>
      </c>
      <c r="J705" s="61">
        <f>'ANEXO I'!D709*'FASE LANCE'!M721</f>
        <v>0</v>
      </c>
    </row>
    <row r="706" spans="1:10" x14ac:dyDescent="0.25">
      <c r="A706" s="61">
        <f>'ANEXO I'!D710*'FASE LANCE'!D722</f>
        <v>0</v>
      </c>
      <c r="B706" s="61">
        <f>'ANEXO I'!D710*'FASE LANCE'!E722</f>
        <v>0</v>
      </c>
      <c r="C706" s="61">
        <f>'ANEXO I'!D710*'FASE LANCE'!F722</f>
        <v>0</v>
      </c>
      <c r="D706" s="61">
        <f>'ANEXO I'!D710*'FASE LANCE'!G722</f>
        <v>0</v>
      </c>
      <c r="E706" s="61">
        <f>'ANEXO I'!D710*'FASE LANCE'!H722</f>
        <v>0</v>
      </c>
      <c r="F706" s="61">
        <f>'ANEXO I'!D710*'FASE LANCE'!I722</f>
        <v>0</v>
      </c>
      <c r="G706" s="61">
        <f>'ANEXO I'!D710*'FASE LANCE'!J722</f>
        <v>0</v>
      </c>
      <c r="H706" s="61">
        <f>'ANEXO I'!D710*'FASE LANCE'!K722</f>
        <v>0</v>
      </c>
      <c r="I706" s="61">
        <f>'ANEXO I'!D710*'FASE LANCE'!L722</f>
        <v>0</v>
      </c>
      <c r="J706" s="61">
        <f>'ANEXO I'!D710*'FASE LANCE'!M722</f>
        <v>0</v>
      </c>
    </row>
    <row r="707" spans="1:10" x14ac:dyDescent="0.25">
      <c r="A707" s="61">
        <f>'ANEXO I'!D711*'FASE LANCE'!D723</f>
        <v>0</v>
      </c>
      <c r="B707" s="61">
        <f>'ANEXO I'!D711*'FASE LANCE'!E723</f>
        <v>0</v>
      </c>
      <c r="C707" s="61">
        <f>'ANEXO I'!D711*'FASE LANCE'!F723</f>
        <v>0</v>
      </c>
      <c r="D707" s="61">
        <f>'ANEXO I'!D711*'FASE LANCE'!G723</f>
        <v>0</v>
      </c>
      <c r="E707" s="61">
        <f>'ANEXO I'!D711*'FASE LANCE'!H723</f>
        <v>0</v>
      </c>
      <c r="F707" s="61">
        <f>'ANEXO I'!D711*'FASE LANCE'!I723</f>
        <v>0</v>
      </c>
      <c r="G707" s="61">
        <f>'ANEXO I'!D711*'FASE LANCE'!J723</f>
        <v>0</v>
      </c>
      <c r="H707" s="61">
        <f>'ANEXO I'!D711*'FASE LANCE'!K723</f>
        <v>0</v>
      </c>
      <c r="I707" s="61">
        <f>'ANEXO I'!D711*'FASE LANCE'!L723</f>
        <v>0</v>
      </c>
      <c r="J707" s="61">
        <f>'ANEXO I'!D711*'FASE LANCE'!M723</f>
        <v>0</v>
      </c>
    </row>
    <row r="708" spans="1:10" x14ac:dyDescent="0.25">
      <c r="A708" s="61">
        <f>'ANEXO I'!D712*'FASE LANCE'!D724</f>
        <v>0</v>
      </c>
      <c r="B708" s="61">
        <f>'ANEXO I'!D712*'FASE LANCE'!E724</f>
        <v>0</v>
      </c>
      <c r="C708" s="61">
        <f>'ANEXO I'!D712*'FASE LANCE'!F724</f>
        <v>0</v>
      </c>
      <c r="D708" s="61">
        <f>'ANEXO I'!D712*'FASE LANCE'!G724</f>
        <v>0</v>
      </c>
      <c r="E708" s="61">
        <f>'ANEXO I'!D712*'FASE LANCE'!H724</f>
        <v>0</v>
      </c>
      <c r="F708" s="61">
        <f>'ANEXO I'!D712*'FASE LANCE'!I724</f>
        <v>0</v>
      </c>
      <c r="G708" s="61">
        <f>'ANEXO I'!D712*'FASE LANCE'!J724</f>
        <v>0</v>
      </c>
      <c r="H708" s="61">
        <f>'ANEXO I'!D712*'FASE LANCE'!K724</f>
        <v>0</v>
      </c>
      <c r="I708" s="61">
        <f>'ANEXO I'!D712*'FASE LANCE'!L724</f>
        <v>0</v>
      </c>
      <c r="J708" s="61">
        <f>'ANEXO I'!D712*'FASE LANCE'!M724</f>
        <v>0</v>
      </c>
    </row>
    <row r="709" spans="1:10" x14ac:dyDescent="0.25">
      <c r="A709" s="61">
        <f>'ANEXO I'!D713*'FASE LANCE'!D725</f>
        <v>0</v>
      </c>
      <c r="B709" s="61">
        <f>'ANEXO I'!D713*'FASE LANCE'!E725</f>
        <v>0</v>
      </c>
      <c r="C709" s="61">
        <f>'ANEXO I'!D713*'FASE LANCE'!F725</f>
        <v>0</v>
      </c>
      <c r="D709" s="61">
        <f>'ANEXO I'!D713*'FASE LANCE'!G725</f>
        <v>0</v>
      </c>
      <c r="E709" s="61">
        <f>'ANEXO I'!D713*'FASE LANCE'!H725</f>
        <v>0</v>
      </c>
      <c r="F709" s="61">
        <f>'ANEXO I'!D713*'FASE LANCE'!I725</f>
        <v>0</v>
      </c>
      <c r="G709" s="61">
        <f>'ANEXO I'!D713*'FASE LANCE'!J725</f>
        <v>0</v>
      </c>
      <c r="H709" s="61">
        <f>'ANEXO I'!D713*'FASE LANCE'!K725</f>
        <v>0</v>
      </c>
      <c r="I709" s="61">
        <f>'ANEXO I'!D713*'FASE LANCE'!L725</f>
        <v>0</v>
      </c>
      <c r="J709" s="61">
        <f>'ANEXO I'!D713*'FASE LANCE'!M725</f>
        <v>0</v>
      </c>
    </row>
    <row r="710" spans="1:10" x14ac:dyDescent="0.25">
      <c r="A710" s="61">
        <f>'ANEXO I'!D714*'FASE LANCE'!D726</f>
        <v>0</v>
      </c>
      <c r="B710" s="61">
        <f>'ANEXO I'!D714*'FASE LANCE'!E726</f>
        <v>0</v>
      </c>
      <c r="C710" s="61">
        <f>'ANEXO I'!D714*'FASE LANCE'!F726</f>
        <v>0</v>
      </c>
      <c r="D710" s="61">
        <f>'ANEXO I'!D714*'FASE LANCE'!G726</f>
        <v>0</v>
      </c>
      <c r="E710" s="61">
        <f>'ANEXO I'!D714*'FASE LANCE'!H726</f>
        <v>0</v>
      </c>
      <c r="F710" s="61">
        <f>'ANEXO I'!D714*'FASE LANCE'!I726</f>
        <v>0</v>
      </c>
      <c r="G710" s="61">
        <f>'ANEXO I'!D714*'FASE LANCE'!J726</f>
        <v>0</v>
      </c>
      <c r="H710" s="61">
        <f>'ANEXO I'!D714*'FASE LANCE'!K726</f>
        <v>0</v>
      </c>
      <c r="I710" s="61">
        <f>'ANEXO I'!D714*'FASE LANCE'!L726</f>
        <v>0</v>
      </c>
      <c r="J710" s="61">
        <f>'ANEXO I'!D714*'FASE LANCE'!M726</f>
        <v>0</v>
      </c>
    </row>
    <row r="711" spans="1:10" x14ac:dyDescent="0.25">
      <c r="A711" s="61">
        <f>'ANEXO I'!D715*'FASE LANCE'!D727</f>
        <v>0</v>
      </c>
      <c r="B711" s="61">
        <f>'ANEXO I'!D715*'FASE LANCE'!E727</f>
        <v>0</v>
      </c>
      <c r="C711" s="61">
        <f>'ANEXO I'!D715*'FASE LANCE'!F727</f>
        <v>0</v>
      </c>
      <c r="D711" s="61">
        <f>'ANEXO I'!D715*'FASE LANCE'!G727</f>
        <v>0</v>
      </c>
      <c r="E711" s="61">
        <f>'ANEXO I'!D715*'FASE LANCE'!H727</f>
        <v>0</v>
      </c>
      <c r="F711" s="61">
        <f>'ANEXO I'!D715*'FASE LANCE'!I727</f>
        <v>0</v>
      </c>
      <c r="G711" s="61">
        <f>'ANEXO I'!D715*'FASE LANCE'!J727</f>
        <v>0</v>
      </c>
      <c r="H711" s="61">
        <f>'ANEXO I'!D715*'FASE LANCE'!K727</f>
        <v>0</v>
      </c>
      <c r="I711" s="61">
        <f>'ANEXO I'!D715*'FASE LANCE'!L727</f>
        <v>0</v>
      </c>
      <c r="J711" s="61">
        <f>'ANEXO I'!D715*'FASE LANCE'!M727</f>
        <v>0</v>
      </c>
    </row>
    <row r="712" spans="1:10" x14ac:dyDescent="0.25">
      <c r="A712" s="61">
        <f>'ANEXO I'!D716*'FASE LANCE'!D728</f>
        <v>0</v>
      </c>
      <c r="B712" s="61">
        <f>'ANEXO I'!D716*'FASE LANCE'!E728</f>
        <v>0</v>
      </c>
      <c r="C712" s="61">
        <f>'ANEXO I'!D716*'FASE LANCE'!F728</f>
        <v>0</v>
      </c>
      <c r="D712" s="61">
        <f>'ANEXO I'!D716*'FASE LANCE'!G728</f>
        <v>0</v>
      </c>
      <c r="E712" s="61">
        <f>'ANEXO I'!D716*'FASE LANCE'!H728</f>
        <v>0</v>
      </c>
      <c r="F712" s="61">
        <f>'ANEXO I'!D716*'FASE LANCE'!I728</f>
        <v>0</v>
      </c>
      <c r="G712" s="61">
        <f>'ANEXO I'!D716*'FASE LANCE'!J728</f>
        <v>0</v>
      </c>
      <c r="H712" s="61">
        <f>'ANEXO I'!D716*'FASE LANCE'!K728</f>
        <v>0</v>
      </c>
      <c r="I712" s="61">
        <f>'ANEXO I'!D716*'FASE LANCE'!L728</f>
        <v>0</v>
      </c>
      <c r="J712" s="61">
        <f>'ANEXO I'!D716*'FASE LANCE'!M728</f>
        <v>0</v>
      </c>
    </row>
    <row r="713" spans="1:10" x14ac:dyDescent="0.25">
      <c r="A713" s="61">
        <f>'ANEXO I'!D717*'FASE LANCE'!D729</f>
        <v>0</v>
      </c>
      <c r="B713" s="61">
        <f>'ANEXO I'!D717*'FASE LANCE'!E729</f>
        <v>0</v>
      </c>
      <c r="C713" s="61">
        <f>'ANEXO I'!D717*'FASE LANCE'!F729</f>
        <v>0</v>
      </c>
      <c r="D713" s="61">
        <f>'ANEXO I'!D717*'FASE LANCE'!G729</f>
        <v>0</v>
      </c>
      <c r="E713" s="61">
        <f>'ANEXO I'!D717*'FASE LANCE'!H729</f>
        <v>0</v>
      </c>
      <c r="F713" s="61">
        <f>'ANEXO I'!D717*'FASE LANCE'!I729</f>
        <v>0</v>
      </c>
      <c r="G713" s="61">
        <f>'ANEXO I'!D717*'FASE LANCE'!J729</f>
        <v>0</v>
      </c>
      <c r="H713" s="61">
        <f>'ANEXO I'!D717*'FASE LANCE'!K729</f>
        <v>0</v>
      </c>
      <c r="I713" s="61">
        <f>'ANEXO I'!D717*'FASE LANCE'!L729</f>
        <v>0</v>
      </c>
      <c r="J713" s="61">
        <f>'ANEXO I'!D717*'FASE LANCE'!M729</f>
        <v>0</v>
      </c>
    </row>
    <row r="714" spans="1:10" x14ac:dyDescent="0.25">
      <c r="A714" s="61">
        <f>'ANEXO I'!D718*'FASE LANCE'!D730</f>
        <v>0</v>
      </c>
      <c r="B714" s="61">
        <f>'ANEXO I'!D718*'FASE LANCE'!E730</f>
        <v>0</v>
      </c>
      <c r="C714" s="61">
        <f>'ANEXO I'!D718*'FASE LANCE'!F730</f>
        <v>0</v>
      </c>
      <c r="D714" s="61">
        <f>'ANEXO I'!D718*'FASE LANCE'!G730</f>
        <v>0</v>
      </c>
      <c r="E714" s="61">
        <f>'ANEXO I'!D718*'FASE LANCE'!H730</f>
        <v>0</v>
      </c>
      <c r="F714" s="61">
        <f>'ANEXO I'!D718*'FASE LANCE'!I730</f>
        <v>0</v>
      </c>
      <c r="G714" s="61">
        <f>'ANEXO I'!D718*'FASE LANCE'!J730</f>
        <v>0</v>
      </c>
      <c r="H714" s="61">
        <f>'ANEXO I'!D718*'FASE LANCE'!K730</f>
        <v>0</v>
      </c>
      <c r="I714" s="61">
        <f>'ANEXO I'!D718*'FASE LANCE'!L730</f>
        <v>0</v>
      </c>
      <c r="J714" s="61">
        <f>'ANEXO I'!D718*'FASE LANCE'!M730</f>
        <v>0</v>
      </c>
    </row>
    <row r="715" spans="1:10" x14ac:dyDescent="0.25">
      <c r="A715" s="61">
        <f>'ANEXO I'!D719*'FASE LANCE'!D731</f>
        <v>0</v>
      </c>
      <c r="B715" s="61">
        <f>'ANEXO I'!D719*'FASE LANCE'!E731</f>
        <v>0</v>
      </c>
      <c r="C715" s="61">
        <f>'ANEXO I'!D719*'FASE LANCE'!F731</f>
        <v>0</v>
      </c>
      <c r="D715" s="61">
        <f>'ANEXO I'!D719*'FASE LANCE'!G731</f>
        <v>0</v>
      </c>
      <c r="E715" s="61">
        <f>'ANEXO I'!D719*'FASE LANCE'!H731</f>
        <v>0</v>
      </c>
      <c r="F715" s="61">
        <f>'ANEXO I'!D719*'FASE LANCE'!I731</f>
        <v>0</v>
      </c>
      <c r="G715" s="61">
        <f>'ANEXO I'!D719*'FASE LANCE'!J731</f>
        <v>0</v>
      </c>
      <c r="H715" s="61">
        <f>'ANEXO I'!D719*'FASE LANCE'!K731</f>
        <v>0</v>
      </c>
      <c r="I715" s="61">
        <f>'ANEXO I'!D719*'FASE LANCE'!L731</f>
        <v>0</v>
      </c>
      <c r="J715" s="61">
        <f>'ANEXO I'!D719*'FASE LANCE'!M731</f>
        <v>0</v>
      </c>
    </row>
    <row r="716" spans="1:10" x14ac:dyDescent="0.25">
      <c r="A716" s="61">
        <f>'ANEXO I'!D720*'FASE LANCE'!D732</f>
        <v>0</v>
      </c>
      <c r="B716" s="61">
        <f>'ANEXO I'!D720*'FASE LANCE'!E732</f>
        <v>0</v>
      </c>
      <c r="C716" s="61">
        <f>'ANEXO I'!D720*'FASE LANCE'!F732</f>
        <v>0</v>
      </c>
      <c r="D716" s="61">
        <f>'ANEXO I'!D720*'FASE LANCE'!G732</f>
        <v>0</v>
      </c>
      <c r="E716" s="61">
        <f>'ANEXO I'!D720*'FASE LANCE'!H732</f>
        <v>0</v>
      </c>
      <c r="F716" s="61">
        <f>'ANEXO I'!D720*'FASE LANCE'!I732</f>
        <v>0</v>
      </c>
      <c r="G716" s="61">
        <f>'ANEXO I'!D720*'FASE LANCE'!J732</f>
        <v>0</v>
      </c>
      <c r="H716" s="61">
        <f>'ANEXO I'!D720*'FASE LANCE'!K732</f>
        <v>0</v>
      </c>
      <c r="I716" s="61">
        <f>'ANEXO I'!D720*'FASE LANCE'!L732</f>
        <v>0</v>
      </c>
      <c r="J716" s="61">
        <f>'ANEXO I'!D720*'FASE LANCE'!M732</f>
        <v>0</v>
      </c>
    </row>
    <row r="717" spans="1:10" x14ac:dyDescent="0.25">
      <c r="A717" s="61">
        <f>'ANEXO I'!D721*'FASE LANCE'!D733</f>
        <v>0</v>
      </c>
      <c r="B717" s="61">
        <f>'ANEXO I'!D721*'FASE LANCE'!E733</f>
        <v>0</v>
      </c>
      <c r="C717" s="61">
        <f>'ANEXO I'!D721*'FASE LANCE'!F733</f>
        <v>0</v>
      </c>
      <c r="D717" s="61">
        <f>'ANEXO I'!D721*'FASE LANCE'!G733</f>
        <v>0</v>
      </c>
      <c r="E717" s="61">
        <f>'ANEXO I'!D721*'FASE LANCE'!H733</f>
        <v>0</v>
      </c>
      <c r="F717" s="61">
        <f>'ANEXO I'!D721*'FASE LANCE'!I733</f>
        <v>0</v>
      </c>
      <c r="G717" s="61">
        <f>'ANEXO I'!D721*'FASE LANCE'!J733</f>
        <v>0</v>
      </c>
      <c r="H717" s="61">
        <f>'ANEXO I'!D721*'FASE LANCE'!K733</f>
        <v>0</v>
      </c>
      <c r="I717" s="61">
        <f>'ANEXO I'!D721*'FASE LANCE'!L733</f>
        <v>0</v>
      </c>
      <c r="J717" s="61">
        <f>'ANEXO I'!D721*'FASE LANCE'!M733</f>
        <v>0</v>
      </c>
    </row>
    <row r="718" spans="1:10" x14ac:dyDescent="0.25">
      <c r="A718" s="61">
        <f>'ANEXO I'!D722*'FASE LANCE'!D734</f>
        <v>0</v>
      </c>
      <c r="B718" s="61">
        <f>'ANEXO I'!D722*'FASE LANCE'!E734</f>
        <v>0</v>
      </c>
      <c r="C718" s="61">
        <f>'ANEXO I'!D722*'FASE LANCE'!F734</f>
        <v>0</v>
      </c>
      <c r="D718" s="61">
        <f>'ANEXO I'!D722*'FASE LANCE'!G734</f>
        <v>0</v>
      </c>
      <c r="E718" s="61">
        <f>'ANEXO I'!D722*'FASE LANCE'!H734</f>
        <v>0</v>
      </c>
      <c r="F718" s="61">
        <f>'ANEXO I'!D722*'FASE LANCE'!I734</f>
        <v>0</v>
      </c>
      <c r="G718" s="61">
        <f>'ANEXO I'!D722*'FASE LANCE'!J734</f>
        <v>0</v>
      </c>
      <c r="H718" s="61">
        <f>'ANEXO I'!D722*'FASE LANCE'!K734</f>
        <v>0</v>
      </c>
      <c r="I718" s="61">
        <f>'ANEXO I'!D722*'FASE LANCE'!L734</f>
        <v>0</v>
      </c>
      <c r="J718" s="61">
        <f>'ANEXO I'!D722*'FASE LANCE'!M734</f>
        <v>0</v>
      </c>
    </row>
    <row r="719" spans="1:10" x14ac:dyDescent="0.25">
      <c r="A719" s="61">
        <f>'ANEXO I'!D723*'FASE LANCE'!D735</f>
        <v>0</v>
      </c>
      <c r="B719" s="61">
        <f>'ANEXO I'!D723*'FASE LANCE'!E735</f>
        <v>0</v>
      </c>
      <c r="C719" s="61">
        <f>'ANEXO I'!D723*'FASE LANCE'!F735</f>
        <v>0</v>
      </c>
      <c r="D719" s="61">
        <f>'ANEXO I'!D723*'FASE LANCE'!G735</f>
        <v>0</v>
      </c>
      <c r="E719" s="61">
        <f>'ANEXO I'!D723*'FASE LANCE'!H735</f>
        <v>0</v>
      </c>
      <c r="F719" s="61">
        <f>'ANEXO I'!D723*'FASE LANCE'!I735</f>
        <v>0</v>
      </c>
      <c r="G719" s="61">
        <f>'ANEXO I'!D723*'FASE LANCE'!J735</f>
        <v>0</v>
      </c>
      <c r="H719" s="61">
        <f>'ANEXO I'!D723*'FASE LANCE'!K735</f>
        <v>0</v>
      </c>
      <c r="I719" s="61">
        <f>'ANEXO I'!D723*'FASE LANCE'!L735</f>
        <v>0</v>
      </c>
      <c r="J719" s="61">
        <f>'ANEXO I'!D723*'FASE LANCE'!M735</f>
        <v>0</v>
      </c>
    </row>
    <row r="720" spans="1:10" x14ac:dyDescent="0.25">
      <c r="A720" s="61">
        <f>'ANEXO I'!D724*'FASE LANCE'!D736</f>
        <v>0</v>
      </c>
      <c r="B720" s="61">
        <f>'ANEXO I'!D724*'FASE LANCE'!E736</f>
        <v>0</v>
      </c>
      <c r="C720" s="61">
        <f>'ANEXO I'!D724*'FASE LANCE'!F736</f>
        <v>0</v>
      </c>
      <c r="D720" s="61">
        <f>'ANEXO I'!D724*'FASE LANCE'!G736</f>
        <v>0</v>
      </c>
      <c r="E720" s="61">
        <f>'ANEXO I'!D724*'FASE LANCE'!H736</f>
        <v>0</v>
      </c>
      <c r="F720" s="61">
        <f>'ANEXO I'!D724*'FASE LANCE'!I736</f>
        <v>0</v>
      </c>
      <c r="G720" s="61">
        <f>'ANEXO I'!D724*'FASE LANCE'!J736</f>
        <v>0</v>
      </c>
      <c r="H720" s="61">
        <f>'ANEXO I'!D724*'FASE LANCE'!K736</f>
        <v>0</v>
      </c>
      <c r="I720" s="61">
        <f>'ANEXO I'!D724*'FASE LANCE'!L736</f>
        <v>0</v>
      </c>
      <c r="J720" s="61">
        <f>'ANEXO I'!D724*'FASE LANCE'!M736</f>
        <v>0</v>
      </c>
    </row>
    <row r="721" spans="1:10" x14ac:dyDescent="0.25">
      <c r="A721" s="61">
        <f>'ANEXO I'!D725*'FASE LANCE'!D737</f>
        <v>0</v>
      </c>
      <c r="B721" s="61">
        <f>'ANEXO I'!D725*'FASE LANCE'!E737</f>
        <v>0</v>
      </c>
      <c r="C721" s="61">
        <f>'ANEXO I'!D725*'FASE LANCE'!F737</f>
        <v>0</v>
      </c>
      <c r="D721" s="61">
        <f>'ANEXO I'!D725*'FASE LANCE'!G737</f>
        <v>0</v>
      </c>
      <c r="E721" s="61">
        <f>'ANEXO I'!D725*'FASE LANCE'!H737</f>
        <v>0</v>
      </c>
      <c r="F721" s="61">
        <f>'ANEXO I'!D725*'FASE LANCE'!I737</f>
        <v>0</v>
      </c>
      <c r="G721" s="61">
        <f>'ANEXO I'!D725*'FASE LANCE'!J737</f>
        <v>0</v>
      </c>
      <c r="H721" s="61">
        <f>'ANEXO I'!D725*'FASE LANCE'!K737</f>
        <v>0</v>
      </c>
      <c r="I721" s="61">
        <f>'ANEXO I'!D725*'FASE LANCE'!L737</f>
        <v>0</v>
      </c>
      <c r="J721" s="61">
        <f>'ANEXO I'!D725*'FASE LANCE'!M737</f>
        <v>0</v>
      </c>
    </row>
    <row r="722" spans="1:10" x14ac:dyDescent="0.25">
      <c r="A722" s="61">
        <f>'ANEXO I'!D726*'FASE LANCE'!D738</f>
        <v>0</v>
      </c>
      <c r="B722" s="61">
        <f>'ANEXO I'!D726*'FASE LANCE'!E738</f>
        <v>0</v>
      </c>
      <c r="C722" s="61">
        <f>'ANEXO I'!D726*'FASE LANCE'!F738</f>
        <v>0</v>
      </c>
      <c r="D722" s="61">
        <f>'ANEXO I'!D726*'FASE LANCE'!G738</f>
        <v>0</v>
      </c>
      <c r="E722" s="61">
        <f>'ANEXO I'!D726*'FASE LANCE'!H738</f>
        <v>0</v>
      </c>
      <c r="F722" s="61">
        <f>'ANEXO I'!D726*'FASE LANCE'!I738</f>
        <v>0</v>
      </c>
      <c r="G722" s="61">
        <f>'ANEXO I'!D726*'FASE LANCE'!J738</f>
        <v>0</v>
      </c>
      <c r="H722" s="61">
        <f>'ANEXO I'!D726*'FASE LANCE'!K738</f>
        <v>0</v>
      </c>
      <c r="I722" s="61">
        <f>'ANEXO I'!D726*'FASE LANCE'!L738</f>
        <v>0</v>
      </c>
      <c r="J722" s="61">
        <f>'ANEXO I'!D726*'FASE LANCE'!M738</f>
        <v>0</v>
      </c>
    </row>
    <row r="723" spans="1:10" x14ac:dyDescent="0.25">
      <c r="A723" s="61">
        <f>'ANEXO I'!D727*'FASE LANCE'!D739</f>
        <v>0</v>
      </c>
      <c r="B723" s="61">
        <f>'ANEXO I'!D727*'FASE LANCE'!E739</f>
        <v>0</v>
      </c>
      <c r="C723" s="61">
        <f>'ANEXO I'!D727*'FASE LANCE'!F739</f>
        <v>0</v>
      </c>
      <c r="D723" s="61">
        <f>'ANEXO I'!D727*'FASE LANCE'!G739</f>
        <v>0</v>
      </c>
      <c r="E723" s="61">
        <f>'ANEXO I'!D727*'FASE LANCE'!H739</f>
        <v>0</v>
      </c>
      <c r="F723" s="61">
        <f>'ANEXO I'!D727*'FASE LANCE'!I739</f>
        <v>0</v>
      </c>
      <c r="G723" s="61">
        <f>'ANEXO I'!D727*'FASE LANCE'!J739</f>
        <v>0</v>
      </c>
      <c r="H723" s="61">
        <f>'ANEXO I'!D727*'FASE LANCE'!K739</f>
        <v>0</v>
      </c>
      <c r="I723" s="61">
        <f>'ANEXO I'!D727*'FASE LANCE'!L739</f>
        <v>0</v>
      </c>
      <c r="J723" s="61">
        <f>'ANEXO I'!D727*'FASE LANCE'!M739</f>
        <v>0</v>
      </c>
    </row>
    <row r="724" spans="1:10" x14ac:dyDescent="0.25">
      <c r="A724" s="61">
        <f>'ANEXO I'!D728*'FASE LANCE'!D740</f>
        <v>0</v>
      </c>
      <c r="B724" s="61">
        <f>'ANEXO I'!D728*'FASE LANCE'!E740</f>
        <v>0</v>
      </c>
      <c r="C724" s="61">
        <f>'ANEXO I'!D728*'FASE LANCE'!F740</f>
        <v>0</v>
      </c>
      <c r="D724" s="61">
        <f>'ANEXO I'!D728*'FASE LANCE'!G740</f>
        <v>0</v>
      </c>
      <c r="E724" s="61">
        <f>'ANEXO I'!D728*'FASE LANCE'!H740</f>
        <v>0</v>
      </c>
      <c r="F724" s="61">
        <f>'ANEXO I'!D728*'FASE LANCE'!I740</f>
        <v>0</v>
      </c>
      <c r="G724" s="61">
        <f>'ANEXO I'!D728*'FASE LANCE'!J740</f>
        <v>0</v>
      </c>
      <c r="H724" s="61">
        <f>'ANEXO I'!D728*'FASE LANCE'!K740</f>
        <v>0</v>
      </c>
      <c r="I724" s="61">
        <f>'ANEXO I'!D728*'FASE LANCE'!L740</f>
        <v>0</v>
      </c>
      <c r="J724" s="61">
        <f>'ANEXO I'!D728*'FASE LANCE'!M740</f>
        <v>0</v>
      </c>
    </row>
    <row r="725" spans="1:10" x14ac:dyDescent="0.25">
      <c r="A725" s="61">
        <f>'ANEXO I'!D729*'FASE LANCE'!D741</f>
        <v>0</v>
      </c>
      <c r="B725" s="61">
        <f>'ANEXO I'!D729*'FASE LANCE'!E741</f>
        <v>0</v>
      </c>
      <c r="C725" s="61">
        <f>'ANEXO I'!D729*'FASE LANCE'!F741</f>
        <v>0</v>
      </c>
      <c r="D725" s="61">
        <f>'ANEXO I'!D729*'FASE LANCE'!G741</f>
        <v>0</v>
      </c>
      <c r="E725" s="61">
        <f>'ANEXO I'!D729*'FASE LANCE'!H741</f>
        <v>0</v>
      </c>
      <c r="F725" s="61">
        <f>'ANEXO I'!D729*'FASE LANCE'!I741</f>
        <v>0</v>
      </c>
      <c r="G725" s="61">
        <f>'ANEXO I'!D729*'FASE LANCE'!J741</f>
        <v>0</v>
      </c>
      <c r="H725" s="61">
        <f>'ANEXO I'!D729*'FASE LANCE'!K741</f>
        <v>0</v>
      </c>
      <c r="I725" s="61">
        <f>'ANEXO I'!D729*'FASE LANCE'!L741</f>
        <v>0</v>
      </c>
      <c r="J725" s="61">
        <f>'ANEXO I'!D729*'FASE LANCE'!M741</f>
        <v>0</v>
      </c>
    </row>
    <row r="726" spans="1:10" x14ac:dyDescent="0.25">
      <c r="A726" s="61">
        <f>'ANEXO I'!D730*'FASE LANCE'!D742</f>
        <v>0</v>
      </c>
      <c r="B726" s="61">
        <f>'ANEXO I'!D730*'FASE LANCE'!E742</f>
        <v>0</v>
      </c>
      <c r="C726" s="61">
        <f>'ANEXO I'!D730*'FASE LANCE'!F742</f>
        <v>0</v>
      </c>
      <c r="D726" s="61">
        <f>'ANEXO I'!D730*'FASE LANCE'!G742</f>
        <v>0</v>
      </c>
      <c r="E726" s="61">
        <f>'ANEXO I'!D730*'FASE LANCE'!H742</f>
        <v>0</v>
      </c>
      <c r="F726" s="61">
        <f>'ANEXO I'!D730*'FASE LANCE'!I742</f>
        <v>0</v>
      </c>
      <c r="G726" s="61">
        <f>'ANEXO I'!D730*'FASE LANCE'!J742</f>
        <v>0</v>
      </c>
      <c r="H726" s="61">
        <f>'ANEXO I'!D730*'FASE LANCE'!K742</f>
        <v>0</v>
      </c>
      <c r="I726" s="61">
        <f>'ANEXO I'!D730*'FASE LANCE'!L742</f>
        <v>0</v>
      </c>
      <c r="J726" s="61">
        <f>'ANEXO I'!D730*'FASE LANCE'!M742</f>
        <v>0</v>
      </c>
    </row>
    <row r="727" spans="1:10" x14ac:dyDescent="0.25">
      <c r="A727" s="61">
        <f>'ANEXO I'!D731*'FASE LANCE'!D743</f>
        <v>0</v>
      </c>
      <c r="B727" s="61">
        <f>'ANEXO I'!D731*'FASE LANCE'!E743</f>
        <v>0</v>
      </c>
      <c r="C727" s="61">
        <f>'ANEXO I'!D731*'FASE LANCE'!F743</f>
        <v>0</v>
      </c>
      <c r="D727" s="61">
        <f>'ANEXO I'!D731*'FASE LANCE'!G743</f>
        <v>0</v>
      </c>
      <c r="E727" s="61">
        <f>'ANEXO I'!D731*'FASE LANCE'!H743</f>
        <v>0</v>
      </c>
      <c r="F727" s="61">
        <f>'ANEXO I'!D731*'FASE LANCE'!I743</f>
        <v>0</v>
      </c>
      <c r="G727" s="61">
        <f>'ANEXO I'!D731*'FASE LANCE'!J743</f>
        <v>0</v>
      </c>
      <c r="H727" s="61">
        <f>'ANEXO I'!D731*'FASE LANCE'!K743</f>
        <v>0</v>
      </c>
      <c r="I727" s="61">
        <f>'ANEXO I'!D731*'FASE LANCE'!L743</f>
        <v>0</v>
      </c>
      <c r="J727" s="61">
        <f>'ANEXO I'!D731*'FASE LANCE'!M743</f>
        <v>0</v>
      </c>
    </row>
    <row r="728" spans="1:10" x14ac:dyDescent="0.25">
      <c r="A728" s="61">
        <f>'ANEXO I'!D732*'FASE LANCE'!D744</f>
        <v>0</v>
      </c>
      <c r="B728" s="61">
        <f>'ANEXO I'!D732*'FASE LANCE'!E744</f>
        <v>0</v>
      </c>
      <c r="C728" s="61">
        <f>'ANEXO I'!D732*'FASE LANCE'!F744</f>
        <v>0</v>
      </c>
      <c r="D728" s="61">
        <f>'ANEXO I'!D732*'FASE LANCE'!G744</f>
        <v>0</v>
      </c>
      <c r="E728" s="61">
        <f>'ANEXO I'!D732*'FASE LANCE'!H744</f>
        <v>0</v>
      </c>
      <c r="F728" s="61">
        <f>'ANEXO I'!D732*'FASE LANCE'!I744</f>
        <v>0</v>
      </c>
      <c r="G728" s="61">
        <f>'ANEXO I'!D732*'FASE LANCE'!J744</f>
        <v>0</v>
      </c>
      <c r="H728" s="61">
        <f>'ANEXO I'!D732*'FASE LANCE'!K744</f>
        <v>0</v>
      </c>
      <c r="I728" s="61">
        <f>'ANEXO I'!D732*'FASE LANCE'!L744</f>
        <v>0</v>
      </c>
      <c r="J728" s="61">
        <f>'ANEXO I'!D732*'FASE LANCE'!M744</f>
        <v>0</v>
      </c>
    </row>
    <row r="729" spans="1:10" x14ac:dyDescent="0.25">
      <c r="A729" s="61">
        <f>'ANEXO I'!D733*'FASE LANCE'!D745</f>
        <v>0</v>
      </c>
      <c r="B729" s="61">
        <f>'ANEXO I'!D733*'FASE LANCE'!E745</f>
        <v>0</v>
      </c>
      <c r="C729" s="61">
        <f>'ANEXO I'!D733*'FASE LANCE'!F745</f>
        <v>0</v>
      </c>
      <c r="D729" s="61">
        <f>'ANEXO I'!D733*'FASE LANCE'!G745</f>
        <v>0</v>
      </c>
      <c r="E729" s="61">
        <f>'ANEXO I'!D733*'FASE LANCE'!H745</f>
        <v>0</v>
      </c>
      <c r="F729" s="61">
        <f>'ANEXO I'!D733*'FASE LANCE'!I745</f>
        <v>0</v>
      </c>
      <c r="G729" s="61">
        <f>'ANEXO I'!D733*'FASE LANCE'!J745</f>
        <v>0</v>
      </c>
      <c r="H729" s="61">
        <f>'ANEXO I'!D733*'FASE LANCE'!K745</f>
        <v>0</v>
      </c>
      <c r="I729" s="61">
        <f>'ANEXO I'!D733*'FASE LANCE'!L745</f>
        <v>0</v>
      </c>
      <c r="J729" s="61">
        <f>'ANEXO I'!D733*'FASE LANCE'!M745</f>
        <v>0</v>
      </c>
    </row>
    <row r="730" spans="1:10" x14ac:dyDescent="0.25">
      <c r="A730" s="61">
        <f>'ANEXO I'!D734*'FASE LANCE'!D746</f>
        <v>0</v>
      </c>
      <c r="B730" s="61">
        <f>'ANEXO I'!D734*'FASE LANCE'!E746</f>
        <v>0</v>
      </c>
      <c r="C730" s="61">
        <f>'ANEXO I'!D734*'FASE LANCE'!F746</f>
        <v>0</v>
      </c>
      <c r="D730" s="61">
        <f>'ANEXO I'!D734*'FASE LANCE'!G746</f>
        <v>0</v>
      </c>
      <c r="E730" s="61">
        <f>'ANEXO I'!D734*'FASE LANCE'!H746</f>
        <v>0</v>
      </c>
      <c r="F730" s="61">
        <f>'ANEXO I'!D734*'FASE LANCE'!I746</f>
        <v>0</v>
      </c>
      <c r="G730" s="61">
        <f>'ANEXO I'!D734*'FASE LANCE'!J746</f>
        <v>0</v>
      </c>
      <c r="H730" s="61">
        <f>'ANEXO I'!D734*'FASE LANCE'!K746</f>
        <v>0</v>
      </c>
      <c r="I730" s="61">
        <f>'ANEXO I'!D734*'FASE LANCE'!L746</f>
        <v>0</v>
      </c>
      <c r="J730" s="61">
        <f>'ANEXO I'!D734*'FASE LANCE'!M746</f>
        <v>0</v>
      </c>
    </row>
    <row r="731" spans="1:10" x14ac:dyDescent="0.25">
      <c r="A731" s="61">
        <f>'ANEXO I'!D735*'FASE LANCE'!D747</f>
        <v>0</v>
      </c>
      <c r="B731" s="61">
        <f>'ANEXO I'!D735*'FASE LANCE'!E747</f>
        <v>0</v>
      </c>
      <c r="C731" s="61">
        <f>'ANEXO I'!D735*'FASE LANCE'!F747</f>
        <v>0</v>
      </c>
      <c r="D731" s="61">
        <f>'ANEXO I'!D735*'FASE LANCE'!G747</f>
        <v>0</v>
      </c>
      <c r="E731" s="61">
        <f>'ANEXO I'!D735*'FASE LANCE'!H747</f>
        <v>0</v>
      </c>
      <c r="F731" s="61">
        <f>'ANEXO I'!D735*'FASE LANCE'!I747</f>
        <v>0</v>
      </c>
      <c r="G731" s="61">
        <f>'ANEXO I'!D735*'FASE LANCE'!J747</f>
        <v>0</v>
      </c>
      <c r="H731" s="61">
        <f>'ANEXO I'!D735*'FASE LANCE'!K747</f>
        <v>0</v>
      </c>
      <c r="I731" s="61">
        <f>'ANEXO I'!D735*'FASE LANCE'!L747</f>
        <v>0</v>
      </c>
      <c r="J731" s="61">
        <f>'ANEXO I'!D735*'FASE LANCE'!M747</f>
        <v>0</v>
      </c>
    </row>
    <row r="732" spans="1:10" x14ac:dyDescent="0.25">
      <c r="A732" s="61">
        <f>'ANEXO I'!D736*'FASE LANCE'!D748</f>
        <v>0</v>
      </c>
      <c r="B732" s="61">
        <f>'ANEXO I'!D736*'FASE LANCE'!E748</f>
        <v>0</v>
      </c>
      <c r="C732" s="61">
        <f>'ANEXO I'!D736*'FASE LANCE'!F748</f>
        <v>0</v>
      </c>
      <c r="D732" s="61">
        <f>'ANEXO I'!D736*'FASE LANCE'!G748</f>
        <v>0</v>
      </c>
      <c r="E732" s="61">
        <f>'ANEXO I'!D736*'FASE LANCE'!H748</f>
        <v>0</v>
      </c>
      <c r="F732" s="61">
        <f>'ANEXO I'!D736*'FASE LANCE'!I748</f>
        <v>0</v>
      </c>
      <c r="G732" s="61">
        <f>'ANEXO I'!D736*'FASE LANCE'!J748</f>
        <v>0</v>
      </c>
      <c r="H732" s="61">
        <f>'ANEXO I'!D736*'FASE LANCE'!K748</f>
        <v>0</v>
      </c>
      <c r="I732" s="61">
        <f>'ANEXO I'!D736*'FASE LANCE'!L748</f>
        <v>0</v>
      </c>
      <c r="J732" s="61">
        <f>'ANEXO I'!D736*'FASE LANCE'!M748</f>
        <v>0</v>
      </c>
    </row>
    <row r="733" spans="1:10" x14ac:dyDescent="0.25">
      <c r="A733" s="61">
        <f>'ANEXO I'!D737*'FASE LANCE'!D749</f>
        <v>0</v>
      </c>
      <c r="B733" s="61">
        <f>'ANEXO I'!D737*'FASE LANCE'!E749</f>
        <v>0</v>
      </c>
      <c r="C733" s="61">
        <f>'ANEXO I'!D737*'FASE LANCE'!F749</f>
        <v>0</v>
      </c>
      <c r="D733" s="61">
        <f>'ANEXO I'!D737*'FASE LANCE'!G749</f>
        <v>0</v>
      </c>
      <c r="E733" s="61">
        <f>'ANEXO I'!D737*'FASE LANCE'!H749</f>
        <v>0</v>
      </c>
      <c r="F733" s="61">
        <f>'ANEXO I'!D737*'FASE LANCE'!I749</f>
        <v>0</v>
      </c>
      <c r="G733" s="61">
        <f>'ANEXO I'!D737*'FASE LANCE'!J749</f>
        <v>0</v>
      </c>
      <c r="H733" s="61">
        <f>'ANEXO I'!D737*'FASE LANCE'!K749</f>
        <v>0</v>
      </c>
      <c r="I733" s="61">
        <f>'ANEXO I'!D737*'FASE LANCE'!L749</f>
        <v>0</v>
      </c>
      <c r="J733" s="61">
        <f>'ANEXO I'!D737*'FASE LANCE'!M749</f>
        <v>0</v>
      </c>
    </row>
    <row r="734" spans="1:10" x14ac:dyDescent="0.25">
      <c r="A734" s="61">
        <f>'ANEXO I'!D738*'FASE LANCE'!D750</f>
        <v>0</v>
      </c>
      <c r="B734" s="61">
        <f>'ANEXO I'!D738*'FASE LANCE'!E750</f>
        <v>0</v>
      </c>
      <c r="C734" s="61">
        <f>'ANEXO I'!D738*'FASE LANCE'!F750</f>
        <v>0</v>
      </c>
      <c r="D734" s="61">
        <f>'ANEXO I'!D738*'FASE LANCE'!G750</f>
        <v>0</v>
      </c>
      <c r="E734" s="61">
        <f>'ANEXO I'!D738*'FASE LANCE'!H750</f>
        <v>0</v>
      </c>
      <c r="F734" s="61">
        <f>'ANEXO I'!D738*'FASE LANCE'!I750</f>
        <v>0</v>
      </c>
      <c r="G734" s="61">
        <f>'ANEXO I'!D738*'FASE LANCE'!J750</f>
        <v>0</v>
      </c>
      <c r="H734" s="61">
        <f>'ANEXO I'!D738*'FASE LANCE'!K750</f>
        <v>0</v>
      </c>
      <c r="I734" s="61">
        <f>'ANEXO I'!D738*'FASE LANCE'!L750</f>
        <v>0</v>
      </c>
      <c r="J734" s="61">
        <f>'ANEXO I'!D738*'FASE LANCE'!M750</f>
        <v>0</v>
      </c>
    </row>
    <row r="735" spans="1:10" x14ac:dyDescent="0.25">
      <c r="A735" s="61">
        <f>'ANEXO I'!D739*'FASE LANCE'!D751</f>
        <v>0</v>
      </c>
      <c r="B735" s="61">
        <f>'ANEXO I'!D739*'FASE LANCE'!E751</f>
        <v>0</v>
      </c>
      <c r="C735" s="61">
        <f>'ANEXO I'!D739*'FASE LANCE'!F751</f>
        <v>0</v>
      </c>
      <c r="D735" s="61">
        <f>'ANEXO I'!D739*'FASE LANCE'!G751</f>
        <v>0</v>
      </c>
      <c r="E735" s="61">
        <f>'ANEXO I'!D739*'FASE LANCE'!H751</f>
        <v>0</v>
      </c>
      <c r="F735" s="61">
        <f>'ANEXO I'!D739*'FASE LANCE'!I751</f>
        <v>0</v>
      </c>
      <c r="G735" s="61">
        <f>'ANEXO I'!D739*'FASE LANCE'!J751</f>
        <v>0</v>
      </c>
      <c r="H735" s="61">
        <f>'ANEXO I'!D739*'FASE LANCE'!K751</f>
        <v>0</v>
      </c>
      <c r="I735" s="61">
        <f>'ANEXO I'!D739*'FASE LANCE'!L751</f>
        <v>0</v>
      </c>
      <c r="J735" s="61">
        <f>'ANEXO I'!D739*'FASE LANCE'!M751</f>
        <v>0</v>
      </c>
    </row>
    <row r="736" spans="1:10" x14ac:dyDescent="0.25">
      <c r="A736" s="61">
        <f>'ANEXO I'!D740*'FASE LANCE'!D752</f>
        <v>0</v>
      </c>
      <c r="B736" s="61">
        <f>'ANEXO I'!D740*'FASE LANCE'!E752</f>
        <v>0</v>
      </c>
      <c r="C736" s="61">
        <f>'ANEXO I'!D740*'FASE LANCE'!F752</f>
        <v>0</v>
      </c>
      <c r="D736" s="61">
        <f>'ANEXO I'!D740*'FASE LANCE'!G752</f>
        <v>0</v>
      </c>
      <c r="E736" s="61">
        <f>'ANEXO I'!D740*'FASE LANCE'!H752</f>
        <v>0</v>
      </c>
      <c r="F736" s="61">
        <f>'ANEXO I'!D740*'FASE LANCE'!I752</f>
        <v>0</v>
      </c>
      <c r="G736" s="61">
        <f>'ANEXO I'!D740*'FASE LANCE'!J752</f>
        <v>0</v>
      </c>
      <c r="H736" s="61">
        <f>'ANEXO I'!D740*'FASE LANCE'!K752</f>
        <v>0</v>
      </c>
      <c r="I736" s="61">
        <f>'ANEXO I'!D740*'FASE LANCE'!L752</f>
        <v>0</v>
      </c>
      <c r="J736" s="61">
        <f>'ANEXO I'!D740*'FASE LANCE'!M752</f>
        <v>0</v>
      </c>
    </row>
    <row r="737" spans="1:10" x14ac:dyDescent="0.25">
      <c r="A737" s="61">
        <f>'ANEXO I'!D741*'FASE LANCE'!D753</f>
        <v>0</v>
      </c>
      <c r="B737" s="61">
        <f>'ANEXO I'!D741*'FASE LANCE'!E753</f>
        <v>0</v>
      </c>
      <c r="C737" s="61">
        <f>'ANEXO I'!D741*'FASE LANCE'!F753</f>
        <v>0</v>
      </c>
      <c r="D737" s="61">
        <f>'ANEXO I'!D741*'FASE LANCE'!G753</f>
        <v>0</v>
      </c>
      <c r="E737" s="61">
        <f>'ANEXO I'!D741*'FASE LANCE'!H753</f>
        <v>0</v>
      </c>
      <c r="F737" s="61">
        <f>'ANEXO I'!D741*'FASE LANCE'!I753</f>
        <v>0</v>
      </c>
      <c r="G737" s="61">
        <f>'ANEXO I'!D741*'FASE LANCE'!J753</f>
        <v>0</v>
      </c>
      <c r="H737" s="61">
        <f>'ANEXO I'!D741*'FASE LANCE'!K753</f>
        <v>0</v>
      </c>
      <c r="I737" s="61">
        <f>'ANEXO I'!D741*'FASE LANCE'!L753</f>
        <v>0</v>
      </c>
      <c r="J737" s="61">
        <f>'ANEXO I'!D741*'FASE LANCE'!M753</f>
        <v>0</v>
      </c>
    </row>
    <row r="738" spans="1:10" x14ac:dyDescent="0.25">
      <c r="A738" s="61">
        <f>'ANEXO I'!D742*'FASE LANCE'!D754</f>
        <v>0</v>
      </c>
      <c r="B738" s="61">
        <f>'ANEXO I'!D742*'FASE LANCE'!E754</f>
        <v>0</v>
      </c>
      <c r="C738" s="61">
        <f>'ANEXO I'!D742*'FASE LANCE'!F754</f>
        <v>0</v>
      </c>
      <c r="D738" s="61">
        <f>'ANEXO I'!D742*'FASE LANCE'!G754</f>
        <v>0</v>
      </c>
      <c r="E738" s="61">
        <f>'ANEXO I'!D742*'FASE LANCE'!H754</f>
        <v>0</v>
      </c>
      <c r="F738" s="61">
        <f>'ANEXO I'!D742*'FASE LANCE'!I754</f>
        <v>0</v>
      </c>
      <c r="G738" s="61">
        <f>'ANEXO I'!D742*'FASE LANCE'!J754</f>
        <v>0</v>
      </c>
      <c r="H738" s="61">
        <f>'ANEXO I'!D742*'FASE LANCE'!K754</f>
        <v>0</v>
      </c>
      <c r="I738" s="61">
        <f>'ANEXO I'!D742*'FASE LANCE'!L754</f>
        <v>0</v>
      </c>
      <c r="J738" s="61">
        <f>'ANEXO I'!D742*'FASE LANCE'!M754</f>
        <v>0</v>
      </c>
    </row>
    <row r="739" spans="1:10" x14ac:dyDescent="0.25">
      <c r="A739" s="61">
        <f>'ANEXO I'!D743*'FASE LANCE'!D755</f>
        <v>0</v>
      </c>
      <c r="B739" s="61">
        <f>'ANEXO I'!D743*'FASE LANCE'!E755</f>
        <v>0</v>
      </c>
      <c r="C739" s="61">
        <f>'ANEXO I'!D743*'FASE LANCE'!F755</f>
        <v>0</v>
      </c>
      <c r="D739" s="61">
        <f>'ANEXO I'!D743*'FASE LANCE'!G755</f>
        <v>0</v>
      </c>
      <c r="E739" s="61">
        <f>'ANEXO I'!D743*'FASE LANCE'!H755</f>
        <v>0</v>
      </c>
      <c r="F739" s="61">
        <f>'ANEXO I'!D743*'FASE LANCE'!I755</f>
        <v>0</v>
      </c>
      <c r="G739" s="61">
        <f>'ANEXO I'!D743*'FASE LANCE'!J755</f>
        <v>0</v>
      </c>
      <c r="H739" s="61">
        <f>'ANEXO I'!D743*'FASE LANCE'!K755</f>
        <v>0</v>
      </c>
      <c r="I739" s="61">
        <f>'ANEXO I'!D743*'FASE LANCE'!L755</f>
        <v>0</v>
      </c>
      <c r="J739" s="61">
        <f>'ANEXO I'!D743*'FASE LANCE'!M755</f>
        <v>0</v>
      </c>
    </row>
    <row r="740" spans="1:10" x14ac:dyDescent="0.25">
      <c r="A740" s="61">
        <f>'ANEXO I'!D744*'FASE LANCE'!D756</f>
        <v>0</v>
      </c>
      <c r="B740" s="61">
        <f>'ANEXO I'!D744*'FASE LANCE'!E756</f>
        <v>0</v>
      </c>
      <c r="C740" s="61">
        <f>'ANEXO I'!D744*'FASE LANCE'!F756</f>
        <v>0</v>
      </c>
      <c r="D740" s="61">
        <f>'ANEXO I'!D744*'FASE LANCE'!G756</f>
        <v>0</v>
      </c>
      <c r="E740" s="61">
        <f>'ANEXO I'!D744*'FASE LANCE'!H756</f>
        <v>0</v>
      </c>
      <c r="F740" s="61">
        <f>'ANEXO I'!D744*'FASE LANCE'!I756</f>
        <v>0</v>
      </c>
      <c r="G740" s="61">
        <f>'ANEXO I'!D744*'FASE LANCE'!J756</f>
        <v>0</v>
      </c>
      <c r="H740" s="61">
        <f>'ANEXO I'!D744*'FASE LANCE'!K756</f>
        <v>0</v>
      </c>
      <c r="I740" s="61">
        <f>'ANEXO I'!D744*'FASE LANCE'!L756</f>
        <v>0</v>
      </c>
      <c r="J740" s="61">
        <f>'ANEXO I'!D744*'FASE LANCE'!M756</f>
        <v>0</v>
      </c>
    </row>
    <row r="741" spans="1:10" x14ac:dyDescent="0.25">
      <c r="A741" s="61">
        <f>'ANEXO I'!D745*'FASE LANCE'!D757</f>
        <v>0</v>
      </c>
      <c r="B741" s="61">
        <f>'ANEXO I'!D745*'FASE LANCE'!E757</f>
        <v>0</v>
      </c>
      <c r="C741" s="61">
        <f>'ANEXO I'!D745*'FASE LANCE'!F757</f>
        <v>0</v>
      </c>
      <c r="D741" s="61">
        <f>'ANEXO I'!D745*'FASE LANCE'!G757</f>
        <v>0</v>
      </c>
      <c r="E741" s="61">
        <f>'ANEXO I'!D745*'FASE LANCE'!H757</f>
        <v>0</v>
      </c>
      <c r="F741" s="61">
        <f>'ANEXO I'!D745*'FASE LANCE'!I757</f>
        <v>0</v>
      </c>
      <c r="G741" s="61">
        <f>'ANEXO I'!D745*'FASE LANCE'!J757</f>
        <v>0</v>
      </c>
      <c r="H741" s="61">
        <f>'ANEXO I'!D745*'FASE LANCE'!K757</f>
        <v>0</v>
      </c>
      <c r="I741" s="61">
        <f>'ANEXO I'!D745*'FASE LANCE'!L757</f>
        <v>0</v>
      </c>
      <c r="J741" s="61">
        <f>'ANEXO I'!D745*'FASE LANCE'!M757</f>
        <v>0</v>
      </c>
    </row>
    <row r="742" spans="1:10" x14ac:dyDescent="0.25">
      <c r="A742" s="61">
        <f>'ANEXO I'!D746*'FASE LANCE'!D758</f>
        <v>0</v>
      </c>
      <c r="B742" s="61">
        <f>'ANEXO I'!D746*'FASE LANCE'!E758</f>
        <v>0</v>
      </c>
      <c r="C742" s="61">
        <f>'ANEXO I'!D746*'FASE LANCE'!F758</f>
        <v>0</v>
      </c>
      <c r="D742" s="61">
        <f>'ANEXO I'!D746*'FASE LANCE'!G758</f>
        <v>0</v>
      </c>
      <c r="E742" s="61">
        <f>'ANEXO I'!D746*'FASE LANCE'!H758</f>
        <v>0</v>
      </c>
      <c r="F742" s="61">
        <f>'ANEXO I'!D746*'FASE LANCE'!I758</f>
        <v>0</v>
      </c>
      <c r="G742" s="61">
        <f>'ANEXO I'!D746*'FASE LANCE'!J758</f>
        <v>0</v>
      </c>
      <c r="H742" s="61">
        <f>'ANEXO I'!D746*'FASE LANCE'!K758</f>
        <v>0</v>
      </c>
      <c r="I742" s="61">
        <f>'ANEXO I'!D746*'FASE LANCE'!L758</f>
        <v>0</v>
      </c>
      <c r="J742" s="61">
        <f>'ANEXO I'!D746*'FASE LANCE'!M758</f>
        <v>0</v>
      </c>
    </row>
    <row r="743" spans="1:10" x14ac:dyDescent="0.25">
      <c r="A743" s="61">
        <f>'ANEXO I'!D747*'FASE LANCE'!D759</f>
        <v>0</v>
      </c>
      <c r="B743" s="61">
        <f>'ANEXO I'!D747*'FASE LANCE'!E759</f>
        <v>0</v>
      </c>
      <c r="C743" s="61">
        <f>'ANEXO I'!D747*'FASE LANCE'!F759</f>
        <v>0</v>
      </c>
      <c r="D743" s="61">
        <f>'ANEXO I'!D747*'FASE LANCE'!G759</f>
        <v>0</v>
      </c>
      <c r="E743" s="61">
        <f>'ANEXO I'!D747*'FASE LANCE'!H759</f>
        <v>0</v>
      </c>
      <c r="F743" s="61">
        <f>'ANEXO I'!D747*'FASE LANCE'!I759</f>
        <v>0</v>
      </c>
      <c r="G743" s="61">
        <f>'ANEXO I'!D747*'FASE LANCE'!J759</f>
        <v>0</v>
      </c>
      <c r="H743" s="61">
        <f>'ANEXO I'!D747*'FASE LANCE'!K759</f>
        <v>0</v>
      </c>
      <c r="I743" s="61">
        <f>'ANEXO I'!D747*'FASE LANCE'!L759</f>
        <v>0</v>
      </c>
      <c r="J743" s="61">
        <f>'ANEXO I'!D747*'FASE LANCE'!M759</f>
        <v>0</v>
      </c>
    </row>
    <row r="744" spans="1:10" x14ac:dyDescent="0.25">
      <c r="A744" s="61">
        <f>'ANEXO I'!D748*'FASE LANCE'!D760</f>
        <v>0</v>
      </c>
      <c r="B744" s="61">
        <f>'ANEXO I'!D748*'FASE LANCE'!E760</f>
        <v>0</v>
      </c>
      <c r="C744" s="61">
        <f>'ANEXO I'!D748*'FASE LANCE'!F760</f>
        <v>0</v>
      </c>
      <c r="D744" s="61">
        <f>'ANEXO I'!D748*'FASE LANCE'!G760</f>
        <v>0</v>
      </c>
      <c r="E744" s="61">
        <f>'ANEXO I'!D748*'FASE LANCE'!H760</f>
        <v>0</v>
      </c>
      <c r="F744" s="61">
        <f>'ANEXO I'!D748*'FASE LANCE'!I760</f>
        <v>0</v>
      </c>
      <c r="G744" s="61">
        <f>'ANEXO I'!D748*'FASE LANCE'!J760</f>
        <v>0</v>
      </c>
      <c r="H744" s="61">
        <f>'ANEXO I'!D748*'FASE LANCE'!K760</f>
        <v>0</v>
      </c>
      <c r="I744" s="61">
        <f>'ANEXO I'!D748*'FASE LANCE'!L760</f>
        <v>0</v>
      </c>
      <c r="J744" s="61">
        <f>'ANEXO I'!D748*'FASE LANCE'!M760</f>
        <v>0</v>
      </c>
    </row>
    <row r="745" spans="1:10" x14ac:dyDescent="0.25">
      <c r="A745" s="61">
        <f>'ANEXO I'!D749*'FASE LANCE'!D761</f>
        <v>0</v>
      </c>
      <c r="B745" s="61">
        <f>'ANEXO I'!D749*'FASE LANCE'!E761</f>
        <v>0</v>
      </c>
      <c r="C745" s="61">
        <f>'ANEXO I'!D749*'FASE LANCE'!F761</f>
        <v>0</v>
      </c>
      <c r="D745" s="61">
        <f>'ANEXO I'!D749*'FASE LANCE'!G761</f>
        <v>0</v>
      </c>
      <c r="E745" s="61">
        <f>'ANEXO I'!D749*'FASE LANCE'!H761</f>
        <v>0</v>
      </c>
      <c r="F745" s="61">
        <f>'ANEXO I'!D749*'FASE LANCE'!I761</f>
        <v>0</v>
      </c>
      <c r="G745" s="61">
        <f>'ANEXO I'!D749*'FASE LANCE'!J761</f>
        <v>0</v>
      </c>
      <c r="H745" s="61">
        <f>'ANEXO I'!D749*'FASE LANCE'!K761</f>
        <v>0</v>
      </c>
      <c r="I745" s="61">
        <f>'ANEXO I'!D749*'FASE LANCE'!L761</f>
        <v>0</v>
      </c>
      <c r="J745" s="61">
        <f>'ANEXO I'!D749*'FASE LANCE'!M761</f>
        <v>0</v>
      </c>
    </row>
    <row r="746" spans="1:10" x14ac:dyDescent="0.25">
      <c r="A746" s="61">
        <f>'ANEXO I'!D750*'FASE LANCE'!D762</f>
        <v>0</v>
      </c>
      <c r="B746" s="61">
        <f>'ANEXO I'!D750*'FASE LANCE'!E762</f>
        <v>0</v>
      </c>
      <c r="C746" s="61">
        <f>'ANEXO I'!D750*'FASE LANCE'!F762</f>
        <v>0</v>
      </c>
      <c r="D746" s="61">
        <f>'ANEXO I'!D750*'FASE LANCE'!G762</f>
        <v>0</v>
      </c>
      <c r="E746" s="61">
        <f>'ANEXO I'!D750*'FASE LANCE'!H762</f>
        <v>0</v>
      </c>
      <c r="F746" s="61">
        <f>'ANEXO I'!D750*'FASE LANCE'!I762</f>
        <v>0</v>
      </c>
      <c r="G746" s="61">
        <f>'ANEXO I'!D750*'FASE LANCE'!J762</f>
        <v>0</v>
      </c>
      <c r="H746" s="61">
        <f>'ANEXO I'!D750*'FASE LANCE'!K762</f>
        <v>0</v>
      </c>
      <c r="I746" s="61">
        <f>'ANEXO I'!D750*'FASE LANCE'!L762</f>
        <v>0</v>
      </c>
      <c r="J746" s="61">
        <f>'ANEXO I'!D750*'FASE LANCE'!M762</f>
        <v>0</v>
      </c>
    </row>
    <row r="747" spans="1:10" x14ac:dyDescent="0.25">
      <c r="A747" s="61">
        <f>'ANEXO I'!D751*'FASE LANCE'!D763</f>
        <v>0</v>
      </c>
      <c r="B747" s="61">
        <f>'ANEXO I'!D751*'FASE LANCE'!E763</f>
        <v>0</v>
      </c>
      <c r="C747" s="61">
        <f>'ANEXO I'!D751*'FASE LANCE'!F763</f>
        <v>0</v>
      </c>
      <c r="D747" s="61">
        <f>'ANEXO I'!D751*'FASE LANCE'!G763</f>
        <v>0</v>
      </c>
      <c r="E747" s="61">
        <f>'ANEXO I'!D751*'FASE LANCE'!H763</f>
        <v>0</v>
      </c>
      <c r="F747" s="61">
        <f>'ANEXO I'!D751*'FASE LANCE'!I763</f>
        <v>0</v>
      </c>
      <c r="G747" s="61">
        <f>'ANEXO I'!D751*'FASE LANCE'!J763</f>
        <v>0</v>
      </c>
      <c r="H747" s="61">
        <f>'ANEXO I'!D751*'FASE LANCE'!K763</f>
        <v>0</v>
      </c>
      <c r="I747" s="61">
        <f>'ANEXO I'!D751*'FASE LANCE'!L763</f>
        <v>0</v>
      </c>
      <c r="J747" s="61">
        <f>'ANEXO I'!D751*'FASE LANCE'!M763</f>
        <v>0</v>
      </c>
    </row>
    <row r="748" spans="1:10" x14ac:dyDescent="0.25">
      <c r="A748" s="61">
        <f>'ANEXO I'!D752*'FASE LANCE'!D764</f>
        <v>0</v>
      </c>
      <c r="B748" s="61">
        <f>'ANEXO I'!D752*'FASE LANCE'!E764</f>
        <v>0</v>
      </c>
      <c r="C748" s="61">
        <f>'ANEXO I'!D752*'FASE LANCE'!F764</f>
        <v>0</v>
      </c>
      <c r="D748" s="61">
        <f>'ANEXO I'!D752*'FASE LANCE'!G764</f>
        <v>0</v>
      </c>
      <c r="E748" s="61">
        <f>'ANEXO I'!D752*'FASE LANCE'!H764</f>
        <v>0</v>
      </c>
      <c r="F748" s="61">
        <f>'ANEXO I'!D752*'FASE LANCE'!I764</f>
        <v>0</v>
      </c>
      <c r="G748" s="61">
        <f>'ANEXO I'!D752*'FASE LANCE'!J764</f>
        <v>0</v>
      </c>
      <c r="H748" s="61">
        <f>'ANEXO I'!D752*'FASE LANCE'!K764</f>
        <v>0</v>
      </c>
      <c r="I748" s="61">
        <f>'ANEXO I'!D752*'FASE LANCE'!L764</f>
        <v>0</v>
      </c>
      <c r="J748" s="61">
        <f>'ANEXO I'!D752*'FASE LANCE'!M764</f>
        <v>0</v>
      </c>
    </row>
    <row r="749" spans="1:10" x14ac:dyDescent="0.25">
      <c r="A749" s="61">
        <f>'ANEXO I'!D753*'FASE LANCE'!D765</f>
        <v>0</v>
      </c>
      <c r="B749" s="61">
        <f>'ANEXO I'!D753*'FASE LANCE'!E765</f>
        <v>0</v>
      </c>
      <c r="C749" s="61">
        <f>'ANEXO I'!D753*'FASE LANCE'!F765</f>
        <v>0</v>
      </c>
      <c r="D749" s="61">
        <f>'ANEXO I'!D753*'FASE LANCE'!G765</f>
        <v>0</v>
      </c>
      <c r="E749" s="61">
        <f>'ANEXO I'!D753*'FASE LANCE'!H765</f>
        <v>0</v>
      </c>
      <c r="F749" s="61">
        <f>'ANEXO I'!D753*'FASE LANCE'!I765</f>
        <v>0</v>
      </c>
      <c r="G749" s="61">
        <f>'ANEXO I'!D753*'FASE LANCE'!J765</f>
        <v>0</v>
      </c>
      <c r="H749" s="61">
        <f>'ANEXO I'!D753*'FASE LANCE'!K765</f>
        <v>0</v>
      </c>
      <c r="I749" s="61">
        <f>'ANEXO I'!D753*'FASE LANCE'!L765</f>
        <v>0</v>
      </c>
      <c r="J749" s="61">
        <f>'ANEXO I'!D753*'FASE LANCE'!M765</f>
        <v>0</v>
      </c>
    </row>
    <row r="750" spans="1:10" x14ac:dyDescent="0.25">
      <c r="A750" s="61">
        <f>'ANEXO I'!D754*'FASE LANCE'!D766</f>
        <v>0</v>
      </c>
      <c r="B750" s="61">
        <f>'ANEXO I'!D754*'FASE LANCE'!E766</f>
        <v>0</v>
      </c>
      <c r="C750" s="61">
        <f>'ANEXO I'!D754*'FASE LANCE'!F766</f>
        <v>0</v>
      </c>
      <c r="D750" s="61">
        <f>'ANEXO I'!D754*'FASE LANCE'!G766</f>
        <v>0</v>
      </c>
      <c r="E750" s="61">
        <f>'ANEXO I'!D754*'FASE LANCE'!H766</f>
        <v>0</v>
      </c>
      <c r="F750" s="61">
        <f>'ANEXO I'!D754*'FASE LANCE'!I766</f>
        <v>0</v>
      </c>
      <c r="G750" s="61">
        <f>'ANEXO I'!D754*'FASE LANCE'!J766</f>
        <v>0</v>
      </c>
      <c r="H750" s="61">
        <f>'ANEXO I'!D754*'FASE LANCE'!K766</f>
        <v>0</v>
      </c>
      <c r="I750" s="61">
        <f>'ANEXO I'!D754*'FASE LANCE'!L766</f>
        <v>0</v>
      </c>
      <c r="J750" s="61">
        <f>'ANEXO I'!D754*'FASE LANCE'!M766</f>
        <v>0</v>
      </c>
    </row>
    <row r="751" spans="1:10" x14ac:dyDescent="0.25">
      <c r="A751" s="61">
        <f>'ANEXO I'!D755*'FASE LANCE'!D767</f>
        <v>0</v>
      </c>
      <c r="B751" s="61">
        <f>'ANEXO I'!D755*'FASE LANCE'!E767</f>
        <v>0</v>
      </c>
      <c r="C751" s="61">
        <f>'ANEXO I'!D755*'FASE LANCE'!F767</f>
        <v>0</v>
      </c>
      <c r="D751" s="61">
        <f>'ANEXO I'!D755*'FASE LANCE'!G767</f>
        <v>0</v>
      </c>
      <c r="E751" s="61">
        <f>'ANEXO I'!D755*'FASE LANCE'!H767</f>
        <v>0</v>
      </c>
      <c r="F751" s="61">
        <f>'ANEXO I'!D755*'FASE LANCE'!I767</f>
        <v>0</v>
      </c>
      <c r="G751" s="61">
        <f>'ANEXO I'!D755*'FASE LANCE'!J767</f>
        <v>0</v>
      </c>
      <c r="H751" s="61">
        <f>'ANEXO I'!D755*'FASE LANCE'!K767</f>
        <v>0</v>
      </c>
      <c r="I751" s="61">
        <f>'ANEXO I'!D755*'FASE LANCE'!L767</f>
        <v>0</v>
      </c>
      <c r="J751" s="61">
        <f>'ANEXO I'!D755*'FASE LANCE'!M767</f>
        <v>0</v>
      </c>
    </row>
    <row r="752" spans="1:10" x14ac:dyDescent="0.25">
      <c r="A752" s="61">
        <f>'ANEXO I'!D756*'FASE LANCE'!D768</f>
        <v>0</v>
      </c>
      <c r="B752" s="61">
        <f>'ANEXO I'!D756*'FASE LANCE'!E768</f>
        <v>0</v>
      </c>
      <c r="C752" s="61">
        <f>'ANEXO I'!D756*'FASE LANCE'!F768</f>
        <v>0</v>
      </c>
      <c r="D752" s="61">
        <f>'ANEXO I'!D756*'FASE LANCE'!G768</f>
        <v>0</v>
      </c>
      <c r="E752" s="61">
        <f>'ANEXO I'!D756*'FASE LANCE'!H768</f>
        <v>0</v>
      </c>
      <c r="F752" s="61">
        <f>'ANEXO I'!D756*'FASE LANCE'!I768</f>
        <v>0</v>
      </c>
      <c r="G752" s="61">
        <f>'ANEXO I'!D756*'FASE LANCE'!J768</f>
        <v>0</v>
      </c>
      <c r="H752" s="61">
        <f>'ANEXO I'!D756*'FASE LANCE'!K768</f>
        <v>0</v>
      </c>
      <c r="I752" s="61">
        <f>'ANEXO I'!D756*'FASE LANCE'!L768</f>
        <v>0</v>
      </c>
      <c r="J752" s="61">
        <f>'ANEXO I'!D756*'FASE LANCE'!M768</f>
        <v>0</v>
      </c>
    </row>
    <row r="753" spans="1:10" x14ac:dyDescent="0.25">
      <c r="A753" s="61">
        <f>'ANEXO I'!D757*'FASE LANCE'!D769</f>
        <v>0</v>
      </c>
      <c r="B753" s="61">
        <f>'ANEXO I'!D757*'FASE LANCE'!E769</f>
        <v>0</v>
      </c>
      <c r="C753" s="61">
        <f>'ANEXO I'!D757*'FASE LANCE'!F769</f>
        <v>0</v>
      </c>
      <c r="D753" s="61">
        <f>'ANEXO I'!D757*'FASE LANCE'!G769</f>
        <v>0</v>
      </c>
      <c r="E753" s="61">
        <f>'ANEXO I'!D757*'FASE LANCE'!H769</f>
        <v>0</v>
      </c>
      <c r="F753" s="61">
        <f>'ANEXO I'!D757*'FASE LANCE'!I769</f>
        <v>0</v>
      </c>
      <c r="G753" s="61">
        <f>'ANEXO I'!D757*'FASE LANCE'!J769</f>
        <v>0</v>
      </c>
      <c r="H753" s="61">
        <f>'ANEXO I'!D757*'FASE LANCE'!K769</f>
        <v>0</v>
      </c>
      <c r="I753" s="61">
        <f>'ANEXO I'!D757*'FASE LANCE'!L769</f>
        <v>0</v>
      </c>
      <c r="J753" s="61">
        <f>'ANEXO I'!D757*'FASE LANCE'!M769</f>
        <v>0</v>
      </c>
    </row>
    <row r="754" spans="1:10" x14ac:dyDescent="0.25">
      <c r="A754" s="61">
        <f>'ANEXO I'!D758*'FASE LANCE'!D770</f>
        <v>0</v>
      </c>
      <c r="B754" s="61">
        <f>'ANEXO I'!D758*'FASE LANCE'!E770</f>
        <v>0</v>
      </c>
      <c r="C754" s="61">
        <f>'ANEXO I'!D758*'FASE LANCE'!F770</f>
        <v>0</v>
      </c>
      <c r="D754" s="61">
        <f>'ANEXO I'!D758*'FASE LANCE'!G770</f>
        <v>0</v>
      </c>
      <c r="E754" s="61">
        <f>'ANEXO I'!D758*'FASE LANCE'!H770</f>
        <v>0</v>
      </c>
      <c r="F754" s="61">
        <f>'ANEXO I'!D758*'FASE LANCE'!I770</f>
        <v>0</v>
      </c>
      <c r="G754" s="61">
        <f>'ANEXO I'!D758*'FASE LANCE'!J770</f>
        <v>0</v>
      </c>
      <c r="H754" s="61">
        <f>'ANEXO I'!D758*'FASE LANCE'!K770</f>
        <v>0</v>
      </c>
      <c r="I754" s="61">
        <f>'ANEXO I'!D758*'FASE LANCE'!L770</f>
        <v>0</v>
      </c>
      <c r="J754" s="61">
        <f>'ANEXO I'!D758*'FASE LANCE'!M770</f>
        <v>0</v>
      </c>
    </row>
    <row r="755" spans="1:10" x14ac:dyDescent="0.25">
      <c r="A755" s="61">
        <f>'ANEXO I'!D759*'FASE LANCE'!D771</f>
        <v>0</v>
      </c>
      <c r="B755" s="61">
        <f>'ANEXO I'!D759*'FASE LANCE'!E771</f>
        <v>0</v>
      </c>
      <c r="C755" s="61">
        <f>'ANEXO I'!D759*'FASE LANCE'!F771</f>
        <v>0</v>
      </c>
      <c r="D755" s="61">
        <f>'ANEXO I'!D759*'FASE LANCE'!G771</f>
        <v>0</v>
      </c>
      <c r="E755" s="61">
        <f>'ANEXO I'!D759*'FASE LANCE'!H771</f>
        <v>0</v>
      </c>
      <c r="F755" s="61">
        <f>'ANEXO I'!D759*'FASE LANCE'!I771</f>
        <v>0</v>
      </c>
      <c r="G755" s="61">
        <f>'ANEXO I'!D759*'FASE LANCE'!J771</f>
        <v>0</v>
      </c>
      <c r="H755" s="61">
        <f>'ANEXO I'!D759*'FASE LANCE'!K771</f>
        <v>0</v>
      </c>
      <c r="I755" s="61">
        <f>'ANEXO I'!D759*'FASE LANCE'!L771</f>
        <v>0</v>
      </c>
      <c r="J755" s="61">
        <f>'ANEXO I'!D759*'FASE LANCE'!M771</f>
        <v>0</v>
      </c>
    </row>
    <row r="756" spans="1:10" x14ac:dyDescent="0.25">
      <c r="A756" s="61">
        <f>'ANEXO I'!D760*'FASE LANCE'!D772</f>
        <v>0</v>
      </c>
      <c r="B756" s="61">
        <f>'ANEXO I'!D760*'FASE LANCE'!E772</f>
        <v>0</v>
      </c>
      <c r="C756" s="61">
        <f>'ANEXO I'!D760*'FASE LANCE'!F772</f>
        <v>0</v>
      </c>
      <c r="D756" s="61">
        <f>'ANEXO I'!D760*'FASE LANCE'!G772</f>
        <v>0</v>
      </c>
      <c r="E756" s="61">
        <f>'ANEXO I'!D760*'FASE LANCE'!H772</f>
        <v>0</v>
      </c>
      <c r="F756" s="61">
        <f>'ANEXO I'!D760*'FASE LANCE'!I772</f>
        <v>0</v>
      </c>
      <c r="G756" s="61">
        <f>'ANEXO I'!D760*'FASE LANCE'!J772</f>
        <v>0</v>
      </c>
      <c r="H756" s="61">
        <f>'ANEXO I'!D760*'FASE LANCE'!K772</f>
        <v>0</v>
      </c>
      <c r="I756" s="61">
        <f>'ANEXO I'!D760*'FASE LANCE'!L772</f>
        <v>0</v>
      </c>
      <c r="J756" s="61">
        <f>'ANEXO I'!D760*'FASE LANCE'!M772</f>
        <v>0</v>
      </c>
    </row>
    <row r="757" spans="1:10" x14ac:dyDescent="0.25">
      <c r="A757" s="61">
        <f>'ANEXO I'!D761*'FASE LANCE'!D773</f>
        <v>0</v>
      </c>
      <c r="B757" s="61">
        <f>'ANEXO I'!D761*'FASE LANCE'!E773</f>
        <v>0</v>
      </c>
      <c r="C757" s="61">
        <f>'ANEXO I'!D761*'FASE LANCE'!F773</f>
        <v>0</v>
      </c>
      <c r="D757" s="61">
        <f>'ANEXO I'!D761*'FASE LANCE'!G773</f>
        <v>0</v>
      </c>
      <c r="E757" s="61">
        <f>'ANEXO I'!D761*'FASE LANCE'!H773</f>
        <v>0</v>
      </c>
      <c r="F757" s="61">
        <f>'ANEXO I'!D761*'FASE LANCE'!I773</f>
        <v>0</v>
      </c>
      <c r="G757" s="61">
        <f>'ANEXO I'!D761*'FASE LANCE'!J773</f>
        <v>0</v>
      </c>
      <c r="H757" s="61">
        <f>'ANEXO I'!D761*'FASE LANCE'!K773</f>
        <v>0</v>
      </c>
      <c r="I757" s="61">
        <f>'ANEXO I'!D761*'FASE LANCE'!L773</f>
        <v>0</v>
      </c>
      <c r="J757" s="61">
        <f>'ANEXO I'!D761*'FASE LANCE'!M773</f>
        <v>0</v>
      </c>
    </row>
    <row r="758" spans="1:10" x14ac:dyDescent="0.25">
      <c r="A758" s="61">
        <f>'ANEXO I'!D762*'FASE LANCE'!D774</f>
        <v>0</v>
      </c>
      <c r="B758" s="61">
        <f>'ANEXO I'!D762*'FASE LANCE'!E774</f>
        <v>0</v>
      </c>
      <c r="C758" s="61">
        <f>'ANEXO I'!D762*'FASE LANCE'!F774</f>
        <v>0</v>
      </c>
      <c r="D758" s="61">
        <f>'ANEXO I'!D762*'FASE LANCE'!G774</f>
        <v>0</v>
      </c>
      <c r="E758" s="61">
        <f>'ANEXO I'!D762*'FASE LANCE'!H774</f>
        <v>0</v>
      </c>
      <c r="F758" s="61">
        <f>'ANEXO I'!D762*'FASE LANCE'!I774</f>
        <v>0</v>
      </c>
      <c r="G758" s="61">
        <f>'ANEXO I'!D762*'FASE LANCE'!J774</f>
        <v>0</v>
      </c>
      <c r="H758" s="61">
        <f>'ANEXO I'!D762*'FASE LANCE'!K774</f>
        <v>0</v>
      </c>
      <c r="I758" s="61">
        <f>'ANEXO I'!D762*'FASE LANCE'!L774</f>
        <v>0</v>
      </c>
      <c r="J758" s="61">
        <f>'ANEXO I'!D762*'FASE LANCE'!M774</f>
        <v>0</v>
      </c>
    </row>
    <row r="759" spans="1:10" x14ac:dyDescent="0.25">
      <c r="A759" s="61">
        <f>'ANEXO I'!D763*'FASE LANCE'!D775</f>
        <v>0</v>
      </c>
      <c r="B759" s="61">
        <f>'ANEXO I'!D763*'FASE LANCE'!E775</f>
        <v>0</v>
      </c>
      <c r="C759" s="61">
        <f>'ANEXO I'!D763*'FASE LANCE'!F775</f>
        <v>0</v>
      </c>
      <c r="D759" s="61">
        <f>'ANEXO I'!D763*'FASE LANCE'!G775</f>
        <v>0</v>
      </c>
      <c r="E759" s="61">
        <f>'ANEXO I'!D763*'FASE LANCE'!H775</f>
        <v>0</v>
      </c>
      <c r="F759" s="61">
        <f>'ANEXO I'!D763*'FASE LANCE'!I775</f>
        <v>0</v>
      </c>
      <c r="G759" s="61">
        <f>'ANEXO I'!D763*'FASE LANCE'!J775</f>
        <v>0</v>
      </c>
      <c r="H759" s="61">
        <f>'ANEXO I'!D763*'FASE LANCE'!K775</f>
        <v>0</v>
      </c>
      <c r="I759" s="61">
        <f>'ANEXO I'!D763*'FASE LANCE'!L775</f>
        <v>0</v>
      </c>
      <c r="J759" s="61">
        <f>'ANEXO I'!D763*'FASE LANCE'!M775</f>
        <v>0</v>
      </c>
    </row>
    <row r="760" spans="1:10" x14ac:dyDescent="0.25">
      <c r="A760" s="61">
        <f>'ANEXO I'!D764*'FASE LANCE'!D776</f>
        <v>0</v>
      </c>
      <c r="B760" s="61">
        <f>'ANEXO I'!D764*'FASE LANCE'!E776</f>
        <v>0</v>
      </c>
      <c r="C760" s="61">
        <f>'ANEXO I'!D764*'FASE LANCE'!F776</f>
        <v>0</v>
      </c>
      <c r="D760" s="61">
        <f>'ANEXO I'!D764*'FASE LANCE'!G776</f>
        <v>0</v>
      </c>
      <c r="E760" s="61">
        <f>'ANEXO I'!D764*'FASE LANCE'!H776</f>
        <v>0</v>
      </c>
      <c r="F760" s="61">
        <f>'ANEXO I'!D764*'FASE LANCE'!I776</f>
        <v>0</v>
      </c>
      <c r="G760" s="61">
        <f>'ANEXO I'!D764*'FASE LANCE'!J776</f>
        <v>0</v>
      </c>
      <c r="H760" s="61">
        <f>'ANEXO I'!D764*'FASE LANCE'!K776</f>
        <v>0</v>
      </c>
      <c r="I760" s="61">
        <f>'ANEXO I'!D764*'FASE LANCE'!L776</f>
        <v>0</v>
      </c>
      <c r="J760" s="61">
        <f>'ANEXO I'!D764*'FASE LANCE'!M776</f>
        <v>0</v>
      </c>
    </row>
    <row r="761" spans="1:10" x14ac:dyDescent="0.25">
      <c r="A761" s="61">
        <f>'ANEXO I'!D765*'FASE LANCE'!D777</f>
        <v>0</v>
      </c>
      <c r="B761" s="61">
        <f>'ANEXO I'!D765*'FASE LANCE'!E777</f>
        <v>0</v>
      </c>
      <c r="C761" s="61">
        <f>'ANEXO I'!D765*'FASE LANCE'!F777</f>
        <v>0</v>
      </c>
      <c r="D761" s="61">
        <f>'ANEXO I'!D765*'FASE LANCE'!G777</f>
        <v>0</v>
      </c>
      <c r="E761" s="61">
        <f>'ANEXO I'!D765*'FASE LANCE'!H777</f>
        <v>0</v>
      </c>
      <c r="F761" s="61">
        <f>'ANEXO I'!D765*'FASE LANCE'!I777</f>
        <v>0</v>
      </c>
      <c r="G761" s="61">
        <f>'ANEXO I'!D765*'FASE LANCE'!J777</f>
        <v>0</v>
      </c>
      <c r="H761" s="61">
        <f>'ANEXO I'!D765*'FASE LANCE'!K777</f>
        <v>0</v>
      </c>
      <c r="I761" s="61">
        <f>'ANEXO I'!D765*'FASE LANCE'!L777</f>
        <v>0</v>
      </c>
      <c r="J761" s="61">
        <f>'ANEXO I'!D765*'FASE LANCE'!M777</f>
        <v>0</v>
      </c>
    </row>
    <row r="762" spans="1:10" x14ac:dyDescent="0.25">
      <c r="A762" s="61">
        <f>'ANEXO I'!D766*'FASE LANCE'!D778</f>
        <v>0</v>
      </c>
      <c r="B762" s="61">
        <f>'ANEXO I'!D766*'FASE LANCE'!E778</f>
        <v>0</v>
      </c>
      <c r="C762" s="61">
        <f>'ANEXO I'!D766*'FASE LANCE'!F778</f>
        <v>0</v>
      </c>
      <c r="D762" s="61">
        <f>'ANEXO I'!D766*'FASE LANCE'!G778</f>
        <v>0</v>
      </c>
      <c r="E762" s="61">
        <f>'ANEXO I'!D766*'FASE LANCE'!H778</f>
        <v>0</v>
      </c>
      <c r="F762" s="61">
        <f>'ANEXO I'!D766*'FASE LANCE'!I778</f>
        <v>0</v>
      </c>
      <c r="G762" s="61">
        <f>'ANEXO I'!D766*'FASE LANCE'!J778</f>
        <v>0</v>
      </c>
      <c r="H762" s="61">
        <f>'ANEXO I'!D766*'FASE LANCE'!K778</f>
        <v>0</v>
      </c>
      <c r="I762" s="61">
        <f>'ANEXO I'!D766*'FASE LANCE'!L778</f>
        <v>0</v>
      </c>
      <c r="J762" s="61">
        <f>'ANEXO I'!D766*'FASE LANCE'!M778</f>
        <v>0</v>
      </c>
    </row>
    <row r="763" spans="1:10" x14ac:dyDescent="0.25">
      <c r="A763" s="61">
        <f>'ANEXO I'!D767*'FASE LANCE'!D779</f>
        <v>0</v>
      </c>
      <c r="B763" s="61">
        <f>'ANEXO I'!D767*'FASE LANCE'!E779</f>
        <v>0</v>
      </c>
      <c r="C763" s="61">
        <f>'ANEXO I'!D767*'FASE LANCE'!F779</f>
        <v>0</v>
      </c>
      <c r="D763" s="61">
        <f>'ANEXO I'!D767*'FASE LANCE'!G779</f>
        <v>0</v>
      </c>
      <c r="E763" s="61">
        <f>'ANEXO I'!D767*'FASE LANCE'!H779</f>
        <v>0</v>
      </c>
      <c r="F763" s="61">
        <f>'ANEXO I'!D767*'FASE LANCE'!I779</f>
        <v>0</v>
      </c>
      <c r="G763" s="61">
        <f>'ANEXO I'!D767*'FASE LANCE'!J779</f>
        <v>0</v>
      </c>
      <c r="H763" s="61">
        <f>'ANEXO I'!D767*'FASE LANCE'!K779</f>
        <v>0</v>
      </c>
      <c r="I763" s="61">
        <f>'ANEXO I'!D767*'FASE LANCE'!L779</f>
        <v>0</v>
      </c>
      <c r="J763" s="61">
        <f>'ANEXO I'!D767*'FASE LANCE'!M779</f>
        <v>0</v>
      </c>
    </row>
    <row r="764" spans="1:10" x14ac:dyDescent="0.25">
      <c r="A764" s="61">
        <f>'ANEXO I'!D768*'FASE LANCE'!D780</f>
        <v>0</v>
      </c>
      <c r="B764" s="61">
        <f>'ANEXO I'!D768*'FASE LANCE'!E780</f>
        <v>0</v>
      </c>
      <c r="C764" s="61">
        <f>'ANEXO I'!D768*'FASE LANCE'!F780</f>
        <v>0</v>
      </c>
      <c r="D764" s="61">
        <f>'ANEXO I'!D768*'FASE LANCE'!G780</f>
        <v>0</v>
      </c>
      <c r="E764" s="61">
        <f>'ANEXO I'!D768*'FASE LANCE'!H780</f>
        <v>0</v>
      </c>
      <c r="F764" s="61">
        <f>'ANEXO I'!D768*'FASE LANCE'!I780</f>
        <v>0</v>
      </c>
      <c r="G764" s="61">
        <f>'ANEXO I'!D768*'FASE LANCE'!J780</f>
        <v>0</v>
      </c>
      <c r="H764" s="61">
        <f>'ANEXO I'!D768*'FASE LANCE'!K780</f>
        <v>0</v>
      </c>
      <c r="I764" s="61">
        <f>'ANEXO I'!D768*'FASE LANCE'!L780</f>
        <v>0</v>
      </c>
      <c r="J764" s="61">
        <f>'ANEXO I'!D768*'FASE LANCE'!M780</f>
        <v>0</v>
      </c>
    </row>
    <row r="765" spans="1:10" x14ac:dyDescent="0.25">
      <c r="A765" s="61">
        <f>'ANEXO I'!D769*'FASE LANCE'!D781</f>
        <v>0</v>
      </c>
      <c r="B765" s="61">
        <f>'ANEXO I'!D769*'FASE LANCE'!E781</f>
        <v>0</v>
      </c>
      <c r="C765" s="61">
        <f>'ANEXO I'!D769*'FASE LANCE'!F781</f>
        <v>0</v>
      </c>
      <c r="D765" s="61">
        <f>'ANEXO I'!D769*'FASE LANCE'!G781</f>
        <v>0</v>
      </c>
      <c r="E765" s="61">
        <f>'ANEXO I'!D769*'FASE LANCE'!H781</f>
        <v>0</v>
      </c>
      <c r="F765" s="61">
        <f>'ANEXO I'!D769*'FASE LANCE'!I781</f>
        <v>0</v>
      </c>
      <c r="G765" s="61">
        <f>'ANEXO I'!D769*'FASE LANCE'!J781</f>
        <v>0</v>
      </c>
      <c r="H765" s="61">
        <f>'ANEXO I'!D769*'FASE LANCE'!K781</f>
        <v>0</v>
      </c>
      <c r="I765" s="61">
        <f>'ANEXO I'!D769*'FASE LANCE'!L781</f>
        <v>0</v>
      </c>
      <c r="J765" s="61">
        <f>'ANEXO I'!D769*'FASE LANCE'!M781</f>
        <v>0</v>
      </c>
    </row>
    <row r="766" spans="1:10" x14ac:dyDescent="0.25">
      <c r="A766" s="61">
        <f>'ANEXO I'!D770*'FASE LANCE'!D782</f>
        <v>0</v>
      </c>
      <c r="B766" s="61">
        <f>'ANEXO I'!D770*'FASE LANCE'!E782</f>
        <v>0</v>
      </c>
      <c r="C766" s="61">
        <f>'ANEXO I'!D770*'FASE LANCE'!F782</f>
        <v>0</v>
      </c>
      <c r="D766" s="61">
        <f>'ANEXO I'!D770*'FASE LANCE'!G782</f>
        <v>0</v>
      </c>
      <c r="E766" s="61">
        <f>'ANEXO I'!D770*'FASE LANCE'!H782</f>
        <v>0</v>
      </c>
      <c r="F766" s="61">
        <f>'ANEXO I'!D770*'FASE LANCE'!I782</f>
        <v>0</v>
      </c>
      <c r="G766" s="61">
        <f>'ANEXO I'!D770*'FASE LANCE'!J782</f>
        <v>0</v>
      </c>
      <c r="H766" s="61">
        <f>'ANEXO I'!D770*'FASE LANCE'!K782</f>
        <v>0</v>
      </c>
      <c r="I766" s="61">
        <f>'ANEXO I'!D770*'FASE LANCE'!L782</f>
        <v>0</v>
      </c>
      <c r="J766" s="61">
        <f>'ANEXO I'!D770*'FASE LANCE'!M782</f>
        <v>0</v>
      </c>
    </row>
    <row r="767" spans="1:10" x14ac:dyDescent="0.25">
      <c r="A767" s="61">
        <f>'ANEXO I'!D771*'FASE LANCE'!D783</f>
        <v>0</v>
      </c>
      <c r="B767" s="61">
        <f>'ANEXO I'!D771*'FASE LANCE'!E783</f>
        <v>0</v>
      </c>
      <c r="C767" s="61">
        <f>'ANEXO I'!D771*'FASE LANCE'!F783</f>
        <v>0</v>
      </c>
      <c r="D767" s="61">
        <f>'ANEXO I'!D771*'FASE LANCE'!G783</f>
        <v>0</v>
      </c>
      <c r="E767" s="61">
        <f>'ANEXO I'!D771*'FASE LANCE'!H783</f>
        <v>0</v>
      </c>
      <c r="F767" s="61">
        <f>'ANEXO I'!D771*'FASE LANCE'!I783</f>
        <v>0</v>
      </c>
      <c r="G767" s="61">
        <f>'ANEXO I'!D771*'FASE LANCE'!J783</f>
        <v>0</v>
      </c>
      <c r="H767" s="61">
        <f>'ANEXO I'!D771*'FASE LANCE'!K783</f>
        <v>0</v>
      </c>
      <c r="I767" s="61">
        <f>'ANEXO I'!D771*'FASE LANCE'!L783</f>
        <v>0</v>
      </c>
      <c r="J767" s="61">
        <f>'ANEXO I'!D771*'FASE LANCE'!M783</f>
        <v>0</v>
      </c>
    </row>
    <row r="768" spans="1:10" x14ac:dyDescent="0.25">
      <c r="A768" s="61">
        <f>'ANEXO I'!D772*'FASE LANCE'!D784</f>
        <v>0</v>
      </c>
      <c r="B768" s="61">
        <f>'ANEXO I'!D772*'FASE LANCE'!E784</f>
        <v>0</v>
      </c>
      <c r="C768" s="61">
        <f>'ANEXO I'!D772*'FASE LANCE'!F784</f>
        <v>0</v>
      </c>
      <c r="D768" s="61">
        <f>'ANEXO I'!D772*'FASE LANCE'!G784</f>
        <v>0</v>
      </c>
      <c r="E768" s="61">
        <f>'ANEXO I'!D772*'FASE LANCE'!H784</f>
        <v>0</v>
      </c>
      <c r="F768" s="61">
        <f>'ANEXO I'!D772*'FASE LANCE'!I784</f>
        <v>0</v>
      </c>
      <c r="G768" s="61">
        <f>'ANEXO I'!D772*'FASE LANCE'!J784</f>
        <v>0</v>
      </c>
      <c r="H768" s="61">
        <f>'ANEXO I'!D772*'FASE LANCE'!K784</f>
        <v>0</v>
      </c>
      <c r="I768" s="61">
        <f>'ANEXO I'!D772*'FASE LANCE'!L784</f>
        <v>0</v>
      </c>
      <c r="J768" s="61">
        <f>'ANEXO I'!D772*'FASE LANCE'!M784</f>
        <v>0</v>
      </c>
    </row>
    <row r="769" spans="1:10" x14ac:dyDescent="0.25">
      <c r="A769" s="61">
        <f>'ANEXO I'!D773*'FASE LANCE'!D785</f>
        <v>0</v>
      </c>
      <c r="B769" s="61">
        <f>'ANEXO I'!D773*'FASE LANCE'!E785</f>
        <v>0</v>
      </c>
      <c r="C769" s="61">
        <f>'ANEXO I'!D773*'FASE LANCE'!F785</f>
        <v>0</v>
      </c>
      <c r="D769" s="61">
        <f>'ANEXO I'!D773*'FASE LANCE'!G785</f>
        <v>0</v>
      </c>
      <c r="E769" s="61">
        <f>'ANEXO I'!D773*'FASE LANCE'!H785</f>
        <v>0</v>
      </c>
      <c r="F769" s="61">
        <f>'ANEXO I'!D773*'FASE LANCE'!I785</f>
        <v>0</v>
      </c>
      <c r="G769" s="61">
        <f>'ANEXO I'!D773*'FASE LANCE'!J785</f>
        <v>0</v>
      </c>
      <c r="H769" s="61">
        <f>'ANEXO I'!D773*'FASE LANCE'!K785</f>
        <v>0</v>
      </c>
      <c r="I769" s="61">
        <f>'ANEXO I'!D773*'FASE LANCE'!L785</f>
        <v>0</v>
      </c>
      <c r="J769" s="61">
        <f>'ANEXO I'!D773*'FASE LANCE'!M785</f>
        <v>0</v>
      </c>
    </row>
    <row r="770" spans="1:10" x14ac:dyDescent="0.25">
      <c r="A770" s="61">
        <f>'ANEXO I'!D774*'FASE LANCE'!D786</f>
        <v>0</v>
      </c>
      <c r="B770" s="61">
        <f>'ANEXO I'!D774*'FASE LANCE'!E786</f>
        <v>0</v>
      </c>
      <c r="C770" s="61">
        <f>'ANEXO I'!D774*'FASE LANCE'!F786</f>
        <v>0</v>
      </c>
      <c r="D770" s="61">
        <f>'ANEXO I'!D774*'FASE LANCE'!G786</f>
        <v>0</v>
      </c>
      <c r="E770" s="61">
        <f>'ANEXO I'!D774*'FASE LANCE'!H786</f>
        <v>0</v>
      </c>
      <c r="F770" s="61">
        <f>'ANEXO I'!D774*'FASE LANCE'!I786</f>
        <v>0</v>
      </c>
      <c r="G770" s="61">
        <f>'ANEXO I'!D774*'FASE LANCE'!J786</f>
        <v>0</v>
      </c>
      <c r="H770" s="61">
        <f>'ANEXO I'!D774*'FASE LANCE'!K786</f>
        <v>0</v>
      </c>
      <c r="I770" s="61">
        <f>'ANEXO I'!D774*'FASE LANCE'!L786</f>
        <v>0</v>
      </c>
      <c r="J770" s="61">
        <f>'ANEXO I'!D774*'FASE LANCE'!M786</f>
        <v>0</v>
      </c>
    </row>
    <row r="771" spans="1:10" x14ac:dyDescent="0.25">
      <c r="A771" s="61">
        <f>'ANEXO I'!D775*'FASE LANCE'!D787</f>
        <v>0</v>
      </c>
      <c r="B771" s="61">
        <f>'ANEXO I'!D775*'FASE LANCE'!E787</f>
        <v>0</v>
      </c>
      <c r="C771" s="61">
        <f>'ANEXO I'!D775*'FASE LANCE'!F787</f>
        <v>0</v>
      </c>
      <c r="D771" s="61">
        <f>'ANEXO I'!D775*'FASE LANCE'!G787</f>
        <v>0</v>
      </c>
      <c r="E771" s="61">
        <f>'ANEXO I'!D775*'FASE LANCE'!H787</f>
        <v>0</v>
      </c>
      <c r="F771" s="61">
        <f>'ANEXO I'!D775*'FASE LANCE'!I787</f>
        <v>0</v>
      </c>
      <c r="G771" s="61">
        <f>'ANEXO I'!D775*'FASE LANCE'!J787</f>
        <v>0</v>
      </c>
      <c r="H771" s="61">
        <f>'ANEXO I'!D775*'FASE LANCE'!K787</f>
        <v>0</v>
      </c>
      <c r="I771" s="61">
        <f>'ANEXO I'!D775*'FASE LANCE'!L787</f>
        <v>0</v>
      </c>
      <c r="J771" s="61">
        <f>'ANEXO I'!D775*'FASE LANCE'!M787</f>
        <v>0</v>
      </c>
    </row>
    <row r="772" spans="1:10" x14ac:dyDescent="0.25">
      <c r="A772" s="61">
        <f>'ANEXO I'!D776*'FASE LANCE'!D788</f>
        <v>0</v>
      </c>
      <c r="B772" s="61">
        <f>'ANEXO I'!D776*'FASE LANCE'!E788</f>
        <v>0</v>
      </c>
      <c r="C772" s="61">
        <f>'ANEXO I'!D776*'FASE LANCE'!F788</f>
        <v>0</v>
      </c>
      <c r="D772" s="61">
        <f>'ANEXO I'!D776*'FASE LANCE'!G788</f>
        <v>0</v>
      </c>
      <c r="E772" s="61">
        <f>'ANEXO I'!D776*'FASE LANCE'!H788</f>
        <v>0</v>
      </c>
      <c r="F772" s="61">
        <f>'ANEXO I'!D776*'FASE LANCE'!I788</f>
        <v>0</v>
      </c>
      <c r="G772" s="61">
        <f>'ANEXO I'!D776*'FASE LANCE'!J788</f>
        <v>0</v>
      </c>
      <c r="H772" s="61">
        <f>'ANEXO I'!D776*'FASE LANCE'!K788</f>
        <v>0</v>
      </c>
      <c r="I772" s="61">
        <f>'ANEXO I'!D776*'FASE LANCE'!L788</f>
        <v>0</v>
      </c>
      <c r="J772" s="61">
        <f>'ANEXO I'!D776*'FASE LANCE'!M788</f>
        <v>0</v>
      </c>
    </row>
    <row r="773" spans="1:10" x14ac:dyDescent="0.25">
      <c r="A773" s="61">
        <f>'ANEXO I'!D777*'FASE LANCE'!D789</f>
        <v>0</v>
      </c>
      <c r="B773" s="61">
        <f>'ANEXO I'!D777*'FASE LANCE'!E789</f>
        <v>0</v>
      </c>
      <c r="C773" s="61">
        <f>'ANEXO I'!D777*'FASE LANCE'!F789</f>
        <v>0</v>
      </c>
      <c r="D773" s="61">
        <f>'ANEXO I'!D777*'FASE LANCE'!G789</f>
        <v>0</v>
      </c>
      <c r="E773" s="61">
        <f>'ANEXO I'!D777*'FASE LANCE'!H789</f>
        <v>0</v>
      </c>
      <c r="F773" s="61">
        <f>'ANEXO I'!D777*'FASE LANCE'!I789</f>
        <v>0</v>
      </c>
      <c r="G773" s="61">
        <f>'ANEXO I'!D777*'FASE LANCE'!J789</f>
        <v>0</v>
      </c>
      <c r="H773" s="61">
        <f>'ANEXO I'!D777*'FASE LANCE'!K789</f>
        <v>0</v>
      </c>
      <c r="I773" s="61">
        <f>'ANEXO I'!D777*'FASE LANCE'!L789</f>
        <v>0</v>
      </c>
      <c r="J773" s="61">
        <f>'ANEXO I'!D777*'FASE LANCE'!M789</f>
        <v>0</v>
      </c>
    </row>
    <row r="774" spans="1:10" x14ac:dyDescent="0.25">
      <c r="A774" s="61">
        <f>'ANEXO I'!D778*'FASE LANCE'!D790</f>
        <v>0</v>
      </c>
      <c r="B774" s="61">
        <f>'ANEXO I'!D778*'FASE LANCE'!E790</f>
        <v>0</v>
      </c>
      <c r="C774" s="61">
        <f>'ANEXO I'!D778*'FASE LANCE'!F790</f>
        <v>0</v>
      </c>
      <c r="D774" s="61">
        <f>'ANEXO I'!D778*'FASE LANCE'!G790</f>
        <v>0</v>
      </c>
      <c r="E774" s="61">
        <f>'ANEXO I'!D778*'FASE LANCE'!H790</f>
        <v>0</v>
      </c>
      <c r="F774" s="61">
        <f>'ANEXO I'!D778*'FASE LANCE'!I790</f>
        <v>0</v>
      </c>
      <c r="G774" s="61">
        <f>'ANEXO I'!D778*'FASE LANCE'!J790</f>
        <v>0</v>
      </c>
      <c r="H774" s="61">
        <f>'ANEXO I'!D778*'FASE LANCE'!K790</f>
        <v>0</v>
      </c>
      <c r="I774" s="61">
        <f>'ANEXO I'!D778*'FASE LANCE'!L790</f>
        <v>0</v>
      </c>
      <c r="J774" s="61">
        <f>'ANEXO I'!D778*'FASE LANCE'!M790</f>
        <v>0</v>
      </c>
    </row>
    <row r="775" spans="1:10" x14ac:dyDescent="0.25">
      <c r="A775" s="61">
        <f>'ANEXO I'!D779*'FASE LANCE'!D791</f>
        <v>0</v>
      </c>
      <c r="B775" s="61">
        <f>'ANEXO I'!D779*'FASE LANCE'!E791</f>
        <v>0</v>
      </c>
      <c r="C775" s="61">
        <f>'ANEXO I'!D779*'FASE LANCE'!F791</f>
        <v>0</v>
      </c>
      <c r="D775" s="61">
        <f>'ANEXO I'!D779*'FASE LANCE'!G791</f>
        <v>0</v>
      </c>
      <c r="E775" s="61">
        <f>'ANEXO I'!D779*'FASE LANCE'!H791</f>
        <v>0</v>
      </c>
      <c r="F775" s="61">
        <f>'ANEXO I'!D779*'FASE LANCE'!I791</f>
        <v>0</v>
      </c>
      <c r="G775" s="61">
        <f>'ANEXO I'!D779*'FASE LANCE'!J791</f>
        <v>0</v>
      </c>
      <c r="H775" s="61">
        <f>'ANEXO I'!D779*'FASE LANCE'!K791</f>
        <v>0</v>
      </c>
      <c r="I775" s="61">
        <f>'ANEXO I'!D779*'FASE LANCE'!L791</f>
        <v>0</v>
      </c>
      <c r="J775" s="61">
        <f>'ANEXO I'!D779*'FASE LANCE'!M791</f>
        <v>0</v>
      </c>
    </row>
    <row r="776" spans="1:10" x14ac:dyDescent="0.25">
      <c r="A776" s="61">
        <f>'ANEXO I'!D780*'FASE LANCE'!D792</f>
        <v>0</v>
      </c>
      <c r="B776" s="61">
        <f>'ANEXO I'!D780*'FASE LANCE'!E792</f>
        <v>0</v>
      </c>
      <c r="C776" s="61">
        <f>'ANEXO I'!D780*'FASE LANCE'!F792</f>
        <v>0</v>
      </c>
      <c r="D776" s="61">
        <f>'ANEXO I'!D780*'FASE LANCE'!G792</f>
        <v>0</v>
      </c>
      <c r="E776" s="61">
        <f>'ANEXO I'!D780*'FASE LANCE'!H792</f>
        <v>0</v>
      </c>
      <c r="F776" s="61">
        <f>'ANEXO I'!D780*'FASE LANCE'!I792</f>
        <v>0</v>
      </c>
      <c r="G776" s="61">
        <f>'ANEXO I'!D780*'FASE LANCE'!J792</f>
        <v>0</v>
      </c>
      <c r="H776" s="61">
        <f>'ANEXO I'!D780*'FASE LANCE'!K792</f>
        <v>0</v>
      </c>
      <c r="I776" s="61">
        <f>'ANEXO I'!D780*'FASE LANCE'!L792</f>
        <v>0</v>
      </c>
      <c r="J776" s="61">
        <f>'ANEXO I'!D780*'FASE LANCE'!M792</f>
        <v>0</v>
      </c>
    </row>
    <row r="777" spans="1:10" x14ac:dyDescent="0.25">
      <c r="A777" s="61">
        <f>'ANEXO I'!D781*'FASE LANCE'!D793</f>
        <v>0</v>
      </c>
      <c r="B777" s="61">
        <f>'ANEXO I'!D781*'FASE LANCE'!E793</f>
        <v>0</v>
      </c>
      <c r="C777" s="61">
        <f>'ANEXO I'!D781*'FASE LANCE'!F793</f>
        <v>0</v>
      </c>
      <c r="D777" s="61">
        <f>'ANEXO I'!D781*'FASE LANCE'!G793</f>
        <v>0</v>
      </c>
      <c r="E777" s="61">
        <f>'ANEXO I'!D781*'FASE LANCE'!H793</f>
        <v>0</v>
      </c>
      <c r="F777" s="61">
        <f>'ANEXO I'!D781*'FASE LANCE'!I793</f>
        <v>0</v>
      </c>
      <c r="G777" s="61">
        <f>'ANEXO I'!D781*'FASE LANCE'!J793</f>
        <v>0</v>
      </c>
      <c r="H777" s="61">
        <f>'ANEXO I'!D781*'FASE LANCE'!K793</f>
        <v>0</v>
      </c>
      <c r="I777" s="61">
        <f>'ANEXO I'!D781*'FASE LANCE'!L793</f>
        <v>0</v>
      </c>
      <c r="J777" s="61">
        <f>'ANEXO I'!D781*'FASE LANCE'!M793</f>
        <v>0</v>
      </c>
    </row>
    <row r="778" spans="1:10" x14ac:dyDescent="0.25">
      <c r="A778" s="61">
        <f>'ANEXO I'!D782*'FASE LANCE'!D794</f>
        <v>0</v>
      </c>
      <c r="B778" s="61">
        <f>'ANEXO I'!D782*'FASE LANCE'!E794</f>
        <v>0</v>
      </c>
      <c r="C778" s="61">
        <f>'ANEXO I'!D782*'FASE LANCE'!F794</f>
        <v>0</v>
      </c>
      <c r="D778" s="61">
        <f>'ANEXO I'!D782*'FASE LANCE'!G794</f>
        <v>0</v>
      </c>
      <c r="E778" s="61">
        <f>'ANEXO I'!D782*'FASE LANCE'!H794</f>
        <v>0</v>
      </c>
      <c r="F778" s="61">
        <f>'ANEXO I'!D782*'FASE LANCE'!I794</f>
        <v>0</v>
      </c>
      <c r="G778" s="61">
        <f>'ANEXO I'!D782*'FASE LANCE'!J794</f>
        <v>0</v>
      </c>
      <c r="H778" s="61">
        <f>'ANEXO I'!D782*'FASE LANCE'!K794</f>
        <v>0</v>
      </c>
      <c r="I778" s="61">
        <f>'ANEXO I'!D782*'FASE LANCE'!L794</f>
        <v>0</v>
      </c>
      <c r="J778" s="61">
        <f>'ANEXO I'!D782*'FASE LANCE'!M794</f>
        <v>0</v>
      </c>
    </row>
    <row r="779" spans="1:10" x14ac:dyDescent="0.25">
      <c r="A779" s="61">
        <f>'ANEXO I'!D783*'FASE LANCE'!D795</f>
        <v>0</v>
      </c>
      <c r="B779" s="61">
        <f>'ANEXO I'!D783*'FASE LANCE'!E795</f>
        <v>0</v>
      </c>
      <c r="C779" s="61">
        <f>'ANEXO I'!D783*'FASE LANCE'!F795</f>
        <v>0</v>
      </c>
      <c r="D779" s="61">
        <f>'ANEXO I'!D783*'FASE LANCE'!G795</f>
        <v>0</v>
      </c>
      <c r="E779" s="61">
        <f>'ANEXO I'!D783*'FASE LANCE'!H795</f>
        <v>0</v>
      </c>
      <c r="F779" s="61">
        <f>'ANEXO I'!D783*'FASE LANCE'!I795</f>
        <v>0</v>
      </c>
      <c r="G779" s="61">
        <f>'ANEXO I'!D783*'FASE LANCE'!J795</f>
        <v>0</v>
      </c>
      <c r="H779" s="61">
        <f>'ANEXO I'!D783*'FASE LANCE'!K795</f>
        <v>0</v>
      </c>
      <c r="I779" s="61">
        <f>'ANEXO I'!D783*'FASE LANCE'!L795</f>
        <v>0</v>
      </c>
      <c r="J779" s="61">
        <f>'ANEXO I'!D783*'FASE LANCE'!M795</f>
        <v>0</v>
      </c>
    </row>
    <row r="780" spans="1:10" x14ac:dyDescent="0.25">
      <c r="A780" s="61">
        <f>'ANEXO I'!D784*'FASE LANCE'!D796</f>
        <v>0</v>
      </c>
      <c r="B780" s="61">
        <f>'ANEXO I'!D784*'FASE LANCE'!E796</f>
        <v>0</v>
      </c>
      <c r="C780" s="61">
        <f>'ANEXO I'!D784*'FASE LANCE'!F796</f>
        <v>0</v>
      </c>
      <c r="D780" s="61">
        <f>'ANEXO I'!D784*'FASE LANCE'!G796</f>
        <v>0</v>
      </c>
      <c r="E780" s="61">
        <f>'ANEXO I'!D784*'FASE LANCE'!H796</f>
        <v>0</v>
      </c>
      <c r="F780" s="61">
        <f>'ANEXO I'!D784*'FASE LANCE'!I796</f>
        <v>0</v>
      </c>
      <c r="G780" s="61">
        <f>'ANEXO I'!D784*'FASE LANCE'!J796</f>
        <v>0</v>
      </c>
      <c r="H780" s="61">
        <f>'ANEXO I'!D784*'FASE LANCE'!K796</f>
        <v>0</v>
      </c>
      <c r="I780" s="61">
        <f>'ANEXO I'!D784*'FASE LANCE'!L796</f>
        <v>0</v>
      </c>
      <c r="J780" s="61">
        <f>'ANEXO I'!D784*'FASE LANCE'!M796</f>
        <v>0</v>
      </c>
    </row>
    <row r="781" spans="1:10" x14ac:dyDescent="0.25">
      <c r="A781" s="61">
        <f>'ANEXO I'!D785*'FASE LANCE'!D797</f>
        <v>0</v>
      </c>
      <c r="B781" s="61">
        <f>'ANEXO I'!D785*'FASE LANCE'!E797</f>
        <v>0</v>
      </c>
      <c r="C781" s="61">
        <f>'ANEXO I'!D785*'FASE LANCE'!F797</f>
        <v>0</v>
      </c>
      <c r="D781" s="61">
        <f>'ANEXO I'!D785*'FASE LANCE'!G797</f>
        <v>0</v>
      </c>
      <c r="E781" s="61">
        <f>'ANEXO I'!D785*'FASE LANCE'!H797</f>
        <v>0</v>
      </c>
      <c r="F781" s="61">
        <f>'ANEXO I'!D785*'FASE LANCE'!I797</f>
        <v>0</v>
      </c>
      <c r="G781" s="61">
        <f>'ANEXO I'!D785*'FASE LANCE'!J797</f>
        <v>0</v>
      </c>
      <c r="H781" s="61">
        <f>'ANEXO I'!D785*'FASE LANCE'!K797</f>
        <v>0</v>
      </c>
      <c r="I781" s="61">
        <f>'ANEXO I'!D785*'FASE LANCE'!L797</f>
        <v>0</v>
      </c>
      <c r="J781" s="61">
        <f>'ANEXO I'!D785*'FASE LANCE'!M797</f>
        <v>0</v>
      </c>
    </row>
    <row r="782" spans="1:10" x14ac:dyDescent="0.25">
      <c r="A782" s="61">
        <f>'ANEXO I'!D786*'FASE LANCE'!D798</f>
        <v>0</v>
      </c>
      <c r="B782" s="61">
        <f>'ANEXO I'!D786*'FASE LANCE'!E798</f>
        <v>0</v>
      </c>
      <c r="C782" s="61">
        <f>'ANEXO I'!D786*'FASE LANCE'!F798</f>
        <v>0</v>
      </c>
      <c r="D782" s="61">
        <f>'ANEXO I'!D786*'FASE LANCE'!G798</f>
        <v>0</v>
      </c>
      <c r="E782" s="61">
        <f>'ANEXO I'!D786*'FASE LANCE'!H798</f>
        <v>0</v>
      </c>
      <c r="F782" s="61">
        <f>'ANEXO I'!D786*'FASE LANCE'!I798</f>
        <v>0</v>
      </c>
      <c r="G782" s="61">
        <f>'ANEXO I'!D786*'FASE LANCE'!J798</f>
        <v>0</v>
      </c>
      <c r="H782" s="61">
        <f>'ANEXO I'!D786*'FASE LANCE'!K798</f>
        <v>0</v>
      </c>
      <c r="I782" s="61">
        <f>'ANEXO I'!D786*'FASE LANCE'!L798</f>
        <v>0</v>
      </c>
      <c r="J782" s="61">
        <f>'ANEXO I'!D786*'FASE LANCE'!M798</f>
        <v>0</v>
      </c>
    </row>
    <row r="783" spans="1:10" x14ac:dyDescent="0.25">
      <c r="A783" s="61">
        <f>'ANEXO I'!D787*'FASE LANCE'!D799</f>
        <v>0</v>
      </c>
      <c r="B783" s="61">
        <f>'ANEXO I'!D787*'FASE LANCE'!E799</f>
        <v>0</v>
      </c>
      <c r="C783" s="61">
        <f>'ANEXO I'!D787*'FASE LANCE'!F799</f>
        <v>0</v>
      </c>
      <c r="D783" s="61">
        <f>'ANEXO I'!D787*'FASE LANCE'!G799</f>
        <v>0</v>
      </c>
      <c r="E783" s="61">
        <f>'ANEXO I'!D787*'FASE LANCE'!H799</f>
        <v>0</v>
      </c>
      <c r="F783" s="61">
        <f>'ANEXO I'!D787*'FASE LANCE'!I799</f>
        <v>0</v>
      </c>
      <c r="G783" s="61">
        <f>'ANEXO I'!D787*'FASE LANCE'!J799</f>
        <v>0</v>
      </c>
      <c r="H783" s="61">
        <f>'ANEXO I'!D787*'FASE LANCE'!K799</f>
        <v>0</v>
      </c>
      <c r="I783" s="61">
        <f>'ANEXO I'!D787*'FASE LANCE'!L799</f>
        <v>0</v>
      </c>
      <c r="J783" s="61">
        <f>'ANEXO I'!D787*'FASE LANCE'!M799</f>
        <v>0</v>
      </c>
    </row>
    <row r="784" spans="1:10" x14ac:dyDescent="0.25">
      <c r="A784" s="61">
        <f>'ANEXO I'!D788*'FASE LANCE'!D800</f>
        <v>0</v>
      </c>
      <c r="B784" s="61">
        <f>'ANEXO I'!D788*'FASE LANCE'!E800</f>
        <v>0</v>
      </c>
      <c r="C784" s="61">
        <f>'ANEXO I'!D788*'FASE LANCE'!F800</f>
        <v>0</v>
      </c>
      <c r="D784" s="61">
        <f>'ANEXO I'!D788*'FASE LANCE'!G800</f>
        <v>0</v>
      </c>
      <c r="E784" s="61">
        <f>'ANEXO I'!D788*'FASE LANCE'!H800</f>
        <v>0</v>
      </c>
      <c r="F784" s="61">
        <f>'ANEXO I'!D788*'FASE LANCE'!I800</f>
        <v>0</v>
      </c>
      <c r="G784" s="61">
        <f>'ANEXO I'!D788*'FASE LANCE'!J800</f>
        <v>0</v>
      </c>
      <c r="H784" s="61">
        <f>'ANEXO I'!D788*'FASE LANCE'!K800</f>
        <v>0</v>
      </c>
      <c r="I784" s="61">
        <f>'ANEXO I'!D788*'FASE LANCE'!L800</f>
        <v>0</v>
      </c>
      <c r="J784" s="61">
        <f>'ANEXO I'!D788*'FASE LANCE'!M800</f>
        <v>0</v>
      </c>
    </row>
    <row r="785" spans="1:10" x14ac:dyDescent="0.25">
      <c r="A785" s="61">
        <f>'ANEXO I'!D789*'FASE LANCE'!D801</f>
        <v>0</v>
      </c>
      <c r="B785" s="61">
        <f>'ANEXO I'!D789*'FASE LANCE'!E801</f>
        <v>0</v>
      </c>
      <c r="C785" s="61">
        <f>'ANEXO I'!D789*'FASE LANCE'!F801</f>
        <v>0</v>
      </c>
      <c r="D785" s="61">
        <f>'ANEXO I'!D789*'FASE LANCE'!G801</f>
        <v>0</v>
      </c>
      <c r="E785" s="61">
        <f>'ANEXO I'!D789*'FASE LANCE'!H801</f>
        <v>0</v>
      </c>
      <c r="F785" s="61">
        <f>'ANEXO I'!D789*'FASE LANCE'!I801</f>
        <v>0</v>
      </c>
      <c r="G785" s="61">
        <f>'ANEXO I'!D789*'FASE LANCE'!J801</f>
        <v>0</v>
      </c>
      <c r="H785" s="61">
        <f>'ANEXO I'!D789*'FASE LANCE'!K801</f>
        <v>0</v>
      </c>
      <c r="I785" s="61">
        <f>'ANEXO I'!D789*'FASE LANCE'!L801</f>
        <v>0</v>
      </c>
      <c r="J785" s="61">
        <f>'ANEXO I'!D789*'FASE LANCE'!M801</f>
        <v>0</v>
      </c>
    </row>
    <row r="786" spans="1:10" x14ac:dyDescent="0.25">
      <c r="A786" s="61">
        <f>'ANEXO I'!D790*'FASE LANCE'!D802</f>
        <v>0</v>
      </c>
      <c r="B786" s="61">
        <f>'ANEXO I'!D790*'FASE LANCE'!E802</f>
        <v>0</v>
      </c>
      <c r="C786" s="61">
        <f>'ANEXO I'!D790*'FASE LANCE'!F802</f>
        <v>0</v>
      </c>
      <c r="D786" s="61">
        <f>'ANEXO I'!D790*'FASE LANCE'!G802</f>
        <v>0</v>
      </c>
      <c r="E786" s="61">
        <f>'ANEXO I'!D790*'FASE LANCE'!H802</f>
        <v>0</v>
      </c>
      <c r="F786" s="61">
        <f>'ANEXO I'!D790*'FASE LANCE'!I802</f>
        <v>0</v>
      </c>
      <c r="G786" s="61">
        <f>'ANEXO I'!D790*'FASE LANCE'!J802</f>
        <v>0</v>
      </c>
      <c r="H786" s="61">
        <f>'ANEXO I'!D790*'FASE LANCE'!K802</f>
        <v>0</v>
      </c>
      <c r="I786" s="61">
        <f>'ANEXO I'!D790*'FASE LANCE'!L802</f>
        <v>0</v>
      </c>
      <c r="J786" s="61">
        <f>'ANEXO I'!D790*'FASE LANCE'!M802</f>
        <v>0</v>
      </c>
    </row>
    <row r="787" spans="1:10" x14ac:dyDescent="0.25">
      <c r="A787" s="61">
        <f>'ANEXO I'!D791*'FASE LANCE'!D803</f>
        <v>0</v>
      </c>
      <c r="B787" s="61">
        <f>'ANEXO I'!D791*'FASE LANCE'!E803</f>
        <v>0</v>
      </c>
      <c r="C787" s="61">
        <f>'ANEXO I'!D791*'FASE LANCE'!F803</f>
        <v>0</v>
      </c>
      <c r="D787" s="61">
        <f>'ANEXO I'!D791*'FASE LANCE'!G803</f>
        <v>0</v>
      </c>
      <c r="E787" s="61">
        <f>'ANEXO I'!D791*'FASE LANCE'!H803</f>
        <v>0</v>
      </c>
      <c r="F787" s="61">
        <f>'ANEXO I'!D791*'FASE LANCE'!I803</f>
        <v>0</v>
      </c>
      <c r="G787" s="61">
        <f>'ANEXO I'!D791*'FASE LANCE'!J803</f>
        <v>0</v>
      </c>
      <c r="H787" s="61">
        <f>'ANEXO I'!D791*'FASE LANCE'!K803</f>
        <v>0</v>
      </c>
      <c r="I787" s="61">
        <f>'ANEXO I'!D791*'FASE LANCE'!L803</f>
        <v>0</v>
      </c>
      <c r="J787" s="61">
        <f>'ANEXO I'!D791*'FASE LANCE'!M803</f>
        <v>0</v>
      </c>
    </row>
    <row r="788" spans="1:10" x14ac:dyDescent="0.25">
      <c r="A788" s="61">
        <f>'ANEXO I'!D792*'FASE LANCE'!D804</f>
        <v>0</v>
      </c>
      <c r="B788" s="61">
        <f>'ANEXO I'!D792*'FASE LANCE'!E804</f>
        <v>0</v>
      </c>
      <c r="C788" s="61">
        <f>'ANEXO I'!D792*'FASE LANCE'!F804</f>
        <v>0</v>
      </c>
      <c r="D788" s="61">
        <f>'ANEXO I'!D792*'FASE LANCE'!G804</f>
        <v>0</v>
      </c>
      <c r="E788" s="61">
        <f>'ANEXO I'!D792*'FASE LANCE'!H804</f>
        <v>0</v>
      </c>
      <c r="F788" s="61">
        <f>'ANEXO I'!D792*'FASE LANCE'!I804</f>
        <v>0</v>
      </c>
      <c r="G788" s="61">
        <f>'ANEXO I'!D792*'FASE LANCE'!J804</f>
        <v>0</v>
      </c>
      <c r="H788" s="61">
        <f>'ANEXO I'!D792*'FASE LANCE'!K804</f>
        <v>0</v>
      </c>
      <c r="I788" s="61">
        <f>'ANEXO I'!D792*'FASE LANCE'!L804</f>
        <v>0</v>
      </c>
      <c r="J788" s="61">
        <f>'ANEXO I'!D792*'FASE LANCE'!M804</f>
        <v>0</v>
      </c>
    </row>
    <row r="789" spans="1:10" x14ac:dyDescent="0.25">
      <c r="A789" s="61">
        <f>'ANEXO I'!D793*'FASE LANCE'!D805</f>
        <v>0</v>
      </c>
      <c r="B789" s="61">
        <f>'ANEXO I'!D793*'FASE LANCE'!E805</f>
        <v>0</v>
      </c>
      <c r="C789" s="61">
        <f>'ANEXO I'!D793*'FASE LANCE'!F805</f>
        <v>0</v>
      </c>
      <c r="D789" s="61">
        <f>'ANEXO I'!D793*'FASE LANCE'!G805</f>
        <v>0</v>
      </c>
      <c r="E789" s="61">
        <f>'ANEXO I'!D793*'FASE LANCE'!H805</f>
        <v>0</v>
      </c>
      <c r="F789" s="61">
        <f>'ANEXO I'!D793*'FASE LANCE'!I805</f>
        <v>0</v>
      </c>
      <c r="G789" s="61">
        <f>'ANEXO I'!D793*'FASE LANCE'!J805</f>
        <v>0</v>
      </c>
      <c r="H789" s="61">
        <f>'ANEXO I'!D793*'FASE LANCE'!K805</f>
        <v>0</v>
      </c>
      <c r="I789" s="61">
        <f>'ANEXO I'!D793*'FASE LANCE'!L805</f>
        <v>0</v>
      </c>
      <c r="J789" s="61">
        <f>'ANEXO I'!D793*'FASE LANCE'!M805</f>
        <v>0</v>
      </c>
    </row>
    <row r="790" spans="1:10" x14ac:dyDescent="0.25">
      <c r="A790" s="61">
        <f>'ANEXO I'!D794*'FASE LANCE'!D806</f>
        <v>0</v>
      </c>
      <c r="B790" s="61">
        <f>'ANEXO I'!D794*'FASE LANCE'!E806</f>
        <v>0</v>
      </c>
      <c r="C790" s="61">
        <f>'ANEXO I'!D794*'FASE LANCE'!F806</f>
        <v>0</v>
      </c>
      <c r="D790" s="61">
        <f>'ANEXO I'!D794*'FASE LANCE'!G806</f>
        <v>0</v>
      </c>
      <c r="E790" s="61">
        <f>'ANEXO I'!D794*'FASE LANCE'!H806</f>
        <v>0</v>
      </c>
      <c r="F790" s="61">
        <f>'ANEXO I'!D794*'FASE LANCE'!I806</f>
        <v>0</v>
      </c>
      <c r="G790" s="61">
        <f>'ANEXO I'!D794*'FASE LANCE'!J806</f>
        <v>0</v>
      </c>
      <c r="H790" s="61">
        <f>'ANEXO I'!D794*'FASE LANCE'!K806</f>
        <v>0</v>
      </c>
      <c r="I790" s="61">
        <f>'ANEXO I'!D794*'FASE LANCE'!L806</f>
        <v>0</v>
      </c>
      <c r="J790" s="61">
        <f>'ANEXO I'!D794*'FASE LANCE'!M806</f>
        <v>0</v>
      </c>
    </row>
    <row r="791" spans="1:10" x14ac:dyDescent="0.25">
      <c r="A791" s="61">
        <f>'ANEXO I'!D795*'FASE LANCE'!D807</f>
        <v>0</v>
      </c>
      <c r="B791" s="61">
        <f>'ANEXO I'!D795*'FASE LANCE'!E807</f>
        <v>0</v>
      </c>
      <c r="C791" s="61">
        <f>'ANEXO I'!D795*'FASE LANCE'!F807</f>
        <v>0</v>
      </c>
      <c r="D791" s="61">
        <f>'ANEXO I'!D795*'FASE LANCE'!G807</f>
        <v>0</v>
      </c>
      <c r="E791" s="61">
        <f>'ANEXO I'!D795*'FASE LANCE'!H807</f>
        <v>0</v>
      </c>
      <c r="F791" s="61">
        <f>'ANEXO I'!D795*'FASE LANCE'!I807</f>
        <v>0</v>
      </c>
      <c r="G791" s="61">
        <f>'ANEXO I'!D795*'FASE LANCE'!J807</f>
        <v>0</v>
      </c>
      <c r="H791" s="61">
        <f>'ANEXO I'!D795*'FASE LANCE'!K807</f>
        <v>0</v>
      </c>
      <c r="I791" s="61">
        <f>'ANEXO I'!D795*'FASE LANCE'!L807</f>
        <v>0</v>
      </c>
      <c r="J791" s="61">
        <f>'ANEXO I'!D795*'FASE LANCE'!M807</f>
        <v>0</v>
      </c>
    </row>
    <row r="792" spans="1:10" x14ac:dyDescent="0.25">
      <c r="A792" s="61">
        <f>'ANEXO I'!D796*'FASE LANCE'!D808</f>
        <v>0</v>
      </c>
      <c r="B792" s="61">
        <f>'ANEXO I'!D796*'FASE LANCE'!E808</f>
        <v>0</v>
      </c>
      <c r="C792" s="61">
        <f>'ANEXO I'!D796*'FASE LANCE'!F808</f>
        <v>0</v>
      </c>
      <c r="D792" s="61">
        <f>'ANEXO I'!D796*'FASE LANCE'!G808</f>
        <v>0</v>
      </c>
      <c r="E792" s="61">
        <f>'ANEXO I'!D796*'FASE LANCE'!H808</f>
        <v>0</v>
      </c>
      <c r="F792" s="61">
        <f>'ANEXO I'!D796*'FASE LANCE'!I808</f>
        <v>0</v>
      </c>
      <c r="G792" s="61">
        <f>'ANEXO I'!D796*'FASE LANCE'!J808</f>
        <v>0</v>
      </c>
      <c r="H792" s="61">
        <f>'ANEXO I'!D796*'FASE LANCE'!K808</f>
        <v>0</v>
      </c>
      <c r="I792" s="61">
        <f>'ANEXO I'!D796*'FASE LANCE'!L808</f>
        <v>0</v>
      </c>
      <c r="J792" s="61">
        <f>'ANEXO I'!D796*'FASE LANCE'!M808</f>
        <v>0</v>
      </c>
    </row>
    <row r="793" spans="1:10" x14ac:dyDescent="0.25">
      <c r="A793" s="61">
        <f>'ANEXO I'!D797*'FASE LANCE'!D809</f>
        <v>0</v>
      </c>
      <c r="B793" s="61">
        <f>'ANEXO I'!D797*'FASE LANCE'!E809</f>
        <v>0</v>
      </c>
      <c r="C793" s="61">
        <f>'ANEXO I'!D797*'FASE LANCE'!F809</f>
        <v>0</v>
      </c>
      <c r="D793" s="61">
        <f>'ANEXO I'!D797*'FASE LANCE'!G809</f>
        <v>0</v>
      </c>
      <c r="E793" s="61">
        <f>'ANEXO I'!D797*'FASE LANCE'!H809</f>
        <v>0</v>
      </c>
      <c r="F793" s="61">
        <f>'ANEXO I'!D797*'FASE LANCE'!I809</f>
        <v>0</v>
      </c>
      <c r="G793" s="61">
        <f>'ANEXO I'!D797*'FASE LANCE'!J809</f>
        <v>0</v>
      </c>
      <c r="H793" s="61">
        <f>'ANEXO I'!D797*'FASE LANCE'!K809</f>
        <v>0</v>
      </c>
      <c r="I793" s="61">
        <f>'ANEXO I'!D797*'FASE LANCE'!L809</f>
        <v>0</v>
      </c>
      <c r="J793" s="61">
        <f>'ANEXO I'!D797*'FASE LANCE'!M809</f>
        <v>0</v>
      </c>
    </row>
    <row r="794" spans="1:10" x14ac:dyDescent="0.25">
      <c r="A794" s="61">
        <f>'ANEXO I'!D798*'FASE LANCE'!D810</f>
        <v>0</v>
      </c>
      <c r="B794" s="61">
        <f>'ANEXO I'!D798*'FASE LANCE'!E810</f>
        <v>0</v>
      </c>
      <c r="C794" s="61">
        <f>'ANEXO I'!D798*'FASE LANCE'!F810</f>
        <v>0</v>
      </c>
      <c r="D794" s="61">
        <f>'ANEXO I'!D798*'FASE LANCE'!G810</f>
        <v>0</v>
      </c>
      <c r="E794" s="61">
        <f>'ANEXO I'!D798*'FASE LANCE'!H810</f>
        <v>0</v>
      </c>
      <c r="F794" s="61">
        <f>'ANEXO I'!D798*'FASE LANCE'!I810</f>
        <v>0</v>
      </c>
      <c r="G794" s="61">
        <f>'ANEXO I'!D798*'FASE LANCE'!J810</f>
        <v>0</v>
      </c>
      <c r="H794" s="61">
        <f>'ANEXO I'!D798*'FASE LANCE'!K810</f>
        <v>0</v>
      </c>
      <c r="I794" s="61">
        <f>'ANEXO I'!D798*'FASE LANCE'!L810</f>
        <v>0</v>
      </c>
      <c r="J794" s="61">
        <f>'ANEXO I'!D798*'FASE LANCE'!M810</f>
        <v>0</v>
      </c>
    </row>
    <row r="795" spans="1:10" x14ac:dyDescent="0.25">
      <c r="A795" s="61">
        <f>'ANEXO I'!D799*'FASE LANCE'!D811</f>
        <v>0</v>
      </c>
      <c r="B795" s="61">
        <f>'ANEXO I'!D799*'FASE LANCE'!E811</f>
        <v>0</v>
      </c>
      <c r="C795" s="61">
        <f>'ANEXO I'!D799*'FASE LANCE'!F811</f>
        <v>0</v>
      </c>
      <c r="D795" s="61">
        <f>'ANEXO I'!D799*'FASE LANCE'!G811</f>
        <v>0</v>
      </c>
      <c r="E795" s="61">
        <f>'ANEXO I'!D799*'FASE LANCE'!H811</f>
        <v>0</v>
      </c>
      <c r="F795" s="61">
        <f>'ANEXO I'!D799*'FASE LANCE'!I811</f>
        <v>0</v>
      </c>
      <c r="G795" s="61">
        <f>'ANEXO I'!D799*'FASE LANCE'!J811</f>
        <v>0</v>
      </c>
      <c r="H795" s="61">
        <f>'ANEXO I'!D799*'FASE LANCE'!K811</f>
        <v>0</v>
      </c>
      <c r="I795" s="61">
        <f>'ANEXO I'!D799*'FASE LANCE'!L811</f>
        <v>0</v>
      </c>
      <c r="J795" s="61">
        <f>'ANEXO I'!D799*'FASE LANCE'!M811</f>
        <v>0</v>
      </c>
    </row>
    <row r="796" spans="1:10" x14ac:dyDescent="0.25">
      <c r="A796" s="61">
        <f>'ANEXO I'!D800*'FASE LANCE'!D812</f>
        <v>0</v>
      </c>
      <c r="B796" s="61">
        <f>'ANEXO I'!D800*'FASE LANCE'!E812</f>
        <v>0</v>
      </c>
      <c r="C796" s="61">
        <f>'ANEXO I'!D800*'FASE LANCE'!F812</f>
        <v>0</v>
      </c>
      <c r="D796" s="61">
        <f>'ANEXO I'!D800*'FASE LANCE'!G812</f>
        <v>0</v>
      </c>
      <c r="E796" s="61">
        <f>'ANEXO I'!D800*'FASE LANCE'!H812</f>
        <v>0</v>
      </c>
      <c r="F796" s="61">
        <f>'ANEXO I'!D800*'FASE LANCE'!I812</f>
        <v>0</v>
      </c>
      <c r="G796" s="61">
        <f>'ANEXO I'!D800*'FASE LANCE'!J812</f>
        <v>0</v>
      </c>
      <c r="H796" s="61">
        <f>'ANEXO I'!D800*'FASE LANCE'!K812</f>
        <v>0</v>
      </c>
      <c r="I796" s="61">
        <f>'ANEXO I'!D800*'FASE LANCE'!L812</f>
        <v>0</v>
      </c>
      <c r="J796" s="61">
        <f>'ANEXO I'!D800*'FASE LANCE'!M812</f>
        <v>0</v>
      </c>
    </row>
    <row r="797" spans="1:10" x14ac:dyDescent="0.25">
      <c r="A797" s="61">
        <f>'ANEXO I'!D801*'FASE LANCE'!D813</f>
        <v>0</v>
      </c>
      <c r="B797" s="61">
        <f>'ANEXO I'!D801*'FASE LANCE'!E813</f>
        <v>0</v>
      </c>
      <c r="C797" s="61">
        <f>'ANEXO I'!D801*'FASE LANCE'!F813</f>
        <v>0</v>
      </c>
      <c r="D797" s="61">
        <f>'ANEXO I'!D801*'FASE LANCE'!G813</f>
        <v>0</v>
      </c>
      <c r="E797" s="61">
        <f>'ANEXO I'!D801*'FASE LANCE'!H813</f>
        <v>0</v>
      </c>
      <c r="F797" s="61">
        <f>'ANEXO I'!D801*'FASE LANCE'!I813</f>
        <v>0</v>
      </c>
      <c r="G797" s="61">
        <f>'ANEXO I'!D801*'FASE LANCE'!J813</f>
        <v>0</v>
      </c>
      <c r="H797" s="61">
        <f>'ANEXO I'!D801*'FASE LANCE'!K813</f>
        <v>0</v>
      </c>
      <c r="I797" s="61">
        <f>'ANEXO I'!D801*'FASE LANCE'!L813</f>
        <v>0</v>
      </c>
      <c r="J797" s="61">
        <f>'ANEXO I'!D801*'FASE LANCE'!M813</f>
        <v>0</v>
      </c>
    </row>
    <row r="798" spans="1:10" x14ac:dyDescent="0.25">
      <c r="A798" s="61">
        <f>'ANEXO I'!D802*'FASE LANCE'!D814</f>
        <v>0</v>
      </c>
      <c r="B798" s="61">
        <f>'ANEXO I'!D802*'FASE LANCE'!E814</f>
        <v>0</v>
      </c>
      <c r="C798" s="61">
        <f>'ANEXO I'!D802*'FASE LANCE'!F814</f>
        <v>0</v>
      </c>
      <c r="D798" s="61">
        <f>'ANEXO I'!D802*'FASE LANCE'!G814</f>
        <v>0</v>
      </c>
      <c r="E798" s="61">
        <f>'ANEXO I'!D802*'FASE LANCE'!H814</f>
        <v>0</v>
      </c>
      <c r="F798" s="61">
        <f>'ANEXO I'!D802*'FASE LANCE'!I814</f>
        <v>0</v>
      </c>
      <c r="G798" s="61">
        <f>'ANEXO I'!D802*'FASE LANCE'!J814</f>
        <v>0</v>
      </c>
      <c r="H798" s="61">
        <f>'ANEXO I'!D802*'FASE LANCE'!K814</f>
        <v>0</v>
      </c>
      <c r="I798" s="61">
        <f>'ANEXO I'!D802*'FASE LANCE'!L814</f>
        <v>0</v>
      </c>
      <c r="J798" s="61">
        <f>'ANEXO I'!D802*'FASE LANCE'!M814</f>
        <v>0</v>
      </c>
    </row>
    <row r="799" spans="1:10" x14ac:dyDescent="0.25">
      <c r="A799" s="61">
        <f>'ANEXO I'!D803*'FASE LANCE'!D815</f>
        <v>0</v>
      </c>
      <c r="B799" s="61">
        <f>'ANEXO I'!D803*'FASE LANCE'!E815</f>
        <v>0</v>
      </c>
      <c r="C799" s="61">
        <f>'ANEXO I'!D803*'FASE LANCE'!F815</f>
        <v>0</v>
      </c>
      <c r="D799" s="61">
        <f>'ANEXO I'!D803*'FASE LANCE'!G815</f>
        <v>0</v>
      </c>
      <c r="E799" s="61">
        <f>'ANEXO I'!D803*'FASE LANCE'!H815</f>
        <v>0</v>
      </c>
      <c r="F799" s="61">
        <f>'ANEXO I'!D803*'FASE LANCE'!I815</f>
        <v>0</v>
      </c>
      <c r="G799" s="61">
        <f>'ANEXO I'!D803*'FASE LANCE'!J815</f>
        <v>0</v>
      </c>
      <c r="H799" s="61">
        <f>'ANEXO I'!D803*'FASE LANCE'!K815</f>
        <v>0</v>
      </c>
      <c r="I799" s="61">
        <f>'ANEXO I'!D803*'FASE LANCE'!L815</f>
        <v>0</v>
      </c>
      <c r="J799" s="61">
        <f>'ANEXO I'!D803*'FASE LANCE'!M815</f>
        <v>0</v>
      </c>
    </row>
    <row r="800" spans="1:10" x14ac:dyDescent="0.25">
      <c r="A800" s="61">
        <f>'ANEXO I'!D804*'FASE LANCE'!D816</f>
        <v>0</v>
      </c>
      <c r="B800" s="61">
        <f>'ANEXO I'!D804*'FASE LANCE'!E816</f>
        <v>0</v>
      </c>
      <c r="C800" s="61">
        <f>'ANEXO I'!D804*'FASE LANCE'!F816</f>
        <v>0</v>
      </c>
      <c r="D800" s="61">
        <f>'ANEXO I'!D804*'FASE LANCE'!G816</f>
        <v>0</v>
      </c>
      <c r="E800" s="61">
        <f>'ANEXO I'!D804*'FASE LANCE'!H816</f>
        <v>0</v>
      </c>
      <c r="F800" s="61">
        <f>'ANEXO I'!D804*'FASE LANCE'!I816</f>
        <v>0</v>
      </c>
      <c r="G800" s="61">
        <f>'ANEXO I'!D804*'FASE LANCE'!J816</f>
        <v>0</v>
      </c>
      <c r="H800" s="61">
        <f>'ANEXO I'!D804*'FASE LANCE'!K816</f>
        <v>0</v>
      </c>
      <c r="I800" s="61">
        <f>'ANEXO I'!D804*'FASE LANCE'!L816</f>
        <v>0</v>
      </c>
      <c r="J800" s="61">
        <f>'ANEXO I'!D804*'FASE LANCE'!M816</f>
        <v>0</v>
      </c>
    </row>
    <row r="801" spans="1:10" x14ac:dyDescent="0.25">
      <c r="A801" s="61">
        <f>'ANEXO I'!D805*'FASE LANCE'!D817</f>
        <v>0</v>
      </c>
      <c r="B801" s="61">
        <f>'ANEXO I'!D805*'FASE LANCE'!E817</f>
        <v>0</v>
      </c>
      <c r="C801" s="61">
        <f>'ANEXO I'!D805*'FASE LANCE'!F817</f>
        <v>0</v>
      </c>
      <c r="D801" s="61">
        <f>'ANEXO I'!D805*'FASE LANCE'!G817</f>
        <v>0</v>
      </c>
      <c r="E801" s="61">
        <f>'ANEXO I'!D805*'FASE LANCE'!H817</f>
        <v>0</v>
      </c>
      <c r="F801" s="61">
        <f>'ANEXO I'!D805*'FASE LANCE'!I817</f>
        <v>0</v>
      </c>
      <c r="G801" s="61">
        <f>'ANEXO I'!D805*'FASE LANCE'!J817</f>
        <v>0</v>
      </c>
      <c r="H801" s="61">
        <f>'ANEXO I'!D805*'FASE LANCE'!K817</f>
        <v>0</v>
      </c>
      <c r="I801" s="61">
        <f>'ANEXO I'!D805*'FASE LANCE'!L817</f>
        <v>0</v>
      </c>
      <c r="J801" s="61">
        <f>'ANEXO I'!D805*'FASE LANCE'!M817</f>
        <v>0</v>
      </c>
    </row>
    <row r="802" spans="1:10" x14ac:dyDescent="0.25">
      <c r="A802" s="61">
        <f>'ANEXO I'!D806*'FASE LANCE'!D818</f>
        <v>0</v>
      </c>
      <c r="B802" s="61">
        <f>'ANEXO I'!D806*'FASE LANCE'!E818</f>
        <v>0</v>
      </c>
      <c r="C802" s="61">
        <f>'ANEXO I'!D806*'FASE LANCE'!F818</f>
        <v>0</v>
      </c>
      <c r="D802" s="61">
        <f>'ANEXO I'!D806*'FASE LANCE'!G818</f>
        <v>0</v>
      </c>
      <c r="E802" s="61">
        <f>'ANEXO I'!D806*'FASE LANCE'!H818</f>
        <v>0</v>
      </c>
      <c r="F802" s="61">
        <f>'ANEXO I'!D806*'FASE LANCE'!I818</f>
        <v>0</v>
      </c>
      <c r="G802" s="61">
        <f>'ANEXO I'!D806*'FASE LANCE'!J818</f>
        <v>0</v>
      </c>
      <c r="H802" s="61">
        <f>'ANEXO I'!D806*'FASE LANCE'!K818</f>
        <v>0</v>
      </c>
      <c r="I802" s="61">
        <f>'ANEXO I'!D806*'FASE LANCE'!L818</f>
        <v>0</v>
      </c>
      <c r="J802" s="61">
        <f>'ANEXO I'!D806*'FASE LANCE'!M818</f>
        <v>0</v>
      </c>
    </row>
    <row r="803" spans="1:10" x14ac:dyDescent="0.25">
      <c r="A803" s="61">
        <f>'ANEXO I'!D807*'FASE LANCE'!D819</f>
        <v>0</v>
      </c>
      <c r="B803" s="61">
        <f>'ANEXO I'!D807*'FASE LANCE'!E819</f>
        <v>0</v>
      </c>
      <c r="C803" s="61">
        <f>'ANEXO I'!D807*'FASE LANCE'!F819</f>
        <v>0</v>
      </c>
      <c r="D803" s="61">
        <f>'ANEXO I'!D807*'FASE LANCE'!G819</f>
        <v>0</v>
      </c>
      <c r="E803" s="61">
        <f>'ANEXO I'!D807*'FASE LANCE'!H819</f>
        <v>0</v>
      </c>
      <c r="F803" s="61">
        <f>'ANEXO I'!D807*'FASE LANCE'!I819</f>
        <v>0</v>
      </c>
      <c r="G803" s="61">
        <f>'ANEXO I'!D807*'FASE LANCE'!J819</f>
        <v>0</v>
      </c>
      <c r="H803" s="61">
        <f>'ANEXO I'!D807*'FASE LANCE'!K819</f>
        <v>0</v>
      </c>
      <c r="I803" s="61">
        <f>'ANEXO I'!D807*'FASE LANCE'!L819</f>
        <v>0</v>
      </c>
      <c r="J803" s="61">
        <f>'ANEXO I'!D807*'FASE LANCE'!M819</f>
        <v>0</v>
      </c>
    </row>
    <row r="804" spans="1:10" x14ac:dyDescent="0.25">
      <c r="A804" s="61">
        <f>'ANEXO I'!D808*'FASE LANCE'!D820</f>
        <v>0</v>
      </c>
      <c r="B804" s="61">
        <f>'ANEXO I'!D808*'FASE LANCE'!E820</f>
        <v>0</v>
      </c>
      <c r="C804" s="61">
        <f>'ANEXO I'!D808*'FASE LANCE'!F820</f>
        <v>0</v>
      </c>
      <c r="D804" s="61">
        <f>'ANEXO I'!D808*'FASE LANCE'!G820</f>
        <v>0</v>
      </c>
      <c r="E804" s="61">
        <f>'ANEXO I'!D808*'FASE LANCE'!H820</f>
        <v>0</v>
      </c>
      <c r="F804" s="61">
        <f>'ANEXO I'!D808*'FASE LANCE'!I820</f>
        <v>0</v>
      </c>
      <c r="G804" s="61">
        <f>'ANEXO I'!D808*'FASE LANCE'!J820</f>
        <v>0</v>
      </c>
      <c r="H804" s="61">
        <f>'ANEXO I'!D808*'FASE LANCE'!K820</f>
        <v>0</v>
      </c>
      <c r="I804" s="61">
        <f>'ANEXO I'!D808*'FASE LANCE'!L820</f>
        <v>0</v>
      </c>
      <c r="J804" s="61">
        <f>'ANEXO I'!D808*'FASE LANCE'!M820</f>
        <v>0</v>
      </c>
    </row>
    <row r="805" spans="1:10" x14ac:dyDescent="0.25">
      <c r="A805" s="61">
        <f>'ANEXO I'!D809*'FASE LANCE'!D821</f>
        <v>0</v>
      </c>
      <c r="B805" s="61">
        <f>'ANEXO I'!D809*'FASE LANCE'!E821</f>
        <v>0</v>
      </c>
      <c r="C805" s="61">
        <f>'ANEXO I'!D809*'FASE LANCE'!F821</f>
        <v>0</v>
      </c>
      <c r="D805" s="61">
        <f>'ANEXO I'!D809*'FASE LANCE'!G821</f>
        <v>0</v>
      </c>
      <c r="E805" s="61">
        <f>'ANEXO I'!D809*'FASE LANCE'!H821</f>
        <v>0</v>
      </c>
      <c r="F805" s="61">
        <f>'ANEXO I'!D809*'FASE LANCE'!I821</f>
        <v>0</v>
      </c>
      <c r="G805" s="61">
        <f>'ANEXO I'!D809*'FASE LANCE'!J821</f>
        <v>0</v>
      </c>
      <c r="H805" s="61">
        <f>'ANEXO I'!D809*'FASE LANCE'!K821</f>
        <v>0</v>
      </c>
      <c r="I805" s="61">
        <f>'ANEXO I'!D809*'FASE LANCE'!L821</f>
        <v>0</v>
      </c>
      <c r="J805" s="61">
        <f>'ANEXO I'!D809*'FASE LANCE'!M821</f>
        <v>0</v>
      </c>
    </row>
    <row r="806" spans="1:10" x14ac:dyDescent="0.25">
      <c r="A806" s="61">
        <f>'ANEXO I'!D810*'FASE LANCE'!D822</f>
        <v>0</v>
      </c>
      <c r="B806" s="61">
        <f>'ANEXO I'!D810*'FASE LANCE'!E822</f>
        <v>0</v>
      </c>
      <c r="C806" s="61">
        <f>'ANEXO I'!D810*'FASE LANCE'!F822</f>
        <v>0</v>
      </c>
      <c r="D806" s="61">
        <f>'ANEXO I'!D810*'FASE LANCE'!G822</f>
        <v>0</v>
      </c>
      <c r="E806" s="61">
        <f>'ANEXO I'!D810*'FASE LANCE'!H822</f>
        <v>0</v>
      </c>
      <c r="F806" s="61">
        <f>'ANEXO I'!D810*'FASE LANCE'!I822</f>
        <v>0</v>
      </c>
      <c r="G806" s="61">
        <f>'ANEXO I'!D810*'FASE LANCE'!J822</f>
        <v>0</v>
      </c>
      <c r="H806" s="61">
        <f>'ANEXO I'!D810*'FASE LANCE'!K822</f>
        <v>0</v>
      </c>
      <c r="I806" s="61">
        <f>'ANEXO I'!D810*'FASE LANCE'!L822</f>
        <v>0</v>
      </c>
      <c r="J806" s="61">
        <f>'ANEXO I'!D810*'FASE LANCE'!M822</f>
        <v>0</v>
      </c>
    </row>
    <row r="807" spans="1:10" x14ac:dyDescent="0.25">
      <c r="A807" s="61">
        <f>'ANEXO I'!D811*'FASE LANCE'!D823</f>
        <v>0</v>
      </c>
      <c r="B807" s="61">
        <f>'ANEXO I'!D811*'FASE LANCE'!E823</f>
        <v>0</v>
      </c>
      <c r="C807" s="61">
        <f>'ANEXO I'!D811*'FASE LANCE'!F823</f>
        <v>0</v>
      </c>
      <c r="D807" s="61">
        <f>'ANEXO I'!D811*'FASE LANCE'!G823</f>
        <v>0</v>
      </c>
      <c r="E807" s="61">
        <f>'ANEXO I'!D811*'FASE LANCE'!H823</f>
        <v>0</v>
      </c>
      <c r="F807" s="61">
        <f>'ANEXO I'!D811*'FASE LANCE'!I823</f>
        <v>0</v>
      </c>
      <c r="G807" s="61">
        <f>'ANEXO I'!D811*'FASE LANCE'!J823</f>
        <v>0</v>
      </c>
      <c r="H807" s="61">
        <f>'ANEXO I'!D811*'FASE LANCE'!K823</f>
        <v>0</v>
      </c>
      <c r="I807" s="61">
        <f>'ANEXO I'!D811*'FASE LANCE'!L823</f>
        <v>0</v>
      </c>
      <c r="J807" s="61">
        <f>'ANEXO I'!D811*'FASE LANCE'!M823</f>
        <v>0</v>
      </c>
    </row>
    <row r="808" spans="1:10" x14ac:dyDescent="0.25">
      <c r="A808" s="61">
        <f>'ANEXO I'!D812*'FASE LANCE'!D824</f>
        <v>0</v>
      </c>
      <c r="B808" s="61">
        <f>'ANEXO I'!D812*'FASE LANCE'!E824</f>
        <v>0</v>
      </c>
      <c r="C808" s="61">
        <f>'ANEXO I'!D812*'FASE LANCE'!F824</f>
        <v>0</v>
      </c>
      <c r="D808" s="61">
        <f>'ANEXO I'!D812*'FASE LANCE'!G824</f>
        <v>0</v>
      </c>
      <c r="E808" s="61">
        <f>'ANEXO I'!D812*'FASE LANCE'!H824</f>
        <v>0</v>
      </c>
      <c r="F808" s="61">
        <f>'ANEXO I'!D812*'FASE LANCE'!I824</f>
        <v>0</v>
      </c>
      <c r="G808" s="61">
        <f>'ANEXO I'!D812*'FASE LANCE'!J824</f>
        <v>0</v>
      </c>
      <c r="H808" s="61">
        <f>'ANEXO I'!D812*'FASE LANCE'!K824</f>
        <v>0</v>
      </c>
      <c r="I808" s="61">
        <f>'ANEXO I'!D812*'FASE LANCE'!L824</f>
        <v>0</v>
      </c>
      <c r="J808" s="61">
        <f>'ANEXO I'!D812*'FASE LANCE'!M824</f>
        <v>0</v>
      </c>
    </row>
    <row r="809" spans="1:10" x14ac:dyDescent="0.25">
      <c r="A809" s="61">
        <f>'ANEXO I'!D813*'FASE LANCE'!D825</f>
        <v>0</v>
      </c>
      <c r="B809" s="61">
        <f>'ANEXO I'!D813*'FASE LANCE'!E825</f>
        <v>0</v>
      </c>
      <c r="C809" s="61">
        <f>'ANEXO I'!D813*'FASE LANCE'!F825</f>
        <v>0</v>
      </c>
      <c r="D809" s="61">
        <f>'ANEXO I'!D813*'FASE LANCE'!G825</f>
        <v>0</v>
      </c>
      <c r="E809" s="61">
        <f>'ANEXO I'!D813*'FASE LANCE'!H825</f>
        <v>0</v>
      </c>
      <c r="F809" s="61">
        <f>'ANEXO I'!D813*'FASE LANCE'!I825</f>
        <v>0</v>
      </c>
      <c r="G809" s="61">
        <f>'ANEXO I'!D813*'FASE LANCE'!J825</f>
        <v>0</v>
      </c>
      <c r="H809" s="61">
        <f>'ANEXO I'!D813*'FASE LANCE'!K825</f>
        <v>0</v>
      </c>
      <c r="I809" s="61">
        <f>'ANEXO I'!D813*'FASE LANCE'!L825</f>
        <v>0</v>
      </c>
      <c r="J809" s="61">
        <f>'ANEXO I'!D813*'FASE LANCE'!M825</f>
        <v>0</v>
      </c>
    </row>
    <row r="810" spans="1:10" x14ac:dyDescent="0.25">
      <c r="A810" s="61">
        <f>'ANEXO I'!D814*'FASE LANCE'!D826</f>
        <v>0</v>
      </c>
      <c r="B810" s="61">
        <f>'ANEXO I'!D814*'FASE LANCE'!E826</f>
        <v>0</v>
      </c>
      <c r="C810" s="61">
        <f>'ANEXO I'!D814*'FASE LANCE'!F826</f>
        <v>0</v>
      </c>
      <c r="D810" s="61">
        <f>'ANEXO I'!D814*'FASE LANCE'!G826</f>
        <v>0</v>
      </c>
      <c r="E810" s="61">
        <f>'ANEXO I'!D814*'FASE LANCE'!H826</f>
        <v>0</v>
      </c>
      <c r="F810" s="61">
        <f>'ANEXO I'!D814*'FASE LANCE'!I826</f>
        <v>0</v>
      </c>
      <c r="G810" s="61">
        <f>'ANEXO I'!D814*'FASE LANCE'!J826</f>
        <v>0</v>
      </c>
      <c r="H810" s="61">
        <f>'ANEXO I'!D814*'FASE LANCE'!K826</f>
        <v>0</v>
      </c>
      <c r="I810" s="61">
        <f>'ANEXO I'!D814*'FASE LANCE'!L826</f>
        <v>0</v>
      </c>
      <c r="J810" s="61">
        <f>'ANEXO I'!D814*'FASE LANCE'!M826</f>
        <v>0</v>
      </c>
    </row>
    <row r="811" spans="1:10" x14ac:dyDescent="0.25">
      <c r="A811" s="61">
        <f>'ANEXO I'!D815*'FASE LANCE'!D827</f>
        <v>0</v>
      </c>
      <c r="B811" s="61">
        <f>'ANEXO I'!D815*'FASE LANCE'!E827</f>
        <v>0</v>
      </c>
      <c r="C811" s="61">
        <f>'ANEXO I'!D815*'FASE LANCE'!F827</f>
        <v>0</v>
      </c>
      <c r="D811" s="61">
        <f>'ANEXO I'!D815*'FASE LANCE'!G827</f>
        <v>0</v>
      </c>
      <c r="E811" s="61">
        <f>'ANEXO I'!D815*'FASE LANCE'!H827</f>
        <v>0</v>
      </c>
      <c r="F811" s="61">
        <f>'ANEXO I'!D815*'FASE LANCE'!I827</f>
        <v>0</v>
      </c>
      <c r="G811" s="61">
        <f>'ANEXO I'!D815*'FASE LANCE'!J827</f>
        <v>0</v>
      </c>
      <c r="H811" s="61">
        <f>'ANEXO I'!D815*'FASE LANCE'!K827</f>
        <v>0</v>
      </c>
      <c r="I811" s="61">
        <f>'ANEXO I'!D815*'FASE LANCE'!L827</f>
        <v>0</v>
      </c>
      <c r="J811" s="61">
        <f>'ANEXO I'!D815*'FASE LANCE'!M827</f>
        <v>0</v>
      </c>
    </row>
    <row r="812" spans="1:10" x14ac:dyDescent="0.25">
      <c r="A812" s="61">
        <f>'ANEXO I'!D816*'FASE LANCE'!D828</f>
        <v>0</v>
      </c>
      <c r="B812" s="61">
        <f>'ANEXO I'!D816*'FASE LANCE'!E828</f>
        <v>0</v>
      </c>
      <c r="C812" s="61">
        <f>'ANEXO I'!D816*'FASE LANCE'!F828</f>
        <v>0</v>
      </c>
      <c r="D812" s="61">
        <f>'ANEXO I'!D816*'FASE LANCE'!G828</f>
        <v>0</v>
      </c>
      <c r="E812" s="61">
        <f>'ANEXO I'!D816*'FASE LANCE'!H828</f>
        <v>0</v>
      </c>
      <c r="F812" s="61">
        <f>'ANEXO I'!D816*'FASE LANCE'!I828</f>
        <v>0</v>
      </c>
      <c r="G812" s="61">
        <f>'ANEXO I'!D816*'FASE LANCE'!J828</f>
        <v>0</v>
      </c>
      <c r="H812" s="61">
        <f>'ANEXO I'!D816*'FASE LANCE'!K828</f>
        <v>0</v>
      </c>
      <c r="I812" s="61">
        <f>'ANEXO I'!D816*'FASE LANCE'!L828</f>
        <v>0</v>
      </c>
      <c r="J812" s="61">
        <f>'ANEXO I'!D816*'FASE LANCE'!M828</f>
        <v>0</v>
      </c>
    </row>
    <row r="813" spans="1:10" x14ac:dyDescent="0.25">
      <c r="A813" s="61">
        <f>'ANEXO I'!D817*'FASE LANCE'!D829</f>
        <v>0</v>
      </c>
      <c r="B813" s="61">
        <f>'ANEXO I'!D817*'FASE LANCE'!E829</f>
        <v>0</v>
      </c>
      <c r="C813" s="61">
        <f>'ANEXO I'!D817*'FASE LANCE'!F829</f>
        <v>0</v>
      </c>
      <c r="D813" s="61">
        <f>'ANEXO I'!D817*'FASE LANCE'!G829</f>
        <v>0</v>
      </c>
      <c r="E813" s="61">
        <f>'ANEXO I'!D817*'FASE LANCE'!H829</f>
        <v>0</v>
      </c>
      <c r="F813" s="61">
        <f>'ANEXO I'!D817*'FASE LANCE'!I829</f>
        <v>0</v>
      </c>
      <c r="G813" s="61">
        <f>'ANEXO I'!D817*'FASE LANCE'!J829</f>
        <v>0</v>
      </c>
      <c r="H813" s="61">
        <f>'ANEXO I'!D817*'FASE LANCE'!K829</f>
        <v>0</v>
      </c>
      <c r="I813" s="61">
        <f>'ANEXO I'!D817*'FASE LANCE'!L829</f>
        <v>0</v>
      </c>
      <c r="J813" s="61">
        <f>'ANEXO I'!D817*'FASE LANCE'!M829</f>
        <v>0</v>
      </c>
    </row>
    <row r="814" spans="1:10" x14ac:dyDescent="0.25">
      <c r="A814" s="61">
        <f>'ANEXO I'!D818*'FASE LANCE'!D830</f>
        <v>0</v>
      </c>
      <c r="B814" s="61">
        <f>'ANEXO I'!D818*'FASE LANCE'!E830</f>
        <v>0</v>
      </c>
      <c r="C814" s="61">
        <f>'ANEXO I'!D818*'FASE LANCE'!F830</f>
        <v>0</v>
      </c>
      <c r="D814" s="61">
        <f>'ANEXO I'!D818*'FASE LANCE'!G830</f>
        <v>0</v>
      </c>
      <c r="E814" s="61">
        <f>'ANEXO I'!D818*'FASE LANCE'!H830</f>
        <v>0</v>
      </c>
      <c r="F814" s="61">
        <f>'ANEXO I'!D818*'FASE LANCE'!I830</f>
        <v>0</v>
      </c>
      <c r="G814" s="61">
        <f>'ANEXO I'!D818*'FASE LANCE'!J830</f>
        <v>0</v>
      </c>
      <c r="H814" s="61">
        <f>'ANEXO I'!D818*'FASE LANCE'!K830</f>
        <v>0</v>
      </c>
      <c r="I814" s="61">
        <f>'ANEXO I'!D818*'FASE LANCE'!L830</f>
        <v>0</v>
      </c>
      <c r="J814" s="61">
        <f>'ANEXO I'!D818*'FASE LANCE'!M830</f>
        <v>0</v>
      </c>
    </row>
    <row r="815" spans="1:10" x14ac:dyDescent="0.25">
      <c r="A815" s="61">
        <f>'ANEXO I'!D819*'FASE LANCE'!D831</f>
        <v>0</v>
      </c>
      <c r="B815" s="61">
        <f>'ANEXO I'!D819*'FASE LANCE'!E831</f>
        <v>0</v>
      </c>
      <c r="C815" s="61">
        <f>'ANEXO I'!D819*'FASE LANCE'!F831</f>
        <v>0</v>
      </c>
      <c r="D815" s="61">
        <f>'ANEXO I'!D819*'FASE LANCE'!G831</f>
        <v>0</v>
      </c>
      <c r="E815" s="61">
        <f>'ANEXO I'!D819*'FASE LANCE'!H831</f>
        <v>0</v>
      </c>
      <c r="F815" s="61">
        <f>'ANEXO I'!D819*'FASE LANCE'!I831</f>
        <v>0</v>
      </c>
      <c r="G815" s="61">
        <f>'ANEXO I'!D819*'FASE LANCE'!J831</f>
        <v>0</v>
      </c>
      <c r="H815" s="61">
        <f>'ANEXO I'!D819*'FASE LANCE'!K831</f>
        <v>0</v>
      </c>
      <c r="I815" s="61">
        <f>'ANEXO I'!D819*'FASE LANCE'!L831</f>
        <v>0</v>
      </c>
      <c r="J815" s="61">
        <f>'ANEXO I'!D819*'FASE LANCE'!M831</f>
        <v>0</v>
      </c>
    </row>
    <row r="816" spans="1:10" x14ac:dyDescent="0.25">
      <c r="A816" s="61">
        <f>'ANEXO I'!D820*'FASE LANCE'!D832</f>
        <v>0</v>
      </c>
      <c r="B816" s="61">
        <f>'ANEXO I'!D820*'FASE LANCE'!E832</f>
        <v>0</v>
      </c>
      <c r="C816" s="61">
        <f>'ANEXO I'!D820*'FASE LANCE'!F832</f>
        <v>0</v>
      </c>
      <c r="D816" s="61">
        <f>'ANEXO I'!D820*'FASE LANCE'!G832</f>
        <v>0</v>
      </c>
      <c r="E816" s="61">
        <f>'ANEXO I'!D820*'FASE LANCE'!H832</f>
        <v>0</v>
      </c>
      <c r="F816" s="61">
        <f>'ANEXO I'!D820*'FASE LANCE'!I832</f>
        <v>0</v>
      </c>
      <c r="G816" s="61">
        <f>'ANEXO I'!D820*'FASE LANCE'!J832</f>
        <v>0</v>
      </c>
      <c r="H816" s="61">
        <f>'ANEXO I'!D820*'FASE LANCE'!K832</f>
        <v>0</v>
      </c>
      <c r="I816" s="61">
        <f>'ANEXO I'!D820*'FASE LANCE'!L832</f>
        <v>0</v>
      </c>
      <c r="J816" s="61">
        <f>'ANEXO I'!D820*'FASE LANCE'!M832</f>
        <v>0</v>
      </c>
    </row>
    <row r="817" spans="1:10" x14ac:dyDescent="0.25">
      <c r="A817" s="61">
        <f>'ANEXO I'!D821*'FASE LANCE'!D833</f>
        <v>0</v>
      </c>
      <c r="B817" s="61">
        <f>'ANEXO I'!D821*'FASE LANCE'!E833</f>
        <v>0</v>
      </c>
      <c r="C817" s="61">
        <f>'ANEXO I'!D821*'FASE LANCE'!F833</f>
        <v>0</v>
      </c>
      <c r="D817" s="61">
        <f>'ANEXO I'!D821*'FASE LANCE'!G833</f>
        <v>0</v>
      </c>
      <c r="E817" s="61">
        <f>'ANEXO I'!D821*'FASE LANCE'!H833</f>
        <v>0</v>
      </c>
      <c r="F817" s="61">
        <f>'ANEXO I'!D821*'FASE LANCE'!I833</f>
        <v>0</v>
      </c>
      <c r="G817" s="61">
        <f>'ANEXO I'!D821*'FASE LANCE'!J833</f>
        <v>0</v>
      </c>
      <c r="H817" s="61">
        <f>'ANEXO I'!D821*'FASE LANCE'!K833</f>
        <v>0</v>
      </c>
      <c r="I817" s="61">
        <f>'ANEXO I'!D821*'FASE LANCE'!L833</f>
        <v>0</v>
      </c>
      <c r="J817" s="61">
        <f>'ANEXO I'!D821*'FASE LANCE'!M833</f>
        <v>0</v>
      </c>
    </row>
    <row r="818" spans="1:10" x14ac:dyDescent="0.25">
      <c r="A818" s="61">
        <f>'ANEXO I'!D822*'FASE LANCE'!D834</f>
        <v>0</v>
      </c>
      <c r="B818" s="61">
        <f>'ANEXO I'!D822*'FASE LANCE'!E834</f>
        <v>0</v>
      </c>
      <c r="C818" s="61">
        <f>'ANEXO I'!D822*'FASE LANCE'!F834</f>
        <v>0</v>
      </c>
      <c r="D818" s="61">
        <f>'ANEXO I'!D822*'FASE LANCE'!G834</f>
        <v>0</v>
      </c>
      <c r="E818" s="61">
        <f>'ANEXO I'!D822*'FASE LANCE'!H834</f>
        <v>0</v>
      </c>
      <c r="F818" s="61">
        <f>'ANEXO I'!D822*'FASE LANCE'!I834</f>
        <v>0</v>
      </c>
      <c r="G818" s="61">
        <f>'ANEXO I'!D822*'FASE LANCE'!J834</f>
        <v>0</v>
      </c>
      <c r="H818" s="61">
        <f>'ANEXO I'!D822*'FASE LANCE'!K834</f>
        <v>0</v>
      </c>
      <c r="I818" s="61">
        <f>'ANEXO I'!D822*'FASE LANCE'!L834</f>
        <v>0</v>
      </c>
      <c r="J818" s="61">
        <f>'ANEXO I'!D822*'FASE LANCE'!M834</f>
        <v>0</v>
      </c>
    </row>
    <row r="819" spans="1:10" x14ac:dyDescent="0.25">
      <c r="A819" s="61">
        <f>'ANEXO I'!D823*'FASE LANCE'!D835</f>
        <v>0</v>
      </c>
      <c r="B819" s="61">
        <f>'ANEXO I'!D823*'FASE LANCE'!E835</f>
        <v>0</v>
      </c>
      <c r="C819" s="61">
        <f>'ANEXO I'!D823*'FASE LANCE'!F835</f>
        <v>0</v>
      </c>
      <c r="D819" s="61">
        <f>'ANEXO I'!D823*'FASE LANCE'!G835</f>
        <v>0</v>
      </c>
      <c r="E819" s="61">
        <f>'ANEXO I'!D823*'FASE LANCE'!H835</f>
        <v>0</v>
      </c>
      <c r="F819" s="61">
        <f>'ANEXO I'!D823*'FASE LANCE'!I835</f>
        <v>0</v>
      </c>
      <c r="G819" s="61">
        <f>'ANEXO I'!D823*'FASE LANCE'!J835</f>
        <v>0</v>
      </c>
      <c r="H819" s="61">
        <f>'ANEXO I'!D823*'FASE LANCE'!K835</f>
        <v>0</v>
      </c>
      <c r="I819" s="61">
        <f>'ANEXO I'!D823*'FASE LANCE'!L835</f>
        <v>0</v>
      </c>
      <c r="J819" s="61">
        <f>'ANEXO I'!D823*'FASE LANCE'!M835</f>
        <v>0</v>
      </c>
    </row>
    <row r="820" spans="1:10" x14ac:dyDescent="0.25">
      <c r="A820" s="61">
        <f>'ANEXO I'!D824*'FASE LANCE'!D836</f>
        <v>0</v>
      </c>
      <c r="B820" s="61">
        <f>'ANEXO I'!D824*'FASE LANCE'!E836</f>
        <v>0</v>
      </c>
      <c r="C820" s="61">
        <f>'ANEXO I'!D824*'FASE LANCE'!F836</f>
        <v>0</v>
      </c>
      <c r="D820" s="61">
        <f>'ANEXO I'!D824*'FASE LANCE'!G836</f>
        <v>0</v>
      </c>
      <c r="E820" s="61">
        <f>'ANEXO I'!D824*'FASE LANCE'!H836</f>
        <v>0</v>
      </c>
      <c r="F820" s="61">
        <f>'ANEXO I'!D824*'FASE LANCE'!I836</f>
        <v>0</v>
      </c>
      <c r="G820" s="61">
        <f>'ANEXO I'!D824*'FASE LANCE'!J836</f>
        <v>0</v>
      </c>
      <c r="H820" s="61">
        <f>'ANEXO I'!D824*'FASE LANCE'!K836</f>
        <v>0</v>
      </c>
      <c r="I820" s="61">
        <f>'ANEXO I'!D824*'FASE LANCE'!L836</f>
        <v>0</v>
      </c>
      <c r="J820" s="61">
        <f>'ANEXO I'!D824*'FASE LANCE'!M836</f>
        <v>0</v>
      </c>
    </row>
    <row r="821" spans="1:10" x14ac:dyDescent="0.25">
      <c r="A821" s="61">
        <f>'ANEXO I'!D825*'FASE LANCE'!D837</f>
        <v>0</v>
      </c>
      <c r="B821" s="61">
        <f>'ANEXO I'!D825*'FASE LANCE'!E837</f>
        <v>0</v>
      </c>
      <c r="C821" s="61">
        <f>'ANEXO I'!D825*'FASE LANCE'!F837</f>
        <v>0</v>
      </c>
      <c r="D821" s="61">
        <f>'ANEXO I'!D825*'FASE LANCE'!G837</f>
        <v>0</v>
      </c>
      <c r="E821" s="61">
        <f>'ANEXO I'!D825*'FASE LANCE'!H837</f>
        <v>0</v>
      </c>
      <c r="F821" s="61">
        <f>'ANEXO I'!D825*'FASE LANCE'!I837</f>
        <v>0</v>
      </c>
      <c r="G821" s="61">
        <f>'ANEXO I'!D825*'FASE LANCE'!J837</f>
        <v>0</v>
      </c>
      <c r="H821" s="61">
        <f>'ANEXO I'!D825*'FASE LANCE'!K837</f>
        <v>0</v>
      </c>
      <c r="I821" s="61">
        <f>'ANEXO I'!D825*'FASE LANCE'!L837</f>
        <v>0</v>
      </c>
      <c r="J821" s="61">
        <f>'ANEXO I'!D825*'FASE LANCE'!M837</f>
        <v>0</v>
      </c>
    </row>
    <row r="822" spans="1:10" x14ac:dyDescent="0.25">
      <c r="A822" s="61">
        <f>'ANEXO I'!D826*'FASE LANCE'!D838</f>
        <v>0</v>
      </c>
      <c r="B822" s="61">
        <f>'ANEXO I'!D826*'FASE LANCE'!E838</f>
        <v>0</v>
      </c>
      <c r="C822" s="61">
        <f>'ANEXO I'!D826*'FASE LANCE'!F838</f>
        <v>0</v>
      </c>
      <c r="D822" s="61">
        <f>'ANEXO I'!D826*'FASE LANCE'!G838</f>
        <v>0</v>
      </c>
      <c r="E822" s="61">
        <f>'ANEXO I'!D826*'FASE LANCE'!H838</f>
        <v>0</v>
      </c>
      <c r="F822" s="61">
        <f>'ANEXO I'!D826*'FASE LANCE'!I838</f>
        <v>0</v>
      </c>
      <c r="G822" s="61">
        <f>'ANEXO I'!D826*'FASE LANCE'!J838</f>
        <v>0</v>
      </c>
      <c r="H822" s="61">
        <f>'ANEXO I'!D826*'FASE LANCE'!K838</f>
        <v>0</v>
      </c>
      <c r="I822" s="61">
        <f>'ANEXO I'!D826*'FASE LANCE'!L838</f>
        <v>0</v>
      </c>
      <c r="J822" s="61">
        <f>'ANEXO I'!D826*'FASE LANCE'!M838</f>
        <v>0</v>
      </c>
    </row>
    <row r="823" spans="1:10" x14ac:dyDescent="0.25">
      <c r="A823" s="61">
        <f>'ANEXO I'!D827*'FASE LANCE'!D839</f>
        <v>0</v>
      </c>
      <c r="B823" s="61">
        <f>'ANEXO I'!D827*'FASE LANCE'!E839</f>
        <v>0</v>
      </c>
      <c r="C823" s="61">
        <f>'ANEXO I'!D827*'FASE LANCE'!F839</f>
        <v>0</v>
      </c>
      <c r="D823" s="61">
        <f>'ANEXO I'!D827*'FASE LANCE'!G839</f>
        <v>0</v>
      </c>
      <c r="E823" s="61">
        <f>'ANEXO I'!D827*'FASE LANCE'!H839</f>
        <v>0</v>
      </c>
      <c r="F823" s="61">
        <f>'ANEXO I'!D827*'FASE LANCE'!I839</f>
        <v>0</v>
      </c>
      <c r="G823" s="61">
        <f>'ANEXO I'!D827*'FASE LANCE'!J839</f>
        <v>0</v>
      </c>
      <c r="H823" s="61">
        <f>'ANEXO I'!D827*'FASE LANCE'!K839</f>
        <v>0</v>
      </c>
      <c r="I823" s="61">
        <f>'ANEXO I'!D827*'FASE LANCE'!L839</f>
        <v>0</v>
      </c>
      <c r="J823" s="61">
        <f>'ANEXO I'!D827*'FASE LANCE'!M839</f>
        <v>0</v>
      </c>
    </row>
    <row r="824" spans="1:10" x14ac:dyDescent="0.25">
      <c r="A824" s="61">
        <f>'ANEXO I'!D828*'FASE LANCE'!D840</f>
        <v>0</v>
      </c>
      <c r="B824" s="61">
        <f>'ANEXO I'!D828*'FASE LANCE'!E840</f>
        <v>0</v>
      </c>
      <c r="C824" s="61">
        <f>'ANEXO I'!D828*'FASE LANCE'!F840</f>
        <v>0</v>
      </c>
      <c r="D824" s="61">
        <f>'ANEXO I'!D828*'FASE LANCE'!G840</f>
        <v>0</v>
      </c>
      <c r="E824" s="61">
        <f>'ANEXO I'!D828*'FASE LANCE'!H840</f>
        <v>0</v>
      </c>
      <c r="F824" s="61">
        <f>'ANEXO I'!D828*'FASE LANCE'!I840</f>
        <v>0</v>
      </c>
      <c r="G824" s="61">
        <f>'ANEXO I'!D828*'FASE LANCE'!J840</f>
        <v>0</v>
      </c>
      <c r="H824" s="61">
        <f>'ANEXO I'!D828*'FASE LANCE'!K840</f>
        <v>0</v>
      </c>
      <c r="I824" s="61">
        <f>'ANEXO I'!D828*'FASE LANCE'!L840</f>
        <v>0</v>
      </c>
      <c r="J824" s="61">
        <f>'ANEXO I'!D828*'FASE LANCE'!M840</f>
        <v>0</v>
      </c>
    </row>
    <row r="825" spans="1:10" x14ac:dyDescent="0.25">
      <c r="A825" s="61">
        <f>'ANEXO I'!D829*'FASE LANCE'!D841</f>
        <v>0</v>
      </c>
      <c r="B825" s="61">
        <f>'ANEXO I'!D829*'FASE LANCE'!E841</f>
        <v>0</v>
      </c>
      <c r="C825" s="61">
        <f>'ANEXO I'!D829*'FASE LANCE'!F841</f>
        <v>0</v>
      </c>
      <c r="D825" s="61">
        <f>'ANEXO I'!D829*'FASE LANCE'!G841</f>
        <v>0</v>
      </c>
      <c r="E825" s="61">
        <f>'ANEXO I'!D829*'FASE LANCE'!H841</f>
        <v>0</v>
      </c>
      <c r="F825" s="61">
        <f>'ANEXO I'!D829*'FASE LANCE'!I841</f>
        <v>0</v>
      </c>
      <c r="G825" s="61">
        <f>'ANEXO I'!D829*'FASE LANCE'!J841</f>
        <v>0</v>
      </c>
      <c r="H825" s="61">
        <f>'ANEXO I'!D829*'FASE LANCE'!K841</f>
        <v>0</v>
      </c>
      <c r="I825" s="61">
        <f>'ANEXO I'!D829*'FASE LANCE'!L841</f>
        <v>0</v>
      </c>
      <c r="J825" s="61">
        <f>'ANEXO I'!D829*'FASE LANCE'!M841</f>
        <v>0</v>
      </c>
    </row>
    <row r="826" spans="1:10" x14ac:dyDescent="0.25">
      <c r="A826" s="61">
        <f>'ANEXO I'!D830*'FASE LANCE'!D842</f>
        <v>0</v>
      </c>
      <c r="B826" s="61">
        <f>'ANEXO I'!D830*'FASE LANCE'!E842</f>
        <v>0</v>
      </c>
      <c r="C826" s="61">
        <f>'ANEXO I'!D830*'FASE LANCE'!F842</f>
        <v>0</v>
      </c>
      <c r="D826" s="61">
        <f>'ANEXO I'!D830*'FASE LANCE'!G842</f>
        <v>0</v>
      </c>
      <c r="E826" s="61">
        <f>'ANEXO I'!D830*'FASE LANCE'!H842</f>
        <v>0</v>
      </c>
      <c r="F826" s="61">
        <f>'ANEXO I'!D830*'FASE LANCE'!I842</f>
        <v>0</v>
      </c>
      <c r="G826" s="61">
        <f>'ANEXO I'!D830*'FASE LANCE'!J842</f>
        <v>0</v>
      </c>
      <c r="H826" s="61">
        <f>'ANEXO I'!D830*'FASE LANCE'!K842</f>
        <v>0</v>
      </c>
      <c r="I826" s="61">
        <f>'ANEXO I'!D830*'FASE LANCE'!L842</f>
        <v>0</v>
      </c>
      <c r="J826" s="61">
        <f>'ANEXO I'!D830*'FASE LANCE'!M842</f>
        <v>0</v>
      </c>
    </row>
    <row r="827" spans="1:10" x14ac:dyDescent="0.25">
      <c r="A827" s="61">
        <f>'ANEXO I'!D831*'FASE LANCE'!D843</f>
        <v>0</v>
      </c>
      <c r="B827" s="61">
        <f>'ANEXO I'!D831*'FASE LANCE'!E843</f>
        <v>0</v>
      </c>
      <c r="C827" s="61">
        <f>'ANEXO I'!D831*'FASE LANCE'!F843</f>
        <v>0</v>
      </c>
      <c r="D827" s="61">
        <f>'ANEXO I'!D831*'FASE LANCE'!G843</f>
        <v>0</v>
      </c>
      <c r="E827" s="61">
        <f>'ANEXO I'!D831*'FASE LANCE'!H843</f>
        <v>0</v>
      </c>
      <c r="F827" s="61">
        <f>'ANEXO I'!D831*'FASE LANCE'!I843</f>
        <v>0</v>
      </c>
      <c r="G827" s="61">
        <f>'ANEXO I'!D831*'FASE LANCE'!J843</f>
        <v>0</v>
      </c>
      <c r="H827" s="61">
        <f>'ANEXO I'!D831*'FASE LANCE'!K843</f>
        <v>0</v>
      </c>
      <c r="I827" s="61">
        <f>'ANEXO I'!D831*'FASE LANCE'!L843</f>
        <v>0</v>
      </c>
      <c r="J827" s="61">
        <f>'ANEXO I'!D831*'FASE LANCE'!M843</f>
        <v>0</v>
      </c>
    </row>
    <row r="828" spans="1:10" x14ac:dyDescent="0.25">
      <c r="A828" s="61">
        <f>'ANEXO I'!D832*'FASE LANCE'!D844</f>
        <v>0</v>
      </c>
      <c r="B828" s="61">
        <f>'ANEXO I'!D832*'FASE LANCE'!E844</f>
        <v>0</v>
      </c>
      <c r="C828" s="61">
        <f>'ANEXO I'!D832*'FASE LANCE'!F844</f>
        <v>0</v>
      </c>
      <c r="D828" s="61">
        <f>'ANEXO I'!D832*'FASE LANCE'!G844</f>
        <v>0</v>
      </c>
      <c r="E828" s="61">
        <f>'ANEXO I'!D832*'FASE LANCE'!H844</f>
        <v>0</v>
      </c>
      <c r="F828" s="61">
        <f>'ANEXO I'!D832*'FASE LANCE'!I844</f>
        <v>0</v>
      </c>
      <c r="G828" s="61">
        <f>'ANEXO I'!D832*'FASE LANCE'!J844</f>
        <v>0</v>
      </c>
      <c r="H828" s="61">
        <f>'ANEXO I'!D832*'FASE LANCE'!K844</f>
        <v>0</v>
      </c>
      <c r="I828" s="61">
        <f>'ANEXO I'!D832*'FASE LANCE'!L844</f>
        <v>0</v>
      </c>
      <c r="J828" s="61">
        <f>'ANEXO I'!D832*'FASE LANCE'!M844</f>
        <v>0</v>
      </c>
    </row>
    <row r="829" spans="1:10" x14ac:dyDescent="0.25">
      <c r="A829" s="61">
        <f>'ANEXO I'!D833*'FASE LANCE'!D845</f>
        <v>0</v>
      </c>
      <c r="B829" s="61">
        <f>'ANEXO I'!D833*'FASE LANCE'!E845</f>
        <v>0</v>
      </c>
      <c r="C829" s="61">
        <f>'ANEXO I'!D833*'FASE LANCE'!F845</f>
        <v>0</v>
      </c>
      <c r="D829" s="61">
        <f>'ANEXO I'!D833*'FASE LANCE'!G845</f>
        <v>0</v>
      </c>
      <c r="E829" s="61">
        <f>'ANEXO I'!D833*'FASE LANCE'!H845</f>
        <v>0</v>
      </c>
      <c r="F829" s="61">
        <f>'ANEXO I'!D833*'FASE LANCE'!I845</f>
        <v>0</v>
      </c>
      <c r="G829" s="61">
        <f>'ANEXO I'!D833*'FASE LANCE'!J845</f>
        <v>0</v>
      </c>
      <c r="H829" s="61">
        <f>'ANEXO I'!D833*'FASE LANCE'!K845</f>
        <v>0</v>
      </c>
      <c r="I829" s="61">
        <f>'ANEXO I'!D833*'FASE LANCE'!L845</f>
        <v>0</v>
      </c>
      <c r="J829" s="61">
        <f>'ANEXO I'!D833*'FASE LANCE'!M845</f>
        <v>0</v>
      </c>
    </row>
    <row r="830" spans="1:10" x14ac:dyDescent="0.25">
      <c r="A830" s="61">
        <f>'ANEXO I'!D834*'FASE LANCE'!D846</f>
        <v>0</v>
      </c>
      <c r="B830" s="61">
        <f>'ANEXO I'!D834*'FASE LANCE'!E846</f>
        <v>0</v>
      </c>
      <c r="C830" s="61">
        <f>'ANEXO I'!D834*'FASE LANCE'!F846</f>
        <v>0</v>
      </c>
      <c r="D830" s="61">
        <f>'ANEXO I'!D834*'FASE LANCE'!G846</f>
        <v>0</v>
      </c>
      <c r="E830" s="61">
        <f>'ANEXO I'!D834*'FASE LANCE'!H846</f>
        <v>0</v>
      </c>
      <c r="F830" s="61">
        <f>'ANEXO I'!D834*'FASE LANCE'!I846</f>
        <v>0</v>
      </c>
      <c r="G830" s="61">
        <f>'ANEXO I'!D834*'FASE LANCE'!J846</f>
        <v>0</v>
      </c>
      <c r="H830" s="61">
        <f>'ANEXO I'!D834*'FASE LANCE'!K846</f>
        <v>0</v>
      </c>
      <c r="I830" s="61">
        <f>'ANEXO I'!D834*'FASE LANCE'!L846</f>
        <v>0</v>
      </c>
      <c r="J830" s="61">
        <f>'ANEXO I'!D834*'FASE LANCE'!M846</f>
        <v>0</v>
      </c>
    </row>
    <row r="831" spans="1:10" x14ac:dyDescent="0.25">
      <c r="A831" s="61">
        <f>'ANEXO I'!D835*'FASE LANCE'!D847</f>
        <v>0</v>
      </c>
      <c r="B831" s="61">
        <f>'ANEXO I'!D835*'FASE LANCE'!E847</f>
        <v>0</v>
      </c>
      <c r="C831" s="61">
        <f>'ANEXO I'!D835*'FASE LANCE'!F847</f>
        <v>0</v>
      </c>
      <c r="D831" s="61">
        <f>'ANEXO I'!D835*'FASE LANCE'!G847</f>
        <v>0</v>
      </c>
      <c r="E831" s="61">
        <f>'ANEXO I'!D835*'FASE LANCE'!H847</f>
        <v>0</v>
      </c>
      <c r="F831" s="61">
        <f>'ANEXO I'!D835*'FASE LANCE'!I847</f>
        <v>0</v>
      </c>
      <c r="G831" s="61">
        <f>'ANEXO I'!D835*'FASE LANCE'!J847</f>
        <v>0</v>
      </c>
      <c r="H831" s="61">
        <f>'ANEXO I'!D835*'FASE LANCE'!K847</f>
        <v>0</v>
      </c>
      <c r="I831" s="61">
        <f>'ANEXO I'!D835*'FASE LANCE'!L847</f>
        <v>0</v>
      </c>
      <c r="J831" s="61">
        <f>'ANEXO I'!D835*'FASE LANCE'!M847</f>
        <v>0</v>
      </c>
    </row>
    <row r="832" spans="1:10" x14ac:dyDescent="0.25">
      <c r="A832" s="61">
        <f>'ANEXO I'!D836*'FASE LANCE'!D848</f>
        <v>0</v>
      </c>
      <c r="B832" s="61">
        <f>'ANEXO I'!D836*'FASE LANCE'!E848</f>
        <v>0</v>
      </c>
      <c r="C832" s="61">
        <f>'ANEXO I'!D836*'FASE LANCE'!F848</f>
        <v>0</v>
      </c>
      <c r="D832" s="61">
        <f>'ANEXO I'!D836*'FASE LANCE'!G848</f>
        <v>0</v>
      </c>
      <c r="E832" s="61">
        <f>'ANEXO I'!D836*'FASE LANCE'!H848</f>
        <v>0</v>
      </c>
      <c r="F832" s="61">
        <f>'ANEXO I'!D836*'FASE LANCE'!I848</f>
        <v>0</v>
      </c>
      <c r="G832" s="61">
        <f>'ANEXO I'!D836*'FASE LANCE'!J848</f>
        <v>0</v>
      </c>
      <c r="H832" s="61">
        <f>'ANEXO I'!D836*'FASE LANCE'!K848</f>
        <v>0</v>
      </c>
      <c r="I832" s="61">
        <f>'ANEXO I'!D836*'FASE LANCE'!L848</f>
        <v>0</v>
      </c>
      <c r="J832" s="61">
        <f>'ANEXO I'!D836*'FASE LANCE'!M848</f>
        <v>0</v>
      </c>
    </row>
    <row r="833" spans="1:10" x14ac:dyDescent="0.25">
      <c r="A833" s="61">
        <f>'ANEXO I'!D837*'FASE LANCE'!D849</f>
        <v>0</v>
      </c>
      <c r="B833" s="61">
        <f>'ANEXO I'!D837*'FASE LANCE'!E849</f>
        <v>0</v>
      </c>
      <c r="C833" s="61">
        <f>'ANEXO I'!D837*'FASE LANCE'!F849</f>
        <v>0</v>
      </c>
      <c r="D833" s="61">
        <f>'ANEXO I'!D837*'FASE LANCE'!G849</f>
        <v>0</v>
      </c>
      <c r="E833" s="61">
        <f>'ANEXO I'!D837*'FASE LANCE'!H849</f>
        <v>0</v>
      </c>
      <c r="F833" s="61">
        <f>'ANEXO I'!D837*'FASE LANCE'!I849</f>
        <v>0</v>
      </c>
      <c r="G833" s="61">
        <f>'ANEXO I'!D837*'FASE LANCE'!J849</f>
        <v>0</v>
      </c>
      <c r="H833" s="61">
        <f>'ANEXO I'!D837*'FASE LANCE'!K849</f>
        <v>0</v>
      </c>
      <c r="I833" s="61">
        <f>'ANEXO I'!D837*'FASE LANCE'!L849</f>
        <v>0</v>
      </c>
      <c r="J833" s="61">
        <f>'ANEXO I'!D837*'FASE LANCE'!M849</f>
        <v>0</v>
      </c>
    </row>
    <row r="834" spans="1:10" x14ac:dyDescent="0.25">
      <c r="A834" s="61">
        <f>'ANEXO I'!D838*'FASE LANCE'!D850</f>
        <v>0</v>
      </c>
      <c r="B834" s="61">
        <f>'ANEXO I'!D838*'FASE LANCE'!E850</f>
        <v>0</v>
      </c>
      <c r="C834" s="61">
        <f>'ANEXO I'!D838*'FASE LANCE'!F850</f>
        <v>0</v>
      </c>
      <c r="D834" s="61">
        <f>'ANEXO I'!D838*'FASE LANCE'!G850</f>
        <v>0</v>
      </c>
      <c r="E834" s="61">
        <f>'ANEXO I'!D838*'FASE LANCE'!H850</f>
        <v>0</v>
      </c>
      <c r="F834" s="61">
        <f>'ANEXO I'!D838*'FASE LANCE'!I850</f>
        <v>0</v>
      </c>
      <c r="G834" s="61">
        <f>'ANEXO I'!D838*'FASE LANCE'!J850</f>
        <v>0</v>
      </c>
      <c r="H834" s="61">
        <f>'ANEXO I'!D838*'FASE LANCE'!K850</f>
        <v>0</v>
      </c>
      <c r="I834" s="61">
        <f>'ANEXO I'!D838*'FASE LANCE'!L850</f>
        <v>0</v>
      </c>
      <c r="J834" s="61">
        <f>'ANEXO I'!D838*'FASE LANCE'!M850</f>
        <v>0</v>
      </c>
    </row>
    <row r="835" spans="1:10" x14ac:dyDescent="0.25">
      <c r="A835" s="61">
        <f>'ANEXO I'!D839*'FASE LANCE'!D851</f>
        <v>0</v>
      </c>
      <c r="B835" s="61">
        <f>'ANEXO I'!D839*'FASE LANCE'!E851</f>
        <v>0</v>
      </c>
      <c r="C835" s="61">
        <f>'ANEXO I'!D839*'FASE LANCE'!F851</f>
        <v>0</v>
      </c>
      <c r="D835" s="61">
        <f>'ANEXO I'!D839*'FASE LANCE'!G851</f>
        <v>0</v>
      </c>
      <c r="E835" s="61">
        <f>'ANEXO I'!D839*'FASE LANCE'!H851</f>
        <v>0</v>
      </c>
      <c r="F835" s="61">
        <f>'ANEXO I'!D839*'FASE LANCE'!I851</f>
        <v>0</v>
      </c>
      <c r="G835" s="61">
        <f>'ANEXO I'!D839*'FASE LANCE'!J851</f>
        <v>0</v>
      </c>
      <c r="H835" s="61">
        <f>'ANEXO I'!D839*'FASE LANCE'!K851</f>
        <v>0</v>
      </c>
      <c r="I835" s="61">
        <f>'ANEXO I'!D839*'FASE LANCE'!L851</f>
        <v>0</v>
      </c>
      <c r="J835" s="61">
        <f>'ANEXO I'!D839*'FASE LANCE'!M851</f>
        <v>0</v>
      </c>
    </row>
    <row r="836" spans="1:10" x14ac:dyDescent="0.25">
      <c r="A836" s="61">
        <f>'ANEXO I'!D840*'FASE LANCE'!D852</f>
        <v>0</v>
      </c>
      <c r="B836" s="61">
        <f>'ANEXO I'!D840*'FASE LANCE'!E852</f>
        <v>0</v>
      </c>
      <c r="C836" s="61">
        <f>'ANEXO I'!D840*'FASE LANCE'!F852</f>
        <v>0</v>
      </c>
      <c r="D836" s="61">
        <f>'ANEXO I'!D840*'FASE LANCE'!G852</f>
        <v>0</v>
      </c>
      <c r="E836" s="61">
        <f>'ANEXO I'!D840*'FASE LANCE'!H852</f>
        <v>0</v>
      </c>
      <c r="F836" s="61">
        <f>'ANEXO I'!D840*'FASE LANCE'!I852</f>
        <v>0</v>
      </c>
      <c r="G836" s="61">
        <f>'ANEXO I'!D840*'FASE LANCE'!J852</f>
        <v>0</v>
      </c>
      <c r="H836" s="61">
        <f>'ANEXO I'!D840*'FASE LANCE'!K852</f>
        <v>0</v>
      </c>
      <c r="I836" s="61">
        <f>'ANEXO I'!D840*'FASE LANCE'!L852</f>
        <v>0</v>
      </c>
      <c r="J836" s="61">
        <f>'ANEXO I'!D840*'FASE LANCE'!M852</f>
        <v>0</v>
      </c>
    </row>
    <row r="837" spans="1:10" x14ac:dyDescent="0.25">
      <c r="A837" s="61">
        <f>'ANEXO I'!D841*'FASE LANCE'!D853</f>
        <v>0</v>
      </c>
      <c r="B837" s="61">
        <f>'ANEXO I'!D841*'FASE LANCE'!E853</f>
        <v>0</v>
      </c>
      <c r="C837" s="61">
        <f>'ANEXO I'!D841*'FASE LANCE'!F853</f>
        <v>0</v>
      </c>
      <c r="D837" s="61">
        <f>'ANEXO I'!D841*'FASE LANCE'!G853</f>
        <v>0</v>
      </c>
      <c r="E837" s="61">
        <f>'ANEXO I'!D841*'FASE LANCE'!H853</f>
        <v>0</v>
      </c>
      <c r="F837" s="61">
        <f>'ANEXO I'!D841*'FASE LANCE'!I853</f>
        <v>0</v>
      </c>
      <c r="G837" s="61">
        <f>'ANEXO I'!D841*'FASE LANCE'!J853</f>
        <v>0</v>
      </c>
      <c r="H837" s="61">
        <f>'ANEXO I'!D841*'FASE LANCE'!K853</f>
        <v>0</v>
      </c>
      <c r="I837" s="61">
        <f>'ANEXO I'!D841*'FASE LANCE'!L853</f>
        <v>0</v>
      </c>
      <c r="J837" s="61">
        <f>'ANEXO I'!D841*'FASE LANCE'!M853</f>
        <v>0</v>
      </c>
    </row>
    <row r="838" spans="1:10" x14ac:dyDescent="0.25">
      <c r="A838" s="61">
        <f>'ANEXO I'!D842*'FASE LANCE'!D854</f>
        <v>0</v>
      </c>
      <c r="B838" s="61">
        <f>'ANEXO I'!D842*'FASE LANCE'!E854</f>
        <v>0</v>
      </c>
      <c r="C838" s="61">
        <f>'ANEXO I'!D842*'FASE LANCE'!F854</f>
        <v>0</v>
      </c>
      <c r="D838" s="61">
        <f>'ANEXO I'!D842*'FASE LANCE'!G854</f>
        <v>0</v>
      </c>
      <c r="E838" s="61">
        <f>'ANEXO I'!D842*'FASE LANCE'!H854</f>
        <v>0</v>
      </c>
      <c r="F838" s="61">
        <f>'ANEXO I'!D842*'FASE LANCE'!I854</f>
        <v>0</v>
      </c>
      <c r="G838" s="61">
        <f>'ANEXO I'!D842*'FASE LANCE'!J854</f>
        <v>0</v>
      </c>
      <c r="H838" s="61">
        <f>'ANEXO I'!D842*'FASE LANCE'!K854</f>
        <v>0</v>
      </c>
      <c r="I838" s="61">
        <f>'ANEXO I'!D842*'FASE LANCE'!L854</f>
        <v>0</v>
      </c>
      <c r="J838" s="61">
        <f>'ANEXO I'!D842*'FASE LANCE'!M854</f>
        <v>0</v>
      </c>
    </row>
    <row r="839" spans="1:10" x14ac:dyDescent="0.25">
      <c r="A839" s="61">
        <f>'ANEXO I'!D843*'FASE LANCE'!D855</f>
        <v>0</v>
      </c>
      <c r="B839" s="61">
        <f>'ANEXO I'!D843*'FASE LANCE'!E855</f>
        <v>0</v>
      </c>
      <c r="C839" s="61">
        <f>'ANEXO I'!D843*'FASE LANCE'!F855</f>
        <v>0</v>
      </c>
      <c r="D839" s="61">
        <f>'ANEXO I'!D843*'FASE LANCE'!G855</f>
        <v>0</v>
      </c>
      <c r="E839" s="61">
        <f>'ANEXO I'!D843*'FASE LANCE'!H855</f>
        <v>0</v>
      </c>
      <c r="F839" s="61">
        <f>'ANEXO I'!D843*'FASE LANCE'!I855</f>
        <v>0</v>
      </c>
      <c r="G839" s="61">
        <f>'ANEXO I'!D843*'FASE LANCE'!J855</f>
        <v>0</v>
      </c>
      <c r="H839" s="61">
        <f>'ANEXO I'!D843*'FASE LANCE'!K855</f>
        <v>0</v>
      </c>
      <c r="I839" s="61">
        <f>'ANEXO I'!D843*'FASE LANCE'!L855</f>
        <v>0</v>
      </c>
      <c r="J839" s="61">
        <f>'ANEXO I'!D843*'FASE LANCE'!M855</f>
        <v>0</v>
      </c>
    </row>
    <row r="840" spans="1:10" x14ac:dyDescent="0.25">
      <c r="A840" s="61">
        <f>'ANEXO I'!D844*'FASE LANCE'!D856</f>
        <v>0</v>
      </c>
      <c r="B840" s="61">
        <f>'ANEXO I'!D844*'FASE LANCE'!E856</f>
        <v>0</v>
      </c>
      <c r="C840" s="61">
        <f>'ANEXO I'!D844*'FASE LANCE'!F856</f>
        <v>0</v>
      </c>
      <c r="D840" s="61">
        <f>'ANEXO I'!D844*'FASE LANCE'!G856</f>
        <v>0</v>
      </c>
      <c r="E840" s="61">
        <f>'ANEXO I'!D844*'FASE LANCE'!H856</f>
        <v>0</v>
      </c>
      <c r="F840" s="61">
        <f>'ANEXO I'!D844*'FASE LANCE'!I856</f>
        <v>0</v>
      </c>
      <c r="G840" s="61">
        <f>'ANEXO I'!D844*'FASE LANCE'!J856</f>
        <v>0</v>
      </c>
      <c r="H840" s="61">
        <f>'ANEXO I'!D844*'FASE LANCE'!K856</f>
        <v>0</v>
      </c>
      <c r="I840" s="61">
        <f>'ANEXO I'!D844*'FASE LANCE'!L856</f>
        <v>0</v>
      </c>
      <c r="J840" s="61">
        <f>'ANEXO I'!D844*'FASE LANCE'!M856</f>
        <v>0</v>
      </c>
    </row>
    <row r="841" spans="1:10" x14ac:dyDescent="0.25">
      <c r="A841" s="61">
        <f>'ANEXO I'!D845*'FASE LANCE'!D857</f>
        <v>0</v>
      </c>
      <c r="B841" s="61">
        <f>'ANEXO I'!D845*'FASE LANCE'!E857</f>
        <v>0</v>
      </c>
      <c r="C841" s="61">
        <f>'ANEXO I'!D845*'FASE LANCE'!F857</f>
        <v>0</v>
      </c>
      <c r="D841" s="61">
        <f>'ANEXO I'!D845*'FASE LANCE'!G857</f>
        <v>0</v>
      </c>
      <c r="E841" s="61">
        <f>'ANEXO I'!D845*'FASE LANCE'!H857</f>
        <v>0</v>
      </c>
      <c r="F841" s="61">
        <f>'ANEXO I'!D845*'FASE LANCE'!I857</f>
        <v>0</v>
      </c>
      <c r="G841" s="61">
        <f>'ANEXO I'!D845*'FASE LANCE'!J857</f>
        <v>0</v>
      </c>
      <c r="H841" s="61">
        <f>'ANEXO I'!D845*'FASE LANCE'!K857</f>
        <v>0</v>
      </c>
      <c r="I841" s="61">
        <f>'ANEXO I'!D845*'FASE LANCE'!L857</f>
        <v>0</v>
      </c>
      <c r="J841" s="61">
        <f>'ANEXO I'!D845*'FASE LANCE'!M857</f>
        <v>0</v>
      </c>
    </row>
    <row r="842" spans="1:10" x14ac:dyDescent="0.25">
      <c r="A842" s="61">
        <f>'ANEXO I'!D846*'FASE LANCE'!D858</f>
        <v>0</v>
      </c>
      <c r="B842" s="61">
        <f>'ANEXO I'!D846*'FASE LANCE'!E858</f>
        <v>0</v>
      </c>
      <c r="C842" s="61">
        <f>'ANEXO I'!D846*'FASE LANCE'!F858</f>
        <v>0</v>
      </c>
      <c r="D842" s="61">
        <f>'ANEXO I'!D846*'FASE LANCE'!G858</f>
        <v>0</v>
      </c>
      <c r="E842" s="61">
        <f>'ANEXO I'!D846*'FASE LANCE'!H858</f>
        <v>0</v>
      </c>
      <c r="F842" s="61">
        <f>'ANEXO I'!D846*'FASE LANCE'!I858</f>
        <v>0</v>
      </c>
      <c r="G842" s="61">
        <f>'ANEXO I'!D846*'FASE LANCE'!J858</f>
        <v>0</v>
      </c>
      <c r="H842" s="61">
        <f>'ANEXO I'!D846*'FASE LANCE'!K858</f>
        <v>0</v>
      </c>
      <c r="I842" s="61">
        <f>'ANEXO I'!D846*'FASE LANCE'!L858</f>
        <v>0</v>
      </c>
      <c r="J842" s="61">
        <f>'ANEXO I'!D846*'FASE LANCE'!M858</f>
        <v>0</v>
      </c>
    </row>
    <row r="843" spans="1:10" x14ac:dyDescent="0.25">
      <c r="A843" s="61">
        <f>'ANEXO I'!D847*'FASE LANCE'!D859</f>
        <v>0</v>
      </c>
      <c r="B843" s="61">
        <f>'ANEXO I'!D847*'FASE LANCE'!E859</f>
        <v>0</v>
      </c>
      <c r="C843" s="61">
        <f>'ANEXO I'!D847*'FASE LANCE'!F859</f>
        <v>0</v>
      </c>
      <c r="D843" s="61">
        <f>'ANEXO I'!D847*'FASE LANCE'!G859</f>
        <v>0</v>
      </c>
      <c r="E843" s="61">
        <f>'ANEXO I'!D847*'FASE LANCE'!H859</f>
        <v>0</v>
      </c>
      <c r="F843" s="61">
        <f>'ANEXO I'!D847*'FASE LANCE'!I859</f>
        <v>0</v>
      </c>
      <c r="G843" s="61">
        <f>'ANEXO I'!D847*'FASE LANCE'!J859</f>
        <v>0</v>
      </c>
      <c r="H843" s="61">
        <f>'ANEXO I'!D847*'FASE LANCE'!K859</f>
        <v>0</v>
      </c>
      <c r="I843" s="61">
        <f>'ANEXO I'!D847*'FASE LANCE'!L859</f>
        <v>0</v>
      </c>
      <c r="J843" s="61">
        <f>'ANEXO I'!D847*'FASE LANCE'!M859</f>
        <v>0</v>
      </c>
    </row>
    <row r="844" spans="1:10" x14ac:dyDescent="0.25">
      <c r="A844" s="61">
        <f>'ANEXO I'!D848*'FASE LANCE'!D860</f>
        <v>0</v>
      </c>
      <c r="B844" s="61">
        <f>'ANEXO I'!D848*'FASE LANCE'!E860</f>
        <v>0</v>
      </c>
      <c r="C844" s="61">
        <f>'ANEXO I'!D848*'FASE LANCE'!F860</f>
        <v>0</v>
      </c>
      <c r="D844" s="61">
        <f>'ANEXO I'!D848*'FASE LANCE'!G860</f>
        <v>0</v>
      </c>
      <c r="E844" s="61">
        <f>'ANEXO I'!D848*'FASE LANCE'!H860</f>
        <v>0</v>
      </c>
      <c r="F844" s="61">
        <f>'ANEXO I'!D848*'FASE LANCE'!I860</f>
        <v>0</v>
      </c>
      <c r="G844" s="61">
        <f>'ANEXO I'!D848*'FASE LANCE'!J860</f>
        <v>0</v>
      </c>
      <c r="H844" s="61">
        <f>'ANEXO I'!D848*'FASE LANCE'!K860</f>
        <v>0</v>
      </c>
      <c r="I844" s="61">
        <f>'ANEXO I'!D848*'FASE LANCE'!L860</f>
        <v>0</v>
      </c>
      <c r="J844" s="61">
        <f>'ANEXO I'!D848*'FASE LANCE'!M860</f>
        <v>0</v>
      </c>
    </row>
    <row r="845" spans="1:10" x14ac:dyDescent="0.25">
      <c r="A845" s="61">
        <f>'ANEXO I'!D849*'FASE LANCE'!D861</f>
        <v>0</v>
      </c>
      <c r="B845" s="61">
        <f>'ANEXO I'!D849*'FASE LANCE'!E861</f>
        <v>0</v>
      </c>
      <c r="C845" s="61">
        <f>'ANEXO I'!D849*'FASE LANCE'!F861</f>
        <v>0</v>
      </c>
      <c r="D845" s="61">
        <f>'ANEXO I'!D849*'FASE LANCE'!G861</f>
        <v>0</v>
      </c>
      <c r="E845" s="61">
        <f>'ANEXO I'!D849*'FASE LANCE'!H861</f>
        <v>0</v>
      </c>
      <c r="F845" s="61">
        <f>'ANEXO I'!D849*'FASE LANCE'!I861</f>
        <v>0</v>
      </c>
      <c r="G845" s="61">
        <f>'ANEXO I'!D849*'FASE LANCE'!J861</f>
        <v>0</v>
      </c>
      <c r="H845" s="61">
        <f>'ANEXO I'!D849*'FASE LANCE'!K861</f>
        <v>0</v>
      </c>
      <c r="I845" s="61">
        <f>'ANEXO I'!D849*'FASE LANCE'!L861</f>
        <v>0</v>
      </c>
      <c r="J845" s="61">
        <f>'ANEXO I'!D849*'FASE LANCE'!M861</f>
        <v>0</v>
      </c>
    </row>
    <row r="846" spans="1:10" x14ac:dyDescent="0.25">
      <c r="A846" s="61">
        <f>'ANEXO I'!D850*'FASE LANCE'!D862</f>
        <v>0</v>
      </c>
      <c r="B846" s="61">
        <f>'ANEXO I'!D850*'FASE LANCE'!E862</f>
        <v>0</v>
      </c>
      <c r="C846" s="61">
        <f>'ANEXO I'!D850*'FASE LANCE'!F862</f>
        <v>0</v>
      </c>
      <c r="D846" s="61">
        <f>'ANEXO I'!D850*'FASE LANCE'!G862</f>
        <v>0</v>
      </c>
      <c r="E846" s="61">
        <f>'ANEXO I'!D850*'FASE LANCE'!H862</f>
        <v>0</v>
      </c>
      <c r="F846" s="61">
        <f>'ANEXO I'!D850*'FASE LANCE'!I862</f>
        <v>0</v>
      </c>
      <c r="G846" s="61">
        <f>'ANEXO I'!D850*'FASE LANCE'!J862</f>
        <v>0</v>
      </c>
      <c r="H846" s="61">
        <f>'ANEXO I'!D850*'FASE LANCE'!K862</f>
        <v>0</v>
      </c>
      <c r="I846" s="61">
        <f>'ANEXO I'!D850*'FASE LANCE'!L862</f>
        <v>0</v>
      </c>
      <c r="J846" s="61">
        <f>'ANEXO I'!D850*'FASE LANCE'!M862</f>
        <v>0</v>
      </c>
    </row>
    <row r="847" spans="1:10" x14ac:dyDescent="0.25">
      <c r="A847" s="61">
        <f>'ANEXO I'!D851*'FASE LANCE'!D863</f>
        <v>0</v>
      </c>
      <c r="B847" s="61">
        <f>'ANEXO I'!D851*'FASE LANCE'!E863</f>
        <v>0</v>
      </c>
      <c r="C847" s="61">
        <f>'ANEXO I'!D851*'FASE LANCE'!F863</f>
        <v>0</v>
      </c>
      <c r="D847" s="61">
        <f>'ANEXO I'!D851*'FASE LANCE'!G863</f>
        <v>0</v>
      </c>
      <c r="E847" s="61">
        <f>'ANEXO I'!D851*'FASE LANCE'!H863</f>
        <v>0</v>
      </c>
      <c r="F847" s="61">
        <f>'ANEXO I'!D851*'FASE LANCE'!I863</f>
        <v>0</v>
      </c>
      <c r="G847" s="61">
        <f>'ANEXO I'!D851*'FASE LANCE'!J863</f>
        <v>0</v>
      </c>
      <c r="H847" s="61">
        <f>'ANEXO I'!D851*'FASE LANCE'!K863</f>
        <v>0</v>
      </c>
      <c r="I847" s="61">
        <f>'ANEXO I'!D851*'FASE LANCE'!L863</f>
        <v>0</v>
      </c>
      <c r="J847" s="61">
        <f>'ANEXO I'!D851*'FASE LANCE'!M863</f>
        <v>0</v>
      </c>
    </row>
    <row r="848" spans="1:10" x14ac:dyDescent="0.25">
      <c r="A848" s="61">
        <f>'ANEXO I'!D852*'FASE LANCE'!D864</f>
        <v>0</v>
      </c>
      <c r="B848" s="61">
        <f>'ANEXO I'!D852*'FASE LANCE'!E864</f>
        <v>0</v>
      </c>
      <c r="C848" s="61">
        <f>'ANEXO I'!D852*'FASE LANCE'!F864</f>
        <v>0</v>
      </c>
      <c r="D848" s="61">
        <f>'ANEXO I'!D852*'FASE LANCE'!G864</f>
        <v>0</v>
      </c>
      <c r="E848" s="61">
        <f>'ANEXO I'!D852*'FASE LANCE'!H864</f>
        <v>0</v>
      </c>
      <c r="F848" s="61">
        <f>'ANEXO I'!D852*'FASE LANCE'!I864</f>
        <v>0</v>
      </c>
      <c r="G848" s="61">
        <f>'ANEXO I'!D852*'FASE LANCE'!J864</f>
        <v>0</v>
      </c>
      <c r="H848" s="61">
        <f>'ANEXO I'!D852*'FASE LANCE'!K864</f>
        <v>0</v>
      </c>
      <c r="I848" s="61">
        <f>'ANEXO I'!D852*'FASE LANCE'!L864</f>
        <v>0</v>
      </c>
      <c r="J848" s="61">
        <f>'ANEXO I'!D852*'FASE LANCE'!M864</f>
        <v>0</v>
      </c>
    </row>
    <row r="849" spans="1:10" x14ac:dyDescent="0.25">
      <c r="A849" s="61">
        <f>'ANEXO I'!D853*'FASE LANCE'!D865</f>
        <v>0</v>
      </c>
      <c r="B849" s="61">
        <f>'ANEXO I'!D853*'FASE LANCE'!E865</f>
        <v>0</v>
      </c>
      <c r="C849" s="61">
        <f>'ANEXO I'!D853*'FASE LANCE'!F865</f>
        <v>0</v>
      </c>
      <c r="D849" s="61">
        <f>'ANEXO I'!D853*'FASE LANCE'!G865</f>
        <v>0</v>
      </c>
      <c r="E849" s="61">
        <f>'ANEXO I'!D853*'FASE LANCE'!H865</f>
        <v>0</v>
      </c>
      <c r="F849" s="61">
        <f>'ANEXO I'!D853*'FASE LANCE'!I865</f>
        <v>0</v>
      </c>
      <c r="G849" s="61">
        <f>'ANEXO I'!D853*'FASE LANCE'!J865</f>
        <v>0</v>
      </c>
      <c r="H849" s="61">
        <f>'ANEXO I'!D853*'FASE LANCE'!K865</f>
        <v>0</v>
      </c>
      <c r="I849" s="61">
        <f>'ANEXO I'!D853*'FASE LANCE'!L865</f>
        <v>0</v>
      </c>
      <c r="J849" s="61">
        <f>'ANEXO I'!D853*'FASE LANCE'!M865</f>
        <v>0</v>
      </c>
    </row>
    <row r="850" spans="1:10" x14ac:dyDescent="0.25">
      <c r="A850" s="61">
        <f>'ANEXO I'!D854*'FASE LANCE'!D866</f>
        <v>0</v>
      </c>
      <c r="B850" s="61">
        <f>'ANEXO I'!D854*'FASE LANCE'!E866</f>
        <v>0</v>
      </c>
      <c r="C850" s="61">
        <f>'ANEXO I'!D854*'FASE LANCE'!F866</f>
        <v>0</v>
      </c>
      <c r="D850" s="61">
        <f>'ANEXO I'!D854*'FASE LANCE'!G866</f>
        <v>0</v>
      </c>
      <c r="E850" s="61">
        <f>'ANEXO I'!D854*'FASE LANCE'!H866</f>
        <v>0</v>
      </c>
      <c r="F850" s="61">
        <f>'ANEXO I'!D854*'FASE LANCE'!I866</f>
        <v>0</v>
      </c>
      <c r="G850" s="61">
        <f>'ANEXO I'!D854*'FASE LANCE'!J866</f>
        <v>0</v>
      </c>
      <c r="H850" s="61">
        <f>'ANEXO I'!D854*'FASE LANCE'!K866</f>
        <v>0</v>
      </c>
      <c r="I850" s="61">
        <f>'ANEXO I'!D854*'FASE LANCE'!L866</f>
        <v>0</v>
      </c>
      <c r="J850" s="61">
        <f>'ANEXO I'!D854*'FASE LANCE'!M866</f>
        <v>0</v>
      </c>
    </row>
    <row r="851" spans="1:10" x14ac:dyDescent="0.25">
      <c r="A851" s="61">
        <f>'ANEXO I'!D855*'FASE LANCE'!D867</f>
        <v>0</v>
      </c>
      <c r="B851" s="61">
        <f>'ANEXO I'!D855*'FASE LANCE'!E867</f>
        <v>0</v>
      </c>
      <c r="C851" s="61">
        <f>'ANEXO I'!D855*'FASE LANCE'!F867</f>
        <v>0</v>
      </c>
      <c r="D851" s="61">
        <f>'ANEXO I'!D855*'FASE LANCE'!G867</f>
        <v>0</v>
      </c>
      <c r="E851" s="61">
        <f>'ANEXO I'!D855*'FASE LANCE'!H867</f>
        <v>0</v>
      </c>
      <c r="F851" s="61">
        <f>'ANEXO I'!D855*'FASE LANCE'!I867</f>
        <v>0</v>
      </c>
      <c r="G851" s="61">
        <f>'ANEXO I'!D855*'FASE LANCE'!J867</f>
        <v>0</v>
      </c>
      <c r="H851" s="61">
        <f>'ANEXO I'!D855*'FASE LANCE'!K867</f>
        <v>0</v>
      </c>
      <c r="I851" s="61">
        <f>'ANEXO I'!D855*'FASE LANCE'!L867</f>
        <v>0</v>
      </c>
      <c r="J851" s="61">
        <f>'ANEXO I'!D855*'FASE LANCE'!M867</f>
        <v>0</v>
      </c>
    </row>
    <row r="852" spans="1:10" x14ac:dyDescent="0.25">
      <c r="A852" s="61">
        <f>'ANEXO I'!D856*'FASE LANCE'!D868</f>
        <v>0</v>
      </c>
      <c r="B852" s="61">
        <f>'ANEXO I'!D856*'FASE LANCE'!E868</f>
        <v>0</v>
      </c>
      <c r="C852" s="61">
        <f>'ANEXO I'!D856*'FASE LANCE'!F868</f>
        <v>0</v>
      </c>
      <c r="D852" s="61">
        <f>'ANEXO I'!D856*'FASE LANCE'!G868</f>
        <v>0</v>
      </c>
      <c r="E852" s="61">
        <f>'ANEXO I'!D856*'FASE LANCE'!H868</f>
        <v>0</v>
      </c>
      <c r="F852" s="61">
        <f>'ANEXO I'!D856*'FASE LANCE'!I868</f>
        <v>0</v>
      </c>
      <c r="G852" s="61">
        <f>'ANEXO I'!D856*'FASE LANCE'!J868</f>
        <v>0</v>
      </c>
      <c r="H852" s="61">
        <f>'ANEXO I'!D856*'FASE LANCE'!K868</f>
        <v>0</v>
      </c>
      <c r="I852" s="61">
        <f>'ANEXO I'!D856*'FASE LANCE'!L868</f>
        <v>0</v>
      </c>
      <c r="J852" s="61">
        <f>'ANEXO I'!D856*'FASE LANCE'!M868</f>
        <v>0</v>
      </c>
    </row>
    <row r="853" spans="1:10" x14ac:dyDescent="0.25">
      <c r="A853" s="61">
        <f>'ANEXO I'!D857*'FASE LANCE'!D869</f>
        <v>0</v>
      </c>
      <c r="B853" s="61">
        <f>'ANEXO I'!D857*'FASE LANCE'!E869</f>
        <v>0</v>
      </c>
      <c r="C853" s="61">
        <f>'ANEXO I'!D857*'FASE LANCE'!F869</f>
        <v>0</v>
      </c>
      <c r="D853" s="61">
        <f>'ANEXO I'!D857*'FASE LANCE'!G869</f>
        <v>0</v>
      </c>
      <c r="E853" s="61">
        <f>'ANEXO I'!D857*'FASE LANCE'!H869</f>
        <v>0</v>
      </c>
      <c r="F853" s="61">
        <f>'ANEXO I'!D857*'FASE LANCE'!I869</f>
        <v>0</v>
      </c>
      <c r="G853" s="61">
        <f>'ANEXO I'!D857*'FASE LANCE'!J869</f>
        <v>0</v>
      </c>
      <c r="H853" s="61">
        <f>'ANEXO I'!D857*'FASE LANCE'!K869</f>
        <v>0</v>
      </c>
      <c r="I853" s="61">
        <f>'ANEXO I'!D857*'FASE LANCE'!L869</f>
        <v>0</v>
      </c>
      <c r="J853" s="61">
        <f>'ANEXO I'!D857*'FASE LANCE'!M869</f>
        <v>0</v>
      </c>
    </row>
    <row r="854" spans="1:10" x14ac:dyDescent="0.25">
      <c r="A854" s="61">
        <f>'ANEXO I'!D858*'FASE LANCE'!D870</f>
        <v>0</v>
      </c>
      <c r="B854" s="61">
        <f>'ANEXO I'!D858*'FASE LANCE'!E870</f>
        <v>0</v>
      </c>
      <c r="C854" s="61">
        <f>'ANEXO I'!D858*'FASE LANCE'!F870</f>
        <v>0</v>
      </c>
      <c r="D854" s="61">
        <f>'ANEXO I'!D858*'FASE LANCE'!G870</f>
        <v>0</v>
      </c>
      <c r="E854" s="61">
        <f>'ANEXO I'!D858*'FASE LANCE'!H870</f>
        <v>0</v>
      </c>
      <c r="F854" s="61">
        <f>'ANEXO I'!D858*'FASE LANCE'!I870</f>
        <v>0</v>
      </c>
      <c r="G854" s="61">
        <f>'ANEXO I'!D858*'FASE LANCE'!J870</f>
        <v>0</v>
      </c>
      <c r="H854" s="61">
        <f>'ANEXO I'!D858*'FASE LANCE'!K870</f>
        <v>0</v>
      </c>
      <c r="I854" s="61">
        <f>'ANEXO I'!D858*'FASE LANCE'!L870</f>
        <v>0</v>
      </c>
      <c r="J854" s="61">
        <f>'ANEXO I'!D858*'FASE LANCE'!M870</f>
        <v>0</v>
      </c>
    </row>
    <row r="855" spans="1:10" x14ac:dyDescent="0.25">
      <c r="A855" s="61">
        <f>'ANEXO I'!D859*'FASE LANCE'!D871</f>
        <v>0</v>
      </c>
      <c r="B855" s="61">
        <f>'ANEXO I'!D859*'FASE LANCE'!E871</f>
        <v>0</v>
      </c>
      <c r="C855" s="61">
        <f>'ANEXO I'!D859*'FASE LANCE'!F871</f>
        <v>0</v>
      </c>
      <c r="D855" s="61">
        <f>'ANEXO I'!D859*'FASE LANCE'!G871</f>
        <v>0</v>
      </c>
      <c r="E855" s="61">
        <f>'ANEXO I'!D859*'FASE LANCE'!H871</f>
        <v>0</v>
      </c>
      <c r="F855" s="61">
        <f>'ANEXO I'!D859*'FASE LANCE'!I871</f>
        <v>0</v>
      </c>
      <c r="G855" s="61">
        <f>'ANEXO I'!D859*'FASE LANCE'!J871</f>
        <v>0</v>
      </c>
      <c r="H855" s="61">
        <f>'ANEXO I'!D859*'FASE LANCE'!K871</f>
        <v>0</v>
      </c>
      <c r="I855" s="61">
        <f>'ANEXO I'!D859*'FASE LANCE'!L871</f>
        <v>0</v>
      </c>
      <c r="J855" s="61">
        <f>'ANEXO I'!D859*'FASE LANCE'!M871</f>
        <v>0</v>
      </c>
    </row>
    <row r="856" spans="1:10" x14ac:dyDescent="0.25">
      <c r="A856" s="61">
        <f>'ANEXO I'!D860*'FASE LANCE'!D872</f>
        <v>0</v>
      </c>
      <c r="B856" s="61">
        <f>'ANEXO I'!D860*'FASE LANCE'!E872</f>
        <v>0</v>
      </c>
      <c r="C856" s="61">
        <f>'ANEXO I'!D860*'FASE LANCE'!F872</f>
        <v>0</v>
      </c>
      <c r="D856" s="61">
        <f>'ANEXO I'!D860*'FASE LANCE'!G872</f>
        <v>0</v>
      </c>
      <c r="E856" s="61">
        <f>'ANEXO I'!D860*'FASE LANCE'!H872</f>
        <v>0</v>
      </c>
      <c r="F856" s="61">
        <f>'ANEXO I'!D860*'FASE LANCE'!I872</f>
        <v>0</v>
      </c>
      <c r="G856" s="61">
        <f>'ANEXO I'!D860*'FASE LANCE'!J872</f>
        <v>0</v>
      </c>
      <c r="H856" s="61">
        <f>'ANEXO I'!D860*'FASE LANCE'!K872</f>
        <v>0</v>
      </c>
      <c r="I856" s="61">
        <f>'ANEXO I'!D860*'FASE LANCE'!L872</f>
        <v>0</v>
      </c>
      <c r="J856" s="61">
        <f>'ANEXO I'!D860*'FASE LANCE'!M872</f>
        <v>0</v>
      </c>
    </row>
    <row r="857" spans="1:10" x14ac:dyDescent="0.25">
      <c r="A857" s="61">
        <f>'ANEXO I'!D861*'FASE LANCE'!D873</f>
        <v>0</v>
      </c>
      <c r="B857" s="61">
        <f>'ANEXO I'!D861*'FASE LANCE'!E873</f>
        <v>0</v>
      </c>
      <c r="C857" s="61">
        <f>'ANEXO I'!D861*'FASE LANCE'!F873</f>
        <v>0</v>
      </c>
      <c r="D857" s="61">
        <f>'ANEXO I'!D861*'FASE LANCE'!G873</f>
        <v>0</v>
      </c>
      <c r="E857" s="61">
        <f>'ANEXO I'!D861*'FASE LANCE'!H873</f>
        <v>0</v>
      </c>
      <c r="F857" s="61">
        <f>'ANEXO I'!D861*'FASE LANCE'!I873</f>
        <v>0</v>
      </c>
      <c r="G857" s="61">
        <f>'ANEXO I'!D861*'FASE LANCE'!J873</f>
        <v>0</v>
      </c>
      <c r="H857" s="61">
        <f>'ANEXO I'!D861*'FASE LANCE'!K873</f>
        <v>0</v>
      </c>
      <c r="I857" s="61">
        <f>'ANEXO I'!D861*'FASE LANCE'!L873</f>
        <v>0</v>
      </c>
      <c r="J857" s="61">
        <f>'ANEXO I'!D861*'FASE LANCE'!M873</f>
        <v>0</v>
      </c>
    </row>
    <row r="858" spans="1:10" x14ac:dyDescent="0.25">
      <c r="A858" s="61">
        <f>'ANEXO I'!D862*'FASE LANCE'!D874</f>
        <v>0</v>
      </c>
      <c r="B858" s="61">
        <f>'ANEXO I'!D862*'FASE LANCE'!E874</f>
        <v>0</v>
      </c>
      <c r="C858" s="61">
        <f>'ANEXO I'!D862*'FASE LANCE'!F874</f>
        <v>0</v>
      </c>
      <c r="D858" s="61">
        <f>'ANEXO I'!D862*'FASE LANCE'!G874</f>
        <v>0</v>
      </c>
      <c r="E858" s="61">
        <f>'ANEXO I'!D862*'FASE LANCE'!H874</f>
        <v>0</v>
      </c>
      <c r="F858" s="61">
        <f>'ANEXO I'!D862*'FASE LANCE'!I874</f>
        <v>0</v>
      </c>
      <c r="G858" s="61">
        <f>'ANEXO I'!D862*'FASE LANCE'!J874</f>
        <v>0</v>
      </c>
      <c r="H858" s="61">
        <f>'ANEXO I'!D862*'FASE LANCE'!K874</f>
        <v>0</v>
      </c>
      <c r="I858" s="61">
        <f>'ANEXO I'!D862*'FASE LANCE'!L874</f>
        <v>0</v>
      </c>
      <c r="J858" s="61">
        <f>'ANEXO I'!D862*'FASE LANCE'!M874</f>
        <v>0</v>
      </c>
    </row>
    <row r="859" spans="1:10" x14ac:dyDescent="0.25">
      <c r="A859" s="61">
        <f>'ANEXO I'!D863*'FASE LANCE'!D875</f>
        <v>0</v>
      </c>
      <c r="B859" s="61">
        <f>'ANEXO I'!D863*'FASE LANCE'!E875</f>
        <v>0</v>
      </c>
      <c r="C859" s="61">
        <f>'ANEXO I'!D863*'FASE LANCE'!F875</f>
        <v>0</v>
      </c>
      <c r="D859" s="61">
        <f>'ANEXO I'!D863*'FASE LANCE'!G875</f>
        <v>0</v>
      </c>
      <c r="E859" s="61">
        <f>'ANEXO I'!D863*'FASE LANCE'!H875</f>
        <v>0</v>
      </c>
      <c r="F859" s="61">
        <f>'ANEXO I'!D863*'FASE LANCE'!I875</f>
        <v>0</v>
      </c>
      <c r="G859" s="61">
        <f>'ANEXO I'!D863*'FASE LANCE'!J875</f>
        <v>0</v>
      </c>
      <c r="H859" s="61">
        <f>'ANEXO I'!D863*'FASE LANCE'!K875</f>
        <v>0</v>
      </c>
      <c r="I859" s="61">
        <f>'ANEXO I'!D863*'FASE LANCE'!L875</f>
        <v>0</v>
      </c>
      <c r="J859" s="61">
        <f>'ANEXO I'!D863*'FASE LANCE'!M875</f>
        <v>0</v>
      </c>
    </row>
    <row r="860" spans="1:10" x14ac:dyDescent="0.25">
      <c r="A860" s="61">
        <f>'ANEXO I'!D864*'FASE LANCE'!D876</f>
        <v>0</v>
      </c>
      <c r="B860" s="61">
        <f>'ANEXO I'!D864*'FASE LANCE'!E876</f>
        <v>0</v>
      </c>
      <c r="C860" s="61">
        <f>'ANEXO I'!D864*'FASE LANCE'!F876</f>
        <v>0</v>
      </c>
      <c r="D860" s="61">
        <f>'ANEXO I'!D864*'FASE LANCE'!G876</f>
        <v>0</v>
      </c>
      <c r="E860" s="61">
        <f>'ANEXO I'!D864*'FASE LANCE'!H876</f>
        <v>0</v>
      </c>
      <c r="F860" s="61">
        <f>'ANEXO I'!D864*'FASE LANCE'!I876</f>
        <v>0</v>
      </c>
      <c r="G860" s="61">
        <f>'ANEXO I'!D864*'FASE LANCE'!J876</f>
        <v>0</v>
      </c>
      <c r="H860" s="61">
        <f>'ANEXO I'!D864*'FASE LANCE'!K876</f>
        <v>0</v>
      </c>
      <c r="I860" s="61">
        <f>'ANEXO I'!D864*'FASE LANCE'!L876</f>
        <v>0</v>
      </c>
      <c r="J860" s="61">
        <f>'ANEXO I'!D864*'FASE LANCE'!M876</f>
        <v>0</v>
      </c>
    </row>
    <row r="861" spans="1:10" x14ac:dyDescent="0.25">
      <c r="A861" s="61">
        <f>'ANEXO I'!D865*'FASE LANCE'!D877</f>
        <v>0</v>
      </c>
      <c r="B861" s="61">
        <f>'ANEXO I'!D865*'FASE LANCE'!E877</f>
        <v>0</v>
      </c>
      <c r="C861" s="61">
        <f>'ANEXO I'!D865*'FASE LANCE'!F877</f>
        <v>0</v>
      </c>
      <c r="D861" s="61">
        <f>'ANEXO I'!D865*'FASE LANCE'!G877</f>
        <v>0</v>
      </c>
      <c r="E861" s="61">
        <f>'ANEXO I'!D865*'FASE LANCE'!H877</f>
        <v>0</v>
      </c>
      <c r="F861" s="61">
        <f>'ANEXO I'!D865*'FASE LANCE'!I877</f>
        <v>0</v>
      </c>
      <c r="G861" s="61">
        <f>'ANEXO I'!D865*'FASE LANCE'!J877</f>
        <v>0</v>
      </c>
      <c r="H861" s="61">
        <f>'ANEXO I'!D865*'FASE LANCE'!K877</f>
        <v>0</v>
      </c>
      <c r="I861" s="61">
        <f>'ANEXO I'!D865*'FASE LANCE'!L877</f>
        <v>0</v>
      </c>
      <c r="J861" s="61">
        <f>'ANEXO I'!D865*'FASE LANCE'!M877</f>
        <v>0</v>
      </c>
    </row>
    <row r="862" spans="1:10" x14ac:dyDescent="0.25">
      <c r="A862" s="61">
        <f>'ANEXO I'!D866*'FASE LANCE'!D878</f>
        <v>0</v>
      </c>
      <c r="B862" s="61">
        <f>'ANEXO I'!D866*'FASE LANCE'!E878</f>
        <v>0</v>
      </c>
      <c r="C862" s="61">
        <f>'ANEXO I'!D866*'FASE LANCE'!F878</f>
        <v>0</v>
      </c>
      <c r="D862" s="61">
        <f>'ANEXO I'!D866*'FASE LANCE'!G878</f>
        <v>0</v>
      </c>
      <c r="E862" s="61">
        <f>'ANEXO I'!D866*'FASE LANCE'!H878</f>
        <v>0</v>
      </c>
      <c r="F862" s="61">
        <f>'ANEXO I'!D866*'FASE LANCE'!I878</f>
        <v>0</v>
      </c>
      <c r="G862" s="61">
        <f>'ANEXO I'!D866*'FASE LANCE'!J878</f>
        <v>0</v>
      </c>
      <c r="H862" s="61">
        <f>'ANEXO I'!D866*'FASE LANCE'!K878</f>
        <v>0</v>
      </c>
      <c r="I862" s="61">
        <f>'ANEXO I'!D866*'FASE LANCE'!L878</f>
        <v>0</v>
      </c>
      <c r="J862" s="61">
        <f>'ANEXO I'!D866*'FASE LANCE'!M878</f>
        <v>0</v>
      </c>
    </row>
    <row r="863" spans="1:10" x14ac:dyDescent="0.25">
      <c r="A863" s="61">
        <f>'ANEXO I'!D867*'FASE LANCE'!D879</f>
        <v>0</v>
      </c>
      <c r="B863" s="61">
        <f>'ANEXO I'!D867*'FASE LANCE'!E879</f>
        <v>0</v>
      </c>
      <c r="C863" s="61">
        <f>'ANEXO I'!D867*'FASE LANCE'!F879</f>
        <v>0</v>
      </c>
      <c r="D863" s="61">
        <f>'ANEXO I'!D867*'FASE LANCE'!G879</f>
        <v>0</v>
      </c>
      <c r="E863" s="61">
        <f>'ANEXO I'!D867*'FASE LANCE'!H879</f>
        <v>0</v>
      </c>
      <c r="F863" s="61">
        <f>'ANEXO I'!D867*'FASE LANCE'!I879</f>
        <v>0</v>
      </c>
      <c r="G863" s="61">
        <f>'ANEXO I'!D867*'FASE LANCE'!J879</f>
        <v>0</v>
      </c>
      <c r="H863" s="61">
        <f>'ANEXO I'!D867*'FASE LANCE'!K879</f>
        <v>0</v>
      </c>
      <c r="I863" s="61">
        <f>'ANEXO I'!D867*'FASE LANCE'!L879</f>
        <v>0</v>
      </c>
      <c r="J863" s="61">
        <f>'ANEXO I'!D867*'FASE LANCE'!M879</f>
        <v>0</v>
      </c>
    </row>
    <row r="864" spans="1:10" x14ac:dyDescent="0.25">
      <c r="A864" s="61">
        <f>'ANEXO I'!D868*'FASE LANCE'!D880</f>
        <v>0</v>
      </c>
      <c r="B864" s="61">
        <f>'ANEXO I'!D868*'FASE LANCE'!E880</f>
        <v>0</v>
      </c>
      <c r="C864" s="61">
        <f>'ANEXO I'!D868*'FASE LANCE'!F880</f>
        <v>0</v>
      </c>
      <c r="D864" s="61">
        <f>'ANEXO I'!D868*'FASE LANCE'!G880</f>
        <v>0</v>
      </c>
      <c r="E864" s="61">
        <f>'ANEXO I'!D868*'FASE LANCE'!H880</f>
        <v>0</v>
      </c>
      <c r="F864" s="61">
        <f>'ANEXO I'!D868*'FASE LANCE'!I880</f>
        <v>0</v>
      </c>
      <c r="G864" s="61">
        <f>'ANEXO I'!D868*'FASE LANCE'!J880</f>
        <v>0</v>
      </c>
      <c r="H864" s="61">
        <f>'ANEXO I'!D868*'FASE LANCE'!K880</f>
        <v>0</v>
      </c>
      <c r="I864" s="61">
        <f>'ANEXO I'!D868*'FASE LANCE'!L880</f>
        <v>0</v>
      </c>
      <c r="J864" s="61">
        <f>'ANEXO I'!D868*'FASE LANCE'!M880</f>
        <v>0</v>
      </c>
    </row>
    <row r="865" spans="1:10" x14ac:dyDescent="0.25">
      <c r="A865" s="61">
        <f>'ANEXO I'!D869*'FASE LANCE'!D881</f>
        <v>0</v>
      </c>
      <c r="B865" s="61">
        <f>'ANEXO I'!D869*'FASE LANCE'!E881</f>
        <v>0</v>
      </c>
      <c r="C865" s="61">
        <f>'ANEXO I'!D869*'FASE LANCE'!F881</f>
        <v>0</v>
      </c>
      <c r="D865" s="61">
        <f>'ANEXO I'!D869*'FASE LANCE'!G881</f>
        <v>0</v>
      </c>
      <c r="E865" s="61">
        <f>'ANEXO I'!D869*'FASE LANCE'!H881</f>
        <v>0</v>
      </c>
      <c r="F865" s="61">
        <f>'ANEXO I'!D869*'FASE LANCE'!I881</f>
        <v>0</v>
      </c>
      <c r="G865" s="61">
        <f>'ANEXO I'!D869*'FASE LANCE'!J881</f>
        <v>0</v>
      </c>
      <c r="H865" s="61">
        <f>'ANEXO I'!D869*'FASE LANCE'!K881</f>
        <v>0</v>
      </c>
      <c r="I865" s="61">
        <f>'ANEXO I'!D869*'FASE LANCE'!L881</f>
        <v>0</v>
      </c>
      <c r="J865" s="61">
        <f>'ANEXO I'!D869*'FASE LANCE'!M881</f>
        <v>0</v>
      </c>
    </row>
    <row r="866" spans="1:10" x14ac:dyDescent="0.25">
      <c r="A866" s="61">
        <f>'ANEXO I'!D870*'FASE LANCE'!D882</f>
        <v>0</v>
      </c>
      <c r="B866" s="61">
        <f>'ANEXO I'!D870*'FASE LANCE'!E882</f>
        <v>0</v>
      </c>
      <c r="C866" s="61">
        <f>'ANEXO I'!D870*'FASE LANCE'!F882</f>
        <v>0</v>
      </c>
      <c r="D866" s="61">
        <f>'ANEXO I'!D870*'FASE LANCE'!G882</f>
        <v>0</v>
      </c>
      <c r="E866" s="61">
        <f>'ANEXO I'!D870*'FASE LANCE'!H882</f>
        <v>0</v>
      </c>
      <c r="F866" s="61">
        <f>'ANEXO I'!D870*'FASE LANCE'!I882</f>
        <v>0</v>
      </c>
      <c r="G866" s="61">
        <f>'ANEXO I'!D870*'FASE LANCE'!J882</f>
        <v>0</v>
      </c>
      <c r="H866" s="61">
        <f>'ANEXO I'!D870*'FASE LANCE'!K882</f>
        <v>0</v>
      </c>
      <c r="I866" s="61">
        <f>'ANEXO I'!D870*'FASE LANCE'!L882</f>
        <v>0</v>
      </c>
      <c r="J866" s="61">
        <f>'ANEXO I'!D870*'FASE LANCE'!M882</f>
        <v>0</v>
      </c>
    </row>
    <row r="867" spans="1:10" x14ac:dyDescent="0.25">
      <c r="A867" s="61">
        <f>'ANEXO I'!D871*'FASE LANCE'!D883</f>
        <v>0</v>
      </c>
      <c r="B867" s="61">
        <f>'ANEXO I'!D871*'FASE LANCE'!E883</f>
        <v>0</v>
      </c>
      <c r="C867" s="61">
        <f>'ANEXO I'!D871*'FASE LANCE'!F883</f>
        <v>0</v>
      </c>
      <c r="D867" s="61">
        <f>'ANEXO I'!D871*'FASE LANCE'!G883</f>
        <v>0</v>
      </c>
      <c r="E867" s="61">
        <f>'ANEXO I'!D871*'FASE LANCE'!H883</f>
        <v>0</v>
      </c>
      <c r="F867" s="61">
        <f>'ANEXO I'!D871*'FASE LANCE'!I883</f>
        <v>0</v>
      </c>
      <c r="G867" s="61">
        <f>'ANEXO I'!D871*'FASE LANCE'!J883</f>
        <v>0</v>
      </c>
      <c r="H867" s="61">
        <f>'ANEXO I'!D871*'FASE LANCE'!K883</f>
        <v>0</v>
      </c>
      <c r="I867" s="61">
        <f>'ANEXO I'!D871*'FASE LANCE'!L883</f>
        <v>0</v>
      </c>
      <c r="J867" s="61">
        <f>'ANEXO I'!D871*'FASE LANCE'!M883</f>
        <v>0</v>
      </c>
    </row>
    <row r="868" spans="1:10" x14ac:dyDescent="0.25">
      <c r="A868" s="61">
        <f>'ANEXO I'!D872*'FASE LANCE'!D884</f>
        <v>0</v>
      </c>
      <c r="B868" s="61">
        <f>'ANEXO I'!D872*'FASE LANCE'!E884</f>
        <v>0</v>
      </c>
      <c r="C868" s="61">
        <f>'ANEXO I'!D872*'FASE LANCE'!F884</f>
        <v>0</v>
      </c>
      <c r="D868" s="61">
        <f>'ANEXO I'!D872*'FASE LANCE'!G884</f>
        <v>0</v>
      </c>
      <c r="E868" s="61">
        <f>'ANEXO I'!D872*'FASE LANCE'!H884</f>
        <v>0</v>
      </c>
      <c r="F868" s="61">
        <f>'ANEXO I'!D872*'FASE LANCE'!I884</f>
        <v>0</v>
      </c>
      <c r="G868" s="61">
        <f>'ANEXO I'!D872*'FASE LANCE'!J884</f>
        <v>0</v>
      </c>
      <c r="H868" s="61">
        <f>'ANEXO I'!D872*'FASE LANCE'!K884</f>
        <v>0</v>
      </c>
      <c r="I868" s="61">
        <f>'ANEXO I'!D872*'FASE LANCE'!L884</f>
        <v>0</v>
      </c>
      <c r="J868" s="61">
        <f>'ANEXO I'!D872*'FASE LANCE'!M884</f>
        <v>0</v>
      </c>
    </row>
    <row r="869" spans="1:10" x14ac:dyDescent="0.25">
      <c r="A869" s="61">
        <f>'ANEXO I'!D873*'FASE LANCE'!D885</f>
        <v>0</v>
      </c>
      <c r="B869" s="61">
        <f>'ANEXO I'!D873*'FASE LANCE'!E885</f>
        <v>0</v>
      </c>
      <c r="C869" s="61">
        <f>'ANEXO I'!D873*'FASE LANCE'!F885</f>
        <v>0</v>
      </c>
      <c r="D869" s="61">
        <f>'ANEXO I'!D873*'FASE LANCE'!G885</f>
        <v>0</v>
      </c>
      <c r="E869" s="61">
        <f>'ANEXO I'!D873*'FASE LANCE'!H885</f>
        <v>0</v>
      </c>
      <c r="F869" s="61">
        <f>'ANEXO I'!D873*'FASE LANCE'!I885</f>
        <v>0</v>
      </c>
      <c r="G869" s="61">
        <f>'ANEXO I'!D873*'FASE LANCE'!J885</f>
        <v>0</v>
      </c>
      <c r="H869" s="61">
        <f>'ANEXO I'!D873*'FASE LANCE'!K885</f>
        <v>0</v>
      </c>
      <c r="I869" s="61">
        <f>'ANEXO I'!D873*'FASE LANCE'!L885</f>
        <v>0</v>
      </c>
      <c r="J869" s="61">
        <f>'ANEXO I'!D873*'FASE LANCE'!M885</f>
        <v>0</v>
      </c>
    </row>
    <row r="870" spans="1:10" x14ac:dyDescent="0.25">
      <c r="A870" s="61">
        <f>'ANEXO I'!D874*'FASE LANCE'!D886</f>
        <v>0</v>
      </c>
      <c r="B870" s="61">
        <f>'ANEXO I'!D874*'FASE LANCE'!E886</f>
        <v>0</v>
      </c>
      <c r="C870" s="61">
        <f>'ANEXO I'!D874*'FASE LANCE'!F886</f>
        <v>0</v>
      </c>
      <c r="D870" s="61">
        <f>'ANEXO I'!D874*'FASE LANCE'!G886</f>
        <v>0</v>
      </c>
      <c r="E870" s="61">
        <f>'ANEXO I'!D874*'FASE LANCE'!H886</f>
        <v>0</v>
      </c>
      <c r="F870" s="61">
        <f>'ANEXO I'!D874*'FASE LANCE'!I886</f>
        <v>0</v>
      </c>
      <c r="G870" s="61">
        <f>'ANEXO I'!D874*'FASE LANCE'!J886</f>
        <v>0</v>
      </c>
      <c r="H870" s="61">
        <f>'ANEXO I'!D874*'FASE LANCE'!K886</f>
        <v>0</v>
      </c>
      <c r="I870" s="61">
        <f>'ANEXO I'!D874*'FASE LANCE'!L886</f>
        <v>0</v>
      </c>
      <c r="J870" s="61">
        <f>'ANEXO I'!D874*'FASE LANCE'!M886</f>
        <v>0</v>
      </c>
    </row>
    <row r="871" spans="1:10" x14ac:dyDescent="0.25">
      <c r="A871" s="61">
        <f>'ANEXO I'!D875*'FASE LANCE'!D887</f>
        <v>0</v>
      </c>
      <c r="B871" s="61">
        <f>'ANEXO I'!D875*'FASE LANCE'!E887</f>
        <v>0</v>
      </c>
      <c r="C871" s="61">
        <f>'ANEXO I'!D875*'FASE LANCE'!F887</f>
        <v>0</v>
      </c>
      <c r="D871" s="61">
        <f>'ANEXO I'!D875*'FASE LANCE'!G887</f>
        <v>0</v>
      </c>
      <c r="E871" s="61">
        <f>'ANEXO I'!D875*'FASE LANCE'!H887</f>
        <v>0</v>
      </c>
      <c r="F871" s="61">
        <f>'ANEXO I'!D875*'FASE LANCE'!I887</f>
        <v>0</v>
      </c>
      <c r="G871" s="61">
        <f>'ANEXO I'!D875*'FASE LANCE'!J887</f>
        <v>0</v>
      </c>
      <c r="H871" s="61">
        <f>'ANEXO I'!D875*'FASE LANCE'!K887</f>
        <v>0</v>
      </c>
      <c r="I871" s="61">
        <f>'ANEXO I'!D875*'FASE LANCE'!L887</f>
        <v>0</v>
      </c>
      <c r="J871" s="61">
        <f>'ANEXO I'!D875*'FASE LANCE'!M887</f>
        <v>0</v>
      </c>
    </row>
    <row r="872" spans="1:10" x14ac:dyDescent="0.25">
      <c r="A872" s="61">
        <f>'ANEXO I'!D876*'FASE LANCE'!D888</f>
        <v>0</v>
      </c>
      <c r="B872" s="61">
        <f>'ANEXO I'!D876*'FASE LANCE'!E888</f>
        <v>0</v>
      </c>
      <c r="C872" s="61">
        <f>'ANEXO I'!D876*'FASE LANCE'!F888</f>
        <v>0</v>
      </c>
      <c r="D872" s="61">
        <f>'ANEXO I'!D876*'FASE LANCE'!G888</f>
        <v>0</v>
      </c>
      <c r="E872" s="61">
        <f>'ANEXO I'!D876*'FASE LANCE'!H888</f>
        <v>0</v>
      </c>
      <c r="F872" s="61">
        <f>'ANEXO I'!D876*'FASE LANCE'!I888</f>
        <v>0</v>
      </c>
      <c r="G872" s="61">
        <f>'ANEXO I'!D876*'FASE LANCE'!J888</f>
        <v>0</v>
      </c>
      <c r="H872" s="61">
        <f>'ANEXO I'!D876*'FASE LANCE'!K888</f>
        <v>0</v>
      </c>
      <c r="I872" s="61">
        <f>'ANEXO I'!D876*'FASE LANCE'!L888</f>
        <v>0</v>
      </c>
      <c r="J872" s="61">
        <f>'ANEXO I'!D876*'FASE LANCE'!M888</f>
        <v>0</v>
      </c>
    </row>
    <row r="873" spans="1:10" x14ac:dyDescent="0.25">
      <c r="A873" s="61">
        <f>'ANEXO I'!D877*'FASE LANCE'!D889</f>
        <v>0</v>
      </c>
      <c r="B873" s="61">
        <f>'ANEXO I'!D877*'FASE LANCE'!E889</f>
        <v>0</v>
      </c>
      <c r="C873" s="61">
        <f>'ANEXO I'!D877*'FASE LANCE'!F889</f>
        <v>0</v>
      </c>
      <c r="D873" s="61">
        <f>'ANEXO I'!D877*'FASE LANCE'!G889</f>
        <v>0</v>
      </c>
      <c r="E873" s="61">
        <f>'ANEXO I'!D877*'FASE LANCE'!H889</f>
        <v>0</v>
      </c>
      <c r="F873" s="61">
        <f>'ANEXO I'!D877*'FASE LANCE'!I889</f>
        <v>0</v>
      </c>
      <c r="G873" s="61">
        <f>'ANEXO I'!D877*'FASE LANCE'!J889</f>
        <v>0</v>
      </c>
      <c r="H873" s="61">
        <f>'ANEXO I'!D877*'FASE LANCE'!K889</f>
        <v>0</v>
      </c>
      <c r="I873" s="61">
        <f>'ANEXO I'!D877*'FASE LANCE'!L889</f>
        <v>0</v>
      </c>
      <c r="J873" s="61">
        <f>'ANEXO I'!D877*'FASE LANCE'!M889</f>
        <v>0</v>
      </c>
    </row>
    <row r="874" spans="1:10" x14ac:dyDescent="0.25">
      <c r="A874" s="61">
        <f>'ANEXO I'!D878*'FASE LANCE'!D890</f>
        <v>0</v>
      </c>
      <c r="B874" s="61">
        <f>'ANEXO I'!D878*'FASE LANCE'!E890</f>
        <v>0</v>
      </c>
      <c r="C874" s="61">
        <f>'ANEXO I'!D878*'FASE LANCE'!F890</f>
        <v>0</v>
      </c>
      <c r="D874" s="61">
        <f>'ANEXO I'!D878*'FASE LANCE'!G890</f>
        <v>0</v>
      </c>
      <c r="E874" s="61">
        <f>'ANEXO I'!D878*'FASE LANCE'!H890</f>
        <v>0</v>
      </c>
      <c r="F874" s="61">
        <f>'ANEXO I'!D878*'FASE LANCE'!I890</f>
        <v>0</v>
      </c>
      <c r="G874" s="61">
        <f>'ANEXO I'!D878*'FASE LANCE'!J890</f>
        <v>0</v>
      </c>
      <c r="H874" s="61">
        <f>'ANEXO I'!D878*'FASE LANCE'!K890</f>
        <v>0</v>
      </c>
      <c r="I874" s="61">
        <f>'ANEXO I'!D878*'FASE LANCE'!L890</f>
        <v>0</v>
      </c>
      <c r="J874" s="61">
        <f>'ANEXO I'!D878*'FASE LANCE'!M890</f>
        <v>0</v>
      </c>
    </row>
    <row r="875" spans="1:10" x14ac:dyDescent="0.25">
      <c r="A875" s="61">
        <f>'ANEXO I'!D879*'FASE LANCE'!D891</f>
        <v>0</v>
      </c>
      <c r="B875" s="61">
        <f>'ANEXO I'!D879*'FASE LANCE'!E891</f>
        <v>0</v>
      </c>
      <c r="C875" s="61">
        <f>'ANEXO I'!D879*'FASE LANCE'!F891</f>
        <v>0</v>
      </c>
      <c r="D875" s="61">
        <f>'ANEXO I'!D879*'FASE LANCE'!G891</f>
        <v>0</v>
      </c>
      <c r="E875" s="61">
        <f>'ANEXO I'!D879*'FASE LANCE'!H891</f>
        <v>0</v>
      </c>
      <c r="F875" s="61">
        <f>'ANEXO I'!D879*'FASE LANCE'!I891</f>
        <v>0</v>
      </c>
      <c r="G875" s="61">
        <f>'ANEXO I'!D879*'FASE LANCE'!J891</f>
        <v>0</v>
      </c>
      <c r="H875" s="61">
        <f>'ANEXO I'!D879*'FASE LANCE'!K891</f>
        <v>0</v>
      </c>
      <c r="I875" s="61">
        <f>'ANEXO I'!D879*'FASE LANCE'!L891</f>
        <v>0</v>
      </c>
      <c r="J875" s="61">
        <f>'ANEXO I'!D879*'FASE LANCE'!M891</f>
        <v>0</v>
      </c>
    </row>
    <row r="876" spans="1:10" x14ac:dyDescent="0.25">
      <c r="A876" s="61">
        <f>'ANEXO I'!D880*'FASE LANCE'!D892</f>
        <v>0</v>
      </c>
      <c r="B876" s="61">
        <f>'ANEXO I'!D880*'FASE LANCE'!E892</f>
        <v>0</v>
      </c>
      <c r="C876" s="61">
        <f>'ANEXO I'!D880*'FASE LANCE'!F892</f>
        <v>0</v>
      </c>
      <c r="D876" s="61">
        <f>'ANEXO I'!D880*'FASE LANCE'!G892</f>
        <v>0</v>
      </c>
      <c r="E876" s="61">
        <f>'ANEXO I'!D880*'FASE LANCE'!H892</f>
        <v>0</v>
      </c>
      <c r="F876" s="61">
        <f>'ANEXO I'!D880*'FASE LANCE'!I892</f>
        <v>0</v>
      </c>
      <c r="G876" s="61">
        <f>'ANEXO I'!D880*'FASE LANCE'!J892</f>
        <v>0</v>
      </c>
      <c r="H876" s="61">
        <f>'ANEXO I'!D880*'FASE LANCE'!K892</f>
        <v>0</v>
      </c>
      <c r="I876" s="61">
        <f>'ANEXO I'!D880*'FASE LANCE'!L892</f>
        <v>0</v>
      </c>
      <c r="J876" s="61">
        <f>'ANEXO I'!D880*'FASE LANCE'!M892</f>
        <v>0</v>
      </c>
    </row>
    <row r="877" spans="1:10" x14ac:dyDescent="0.25">
      <c r="A877" s="61">
        <f>'ANEXO I'!D881*'FASE LANCE'!D893</f>
        <v>0</v>
      </c>
      <c r="B877" s="61">
        <f>'ANEXO I'!D881*'FASE LANCE'!E893</f>
        <v>0</v>
      </c>
      <c r="C877" s="61">
        <f>'ANEXO I'!D881*'FASE LANCE'!F893</f>
        <v>0</v>
      </c>
      <c r="D877" s="61">
        <f>'ANEXO I'!D881*'FASE LANCE'!G893</f>
        <v>0</v>
      </c>
      <c r="E877" s="61">
        <f>'ANEXO I'!D881*'FASE LANCE'!H893</f>
        <v>0</v>
      </c>
      <c r="F877" s="61">
        <f>'ANEXO I'!D881*'FASE LANCE'!I893</f>
        <v>0</v>
      </c>
      <c r="G877" s="61">
        <f>'ANEXO I'!D881*'FASE LANCE'!J893</f>
        <v>0</v>
      </c>
      <c r="H877" s="61">
        <f>'ANEXO I'!D881*'FASE LANCE'!K893</f>
        <v>0</v>
      </c>
      <c r="I877" s="61">
        <f>'ANEXO I'!D881*'FASE LANCE'!L893</f>
        <v>0</v>
      </c>
      <c r="J877" s="61">
        <f>'ANEXO I'!D881*'FASE LANCE'!M893</f>
        <v>0</v>
      </c>
    </row>
    <row r="878" spans="1:10" x14ac:dyDescent="0.25">
      <c r="A878" s="61">
        <f>'ANEXO I'!D882*'FASE LANCE'!D894</f>
        <v>0</v>
      </c>
      <c r="B878" s="61">
        <f>'ANEXO I'!D882*'FASE LANCE'!E894</f>
        <v>0</v>
      </c>
      <c r="C878" s="61">
        <f>'ANEXO I'!D882*'FASE LANCE'!F894</f>
        <v>0</v>
      </c>
      <c r="D878" s="61">
        <f>'ANEXO I'!D882*'FASE LANCE'!G894</f>
        <v>0</v>
      </c>
      <c r="E878" s="61">
        <f>'ANEXO I'!D882*'FASE LANCE'!H894</f>
        <v>0</v>
      </c>
      <c r="F878" s="61">
        <f>'ANEXO I'!D882*'FASE LANCE'!I894</f>
        <v>0</v>
      </c>
      <c r="G878" s="61">
        <f>'ANEXO I'!D882*'FASE LANCE'!J894</f>
        <v>0</v>
      </c>
      <c r="H878" s="61">
        <f>'ANEXO I'!D882*'FASE LANCE'!K894</f>
        <v>0</v>
      </c>
      <c r="I878" s="61">
        <f>'ANEXO I'!D882*'FASE LANCE'!L894</f>
        <v>0</v>
      </c>
      <c r="J878" s="61">
        <f>'ANEXO I'!D882*'FASE LANCE'!M894</f>
        <v>0</v>
      </c>
    </row>
    <row r="879" spans="1:10" x14ac:dyDescent="0.25">
      <c r="A879" s="61">
        <f>'ANEXO I'!D883*'FASE LANCE'!D895</f>
        <v>0</v>
      </c>
      <c r="B879" s="61">
        <f>'ANEXO I'!D883*'FASE LANCE'!E895</f>
        <v>0</v>
      </c>
      <c r="C879" s="61">
        <f>'ANEXO I'!D883*'FASE LANCE'!F895</f>
        <v>0</v>
      </c>
      <c r="D879" s="61">
        <f>'ANEXO I'!D883*'FASE LANCE'!G895</f>
        <v>0</v>
      </c>
      <c r="E879" s="61">
        <f>'ANEXO I'!D883*'FASE LANCE'!H895</f>
        <v>0</v>
      </c>
      <c r="F879" s="61">
        <f>'ANEXO I'!D883*'FASE LANCE'!I895</f>
        <v>0</v>
      </c>
      <c r="G879" s="61">
        <f>'ANEXO I'!D883*'FASE LANCE'!J895</f>
        <v>0</v>
      </c>
      <c r="H879" s="61">
        <f>'ANEXO I'!D883*'FASE LANCE'!K895</f>
        <v>0</v>
      </c>
      <c r="I879" s="61">
        <f>'ANEXO I'!D883*'FASE LANCE'!L895</f>
        <v>0</v>
      </c>
      <c r="J879" s="61">
        <f>'ANEXO I'!D883*'FASE LANCE'!M895</f>
        <v>0</v>
      </c>
    </row>
    <row r="880" spans="1:10" x14ac:dyDescent="0.25">
      <c r="A880" s="61">
        <f>'ANEXO I'!D884*'FASE LANCE'!D896</f>
        <v>0</v>
      </c>
      <c r="B880" s="61">
        <f>'ANEXO I'!D884*'FASE LANCE'!E896</f>
        <v>0</v>
      </c>
      <c r="C880" s="61">
        <f>'ANEXO I'!D884*'FASE LANCE'!F896</f>
        <v>0</v>
      </c>
      <c r="D880" s="61">
        <f>'ANEXO I'!D884*'FASE LANCE'!G896</f>
        <v>0</v>
      </c>
      <c r="E880" s="61">
        <f>'ANEXO I'!D884*'FASE LANCE'!H896</f>
        <v>0</v>
      </c>
      <c r="F880" s="61">
        <f>'ANEXO I'!D884*'FASE LANCE'!I896</f>
        <v>0</v>
      </c>
      <c r="G880" s="61">
        <f>'ANEXO I'!D884*'FASE LANCE'!J896</f>
        <v>0</v>
      </c>
      <c r="H880" s="61">
        <f>'ANEXO I'!D884*'FASE LANCE'!K896</f>
        <v>0</v>
      </c>
      <c r="I880" s="61">
        <f>'ANEXO I'!D884*'FASE LANCE'!L896</f>
        <v>0</v>
      </c>
      <c r="J880" s="61">
        <f>'ANEXO I'!D884*'FASE LANCE'!M896</f>
        <v>0</v>
      </c>
    </row>
    <row r="881" spans="1:10" x14ac:dyDescent="0.25">
      <c r="A881" s="61">
        <f>'ANEXO I'!D885*'FASE LANCE'!D897</f>
        <v>0</v>
      </c>
      <c r="B881" s="61">
        <f>'ANEXO I'!D885*'FASE LANCE'!E897</f>
        <v>0</v>
      </c>
      <c r="C881" s="61">
        <f>'ANEXO I'!D885*'FASE LANCE'!F897</f>
        <v>0</v>
      </c>
      <c r="D881" s="61">
        <f>'ANEXO I'!D885*'FASE LANCE'!G897</f>
        <v>0</v>
      </c>
      <c r="E881" s="61">
        <f>'ANEXO I'!D885*'FASE LANCE'!H897</f>
        <v>0</v>
      </c>
      <c r="F881" s="61">
        <f>'ANEXO I'!D885*'FASE LANCE'!I897</f>
        <v>0</v>
      </c>
      <c r="G881" s="61">
        <f>'ANEXO I'!D885*'FASE LANCE'!J897</f>
        <v>0</v>
      </c>
      <c r="H881" s="61">
        <f>'ANEXO I'!D885*'FASE LANCE'!K897</f>
        <v>0</v>
      </c>
      <c r="I881" s="61">
        <f>'ANEXO I'!D885*'FASE LANCE'!L897</f>
        <v>0</v>
      </c>
      <c r="J881" s="61">
        <f>'ANEXO I'!D885*'FASE LANCE'!M897</f>
        <v>0</v>
      </c>
    </row>
    <row r="882" spans="1:10" x14ac:dyDescent="0.25">
      <c r="A882" s="61">
        <f>'ANEXO I'!D886*'FASE LANCE'!D898</f>
        <v>0</v>
      </c>
      <c r="B882" s="61">
        <f>'ANEXO I'!D886*'FASE LANCE'!E898</f>
        <v>0</v>
      </c>
      <c r="C882" s="61">
        <f>'ANEXO I'!D886*'FASE LANCE'!F898</f>
        <v>0</v>
      </c>
      <c r="D882" s="61">
        <f>'ANEXO I'!D886*'FASE LANCE'!G898</f>
        <v>0</v>
      </c>
      <c r="E882" s="61">
        <f>'ANEXO I'!D886*'FASE LANCE'!H898</f>
        <v>0</v>
      </c>
      <c r="F882" s="61">
        <f>'ANEXO I'!D886*'FASE LANCE'!I898</f>
        <v>0</v>
      </c>
      <c r="G882" s="61">
        <f>'ANEXO I'!D886*'FASE LANCE'!J898</f>
        <v>0</v>
      </c>
      <c r="H882" s="61">
        <f>'ANEXO I'!D886*'FASE LANCE'!K898</f>
        <v>0</v>
      </c>
      <c r="I882" s="61">
        <f>'ANEXO I'!D886*'FASE LANCE'!L898</f>
        <v>0</v>
      </c>
      <c r="J882" s="61">
        <f>'ANEXO I'!D886*'FASE LANCE'!M898</f>
        <v>0</v>
      </c>
    </row>
    <row r="883" spans="1:10" x14ac:dyDescent="0.25">
      <c r="A883" s="61">
        <f>'ANEXO I'!D887*'FASE LANCE'!D899</f>
        <v>0</v>
      </c>
      <c r="B883" s="61">
        <f>'ANEXO I'!D887*'FASE LANCE'!E899</f>
        <v>0</v>
      </c>
      <c r="C883" s="61">
        <f>'ANEXO I'!D887*'FASE LANCE'!F899</f>
        <v>0</v>
      </c>
      <c r="D883" s="61">
        <f>'ANEXO I'!D887*'FASE LANCE'!G899</f>
        <v>0</v>
      </c>
      <c r="E883" s="61">
        <f>'ANEXO I'!D887*'FASE LANCE'!H899</f>
        <v>0</v>
      </c>
      <c r="F883" s="61">
        <f>'ANEXO I'!D887*'FASE LANCE'!I899</f>
        <v>0</v>
      </c>
      <c r="G883" s="61">
        <f>'ANEXO I'!D887*'FASE LANCE'!J899</f>
        <v>0</v>
      </c>
      <c r="H883" s="61">
        <f>'ANEXO I'!D887*'FASE LANCE'!K899</f>
        <v>0</v>
      </c>
      <c r="I883" s="61">
        <f>'ANEXO I'!D887*'FASE LANCE'!L899</f>
        <v>0</v>
      </c>
      <c r="J883" s="61">
        <f>'ANEXO I'!D887*'FASE LANCE'!M899</f>
        <v>0</v>
      </c>
    </row>
    <row r="884" spans="1:10" x14ac:dyDescent="0.25">
      <c r="A884" s="61">
        <f>'ANEXO I'!D888*'FASE LANCE'!D900</f>
        <v>0</v>
      </c>
      <c r="B884" s="61">
        <f>'ANEXO I'!D888*'FASE LANCE'!E900</f>
        <v>0</v>
      </c>
      <c r="C884" s="61">
        <f>'ANEXO I'!D888*'FASE LANCE'!F900</f>
        <v>0</v>
      </c>
      <c r="D884" s="61">
        <f>'ANEXO I'!D888*'FASE LANCE'!G900</f>
        <v>0</v>
      </c>
      <c r="E884" s="61">
        <f>'ANEXO I'!D888*'FASE LANCE'!H900</f>
        <v>0</v>
      </c>
      <c r="F884" s="61">
        <f>'ANEXO I'!D888*'FASE LANCE'!I900</f>
        <v>0</v>
      </c>
      <c r="G884" s="61">
        <f>'ANEXO I'!D888*'FASE LANCE'!J900</f>
        <v>0</v>
      </c>
      <c r="H884" s="61">
        <f>'ANEXO I'!D888*'FASE LANCE'!K900</f>
        <v>0</v>
      </c>
      <c r="I884" s="61">
        <f>'ANEXO I'!D888*'FASE LANCE'!L900</f>
        <v>0</v>
      </c>
      <c r="J884" s="61">
        <f>'ANEXO I'!D888*'FASE LANCE'!M900</f>
        <v>0</v>
      </c>
    </row>
    <row r="885" spans="1:10" x14ac:dyDescent="0.25">
      <c r="A885" s="61">
        <f>'ANEXO I'!D889*'FASE LANCE'!D901</f>
        <v>0</v>
      </c>
      <c r="B885" s="61">
        <f>'ANEXO I'!D889*'FASE LANCE'!E901</f>
        <v>0</v>
      </c>
      <c r="C885" s="61">
        <f>'ANEXO I'!D889*'FASE LANCE'!F901</f>
        <v>0</v>
      </c>
      <c r="D885" s="61">
        <f>'ANEXO I'!D889*'FASE LANCE'!G901</f>
        <v>0</v>
      </c>
      <c r="E885" s="61">
        <f>'ANEXO I'!D889*'FASE LANCE'!H901</f>
        <v>0</v>
      </c>
      <c r="F885" s="61">
        <f>'ANEXO I'!D889*'FASE LANCE'!I901</f>
        <v>0</v>
      </c>
      <c r="G885" s="61">
        <f>'ANEXO I'!D889*'FASE LANCE'!J901</f>
        <v>0</v>
      </c>
      <c r="H885" s="61">
        <f>'ANEXO I'!D889*'FASE LANCE'!K901</f>
        <v>0</v>
      </c>
      <c r="I885" s="61">
        <f>'ANEXO I'!D889*'FASE LANCE'!L901</f>
        <v>0</v>
      </c>
      <c r="J885" s="61">
        <f>'ANEXO I'!D889*'FASE LANCE'!M901</f>
        <v>0</v>
      </c>
    </row>
    <row r="886" spans="1:10" x14ac:dyDescent="0.25">
      <c r="A886" s="61">
        <f>'ANEXO I'!D890*'FASE LANCE'!D902</f>
        <v>0</v>
      </c>
      <c r="B886" s="61">
        <f>'ANEXO I'!D890*'FASE LANCE'!E902</f>
        <v>0</v>
      </c>
      <c r="C886" s="61">
        <f>'ANEXO I'!D890*'FASE LANCE'!F902</f>
        <v>0</v>
      </c>
      <c r="D886" s="61">
        <f>'ANEXO I'!D890*'FASE LANCE'!G902</f>
        <v>0</v>
      </c>
      <c r="E886" s="61">
        <f>'ANEXO I'!D890*'FASE LANCE'!H902</f>
        <v>0</v>
      </c>
      <c r="F886" s="61">
        <f>'ANEXO I'!D890*'FASE LANCE'!I902</f>
        <v>0</v>
      </c>
      <c r="G886" s="61">
        <f>'ANEXO I'!D890*'FASE LANCE'!J902</f>
        <v>0</v>
      </c>
      <c r="H886" s="61">
        <f>'ANEXO I'!D890*'FASE LANCE'!K902</f>
        <v>0</v>
      </c>
      <c r="I886" s="61">
        <f>'ANEXO I'!D890*'FASE LANCE'!L902</f>
        <v>0</v>
      </c>
      <c r="J886" s="61">
        <f>'ANEXO I'!D890*'FASE LANCE'!M902</f>
        <v>0</v>
      </c>
    </row>
    <row r="887" spans="1:10" x14ac:dyDescent="0.25">
      <c r="A887" s="61">
        <f>'ANEXO I'!D891*'FASE LANCE'!D903</f>
        <v>0</v>
      </c>
      <c r="B887" s="61">
        <f>'ANEXO I'!D891*'FASE LANCE'!E903</f>
        <v>0</v>
      </c>
      <c r="C887" s="61">
        <f>'ANEXO I'!D891*'FASE LANCE'!F903</f>
        <v>0</v>
      </c>
      <c r="D887" s="61">
        <f>'ANEXO I'!D891*'FASE LANCE'!G903</f>
        <v>0</v>
      </c>
      <c r="E887" s="61">
        <f>'ANEXO I'!D891*'FASE LANCE'!H903</f>
        <v>0</v>
      </c>
      <c r="F887" s="61">
        <f>'ANEXO I'!D891*'FASE LANCE'!I903</f>
        <v>0</v>
      </c>
      <c r="G887" s="61">
        <f>'ANEXO I'!D891*'FASE LANCE'!J903</f>
        <v>0</v>
      </c>
      <c r="H887" s="61">
        <f>'ANEXO I'!D891*'FASE LANCE'!K903</f>
        <v>0</v>
      </c>
      <c r="I887" s="61">
        <f>'ANEXO I'!D891*'FASE LANCE'!L903</f>
        <v>0</v>
      </c>
      <c r="J887" s="61">
        <f>'ANEXO I'!D891*'FASE LANCE'!M903</f>
        <v>0</v>
      </c>
    </row>
    <row r="888" spans="1:10" x14ac:dyDescent="0.25">
      <c r="A888" s="61">
        <f>'ANEXO I'!D892*'FASE LANCE'!D904</f>
        <v>0</v>
      </c>
      <c r="B888" s="61">
        <f>'ANEXO I'!D892*'FASE LANCE'!E904</f>
        <v>0</v>
      </c>
      <c r="C888" s="61">
        <f>'ANEXO I'!D892*'FASE LANCE'!F904</f>
        <v>0</v>
      </c>
      <c r="D888" s="61">
        <f>'ANEXO I'!D892*'FASE LANCE'!G904</f>
        <v>0</v>
      </c>
      <c r="E888" s="61">
        <f>'ANEXO I'!D892*'FASE LANCE'!H904</f>
        <v>0</v>
      </c>
      <c r="F888" s="61">
        <f>'ANEXO I'!D892*'FASE LANCE'!I904</f>
        <v>0</v>
      </c>
      <c r="G888" s="61">
        <f>'ANEXO I'!D892*'FASE LANCE'!J904</f>
        <v>0</v>
      </c>
      <c r="H888" s="61">
        <f>'ANEXO I'!D892*'FASE LANCE'!K904</f>
        <v>0</v>
      </c>
      <c r="I888" s="61">
        <f>'ANEXO I'!D892*'FASE LANCE'!L904</f>
        <v>0</v>
      </c>
      <c r="J888" s="61">
        <f>'ANEXO I'!D892*'FASE LANCE'!M904</f>
        <v>0</v>
      </c>
    </row>
    <row r="889" spans="1:10" x14ac:dyDescent="0.25">
      <c r="A889" s="61">
        <f>'ANEXO I'!D893*'FASE LANCE'!D905</f>
        <v>0</v>
      </c>
      <c r="B889" s="61">
        <f>'ANEXO I'!D893*'FASE LANCE'!E905</f>
        <v>0</v>
      </c>
      <c r="C889" s="61">
        <f>'ANEXO I'!D893*'FASE LANCE'!F905</f>
        <v>0</v>
      </c>
      <c r="D889" s="61">
        <f>'ANEXO I'!D893*'FASE LANCE'!G905</f>
        <v>0</v>
      </c>
      <c r="E889" s="61">
        <f>'ANEXO I'!D893*'FASE LANCE'!H905</f>
        <v>0</v>
      </c>
      <c r="F889" s="61">
        <f>'ANEXO I'!D893*'FASE LANCE'!I905</f>
        <v>0</v>
      </c>
      <c r="G889" s="61">
        <f>'ANEXO I'!D893*'FASE LANCE'!J905</f>
        <v>0</v>
      </c>
      <c r="H889" s="61">
        <f>'ANEXO I'!D893*'FASE LANCE'!K905</f>
        <v>0</v>
      </c>
      <c r="I889" s="61">
        <f>'ANEXO I'!D893*'FASE LANCE'!L905</f>
        <v>0</v>
      </c>
      <c r="J889" s="61">
        <f>'ANEXO I'!D893*'FASE LANCE'!M905</f>
        <v>0</v>
      </c>
    </row>
    <row r="890" spans="1:10" x14ac:dyDescent="0.25">
      <c r="A890" s="61">
        <f>'ANEXO I'!D894*'FASE LANCE'!D906</f>
        <v>0</v>
      </c>
      <c r="B890" s="61">
        <f>'ANEXO I'!D894*'FASE LANCE'!E906</f>
        <v>0</v>
      </c>
      <c r="C890" s="61">
        <f>'ANEXO I'!D894*'FASE LANCE'!F906</f>
        <v>0</v>
      </c>
      <c r="D890" s="61">
        <f>'ANEXO I'!D894*'FASE LANCE'!G906</f>
        <v>0</v>
      </c>
      <c r="E890" s="61">
        <f>'ANEXO I'!D894*'FASE LANCE'!H906</f>
        <v>0</v>
      </c>
      <c r="F890" s="61">
        <f>'ANEXO I'!D894*'FASE LANCE'!I906</f>
        <v>0</v>
      </c>
      <c r="G890" s="61">
        <f>'ANEXO I'!D894*'FASE LANCE'!J906</f>
        <v>0</v>
      </c>
      <c r="H890" s="61">
        <f>'ANEXO I'!D894*'FASE LANCE'!K906</f>
        <v>0</v>
      </c>
      <c r="I890" s="61">
        <f>'ANEXO I'!D894*'FASE LANCE'!L906</f>
        <v>0</v>
      </c>
      <c r="J890" s="61">
        <f>'ANEXO I'!D894*'FASE LANCE'!M906</f>
        <v>0</v>
      </c>
    </row>
    <row r="891" spans="1:10" x14ac:dyDescent="0.25">
      <c r="A891" s="61">
        <f>'ANEXO I'!D895*'FASE LANCE'!D907</f>
        <v>0</v>
      </c>
      <c r="B891" s="61">
        <f>'ANEXO I'!D895*'FASE LANCE'!E907</f>
        <v>0</v>
      </c>
      <c r="C891" s="61">
        <f>'ANEXO I'!D895*'FASE LANCE'!F907</f>
        <v>0</v>
      </c>
      <c r="D891" s="61">
        <f>'ANEXO I'!D895*'FASE LANCE'!G907</f>
        <v>0</v>
      </c>
      <c r="E891" s="61">
        <f>'ANEXO I'!D895*'FASE LANCE'!H907</f>
        <v>0</v>
      </c>
      <c r="F891" s="61">
        <f>'ANEXO I'!D895*'FASE LANCE'!I907</f>
        <v>0</v>
      </c>
      <c r="G891" s="61">
        <f>'ANEXO I'!D895*'FASE LANCE'!J907</f>
        <v>0</v>
      </c>
      <c r="H891" s="61">
        <f>'ANEXO I'!D895*'FASE LANCE'!K907</f>
        <v>0</v>
      </c>
      <c r="I891" s="61">
        <f>'ANEXO I'!D895*'FASE LANCE'!L907</f>
        <v>0</v>
      </c>
      <c r="J891" s="61">
        <f>'ANEXO I'!D895*'FASE LANCE'!M907</f>
        <v>0</v>
      </c>
    </row>
    <row r="892" spans="1:10" x14ac:dyDescent="0.25">
      <c r="A892" s="61">
        <f>'ANEXO I'!D896*'FASE LANCE'!D908</f>
        <v>0</v>
      </c>
      <c r="B892" s="61">
        <f>'ANEXO I'!D896*'FASE LANCE'!E908</f>
        <v>0</v>
      </c>
      <c r="C892" s="61">
        <f>'ANEXO I'!D896*'FASE LANCE'!F908</f>
        <v>0</v>
      </c>
      <c r="D892" s="61">
        <f>'ANEXO I'!D896*'FASE LANCE'!G908</f>
        <v>0</v>
      </c>
      <c r="E892" s="61">
        <f>'ANEXO I'!D896*'FASE LANCE'!H908</f>
        <v>0</v>
      </c>
      <c r="F892" s="61">
        <f>'ANEXO I'!D896*'FASE LANCE'!I908</f>
        <v>0</v>
      </c>
      <c r="G892" s="61">
        <f>'ANEXO I'!D896*'FASE LANCE'!J908</f>
        <v>0</v>
      </c>
      <c r="H892" s="61">
        <f>'ANEXO I'!D896*'FASE LANCE'!K908</f>
        <v>0</v>
      </c>
      <c r="I892" s="61">
        <f>'ANEXO I'!D896*'FASE LANCE'!L908</f>
        <v>0</v>
      </c>
      <c r="J892" s="61">
        <f>'ANEXO I'!D896*'FASE LANCE'!M908</f>
        <v>0</v>
      </c>
    </row>
    <row r="893" spans="1:10" x14ac:dyDescent="0.25">
      <c r="A893" s="61">
        <f>'ANEXO I'!D897*'FASE LANCE'!D909</f>
        <v>0</v>
      </c>
      <c r="B893" s="61">
        <f>'ANEXO I'!D897*'FASE LANCE'!E909</f>
        <v>0</v>
      </c>
      <c r="C893" s="61">
        <f>'ANEXO I'!D897*'FASE LANCE'!F909</f>
        <v>0</v>
      </c>
      <c r="D893" s="61">
        <f>'ANEXO I'!D897*'FASE LANCE'!G909</f>
        <v>0</v>
      </c>
      <c r="E893" s="61">
        <f>'ANEXO I'!D897*'FASE LANCE'!H909</f>
        <v>0</v>
      </c>
      <c r="F893" s="61">
        <f>'ANEXO I'!D897*'FASE LANCE'!I909</f>
        <v>0</v>
      </c>
      <c r="G893" s="61">
        <f>'ANEXO I'!D897*'FASE LANCE'!J909</f>
        <v>0</v>
      </c>
      <c r="H893" s="61">
        <f>'ANEXO I'!D897*'FASE LANCE'!K909</f>
        <v>0</v>
      </c>
      <c r="I893" s="61">
        <f>'ANEXO I'!D897*'FASE LANCE'!L909</f>
        <v>0</v>
      </c>
      <c r="J893" s="61">
        <f>'ANEXO I'!D897*'FASE LANCE'!M909</f>
        <v>0</v>
      </c>
    </row>
    <row r="894" spans="1:10" x14ac:dyDescent="0.25">
      <c r="A894" s="61">
        <f>'ANEXO I'!D898*'FASE LANCE'!D910</f>
        <v>0</v>
      </c>
      <c r="B894" s="61">
        <f>'ANEXO I'!D898*'FASE LANCE'!E910</f>
        <v>0</v>
      </c>
      <c r="C894" s="61">
        <f>'ANEXO I'!D898*'FASE LANCE'!F910</f>
        <v>0</v>
      </c>
      <c r="D894" s="61">
        <f>'ANEXO I'!D898*'FASE LANCE'!G910</f>
        <v>0</v>
      </c>
      <c r="E894" s="61">
        <f>'ANEXO I'!D898*'FASE LANCE'!H910</f>
        <v>0</v>
      </c>
      <c r="F894" s="61">
        <f>'ANEXO I'!D898*'FASE LANCE'!I910</f>
        <v>0</v>
      </c>
      <c r="G894" s="61">
        <f>'ANEXO I'!D898*'FASE LANCE'!J910</f>
        <v>0</v>
      </c>
      <c r="H894" s="61">
        <f>'ANEXO I'!D898*'FASE LANCE'!K910</f>
        <v>0</v>
      </c>
      <c r="I894" s="61">
        <f>'ANEXO I'!D898*'FASE LANCE'!L910</f>
        <v>0</v>
      </c>
      <c r="J894" s="61">
        <f>'ANEXO I'!D898*'FASE LANCE'!M910</f>
        <v>0</v>
      </c>
    </row>
    <row r="895" spans="1:10" x14ac:dyDescent="0.25">
      <c r="A895" s="61">
        <f>'ANEXO I'!D899*'FASE LANCE'!D911</f>
        <v>0</v>
      </c>
      <c r="B895" s="61">
        <f>'ANEXO I'!D899*'FASE LANCE'!E911</f>
        <v>0</v>
      </c>
      <c r="C895" s="61">
        <f>'ANEXO I'!D899*'FASE LANCE'!F911</f>
        <v>0</v>
      </c>
      <c r="D895" s="61">
        <f>'ANEXO I'!D899*'FASE LANCE'!G911</f>
        <v>0</v>
      </c>
      <c r="E895" s="61">
        <f>'ANEXO I'!D899*'FASE LANCE'!H911</f>
        <v>0</v>
      </c>
      <c r="F895" s="61">
        <f>'ANEXO I'!D899*'FASE LANCE'!I911</f>
        <v>0</v>
      </c>
      <c r="G895" s="61">
        <f>'ANEXO I'!D899*'FASE LANCE'!J911</f>
        <v>0</v>
      </c>
      <c r="H895" s="61">
        <f>'ANEXO I'!D899*'FASE LANCE'!K911</f>
        <v>0</v>
      </c>
      <c r="I895" s="61">
        <f>'ANEXO I'!D899*'FASE LANCE'!L911</f>
        <v>0</v>
      </c>
      <c r="J895" s="61">
        <f>'ANEXO I'!D899*'FASE LANCE'!M911</f>
        <v>0</v>
      </c>
    </row>
    <row r="896" spans="1:10" x14ac:dyDescent="0.25">
      <c r="A896" s="61">
        <f>'ANEXO I'!D900*'FASE LANCE'!D912</f>
        <v>0</v>
      </c>
      <c r="B896" s="61">
        <f>'ANEXO I'!D900*'FASE LANCE'!E912</f>
        <v>0</v>
      </c>
      <c r="C896" s="61">
        <f>'ANEXO I'!D900*'FASE LANCE'!F912</f>
        <v>0</v>
      </c>
      <c r="D896" s="61">
        <f>'ANEXO I'!D900*'FASE LANCE'!G912</f>
        <v>0</v>
      </c>
      <c r="E896" s="61">
        <f>'ANEXO I'!D900*'FASE LANCE'!H912</f>
        <v>0</v>
      </c>
      <c r="F896" s="61">
        <f>'ANEXO I'!D900*'FASE LANCE'!I912</f>
        <v>0</v>
      </c>
      <c r="G896" s="61">
        <f>'ANEXO I'!D900*'FASE LANCE'!J912</f>
        <v>0</v>
      </c>
      <c r="H896" s="61">
        <f>'ANEXO I'!D900*'FASE LANCE'!K912</f>
        <v>0</v>
      </c>
      <c r="I896" s="61">
        <f>'ANEXO I'!D900*'FASE LANCE'!L912</f>
        <v>0</v>
      </c>
      <c r="J896" s="61">
        <f>'ANEXO I'!D900*'FASE LANCE'!M912</f>
        <v>0</v>
      </c>
    </row>
    <row r="897" spans="1:10" x14ac:dyDescent="0.25">
      <c r="A897" s="61">
        <f>'ANEXO I'!D901*'FASE LANCE'!D913</f>
        <v>0</v>
      </c>
      <c r="B897" s="61">
        <f>'ANEXO I'!D901*'FASE LANCE'!E913</f>
        <v>0</v>
      </c>
      <c r="C897" s="61">
        <f>'ANEXO I'!D901*'FASE LANCE'!F913</f>
        <v>0</v>
      </c>
      <c r="D897" s="61">
        <f>'ANEXO I'!D901*'FASE LANCE'!G913</f>
        <v>0</v>
      </c>
      <c r="E897" s="61">
        <f>'ANEXO I'!D901*'FASE LANCE'!H913</f>
        <v>0</v>
      </c>
      <c r="F897" s="61">
        <f>'ANEXO I'!D901*'FASE LANCE'!I913</f>
        <v>0</v>
      </c>
      <c r="G897" s="61">
        <f>'ANEXO I'!D901*'FASE LANCE'!J913</f>
        <v>0</v>
      </c>
      <c r="H897" s="61">
        <f>'ANEXO I'!D901*'FASE LANCE'!K913</f>
        <v>0</v>
      </c>
      <c r="I897" s="61">
        <f>'ANEXO I'!D901*'FASE LANCE'!L913</f>
        <v>0</v>
      </c>
      <c r="J897" s="61">
        <f>'ANEXO I'!D901*'FASE LANCE'!M913</f>
        <v>0</v>
      </c>
    </row>
    <row r="898" spans="1:10" x14ac:dyDescent="0.25">
      <c r="A898" s="61">
        <f>'ANEXO I'!D902*'FASE LANCE'!D914</f>
        <v>0</v>
      </c>
      <c r="B898" s="61">
        <f>'ANEXO I'!D902*'FASE LANCE'!E914</f>
        <v>0</v>
      </c>
      <c r="C898" s="61">
        <f>'ANEXO I'!D902*'FASE LANCE'!F914</f>
        <v>0</v>
      </c>
      <c r="D898" s="61">
        <f>'ANEXO I'!D902*'FASE LANCE'!G914</f>
        <v>0</v>
      </c>
      <c r="E898" s="61">
        <f>'ANEXO I'!D902*'FASE LANCE'!H914</f>
        <v>0</v>
      </c>
      <c r="F898" s="61">
        <f>'ANEXO I'!D902*'FASE LANCE'!I914</f>
        <v>0</v>
      </c>
      <c r="G898" s="61">
        <f>'ANEXO I'!D902*'FASE LANCE'!J914</f>
        <v>0</v>
      </c>
      <c r="H898" s="61">
        <f>'ANEXO I'!D902*'FASE LANCE'!K914</f>
        <v>0</v>
      </c>
      <c r="I898" s="61">
        <f>'ANEXO I'!D902*'FASE LANCE'!L914</f>
        <v>0</v>
      </c>
      <c r="J898" s="61">
        <f>'ANEXO I'!D902*'FASE LANCE'!M914</f>
        <v>0</v>
      </c>
    </row>
    <row r="899" spans="1:10" x14ac:dyDescent="0.25">
      <c r="A899" s="61">
        <f>'ANEXO I'!D903*'FASE LANCE'!D915</f>
        <v>0</v>
      </c>
      <c r="B899" s="61">
        <f>'ANEXO I'!D903*'FASE LANCE'!E915</f>
        <v>0</v>
      </c>
      <c r="C899" s="61">
        <f>'ANEXO I'!D903*'FASE LANCE'!F915</f>
        <v>0</v>
      </c>
      <c r="D899" s="61">
        <f>'ANEXO I'!D903*'FASE LANCE'!G915</f>
        <v>0</v>
      </c>
      <c r="E899" s="61">
        <f>'ANEXO I'!D903*'FASE LANCE'!H915</f>
        <v>0</v>
      </c>
      <c r="F899" s="61">
        <f>'ANEXO I'!D903*'FASE LANCE'!I915</f>
        <v>0</v>
      </c>
      <c r="G899" s="61">
        <f>'ANEXO I'!D903*'FASE LANCE'!J915</f>
        <v>0</v>
      </c>
      <c r="H899" s="61">
        <f>'ANEXO I'!D903*'FASE LANCE'!K915</f>
        <v>0</v>
      </c>
      <c r="I899" s="61">
        <f>'ANEXO I'!D903*'FASE LANCE'!L915</f>
        <v>0</v>
      </c>
      <c r="J899" s="61">
        <f>'ANEXO I'!D903*'FASE LANCE'!M915</f>
        <v>0</v>
      </c>
    </row>
    <row r="900" spans="1:10" x14ac:dyDescent="0.25">
      <c r="A900" s="61">
        <f>'ANEXO I'!D904*'FASE LANCE'!D916</f>
        <v>0</v>
      </c>
      <c r="B900" s="61">
        <f>'ANEXO I'!D904*'FASE LANCE'!E916</f>
        <v>0</v>
      </c>
      <c r="C900" s="61">
        <f>'ANEXO I'!D904*'FASE LANCE'!F916</f>
        <v>0</v>
      </c>
      <c r="D900" s="61">
        <f>'ANEXO I'!D904*'FASE LANCE'!G916</f>
        <v>0</v>
      </c>
      <c r="E900" s="61">
        <f>'ANEXO I'!D904*'FASE LANCE'!H916</f>
        <v>0</v>
      </c>
      <c r="F900" s="61">
        <f>'ANEXO I'!D904*'FASE LANCE'!I916</f>
        <v>0</v>
      </c>
      <c r="G900" s="61">
        <f>'ANEXO I'!D904*'FASE LANCE'!J916</f>
        <v>0</v>
      </c>
      <c r="H900" s="61">
        <f>'ANEXO I'!D904*'FASE LANCE'!K916</f>
        <v>0</v>
      </c>
      <c r="I900" s="61">
        <f>'ANEXO I'!D904*'FASE LANCE'!L916</f>
        <v>0</v>
      </c>
      <c r="J900" s="61">
        <f>'ANEXO I'!D904*'FASE LANCE'!M916</f>
        <v>0</v>
      </c>
    </row>
    <row r="901" spans="1:10" x14ac:dyDescent="0.25">
      <c r="A901" s="61">
        <f>'ANEXO I'!D905*'FASE LANCE'!D917</f>
        <v>0</v>
      </c>
      <c r="B901" s="61">
        <f>'ANEXO I'!D905*'FASE LANCE'!E917</f>
        <v>0</v>
      </c>
      <c r="C901" s="61">
        <f>'ANEXO I'!D905*'FASE LANCE'!F917</f>
        <v>0</v>
      </c>
      <c r="D901" s="61">
        <f>'ANEXO I'!D905*'FASE LANCE'!G917</f>
        <v>0</v>
      </c>
      <c r="E901" s="61">
        <f>'ANEXO I'!D905*'FASE LANCE'!H917</f>
        <v>0</v>
      </c>
      <c r="F901" s="61">
        <f>'ANEXO I'!D905*'FASE LANCE'!I917</f>
        <v>0</v>
      </c>
      <c r="G901" s="61">
        <f>'ANEXO I'!D905*'FASE LANCE'!J917</f>
        <v>0</v>
      </c>
      <c r="H901" s="61">
        <f>'ANEXO I'!D905*'FASE LANCE'!K917</f>
        <v>0</v>
      </c>
      <c r="I901" s="61">
        <f>'ANEXO I'!D905*'FASE LANCE'!L917</f>
        <v>0</v>
      </c>
      <c r="J901" s="61">
        <f>'ANEXO I'!D905*'FASE LANCE'!M917</f>
        <v>0</v>
      </c>
    </row>
    <row r="902" spans="1:10" x14ac:dyDescent="0.25">
      <c r="A902" s="61">
        <f>'ANEXO I'!D906*'FASE LANCE'!D918</f>
        <v>0</v>
      </c>
      <c r="B902" s="61">
        <f>'ANEXO I'!D906*'FASE LANCE'!E918</f>
        <v>0</v>
      </c>
      <c r="C902" s="61">
        <f>'ANEXO I'!D906*'FASE LANCE'!F918</f>
        <v>0</v>
      </c>
      <c r="D902" s="61">
        <f>'ANEXO I'!D906*'FASE LANCE'!G918</f>
        <v>0</v>
      </c>
      <c r="E902" s="61">
        <f>'ANEXO I'!D906*'FASE LANCE'!H918</f>
        <v>0</v>
      </c>
      <c r="F902" s="61">
        <f>'ANEXO I'!D906*'FASE LANCE'!I918</f>
        <v>0</v>
      </c>
      <c r="G902" s="61">
        <f>'ANEXO I'!D906*'FASE LANCE'!J918</f>
        <v>0</v>
      </c>
      <c r="H902" s="61">
        <f>'ANEXO I'!D906*'FASE LANCE'!K918</f>
        <v>0</v>
      </c>
      <c r="I902" s="61">
        <f>'ANEXO I'!D906*'FASE LANCE'!L918</f>
        <v>0</v>
      </c>
      <c r="J902" s="61">
        <f>'ANEXO I'!D906*'FASE LANCE'!M918</f>
        <v>0</v>
      </c>
    </row>
    <row r="903" spans="1:10" x14ac:dyDescent="0.25">
      <c r="A903" s="61">
        <f>'ANEXO I'!D907*'FASE LANCE'!D919</f>
        <v>0</v>
      </c>
      <c r="B903" s="61">
        <f>'ANEXO I'!D907*'FASE LANCE'!E919</f>
        <v>0</v>
      </c>
      <c r="C903" s="61">
        <f>'ANEXO I'!D907*'FASE LANCE'!F919</f>
        <v>0</v>
      </c>
      <c r="D903" s="61">
        <f>'ANEXO I'!D907*'FASE LANCE'!G919</f>
        <v>0</v>
      </c>
      <c r="E903" s="61">
        <f>'ANEXO I'!D907*'FASE LANCE'!H919</f>
        <v>0</v>
      </c>
      <c r="F903" s="61">
        <f>'ANEXO I'!D907*'FASE LANCE'!I919</f>
        <v>0</v>
      </c>
      <c r="G903" s="61">
        <f>'ANEXO I'!D907*'FASE LANCE'!J919</f>
        <v>0</v>
      </c>
      <c r="H903" s="61">
        <f>'ANEXO I'!D907*'FASE LANCE'!K919</f>
        <v>0</v>
      </c>
      <c r="I903" s="61">
        <f>'ANEXO I'!D907*'FASE LANCE'!L919</f>
        <v>0</v>
      </c>
      <c r="J903" s="61">
        <f>'ANEXO I'!D907*'FASE LANCE'!M919</f>
        <v>0</v>
      </c>
    </row>
    <row r="904" spans="1:10" x14ac:dyDescent="0.25">
      <c r="A904" s="61">
        <f>'ANEXO I'!D908*'FASE LANCE'!D920</f>
        <v>0</v>
      </c>
      <c r="B904" s="61">
        <f>'ANEXO I'!D908*'FASE LANCE'!E920</f>
        <v>0</v>
      </c>
      <c r="C904" s="61">
        <f>'ANEXO I'!D908*'FASE LANCE'!F920</f>
        <v>0</v>
      </c>
      <c r="D904" s="61">
        <f>'ANEXO I'!D908*'FASE LANCE'!G920</f>
        <v>0</v>
      </c>
      <c r="E904" s="61">
        <f>'ANEXO I'!D908*'FASE LANCE'!H920</f>
        <v>0</v>
      </c>
      <c r="F904" s="61">
        <f>'ANEXO I'!D908*'FASE LANCE'!I920</f>
        <v>0</v>
      </c>
      <c r="G904" s="61">
        <f>'ANEXO I'!D908*'FASE LANCE'!J920</f>
        <v>0</v>
      </c>
      <c r="H904" s="61">
        <f>'ANEXO I'!D908*'FASE LANCE'!K920</f>
        <v>0</v>
      </c>
      <c r="I904" s="61">
        <f>'ANEXO I'!D908*'FASE LANCE'!L920</f>
        <v>0</v>
      </c>
      <c r="J904" s="61">
        <f>'ANEXO I'!D908*'FASE LANCE'!M920</f>
        <v>0</v>
      </c>
    </row>
    <row r="905" spans="1:10" x14ac:dyDescent="0.25">
      <c r="A905" s="61">
        <f>'ANEXO I'!D909*'FASE LANCE'!D921</f>
        <v>0</v>
      </c>
      <c r="B905" s="61">
        <f>'ANEXO I'!D909*'FASE LANCE'!E921</f>
        <v>0</v>
      </c>
      <c r="C905" s="61">
        <f>'ANEXO I'!D909*'FASE LANCE'!F921</f>
        <v>0</v>
      </c>
      <c r="D905" s="61">
        <f>'ANEXO I'!D909*'FASE LANCE'!G921</f>
        <v>0</v>
      </c>
      <c r="E905" s="61">
        <f>'ANEXO I'!D909*'FASE LANCE'!H921</f>
        <v>0</v>
      </c>
      <c r="F905" s="61">
        <f>'ANEXO I'!D909*'FASE LANCE'!I921</f>
        <v>0</v>
      </c>
      <c r="G905" s="61">
        <f>'ANEXO I'!D909*'FASE LANCE'!J921</f>
        <v>0</v>
      </c>
      <c r="H905" s="61">
        <f>'ANEXO I'!D909*'FASE LANCE'!K921</f>
        <v>0</v>
      </c>
      <c r="I905" s="61">
        <f>'ANEXO I'!D909*'FASE LANCE'!L921</f>
        <v>0</v>
      </c>
      <c r="J905" s="61">
        <f>'ANEXO I'!D909*'FASE LANCE'!M921</f>
        <v>0</v>
      </c>
    </row>
    <row r="906" spans="1:10" x14ac:dyDescent="0.25">
      <c r="A906" s="61">
        <f>'ANEXO I'!D910*'FASE LANCE'!D922</f>
        <v>0</v>
      </c>
      <c r="B906" s="61">
        <f>'ANEXO I'!D910*'FASE LANCE'!E922</f>
        <v>0</v>
      </c>
      <c r="C906" s="61">
        <f>'ANEXO I'!D910*'FASE LANCE'!F922</f>
        <v>0</v>
      </c>
      <c r="D906" s="61">
        <f>'ANEXO I'!D910*'FASE LANCE'!G922</f>
        <v>0</v>
      </c>
      <c r="E906" s="61">
        <f>'ANEXO I'!D910*'FASE LANCE'!H922</f>
        <v>0</v>
      </c>
      <c r="F906" s="61">
        <f>'ANEXO I'!D910*'FASE LANCE'!I922</f>
        <v>0</v>
      </c>
      <c r="G906" s="61">
        <f>'ANEXO I'!D910*'FASE LANCE'!J922</f>
        <v>0</v>
      </c>
      <c r="H906" s="61">
        <f>'ANEXO I'!D910*'FASE LANCE'!K922</f>
        <v>0</v>
      </c>
      <c r="I906" s="61">
        <f>'ANEXO I'!D910*'FASE LANCE'!L922</f>
        <v>0</v>
      </c>
      <c r="J906" s="61">
        <f>'ANEXO I'!D910*'FASE LANCE'!M922</f>
        <v>0</v>
      </c>
    </row>
    <row r="907" spans="1:10" x14ac:dyDescent="0.25">
      <c r="A907" s="61">
        <f>'ANEXO I'!D911*'FASE LANCE'!D923</f>
        <v>0</v>
      </c>
      <c r="B907" s="61">
        <f>'ANEXO I'!D911*'FASE LANCE'!E923</f>
        <v>0</v>
      </c>
      <c r="C907" s="61">
        <f>'ANEXO I'!D911*'FASE LANCE'!F923</f>
        <v>0</v>
      </c>
      <c r="D907" s="61">
        <f>'ANEXO I'!D911*'FASE LANCE'!G923</f>
        <v>0</v>
      </c>
      <c r="E907" s="61">
        <f>'ANEXO I'!D911*'FASE LANCE'!H923</f>
        <v>0</v>
      </c>
      <c r="F907" s="61">
        <f>'ANEXO I'!D911*'FASE LANCE'!I923</f>
        <v>0</v>
      </c>
      <c r="G907" s="61">
        <f>'ANEXO I'!D911*'FASE LANCE'!J923</f>
        <v>0</v>
      </c>
      <c r="H907" s="61">
        <f>'ANEXO I'!D911*'FASE LANCE'!K923</f>
        <v>0</v>
      </c>
      <c r="I907" s="61">
        <f>'ANEXO I'!D911*'FASE LANCE'!L923</f>
        <v>0</v>
      </c>
      <c r="J907" s="61">
        <f>'ANEXO I'!D911*'FASE LANCE'!M923</f>
        <v>0</v>
      </c>
    </row>
    <row r="908" spans="1:10" x14ac:dyDescent="0.25">
      <c r="A908" s="61">
        <f>'ANEXO I'!D912*'FASE LANCE'!D924</f>
        <v>0</v>
      </c>
      <c r="B908" s="61">
        <f>'ANEXO I'!D912*'FASE LANCE'!E924</f>
        <v>0</v>
      </c>
      <c r="C908" s="61">
        <f>'ANEXO I'!D912*'FASE LANCE'!F924</f>
        <v>0</v>
      </c>
      <c r="D908" s="61">
        <f>'ANEXO I'!D912*'FASE LANCE'!G924</f>
        <v>0</v>
      </c>
      <c r="E908" s="61">
        <f>'ANEXO I'!D912*'FASE LANCE'!H924</f>
        <v>0</v>
      </c>
      <c r="F908" s="61">
        <f>'ANEXO I'!D912*'FASE LANCE'!I924</f>
        <v>0</v>
      </c>
      <c r="G908" s="61">
        <f>'ANEXO I'!D912*'FASE LANCE'!J924</f>
        <v>0</v>
      </c>
      <c r="H908" s="61">
        <f>'ANEXO I'!D912*'FASE LANCE'!K924</f>
        <v>0</v>
      </c>
      <c r="I908" s="61">
        <f>'ANEXO I'!D912*'FASE LANCE'!L924</f>
        <v>0</v>
      </c>
      <c r="J908" s="61">
        <f>'ANEXO I'!D912*'FASE LANCE'!M924</f>
        <v>0</v>
      </c>
    </row>
    <row r="909" spans="1:10" x14ac:dyDescent="0.25">
      <c r="A909" s="61">
        <f>'ANEXO I'!D913*'FASE LANCE'!D925</f>
        <v>0</v>
      </c>
      <c r="B909" s="61">
        <f>'ANEXO I'!D913*'FASE LANCE'!E925</f>
        <v>0</v>
      </c>
      <c r="C909" s="61">
        <f>'ANEXO I'!D913*'FASE LANCE'!F925</f>
        <v>0</v>
      </c>
      <c r="D909" s="61">
        <f>'ANEXO I'!D913*'FASE LANCE'!G925</f>
        <v>0</v>
      </c>
      <c r="E909" s="61">
        <f>'ANEXO I'!D913*'FASE LANCE'!H925</f>
        <v>0</v>
      </c>
      <c r="F909" s="61">
        <f>'ANEXO I'!D913*'FASE LANCE'!I925</f>
        <v>0</v>
      </c>
      <c r="G909" s="61">
        <f>'ANEXO I'!D913*'FASE LANCE'!J925</f>
        <v>0</v>
      </c>
      <c r="H909" s="61">
        <f>'ANEXO I'!D913*'FASE LANCE'!K925</f>
        <v>0</v>
      </c>
      <c r="I909" s="61">
        <f>'ANEXO I'!D913*'FASE LANCE'!L925</f>
        <v>0</v>
      </c>
      <c r="J909" s="61">
        <f>'ANEXO I'!D913*'FASE LANCE'!M925</f>
        <v>0</v>
      </c>
    </row>
    <row r="910" spans="1:10" x14ac:dyDescent="0.25">
      <c r="A910" s="61">
        <f>'ANEXO I'!D914*'FASE LANCE'!D926</f>
        <v>0</v>
      </c>
      <c r="B910" s="61">
        <f>'ANEXO I'!D914*'FASE LANCE'!E926</f>
        <v>0</v>
      </c>
      <c r="C910" s="61">
        <f>'ANEXO I'!D914*'FASE LANCE'!F926</f>
        <v>0</v>
      </c>
      <c r="D910" s="61">
        <f>'ANEXO I'!D914*'FASE LANCE'!G926</f>
        <v>0</v>
      </c>
      <c r="E910" s="61">
        <f>'ANEXO I'!D914*'FASE LANCE'!H926</f>
        <v>0</v>
      </c>
      <c r="F910" s="61">
        <f>'ANEXO I'!D914*'FASE LANCE'!I926</f>
        <v>0</v>
      </c>
      <c r="G910" s="61">
        <f>'ANEXO I'!D914*'FASE LANCE'!J926</f>
        <v>0</v>
      </c>
      <c r="H910" s="61">
        <f>'ANEXO I'!D914*'FASE LANCE'!K926</f>
        <v>0</v>
      </c>
      <c r="I910" s="61">
        <f>'ANEXO I'!D914*'FASE LANCE'!L926</f>
        <v>0</v>
      </c>
      <c r="J910" s="61">
        <f>'ANEXO I'!D914*'FASE LANCE'!M926</f>
        <v>0</v>
      </c>
    </row>
    <row r="911" spans="1:10" x14ac:dyDescent="0.25">
      <c r="A911" s="61">
        <f>'ANEXO I'!D915*'FASE LANCE'!D927</f>
        <v>0</v>
      </c>
      <c r="B911" s="61">
        <f>'ANEXO I'!D915*'FASE LANCE'!E927</f>
        <v>0</v>
      </c>
      <c r="C911" s="61">
        <f>'ANEXO I'!D915*'FASE LANCE'!F927</f>
        <v>0</v>
      </c>
      <c r="D911" s="61">
        <f>'ANEXO I'!D915*'FASE LANCE'!G927</f>
        <v>0</v>
      </c>
      <c r="E911" s="61">
        <f>'ANEXO I'!D915*'FASE LANCE'!H927</f>
        <v>0</v>
      </c>
      <c r="F911" s="61">
        <f>'ANEXO I'!D915*'FASE LANCE'!I927</f>
        <v>0</v>
      </c>
      <c r="G911" s="61">
        <f>'ANEXO I'!D915*'FASE LANCE'!J927</f>
        <v>0</v>
      </c>
      <c r="H911" s="61">
        <f>'ANEXO I'!D915*'FASE LANCE'!K927</f>
        <v>0</v>
      </c>
      <c r="I911" s="61">
        <f>'ANEXO I'!D915*'FASE LANCE'!L927</f>
        <v>0</v>
      </c>
      <c r="J911" s="61">
        <f>'ANEXO I'!D915*'FASE LANCE'!M927</f>
        <v>0</v>
      </c>
    </row>
    <row r="912" spans="1:10" x14ac:dyDescent="0.25">
      <c r="A912" s="61">
        <f>'ANEXO I'!D916*'FASE LANCE'!D928</f>
        <v>0</v>
      </c>
      <c r="B912" s="61">
        <f>'ANEXO I'!D916*'FASE LANCE'!E928</f>
        <v>0</v>
      </c>
      <c r="C912" s="61">
        <f>'ANEXO I'!D916*'FASE LANCE'!F928</f>
        <v>0</v>
      </c>
      <c r="D912" s="61">
        <f>'ANEXO I'!D916*'FASE LANCE'!G928</f>
        <v>0</v>
      </c>
      <c r="E912" s="61">
        <f>'ANEXO I'!D916*'FASE LANCE'!H928</f>
        <v>0</v>
      </c>
      <c r="F912" s="61">
        <f>'ANEXO I'!D916*'FASE LANCE'!I928</f>
        <v>0</v>
      </c>
      <c r="G912" s="61">
        <f>'ANEXO I'!D916*'FASE LANCE'!J928</f>
        <v>0</v>
      </c>
      <c r="H912" s="61">
        <f>'ANEXO I'!D916*'FASE LANCE'!K928</f>
        <v>0</v>
      </c>
      <c r="I912" s="61">
        <f>'ANEXO I'!D916*'FASE LANCE'!L928</f>
        <v>0</v>
      </c>
      <c r="J912" s="61">
        <f>'ANEXO I'!D916*'FASE LANCE'!M928</f>
        <v>0</v>
      </c>
    </row>
    <row r="913" spans="1:10" x14ac:dyDescent="0.25">
      <c r="A913" s="61">
        <f>'ANEXO I'!D917*'FASE LANCE'!D929</f>
        <v>0</v>
      </c>
      <c r="B913" s="61">
        <f>'ANEXO I'!D917*'FASE LANCE'!E929</f>
        <v>0</v>
      </c>
      <c r="C913" s="61">
        <f>'ANEXO I'!D917*'FASE LANCE'!F929</f>
        <v>0</v>
      </c>
      <c r="D913" s="61">
        <f>'ANEXO I'!D917*'FASE LANCE'!G929</f>
        <v>0</v>
      </c>
      <c r="E913" s="61">
        <f>'ANEXO I'!D917*'FASE LANCE'!H929</f>
        <v>0</v>
      </c>
      <c r="F913" s="61">
        <f>'ANEXO I'!D917*'FASE LANCE'!I929</f>
        <v>0</v>
      </c>
      <c r="G913" s="61">
        <f>'ANEXO I'!D917*'FASE LANCE'!J929</f>
        <v>0</v>
      </c>
      <c r="H913" s="61">
        <f>'ANEXO I'!D917*'FASE LANCE'!K929</f>
        <v>0</v>
      </c>
      <c r="I913" s="61">
        <f>'ANEXO I'!D917*'FASE LANCE'!L929</f>
        <v>0</v>
      </c>
      <c r="J913" s="61">
        <f>'ANEXO I'!D917*'FASE LANCE'!M929</f>
        <v>0</v>
      </c>
    </row>
    <row r="914" spans="1:10" x14ac:dyDescent="0.25">
      <c r="A914" s="61">
        <f>'ANEXO I'!D918*'FASE LANCE'!D930</f>
        <v>0</v>
      </c>
      <c r="B914" s="61">
        <f>'ANEXO I'!D918*'FASE LANCE'!E930</f>
        <v>0</v>
      </c>
      <c r="C914" s="61">
        <f>'ANEXO I'!D918*'FASE LANCE'!F930</f>
        <v>0</v>
      </c>
      <c r="D914" s="61">
        <f>'ANEXO I'!D918*'FASE LANCE'!G930</f>
        <v>0</v>
      </c>
      <c r="E914" s="61">
        <f>'ANEXO I'!D918*'FASE LANCE'!H930</f>
        <v>0</v>
      </c>
      <c r="F914" s="61">
        <f>'ANEXO I'!D918*'FASE LANCE'!I930</f>
        <v>0</v>
      </c>
      <c r="G914" s="61">
        <f>'ANEXO I'!D918*'FASE LANCE'!J930</f>
        <v>0</v>
      </c>
      <c r="H914" s="61">
        <f>'ANEXO I'!D918*'FASE LANCE'!K930</f>
        <v>0</v>
      </c>
      <c r="I914" s="61">
        <f>'ANEXO I'!D918*'FASE LANCE'!L930</f>
        <v>0</v>
      </c>
      <c r="J914" s="61">
        <f>'ANEXO I'!D918*'FASE LANCE'!M930</f>
        <v>0</v>
      </c>
    </row>
    <row r="915" spans="1:10" x14ac:dyDescent="0.25">
      <c r="A915" s="61">
        <f>'ANEXO I'!D919*'FASE LANCE'!D931</f>
        <v>0</v>
      </c>
      <c r="B915" s="61">
        <f>'ANEXO I'!D919*'FASE LANCE'!E931</f>
        <v>0</v>
      </c>
      <c r="C915" s="61">
        <f>'ANEXO I'!D919*'FASE LANCE'!F931</f>
        <v>0</v>
      </c>
      <c r="D915" s="61">
        <f>'ANEXO I'!D919*'FASE LANCE'!G931</f>
        <v>0</v>
      </c>
      <c r="E915" s="61">
        <f>'ANEXO I'!D919*'FASE LANCE'!H931</f>
        <v>0</v>
      </c>
      <c r="F915" s="61">
        <f>'ANEXO I'!D919*'FASE LANCE'!I931</f>
        <v>0</v>
      </c>
      <c r="G915" s="61">
        <f>'ANEXO I'!D919*'FASE LANCE'!J931</f>
        <v>0</v>
      </c>
      <c r="H915" s="61">
        <f>'ANEXO I'!D919*'FASE LANCE'!K931</f>
        <v>0</v>
      </c>
      <c r="I915" s="61">
        <f>'ANEXO I'!D919*'FASE LANCE'!L931</f>
        <v>0</v>
      </c>
      <c r="J915" s="61">
        <f>'ANEXO I'!D919*'FASE LANCE'!M931</f>
        <v>0</v>
      </c>
    </row>
    <row r="916" spans="1:10" x14ac:dyDescent="0.25">
      <c r="A916" s="61">
        <f>'ANEXO I'!D920*'FASE LANCE'!D932</f>
        <v>0</v>
      </c>
      <c r="B916" s="61">
        <f>'ANEXO I'!D920*'FASE LANCE'!E932</f>
        <v>0</v>
      </c>
      <c r="C916" s="61">
        <f>'ANEXO I'!D920*'FASE LANCE'!F932</f>
        <v>0</v>
      </c>
      <c r="D916" s="61">
        <f>'ANEXO I'!D920*'FASE LANCE'!G932</f>
        <v>0</v>
      </c>
      <c r="E916" s="61">
        <f>'ANEXO I'!D920*'FASE LANCE'!H932</f>
        <v>0</v>
      </c>
      <c r="F916" s="61">
        <f>'ANEXO I'!D920*'FASE LANCE'!I932</f>
        <v>0</v>
      </c>
      <c r="G916" s="61">
        <f>'ANEXO I'!D920*'FASE LANCE'!J932</f>
        <v>0</v>
      </c>
      <c r="H916" s="61">
        <f>'ANEXO I'!D920*'FASE LANCE'!K932</f>
        <v>0</v>
      </c>
      <c r="I916" s="61">
        <f>'ANEXO I'!D920*'FASE LANCE'!L932</f>
        <v>0</v>
      </c>
      <c r="J916" s="61">
        <f>'ANEXO I'!D920*'FASE LANCE'!M932</f>
        <v>0</v>
      </c>
    </row>
    <row r="917" spans="1:10" x14ac:dyDescent="0.25">
      <c r="A917" s="61">
        <f>'ANEXO I'!D921*'FASE LANCE'!D933</f>
        <v>0</v>
      </c>
      <c r="B917" s="61">
        <f>'ANEXO I'!D921*'FASE LANCE'!E933</f>
        <v>0</v>
      </c>
      <c r="C917" s="61">
        <f>'ANEXO I'!D921*'FASE LANCE'!F933</f>
        <v>0</v>
      </c>
      <c r="D917" s="61">
        <f>'ANEXO I'!D921*'FASE LANCE'!G933</f>
        <v>0</v>
      </c>
      <c r="E917" s="61">
        <f>'ANEXO I'!D921*'FASE LANCE'!H933</f>
        <v>0</v>
      </c>
      <c r="F917" s="61">
        <f>'ANEXO I'!D921*'FASE LANCE'!I933</f>
        <v>0</v>
      </c>
      <c r="G917" s="61">
        <f>'ANEXO I'!D921*'FASE LANCE'!J933</f>
        <v>0</v>
      </c>
      <c r="H917" s="61">
        <f>'ANEXO I'!D921*'FASE LANCE'!K933</f>
        <v>0</v>
      </c>
      <c r="I917" s="61">
        <f>'ANEXO I'!D921*'FASE LANCE'!L933</f>
        <v>0</v>
      </c>
      <c r="J917" s="61">
        <f>'ANEXO I'!D921*'FASE LANCE'!M933</f>
        <v>0</v>
      </c>
    </row>
    <row r="918" spans="1:10" x14ac:dyDescent="0.25">
      <c r="A918" s="61">
        <f>'ANEXO I'!D922*'FASE LANCE'!D934</f>
        <v>0</v>
      </c>
      <c r="B918" s="61">
        <f>'ANEXO I'!D922*'FASE LANCE'!E934</f>
        <v>0</v>
      </c>
      <c r="C918" s="61">
        <f>'ANEXO I'!D922*'FASE LANCE'!F934</f>
        <v>0</v>
      </c>
      <c r="D918" s="61">
        <f>'ANEXO I'!D922*'FASE LANCE'!G934</f>
        <v>0</v>
      </c>
      <c r="E918" s="61">
        <f>'ANEXO I'!D922*'FASE LANCE'!H934</f>
        <v>0</v>
      </c>
      <c r="F918" s="61">
        <f>'ANEXO I'!D922*'FASE LANCE'!I934</f>
        <v>0</v>
      </c>
      <c r="G918" s="61">
        <f>'ANEXO I'!D922*'FASE LANCE'!J934</f>
        <v>0</v>
      </c>
      <c r="H918" s="61">
        <f>'ANEXO I'!D922*'FASE LANCE'!K934</f>
        <v>0</v>
      </c>
      <c r="I918" s="61">
        <f>'ANEXO I'!D922*'FASE LANCE'!L934</f>
        <v>0</v>
      </c>
      <c r="J918" s="61">
        <f>'ANEXO I'!D922*'FASE LANCE'!M934</f>
        <v>0</v>
      </c>
    </row>
    <row r="919" spans="1:10" x14ac:dyDescent="0.25">
      <c r="A919" s="61">
        <f>'ANEXO I'!D923*'FASE LANCE'!D935</f>
        <v>0</v>
      </c>
      <c r="B919" s="61">
        <f>'ANEXO I'!D923*'FASE LANCE'!E935</f>
        <v>0</v>
      </c>
      <c r="C919" s="61">
        <f>'ANEXO I'!D923*'FASE LANCE'!F935</f>
        <v>0</v>
      </c>
      <c r="D919" s="61">
        <f>'ANEXO I'!D923*'FASE LANCE'!G935</f>
        <v>0</v>
      </c>
      <c r="E919" s="61">
        <f>'ANEXO I'!D923*'FASE LANCE'!H935</f>
        <v>0</v>
      </c>
      <c r="F919" s="61">
        <f>'ANEXO I'!D923*'FASE LANCE'!I935</f>
        <v>0</v>
      </c>
      <c r="G919" s="61">
        <f>'ANEXO I'!D923*'FASE LANCE'!J935</f>
        <v>0</v>
      </c>
      <c r="H919" s="61">
        <f>'ANEXO I'!D923*'FASE LANCE'!K935</f>
        <v>0</v>
      </c>
      <c r="I919" s="61">
        <f>'ANEXO I'!D923*'FASE LANCE'!L935</f>
        <v>0</v>
      </c>
      <c r="J919" s="61">
        <f>'ANEXO I'!D923*'FASE LANCE'!M935</f>
        <v>0</v>
      </c>
    </row>
    <row r="920" spans="1:10" x14ac:dyDescent="0.25">
      <c r="A920" s="61">
        <f>'ANEXO I'!D924*'FASE LANCE'!D936</f>
        <v>0</v>
      </c>
      <c r="B920" s="61">
        <f>'ANEXO I'!D924*'FASE LANCE'!E936</f>
        <v>0</v>
      </c>
      <c r="C920" s="61">
        <f>'ANEXO I'!D924*'FASE LANCE'!F936</f>
        <v>0</v>
      </c>
      <c r="D920" s="61">
        <f>'ANEXO I'!D924*'FASE LANCE'!G936</f>
        <v>0</v>
      </c>
      <c r="E920" s="61">
        <f>'ANEXO I'!D924*'FASE LANCE'!H936</f>
        <v>0</v>
      </c>
      <c r="F920" s="61">
        <f>'ANEXO I'!D924*'FASE LANCE'!I936</f>
        <v>0</v>
      </c>
      <c r="G920" s="61">
        <f>'ANEXO I'!D924*'FASE LANCE'!J936</f>
        <v>0</v>
      </c>
      <c r="H920" s="61">
        <f>'ANEXO I'!D924*'FASE LANCE'!K936</f>
        <v>0</v>
      </c>
      <c r="I920" s="61">
        <f>'ANEXO I'!D924*'FASE LANCE'!L936</f>
        <v>0</v>
      </c>
      <c r="J920" s="61">
        <f>'ANEXO I'!D924*'FASE LANCE'!M936</f>
        <v>0</v>
      </c>
    </row>
    <row r="921" spans="1:10" x14ac:dyDescent="0.25">
      <c r="A921" s="61">
        <f>'ANEXO I'!D925*'FASE LANCE'!D937</f>
        <v>0</v>
      </c>
      <c r="B921" s="61">
        <f>'ANEXO I'!D925*'FASE LANCE'!E937</f>
        <v>0</v>
      </c>
      <c r="C921" s="61">
        <f>'ANEXO I'!D925*'FASE LANCE'!F937</f>
        <v>0</v>
      </c>
      <c r="D921" s="61">
        <f>'ANEXO I'!D925*'FASE LANCE'!G937</f>
        <v>0</v>
      </c>
      <c r="E921" s="61">
        <f>'ANEXO I'!D925*'FASE LANCE'!H937</f>
        <v>0</v>
      </c>
      <c r="F921" s="61">
        <f>'ANEXO I'!D925*'FASE LANCE'!I937</f>
        <v>0</v>
      </c>
      <c r="G921" s="61">
        <f>'ANEXO I'!D925*'FASE LANCE'!J937</f>
        <v>0</v>
      </c>
      <c r="H921" s="61">
        <f>'ANEXO I'!D925*'FASE LANCE'!K937</f>
        <v>0</v>
      </c>
      <c r="I921" s="61">
        <f>'ANEXO I'!D925*'FASE LANCE'!L937</f>
        <v>0</v>
      </c>
      <c r="J921" s="61">
        <f>'ANEXO I'!D925*'FASE LANCE'!M937</f>
        <v>0</v>
      </c>
    </row>
    <row r="922" spans="1:10" x14ac:dyDescent="0.25">
      <c r="A922" s="61">
        <f>'ANEXO I'!D926*'FASE LANCE'!D938</f>
        <v>0</v>
      </c>
      <c r="B922" s="61">
        <f>'ANEXO I'!D926*'FASE LANCE'!E938</f>
        <v>0</v>
      </c>
      <c r="C922" s="61">
        <f>'ANEXO I'!D926*'FASE LANCE'!F938</f>
        <v>0</v>
      </c>
      <c r="D922" s="61">
        <f>'ANEXO I'!D926*'FASE LANCE'!G938</f>
        <v>0</v>
      </c>
      <c r="E922" s="61">
        <f>'ANEXO I'!D926*'FASE LANCE'!H938</f>
        <v>0</v>
      </c>
      <c r="F922" s="61">
        <f>'ANEXO I'!D926*'FASE LANCE'!I938</f>
        <v>0</v>
      </c>
      <c r="G922" s="61">
        <f>'ANEXO I'!D926*'FASE LANCE'!J938</f>
        <v>0</v>
      </c>
      <c r="H922" s="61">
        <f>'ANEXO I'!D926*'FASE LANCE'!K938</f>
        <v>0</v>
      </c>
      <c r="I922" s="61">
        <f>'ANEXO I'!D926*'FASE LANCE'!L938</f>
        <v>0</v>
      </c>
      <c r="J922" s="61">
        <f>'ANEXO I'!D926*'FASE LANCE'!M938</f>
        <v>0</v>
      </c>
    </row>
    <row r="923" spans="1:10" x14ac:dyDescent="0.25">
      <c r="A923" s="61">
        <f>'ANEXO I'!D927*'FASE LANCE'!D939</f>
        <v>0</v>
      </c>
      <c r="B923" s="61">
        <f>'ANEXO I'!D927*'FASE LANCE'!E939</f>
        <v>0</v>
      </c>
      <c r="C923" s="61">
        <f>'ANEXO I'!D927*'FASE LANCE'!F939</f>
        <v>0</v>
      </c>
      <c r="D923" s="61">
        <f>'ANEXO I'!D927*'FASE LANCE'!G939</f>
        <v>0</v>
      </c>
      <c r="E923" s="61">
        <f>'ANEXO I'!D927*'FASE LANCE'!H939</f>
        <v>0</v>
      </c>
      <c r="F923" s="61">
        <f>'ANEXO I'!D927*'FASE LANCE'!I939</f>
        <v>0</v>
      </c>
      <c r="G923" s="61">
        <f>'ANEXO I'!D927*'FASE LANCE'!J939</f>
        <v>0</v>
      </c>
      <c r="H923" s="61">
        <f>'ANEXO I'!D927*'FASE LANCE'!K939</f>
        <v>0</v>
      </c>
      <c r="I923" s="61">
        <f>'ANEXO I'!D927*'FASE LANCE'!L939</f>
        <v>0</v>
      </c>
      <c r="J923" s="61">
        <f>'ANEXO I'!D927*'FASE LANCE'!M939</f>
        <v>0</v>
      </c>
    </row>
    <row r="924" spans="1:10" x14ac:dyDescent="0.25">
      <c r="A924" s="61">
        <f>'ANEXO I'!D928*'FASE LANCE'!D940</f>
        <v>0</v>
      </c>
      <c r="B924" s="61">
        <f>'ANEXO I'!D928*'FASE LANCE'!E940</f>
        <v>0</v>
      </c>
      <c r="C924" s="61">
        <f>'ANEXO I'!D928*'FASE LANCE'!F940</f>
        <v>0</v>
      </c>
      <c r="D924" s="61">
        <f>'ANEXO I'!D928*'FASE LANCE'!G940</f>
        <v>0</v>
      </c>
      <c r="E924" s="61">
        <f>'ANEXO I'!D928*'FASE LANCE'!H940</f>
        <v>0</v>
      </c>
      <c r="F924" s="61">
        <f>'ANEXO I'!D928*'FASE LANCE'!I940</f>
        <v>0</v>
      </c>
      <c r="G924" s="61">
        <f>'ANEXO I'!D928*'FASE LANCE'!J940</f>
        <v>0</v>
      </c>
      <c r="H924" s="61">
        <f>'ANEXO I'!D928*'FASE LANCE'!K940</f>
        <v>0</v>
      </c>
      <c r="I924" s="61">
        <f>'ANEXO I'!D928*'FASE LANCE'!L940</f>
        <v>0</v>
      </c>
      <c r="J924" s="61">
        <f>'ANEXO I'!D928*'FASE LANCE'!M940</f>
        <v>0</v>
      </c>
    </row>
    <row r="925" spans="1:10" x14ac:dyDescent="0.25">
      <c r="A925" s="61">
        <f>'ANEXO I'!D929*'FASE LANCE'!D941</f>
        <v>0</v>
      </c>
      <c r="B925" s="61">
        <f>'ANEXO I'!D929*'FASE LANCE'!E941</f>
        <v>0</v>
      </c>
      <c r="C925" s="61">
        <f>'ANEXO I'!D929*'FASE LANCE'!F941</f>
        <v>0</v>
      </c>
      <c r="D925" s="61">
        <f>'ANEXO I'!D929*'FASE LANCE'!G941</f>
        <v>0</v>
      </c>
      <c r="E925" s="61">
        <f>'ANEXO I'!D929*'FASE LANCE'!H941</f>
        <v>0</v>
      </c>
      <c r="F925" s="61">
        <f>'ANEXO I'!D929*'FASE LANCE'!I941</f>
        <v>0</v>
      </c>
      <c r="G925" s="61">
        <f>'ANEXO I'!D929*'FASE LANCE'!J941</f>
        <v>0</v>
      </c>
      <c r="H925" s="61">
        <f>'ANEXO I'!D929*'FASE LANCE'!K941</f>
        <v>0</v>
      </c>
      <c r="I925" s="61">
        <f>'ANEXO I'!D929*'FASE LANCE'!L941</f>
        <v>0</v>
      </c>
      <c r="J925" s="61">
        <f>'ANEXO I'!D929*'FASE LANCE'!M941</f>
        <v>0</v>
      </c>
    </row>
    <row r="926" spans="1:10" x14ac:dyDescent="0.25">
      <c r="A926" s="61">
        <f>'ANEXO I'!D930*'FASE LANCE'!D942</f>
        <v>0</v>
      </c>
      <c r="B926" s="61">
        <f>'ANEXO I'!D930*'FASE LANCE'!E942</f>
        <v>0</v>
      </c>
      <c r="C926" s="61">
        <f>'ANEXO I'!D930*'FASE LANCE'!F942</f>
        <v>0</v>
      </c>
      <c r="D926" s="61">
        <f>'ANEXO I'!D930*'FASE LANCE'!G942</f>
        <v>0</v>
      </c>
      <c r="E926" s="61">
        <f>'ANEXO I'!D930*'FASE LANCE'!H942</f>
        <v>0</v>
      </c>
      <c r="F926" s="61">
        <f>'ANEXO I'!D930*'FASE LANCE'!I942</f>
        <v>0</v>
      </c>
      <c r="G926" s="61">
        <f>'ANEXO I'!D930*'FASE LANCE'!J942</f>
        <v>0</v>
      </c>
      <c r="H926" s="61">
        <f>'ANEXO I'!D930*'FASE LANCE'!K942</f>
        <v>0</v>
      </c>
      <c r="I926" s="61">
        <f>'ANEXO I'!D930*'FASE LANCE'!L942</f>
        <v>0</v>
      </c>
      <c r="J926" s="61">
        <f>'ANEXO I'!D930*'FASE LANCE'!M942</f>
        <v>0</v>
      </c>
    </row>
    <row r="927" spans="1:10" x14ac:dyDescent="0.25">
      <c r="A927" s="61">
        <f>'ANEXO I'!D931*'FASE LANCE'!D943</f>
        <v>0</v>
      </c>
      <c r="B927" s="61">
        <f>'ANEXO I'!D931*'FASE LANCE'!E943</f>
        <v>0</v>
      </c>
      <c r="C927" s="61">
        <f>'ANEXO I'!D931*'FASE LANCE'!F943</f>
        <v>0</v>
      </c>
      <c r="D927" s="61">
        <f>'ANEXO I'!D931*'FASE LANCE'!G943</f>
        <v>0</v>
      </c>
      <c r="E927" s="61">
        <f>'ANEXO I'!D931*'FASE LANCE'!H943</f>
        <v>0</v>
      </c>
      <c r="F927" s="61">
        <f>'ANEXO I'!D931*'FASE LANCE'!I943</f>
        <v>0</v>
      </c>
      <c r="G927" s="61">
        <f>'ANEXO I'!D931*'FASE LANCE'!J943</f>
        <v>0</v>
      </c>
      <c r="H927" s="61">
        <f>'ANEXO I'!D931*'FASE LANCE'!K943</f>
        <v>0</v>
      </c>
      <c r="I927" s="61">
        <f>'ANEXO I'!D931*'FASE LANCE'!L943</f>
        <v>0</v>
      </c>
      <c r="J927" s="61">
        <f>'ANEXO I'!D931*'FASE LANCE'!M943</f>
        <v>0</v>
      </c>
    </row>
    <row r="928" spans="1:10" x14ac:dyDescent="0.25">
      <c r="A928" s="61">
        <f>'ANEXO I'!D932*'FASE LANCE'!D944</f>
        <v>0</v>
      </c>
      <c r="B928" s="61">
        <f>'ANEXO I'!D932*'FASE LANCE'!E944</f>
        <v>0</v>
      </c>
      <c r="C928" s="61">
        <f>'ANEXO I'!D932*'FASE LANCE'!F944</f>
        <v>0</v>
      </c>
      <c r="D928" s="61">
        <f>'ANEXO I'!D932*'FASE LANCE'!G944</f>
        <v>0</v>
      </c>
      <c r="E928" s="61">
        <f>'ANEXO I'!D932*'FASE LANCE'!H944</f>
        <v>0</v>
      </c>
      <c r="F928" s="61">
        <f>'ANEXO I'!D932*'FASE LANCE'!I944</f>
        <v>0</v>
      </c>
      <c r="G928" s="61">
        <f>'ANEXO I'!D932*'FASE LANCE'!J944</f>
        <v>0</v>
      </c>
      <c r="H928" s="61">
        <f>'ANEXO I'!D932*'FASE LANCE'!K944</f>
        <v>0</v>
      </c>
      <c r="I928" s="61">
        <f>'ANEXO I'!D932*'FASE LANCE'!L944</f>
        <v>0</v>
      </c>
      <c r="J928" s="61">
        <f>'ANEXO I'!D932*'FASE LANCE'!M944</f>
        <v>0</v>
      </c>
    </row>
    <row r="929" spans="1:10" x14ac:dyDescent="0.25">
      <c r="A929" s="61">
        <f>'ANEXO I'!D933*'FASE LANCE'!D945</f>
        <v>0</v>
      </c>
      <c r="B929" s="61">
        <f>'ANEXO I'!D933*'FASE LANCE'!E945</f>
        <v>0</v>
      </c>
      <c r="C929" s="61">
        <f>'ANEXO I'!D933*'FASE LANCE'!F945</f>
        <v>0</v>
      </c>
      <c r="D929" s="61">
        <f>'ANEXO I'!D933*'FASE LANCE'!G945</f>
        <v>0</v>
      </c>
      <c r="E929" s="61">
        <f>'ANEXO I'!D933*'FASE LANCE'!H945</f>
        <v>0</v>
      </c>
      <c r="F929" s="61">
        <f>'ANEXO I'!D933*'FASE LANCE'!I945</f>
        <v>0</v>
      </c>
      <c r="G929" s="61">
        <f>'ANEXO I'!D933*'FASE LANCE'!J945</f>
        <v>0</v>
      </c>
      <c r="H929" s="61">
        <f>'ANEXO I'!D933*'FASE LANCE'!K945</f>
        <v>0</v>
      </c>
      <c r="I929" s="61">
        <f>'ANEXO I'!D933*'FASE LANCE'!L945</f>
        <v>0</v>
      </c>
      <c r="J929" s="61">
        <f>'ANEXO I'!D933*'FASE LANCE'!M945</f>
        <v>0</v>
      </c>
    </row>
    <row r="930" spans="1:10" x14ac:dyDescent="0.25">
      <c r="A930" s="61">
        <f>'ANEXO I'!D934*'FASE LANCE'!D946</f>
        <v>0</v>
      </c>
      <c r="B930" s="61">
        <f>'ANEXO I'!D934*'FASE LANCE'!E946</f>
        <v>0</v>
      </c>
      <c r="C930" s="61">
        <f>'ANEXO I'!D934*'FASE LANCE'!F946</f>
        <v>0</v>
      </c>
      <c r="D930" s="61">
        <f>'ANEXO I'!D934*'FASE LANCE'!G946</f>
        <v>0</v>
      </c>
      <c r="E930" s="61">
        <f>'ANEXO I'!D934*'FASE LANCE'!H946</f>
        <v>0</v>
      </c>
      <c r="F930" s="61">
        <f>'ANEXO I'!D934*'FASE LANCE'!I946</f>
        <v>0</v>
      </c>
      <c r="G930" s="61">
        <f>'ANEXO I'!D934*'FASE LANCE'!J946</f>
        <v>0</v>
      </c>
      <c r="H930" s="61">
        <f>'ANEXO I'!D934*'FASE LANCE'!K946</f>
        <v>0</v>
      </c>
      <c r="I930" s="61">
        <f>'ANEXO I'!D934*'FASE LANCE'!L946</f>
        <v>0</v>
      </c>
      <c r="J930" s="61">
        <f>'ANEXO I'!D934*'FASE LANCE'!M946</f>
        <v>0</v>
      </c>
    </row>
    <row r="931" spans="1:10" x14ac:dyDescent="0.25">
      <c r="A931" s="61">
        <f>'ANEXO I'!D935*'FASE LANCE'!D947</f>
        <v>0</v>
      </c>
      <c r="B931" s="61">
        <f>'ANEXO I'!D935*'FASE LANCE'!E947</f>
        <v>0</v>
      </c>
      <c r="C931" s="61">
        <f>'ANEXO I'!D935*'FASE LANCE'!F947</f>
        <v>0</v>
      </c>
      <c r="D931" s="61">
        <f>'ANEXO I'!D935*'FASE LANCE'!G947</f>
        <v>0</v>
      </c>
      <c r="E931" s="61">
        <f>'ANEXO I'!D935*'FASE LANCE'!H947</f>
        <v>0</v>
      </c>
      <c r="F931" s="61">
        <f>'ANEXO I'!D935*'FASE LANCE'!I947</f>
        <v>0</v>
      </c>
      <c r="G931" s="61">
        <f>'ANEXO I'!D935*'FASE LANCE'!J947</f>
        <v>0</v>
      </c>
      <c r="H931" s="61">
        <f>'ANEXO I'!D935*'FASE LANCE'!K947</f>
        <v>0</v>
      </c>
      <c r="I931" s="61">
        <f>'ANEXO I'!D935*'FASE LANCE'!L947</f>
        <v>0</v>
      </c>
      <c r="J931" s="61">
        <f>'ANEXO I'!D935*'FASE LANCE'!M947</f>
        <v>0</v>
      </c>
    </row>
    <row r="932" spans="1:10" x14ac:dyDescent="0.25">
      <c r="A932" s="61">
        <f>'ANEXO I'!D936*'FASE LANCE'!D948</f>
        <v>0</v>
      </c>
      <c r="B932" s="61">
        <f>'ANEXO I'!D936*'FASE LANCE'!E948</f>
        <v>0</v>
      </c>
      <c r="C932" s="61">
        <f>'ANEXO I'!D936*'FASE LANCE'!F948</f>
        <v>0</v>
      </c>
      <c r="D932" s="61">
        <f>'ANEXO I'!D936*'FASE LANCE'!G948</f>
        <v>0</v>
      </c>
      <c r="E932" s="61">
        <f>'ANEXO I'!D936*'FASE LANCE'!H948</f>
        <v>0</v>
      </c>
      <c r="F932" s="61">
        <f>'ANEXO I'!D936*'FASE LANCE'!I948</f>
        <v>0</v>
      </c>
      <c r="G932" s="61">
        <f>'ANEXO I'!D936*'FASE LANCE'!J948</f>
        <v>0</v>
      </c>
      <c r="H932" s="61">
        <f>'ANEXO I'!D936*'FASE LANCE'!K948</f>
        <v>0</v>
      </c>
      <c r="I932" s="61">
        <f>'ANEXO I'!D936*'FASE LANCE'!L948</f>
        <v>0</v>
      </c>
      <c r="J932" s="61">
        <f>'ANEXO I'!D936*'FASE LANCE'!M948</f>
        <v>0</v>
      </c>
    </row>
    <row r="933" spans="1:10" x14ac:dyDescent="0.25">
      <c r="A933" s="61">
        <f>'ANEXO I'!D937*'FASE LANCE'!D949</f>
        <v>0</v>
      </c>
      <c r="B933" s="61">
        <f>'ANEXO I'!D937*'FASE LANCE'!E949</f>
        <v>0</v>
      </c>
      <c r="C933" s="61">
        <f>'ANEXO I'!D937*'FASE LANCE'!F949</f>
        <v>0</v>
      </c>
      <c r="D933" s="61">
        <f>'ANEXO I'!D937*'FASE LANCE'!G949</f>
        <v>0</v>
      </c>
      <c r="E933" s="61">
        <f>'ANEXO I'!D937*'FASE LANCE'!H949</f>
        <v>0</v>
      </c>
      <c r="F933" s="61">
        <f>'ANEXO I'!D937*'FASE LANCE'!I949</f>
        <v>0</v>
      </c>
      <c r="G933" s="61">
        <f>'ANEXO I'!D937*'FASE LANCE'!J949</f>
        <v>0</v>
      </c>
      <c r="H933" s="61">
        <f>'ANEXO I'!D937*'FASE LANCE'!K949</f>
        <v>0</v>
      </c>
      <c r="I933" s="61">
        <f>'ANEXO I'!D937*'FASE LANCE'!L949</f>
        <v>0</v>
      </c>
      <c r="J933" s="61">
        <f>'ANEXO I'!D937*'FASE LANCE'!M949</f>
        <v>0</v>
      </c>
    </row>
    <row r="934" spans="1:10" x14ac:dyDescent="0.25">
      <c r="A934" s="61">
        <f>'ANEXO I'!D938*'FASE LANCE'!D950</f>
        <v>0</v>
      </c>
      <c r="B934" s="61">
        <f>'ANEXO I'!D938*'FASE LANCE'!E950</f>
        <v>0</v>
      </c>
      <c r="C934" s="61">
        <f>'ANEXO I'!D938*'FASE LANCE'!F950</f>
        <v>0</v>
      </c>
      <c r="D934" s="61">
        <f>'ANEXO I'!D938*'FASE LANCE'!G950</f>
        <v>0</v>
      </c>
      <c r="E934" s="61">
        <f>'ANEXO I'!D938*'FASE LANCE'!H950</f>
        <v>0</v>
      </c>
      <c r="F934" s="61">
        <f>'ANEXO I'!D938*'FASE LANCE'!I950</f>
        <v>0</v>
      </c>
      <c r="G934" s="61">
        <f>'ANEXO I'!D938*'FASE LANCE'!J950</f>
        <v>0</v>
      </c>
      <c r="H934" s="61">
        <f>'ANEXO I'!D938*'FASE LANCE'!K950</f>
        <v>0</v>
      </c>
      <c r="I934" s="61">
        <f>'ANEXO I'!D938*'FASE LANCE'!L950</f>
        <v>0</v>
      </c>
      <c r="J934" s="61">
        <f>'ANEXO I'!D938*'FASE LANCE'!M950</f>
        <v>0</v>
      </c>
    </row>
    <row r="935" spans="1:10" x14ac:dyDescent="0.25">
      <c r="A935" s="61">
        <f>'ANEXO I'!D939*'FASE LANCE'!D951</f>
        <v>0</v>
      </c>
      <c r="B935" s="61">
        <f>'ANEXO I'!D939*'FASE LANCE'!E951</f>
        <v>0</v>
      </c>
      <c r="C935" s="61">
        <f>'ANEXO I'!D939*'FASE LANCE'!F951</f>
        <v>0</v>
      </c>
      <c r="D935" s="61">
        <f>'ANEXO I'!D939*'FASE LANCE'!G951</f>
        <v>0</v>
      </c>
      <c r="E935" s="61">
        <f>'ANEXO I'!D939*'FASE LANCE'!H951</f>
        <v>0</v>
      </c>
      <c r="F935" s="61">
        <f>'ANEXO I'!D939*'FASE LANCE'!I951</f>
        <v>0</v>
      </c>
      <c r="G935" s="61">
        <f>'ANEXO I'!D939*'FASE LANCE'!J951</f>
        <v>0</v>
      </c>
      <c r="H935" s="61">
        <f>'ANEXO I'!D939*'FASE LANCE'!K951</f>
        <v>0</v>
      </c>
      <c r="I935" s="61">
        <f>'ANEXO I'!D939*'FASE LANCE'!L951</f>
        <v>0</v>
      </c>
      <c r="J935" s="61">
        <f>'ANEXO I'!D939*'FASE LANCE'!M951</f>
        <v>0</v>
      </c>
    </row>
    <row r="936" spans="1:10" x14ac:dyDescent="0.25">
      <c r="A936" s="61">
        <f>'ANEXO I'!D940*'FASE LANCE'!D952</f>
        <v>0</v>
      </c>
      <c r="B936" s="61">
        <f>'ANEXO I'!D940*'FASE LANCE'!E952</f>
        <v>0</v>
      </c>
      <c r="C936" s="61">
        <f>'ANEXO I'!D940*'FASE LANCE'!F952</f>
        <v>0</v>
      </c>
      <c r="D936" s="61">
        <f>'ANEXO I'!D940*'FASE LANCE'!G952</f>
        <v>0</v>
      </c>
      <c r="E936" s="61">
        <f>'ANEXO I'!D940*'FASE LANCE'!H952</f>
        <v>0</v>
      </c>
      <c r="F936" s="61">
        <f>'ANEXO I'!D940*'FASE LANCE'!I952</f>
        <v>0</v>
      </c>
      <c r="G936" s="61">
        <f>'ANEXO I'!D940*'FASE LANCE'!J952</f>
        <v>0</v>
      </c>
      <c r="H936" s="61">
        <f>'ANEXO I'!D940*'FASE LANCE'!K952</f>
        <v>0</v>
      </c>
      <c r="I936" s="61">
        <f>'ANEXO I'!D940*'FASE LANCE'!L952</f>
        <v>0</v>
      </c>
      <c r="J936" s="61">
        <f>'ANEXO I'!D940*'FASE LANCE'!M952</f>
        <v>0</v>
      </c>
    </row>
    <row r="937" spans="1:10" x14ac:dyDescent="0.25">
      <c r="A937" s="61">
        <f>'ANEXO I'!D941*'FASE LANCE'!D953</f>
        <v>0</v>
      </c>
      <c r="B937" s="61">
        <f>'ANEXO I'!D941*'FASE LANCE'!E953</f>
        <v>0</v>
      </c>
      <c r="C937" s="61">
        <f>'ANEXO I'!D941*'FASE LANCE'!F953</f>
        <v>0</v>
      </c>
      <c r="D937" s="61">
        <f>'ANEXO I'!D941*'FASE LANCE'!G953</f>
        <v>0</v>
      </c>
      <c r="E937" s="61">
        <f>'ANEXO I'!D941*'FASE LANCE'!H953</f>
        <v>0</v>
      </c>
      <c r="F937" s="61">
        <f>'ANEXO I'!D941*'FASE LANCE'!I953</f>
        <v>0</v>
      </c>
      <c r="G937" s="61">
        <f>'ANEXO I'!D941*'FASE LANCE'!J953</f>
        <v>0</v>
      </c>
      <c r="H937" s="61">
        <f>'ANEXO I'!D941*'FASE LANCE'!K953</f>
        <v>0</v>
      </c>
      <c r="I937" s="61">
        <f>'ANEXO I'!D941*'FASE LANCE'!L953</f>
        <v>0</v>
      </c>
      <c r="J937" s="61">
        <f>'ANEXO I'!D941*'FASE LANCE'!M953</f>
        <v>0</v>
      </c>
    </row>
    <row r="938" spans="1:10" x14ac:dyDescent="0.25">
      <c r="A938" s="61">
        <f>'ANEXO I'!D942*'FASE LANCE'!D954</f>
        <v>0</v>
      </c>
      <c r="B938" s="61">
        <f>'ANEXO I'!D942*'FASE LANCE'!E954</f>
        <v>0</v>
      </c>
      <c r="C938" s="61">
        <f>'ANEXO I'!D942*'FASE LANCE'!F954</f>
        <v>0</v>
      </c>
      <c r="D938" s="61">
        <f>'ANEXO I'!D942*'FASE LANCE'!G954</f>
        <v>0</v>
      </c>
      <c r="E938" s="61">
        <f>'ANEXO I'!D942*'FASE LANCE'!H954</f>
        <v>0</v>
      </c>
      <c r="F938" s="61">
        <f>'ANEXO I'!D942*'FASE LANCE'!I954</f>
        <v>0</v>
      </c>
      <c r="G938" s="61">
        <f>'ANEXO I'!D942*'FASE LANCE'!J954</f>
        <v>0</v>
      </c>
      <c r="H938" s="61">
        <f>'ANEXO I'!D942*'FASE LANCE'!K954</f>
        <v>0</v>
      </c>
      <c r="I938" s="61">
        <f>'ANEXO I'!D942*'FASE LANCE'!L954</f>
        <v>0</v>
      </c>
      <c r="J938" s="61">
        <f>'ANEXO I'!D942*'FASE LANCE'!M954</f>
        <v>0</v>
      </c>
    </row>
    <row r="939" spans="1:10" x14ac:dyDescent="0.25">
      <c r="A939" s="61">
        <f>'ANEXO I'!D943*'FASE LANCE'!D955</f>
        <v>0</v>
      </c>
      <c r="B939" s="61">
        <f>'ANEXO I'!D943*'FASE LANCE'!E955</f>
        <v>0</v>
      </c>
      <c r="C939" s="61">
        <f>'ANEXO I'!D943*'FASE LANCE'!F955</f>
        <v>0</v>
      </c>
      <c r="D939" s="61">
        <f>'ANEXO I'!D943*'FASE LANCE'!G955</f>
        <v>0</v>
      </c>
      <c r="E939" s="61">
        <f>'ANEXO I'!D943*'FASE LANCE'!H955</f>
        <v>0</v>
      </c>
      <c r="F939" s="61">
        <f>'ANEXO I'!D943*'FASE LANCE'!I955</f>
        <v>0</v>
      </c>
      <c r="G939" s="61">
        <f>'ANEXO I'!D943*'FASE LANCE'!J955</f>
        <v>0</v>
      </c>
      <c r="H939" s="61">
        <f>'ANEXO I'!D943*'FASE LANCE'!K955</f>
        <v>0</v>
      </c>
      <c r="I939" s="61">
        <f>'ANEXO I'!D943*'FASE LANCE'!L955</f>
        <v>0</v>
      </c>
      <c r="J939" s="61">
        <f>'ANEXO I'!D943*'FASE LANCE'!M955</f>
        <v>0</v>
      </c>
    </row>
    <row r="940" spans="1:10" x14ac:dyDescent="0.25">
      <c r="A940" s="61">
        <f>'ANEXO I'!D944*'FASE LANCE'!D956</f>
        <v>0</v>
      </c>
      <c r="B940" s="61">
        <f>'ANEXO I'!D944*'FASE LANCE'!E956</f>
        <v>0</v>
      </c>
      <c r="C940" s="61">
        <f>'ANEXO I'!D944*'FASE LANCE'!F956</f>
        <v>0</v>
      </c>
      <c r="D940" s="61">
        <f>'ANEXO I'!D944*'FASE LANCE'!G956</f>
        <v>0</v>
      </c>
      <c r="E940" s="61">
        <f>'ANEXO I'!D944*'FASE LANCE'!H956</f>
        <v>0</v>
      </c>
      <c r="F940" s="61">
        <f>'ANEXO I'!D944*'FASE LANCE'!I956</f>
        <v>0</v>
      </c>
      <c r="G940" s="61">
        <f>'ANEXO I'!D944*'FASE LANCE'!J956</f>
        <v>0</v>
      </c>
      <c r="H940" s="61">
        <f>'ANEXO I'!D944*'FASE LANCE'!K956</f>
        <v>0</v>
      </c>
      <c r="I940" s="61">
        <f>'ANEXO I'!D944*'FASE LANCE'!L956</f>
        <v>0</v>
      </c>
      <c r="J940" s="61">
        <f>'ANEXO I'!D944*'FASE LANCE'!M956</f>
        <v>0</v>
      </c>
    </row>
    <row r="941" spans="1:10" x14ac:dyDescent="0.25">
      <c r="A941" s="61">
        <f>'ANEXO I'!D945*'FASE LANCE'!D957</f>
        <v>0</v>
      </c>
      <c r="B941" s="61">
        <f>'ANEXO I'!D945*'FASE LANCE'!E957</f>
        <v>0</v>
      </c>
      <c r="C941" s="61">
        <f>'ANEXO I'!D945*'FASE LANCE'!F957</f>
        <v>0</v>
      </c>
      <c r="D941" s="61">
        <f>'ANEXO I'!D945*'FASE LANCE'!G957</f>
        <v>0</v>
      </c>
      <c r="E941" s="61">
        <f>'ANEXO I'!D945*'FASE LANCE'!H957</f>
        <v>0</v>
      </c>
      <c r="F941" s="61">
        <f>'ANEXO I'!D945*'FASE LANCE'!I957</f>
        <v>0</v>
      </c>
      <c r="G941" s="61">
        <f>'ANEXO I'!D945*'FASE LANCE'!J957</f>
        <v>0</v>
      </c>
      <c r="H941" s="61">
        <f>'ANEXO I'!D945*'FASE LANCE'!K957</f>
        <v>0</v>
      </c>
      <c r="I941" s="61">
        <f>'ANEXO I'!D945*'FASE LANCE'!L957</f>
        <v>0</v>
      </c>
      <c r="J941" s="61">
        <f>'ANEXO I'!D945*'FASE LANCE'!M957</f>
        <v>0</v>
      </c>
    </row>
    <row r="942" spans="1:10" x14ac:dyDescent="0.25">
      <c r="A942" s="61">
        <f>'ANEXO I'!D946*'FASE LANCE'!D958</f>
        <v>0</v>
      </c>
      <c r="B942" s="61">
        <f>'ANEXO I'!D946*'FASE LANCE'!E958</f>
        <v>0</v>
      </c>
      <c r="C942" s="61">
        <f>'ANEXO I'!D946*'FASE LANCE'!F958</f>
        <v>0</v>
      </c>
      <c r="D942" s="61">
        <f>'ANEXO I'!D946*'FASE LANCE'!G958</f>
        <v>0</v>
      </c>
      <c r="E942" s="61">
        <f>'ANEXO I'!D946*'FASE LANCE'!H958</f>
        <v>0</v>
      </c>
      <c r="F942" s="61">
        <f>'ANEXO I'!D946*'FASE LANCE'!I958</f>
        <v>0</v>
      </c>
      <c r="G942" s="61">
        <f>'ANEXO I'!D946*'FASE LANCE'!J958</f>
        <v>0</v>
      </c>
      <c r="H942" s="61">
        <f>'ANEXO I'!D946*'FASE LANCE'!K958</f>
        <v>0</v>
      </c>
      <c r="I942" s="61">
        <f>'ANEXO I'!D946*'FASE LANCE'!L958</f>
        <v>0</v>
      </c>
      <c r="J942" s="61">
        <f>'ANEXO I'!D946*'FASE LANCE'!M958</f>
        <v>0</v>
      </c>
    </row>
    <row r="943" spans="1:10" x14ac:dyDescent="0.25">
      <c r="A943" s="61">
        <f>'ANEXO I'!D947*'FASE LANCE'!D959</f>
        <v>0</v>
      </c>
      <c r="B943" s="61">
        <f>'ANEXO I'!D947*'FASE LANCE'!E959</f>
        <v>0</v>
      </c>
      <c r="C943" s="61">
        <f>'ANEXO I'!D947*'FASE LANCE'!F959</f>
        <v>0</v>
      </c>
      <c r="D943" s="61">
        <f>'ANEXO I'!D947*'FASE LANCE'!G959</f>
        <v>0</v>
      </c>
      <c r="E943" s="61">
        <f>'ANEXO I'!D947*'FASE LANCE'!H959</f>
        <v>0</v>
      </c>
      <c r="F943" s="61">
        <f>'ANEXO I'!D947*'FASE LANCE'!I959</f>
        <v>0</v>
      </c>
      <c r="G943" s="61">
        <f>'ANEXO I'!D947*'FASE LANCE'!J959</f>
        <v>0</v>
      </c>
      <c r="H943" s="61">
        <f>'ANEXO I'!D947*'FASE LANCE'!K959</f>
        <v>0</v>
      </c>
      <c r="I943" s="61">
        <f>'ANEXO I'!D947*'FASE LANCE'!L959</f>
        <v>0</v>
      </c>
      <c r="J943" s="61">
        <f>'ANEXO I'!D947*'FASE LANCE'!M959</f>
        <v>0</v>
      </c>
    </row>
    <row r="944" spans="1:10" x14ac:dyDescent="0.25">
      <c r="A944" s="61">
        <f>'ANEXO I'!D948*'FASE LANCE'!D960</f>
        <v>0</v>
      </c>
      <c r="B944" s="61">
        <f>'ANEXO I'!D948*'FASE LANCE'!E960</f>
        <v>0</v>
      </c>
      <c r="C944" s="61">
        <f>'ANEXO I'!D948*'FASE LANCE'!F960</f>
        <v>0</v>
      </c>
      <c r="D944" s="61">
        <f>'ANEXO I'!D948*'FASE LANCE'!G960</f>
        <v>0</v>
      </c>
      <c r="E944" s="61">
        <f>'ANEXO I'!D948*'FASE LANCE'!H960</f>
        <v>0</v>
      </c>
      <c r="F944" s="61">
        <f>'ANEXO I'!D948*'FASE LANCE'!I960</f>
        <v>0</v>
      </c>
      <c r="G944" s="61">
        <f>'ANEXO I'!D948*'FASE LANCE'!J960</f>
        <v>0</v>
      </c>
      <c r="H944" s="61">
        <f>'ANEXO I'!D948*'FASE LANCE'!K960</f>
        <v>0</v>
      </c>
      <c r="I944" s="61">
        <f>'ANEXO I'!D948*'FASE LANCE'!L960</f>
        <v>0</v>
      </c>
      <c r="J944" s="61">
        <f>'ANEXO I'!D948*'FASE LANCE'!M960</f>
        <v>0</v>
      </c>
    </row>
    <row r="945" spans="1:10" x14ac:dyDescent="0.25">
      <c r="A945" s="61">
        <f>'ANEXO I'!D949*'FASE LANCE'!D961</f>
        <v>0</v>
      </c>
      <c r="B945" s="61">
        <f>'ANEXO I'!D949*'FASE LANCE'!E961</f>
        <v>0</v>
      </c>
      <c r="C945" s="61">
        <f>'ANEXO I'!D949*'FASE LANCE'!F961</f>
        <v>0</v>
      </c>
      <c r="D945" s="61">
        <f>'ANEXO I'!D949*'FASE LANCE'!G961</f>
        <v>0</v>
      </c>
      <c r="E945" s="61">
        <f>'ANEXO I'!D949*'FASE LANCE'!H961</f>
        <v>0</v>
      </c>
      <c r="F945" s="61">
        <f>'ANEXO I'!D949*'FASE LANCE'!I961</f>
        <v>0</v>
      </c>
      <c r="G945" s="61">
        <f>'ANEXO I'!D949*'FASE LANCE'!J961</f>
        <v>0</v>
      </c>
      <c r="H945" s="61">
        <f>'ANEXO I'!D949*'FASE LANCE'!K961</f>
        <v>0</v>
      </c>
      <c r="I945" s="61">
        <f>'ANEXO I'!D949*'FASE LANCE'!L961</f>
        <v>0</v>
      </c>
      <c r="J945" s="61">
        <f>'ANEXO I'!D949*'FASE LANCE'!M961</f>
        <v>0</v>
      </c>
    </row>
    <row r="946" spans="1:10" x14ac:dyDescent="0.25">
      <c r="A946" s="61">
        <f>'ANEXO I'!D950*'FASE LANCE'!D962</f>
        <v>0</v>
      </c>
      <c r="B946" s="61">
        <f>'ANEXO I'!D950*'FASE LANCE'!E962</f>
        <v>0</v>
      </c>
      <c r="C946" s="61">
        <f>'ANEXO I'!D950*'FASE LANCE'!F962</f>
        <v>0</v>
      </c>
      <c r="D946" s="61">
        <f>'ANEXO I'!D950*'FASE LANCE'!G962</f>
        <v>0</v>
      </c>
      <c r="E946" s="61">
        <f>'ANEXO I'!D950*'FASE LANCE'!H962</f>
        <v>0</v>
      </c>
      <c r="F946" s="61">
        <f>'ANEXO I'!D950*'FASE LANCE'!I962</f>
        <v>0</v>
      </c>
      <c r="G946" s="61">
        <f>'ANEXO I'!D950*'FASE LANCE'!J962</f>
        <v>0</v>
      </c>
      <c r="H946" s="61">
        <f>'ANEXO I'!D950*'FASE LANCE'!K962</f>
        <v>0</v>
      </c>
      <c r="I946" s="61">
        <f>'ANEXO I'!D950*'FASE LANCE'!L962</f>
        <v>0</v>
      </c>
      <c r="J946" s="61">
        <f>'ANEXO I'!D950*'FASE LANCE'!M962</f>
        <v>0</v>
      </c>
    </row>
    <row r="947" spans="1:10" x14ac:dyDescent="0.25">
      <c r="A947" s="61">
        <f>'ANEXO I'!D951*'FASE LANCE'!D963</f>
        <v>0</v>
      </c>
      <c r="B947" s="61">
        <f>'ANEXO I'!D951*'FASE LANCE'!E963</f>
        <v>0</v>
      </c>
      <c r="C947" s="61">
        <f>'ANEXO I'!D951*'FASE LANCE'!F963</f>
        <v>0</v>
      </c>
      <c r="D947" s="61">
        <f>'ANEXO I'!D951*'FASE LANCE'!G963</f>
        <v>0</v>
      </c>
      <c r="E947" s="61">
        <f>'ANEXO I'!D951*'FASE LANCE'!H963</f>
        <v>0</v>
      </c>
      <c r="F947" s="61">
        <f>'ANEXO I'!D951*'FASE LANCE'!I963</f>
        <v>0</v>
      </c>
      <c r="G947" s="61">
        <f>'ANEXO I'!D951*'FASE LANCE'!J963</f>
        <v>0</v>
      </c>
      <c r="H947" s="61">
        <f>'ANEXO I'!D951*'FASE LANCE'!K963</f>
        <v>0</v>
      </c>
      <c r="I947" s="61">
        <f>'ANEXO I'!D951*'FASE LANCE'!L963</f>
        <v>0</v>
      </c>
      <c r="J947" s="61">
        <f>'ANEXO I'!D951*'FASE LANCE'!M963</f>
        <v>0</v>
      </c>
    </row>
    <row r="948" spans="1:10" x14ac:dyDescent="0.25">
      <c r="A948" s="61">
        <f>'ANEXO I'!D952*'FASE LANCE'!D964</f>
        <v>0</v>
      </c>
      <c r="B948" s="61">
        <f>'ANEXO I'!D952*'FASE LANCE'!E964</f>
        <v>0</v>
      </c>
      <c r="C948" s="61">
        <f>'ANEXO I'!D952*'FASE LANCE'!F964</f>
        <v>0</v>
      </c>
      <c r="D948" s="61">
        <f>'ANEXO I'!D952*'FASE LANCE'!G964</f>
        <v>0</v>
      </c>
      <c r="E948" s="61">
        <f>'ANEXO I'!D952*'FASE LANCE'!H964</f>
        <v>0</v>
      </c>
      <c r="F948" s="61">
        <f>'ANEXO I'!D952*'FASE LANCE'!I964</f>
        <v>0</v>
      </c>
      <c r="G948" s="61">
        <f>'ANEXO I'!D952*'FASE LANCE'!J964</f>
        <v>0</v>
      </c>
      <c r="H948" s="61">
        <f>'ANEXO I'!D952*'FASE LANCE'!K964</f>
        <v>0</v>
      </c>
      <c r="I948" s="61">
        <f>'ANEXO I'!D952*'FASE LANCE'!L964</f>
        <v>0</v>
      </c>
      <c r="J948" s="61">
        <f>'ANEXO I'!D952*'FASE LANCE'!M964</f>
        <v>0</v>
      </c>
    </row>
    <row r="949" spans="1:10" x14ac:dyDescent="0.25">
      <c r="A949" s="61">
        <f>'ANEXO I'!D953*'FASE LANCE'!D965</f>
        <v>0</v>
      </c>
      <c r="B949" s="61">
        <f>'ANEXO I'!D953*'FASE LANCE'!E965</f>
        <v>0</v>
      </c>
      <c r="C949" s="61">
        <f>'ANEXO I'!D953*'FASE LANCE'!F965</f>
        <v>0</v>
      </c>
      <c r="D949" s="61">
        <f>'ANEXO I'!D953*'FASE LANCE'!G965</f>
        <v>0</v>
      </c>
      <c r="E949" s="61">
        <f>'ANEXO I'!D953*'FASE LANCE'!H965</f>
        <v>0</v>
      </c>
      <c r="F949" s="61">
        <f>'ANEXO I'!D953*'FASE LANCE'!I965</f>
        <v>0</v>
      </c>
      <c r="G949" s="61">
        <f>'ANEXO I'!D953*'FASE LANCE'!J965</f>
        <v>0</v>
      </c>
      <c r="H949" s="61">
        <f>'ANEXO I'!D953*'FASE LANCE'!K965</f>
        <v>0</v>
      </c>
      <c r="I949" s="61">
        <f>'ANEXO I'!D953*'FASE LANCE'!L965</f>
        <v>0</v>
      </c>
      <c r="J949" s="61">
        <f>'ANEXO I'!D953*'FASE LANCE'!M965</f>
        <v>0</v>
      </c>
    </row>
    <row r="950" spans="1:10" x14ac:dyDescent="0.25">
      <c r="A950" s="61">
        <f>'ANEXO I'!D954*'FASE LANCE'!D966</f>
        <v>0</v>
      </c>
      <c r="B950" s="61">
        <f>'ANEXO I'!D954*'FASE LANCE'!E966</f>
        <v>0</v>
      </c>
      <c r="C950" s="61">
        <f>'ANEXO I'!D954*'FASE LANCE'!F966</f>
        <v>0</v>
      </c>
      <c r="D950" s="61">
        <f>'ANEXO I'!D954*'FASE LANCE'!G966</f>
        <v>0</v>
      </c>
      <c r="E950" s="61">
        <f>'ANEXO I'!D954*'FASE LANCE'!H966</f>
        <v>0</v>
      </c>
      <c r="F950" s="61">
        <f>'ANEXO I'!D954*'FASE LANCE'!I966</f>
        <v>0</v>
      </c>
      <c r="G950" s="61">
        <f>'ANEXO I'!D954*'FASE LANCE'!J966</f>
        <v>0</v>
      </c>
      <c r="H950" s="61">
        <f>'ANEXO I'!D954*'FASE LANCE'!K966</f>
        <v>0</v>
      </c>
      <c r="I950" s="61">
        <f>'ANEXO I'!D954*'FASE LANCE'!L966</f>
        <v>0</v>
      </c>
      <c r="J950" s="61">
        <f>'ANEXO I'!D954*'FASE LANCE'!M966</f>
        <v>0</v>
      </c>
    </row>
    <row r="951" spans="1:10" x14ac:dyDescent="0.25">
      <c r="A951" s="61">
        <f>'ANEXO I'!D955*'FASE LANCE'!D967</f>
        <v>0</v>
      </c>
      <c r="B951" s="61">
        <f>'ANEXO I'!D955*'FASE LANCE'!E967</f>
        <v>0</v>
      </c>
      <c r="C951" s="61">
        <f>'ANEXO I'!D955*'FASE LANCE'!F967</f>
        <v>0</v>
      </c>
      <c r="D951" s="61">
        <f>'ANEXO I'!D955*'FASE LANCE'!G967</f>
        <v>0</v>
      </c>
      <c r="E951" s="61">
        <f>'ANEXO I'!D955*'FASE LANCE'!H967</f>
        <v>0</v>
      </c>
      <c r="F951" s="61">
        <f>'ANEXO I'!D955*'FASE LANCE'!I967</f>
        <v>0</v>
      </c>
      <c r="G951" s="61">
        <f>'ANEXO I'!D955*'FASE LANCE'!J967</f>
        <v>0</v>
      </c>
      <c r="H951" s="61">
        <f>'ANEXO I'!D955*'FASE LANCE'!K967</f>
        <v>0</v>
      </c>
      <c r="I951" s="61">
        <f>'ANEXO I'!D955*'FASE LANCE'!L967</f>
        <v>0</v>
      </c>
      <c r="J951" s="61">
        <f>'ANEXO I'!D955*'FASE LANCE'!M967</f>
        <v>0</v>
      </c>
    </row>
    <row r="952" spans="1:10" x14ac:dyDescent="0.25">
      <c r="A952" s="61">
        <f>'ANEXO I'!D956*'FASE LANCE'!D968</f>
        <v>0</v>
      </c>
      <c r="B952" s="61">
        <f>'ANEXO I'!D956*'FASE LANCE'!E968</f>
        <v>0</v>
      </c>
      <c r="C952" s="61">
        <f>'ANEXO I'!D956*'FASE LANCE'!F968</f>
        <v>0</v>
      </c>
      <c r="D952" s="61">
        <f>'ANEXO I'!D956*'FASE LANCE'!G968</f>
        <v>0</v>
      </c>
      <c r="E952" s="61">
        <f>'ANEXO I'!D956*'FASE LANCE'!H968</f>
        <v>0</v>
      </c>
      <c r="F952" s="61">
        <f>'ANEXO I'!D956*'FASE LANCE'!I968</f>
        <v>0</v>
      </c>
      <c r="G952" s="61">
        <f>'ANEXO I'!D956*'FASE LANCE'!J968</f>
        <v>0</v>
      </c>
      <c r="H952" s="61">
        <f>'ANEXO I'!D956*'FASE LANCE'!K968</f>
        <v>0</v>
      </c>
      <c r="I952" s="61">
        <f>'ANEXO I'!D956*'FASE LANCE'!L968</f>
        <v>0</v>
      </c>
      <c r="J952" s="61">
        <f>'ANEXO I'!D956*'FASE LANCE'!M968</f>
        <v>0</v>
      </c>
    </row>
    <row r="953" spans="1:10" x14ac:dyDescent="0.25">
      <c r="A953" s="61">
        <f>'ANEXO I'!D957*'FASE LANCE'!D969</f>
        <v>0</v>
      </c>
      <c r="B953" s="61">
        <f>'ANEXO I'!D957*'FASE LANCE'!E969</f>
        <v>0</v>
      </c>
      <c r="C953" s="61">
        <f>'ANEXO I'!D957*'FASE LANCE'!F969</f>
        <v>0</v>
      </c>
      <c r="D953" s="61">
        <f>'ANEXO I'!D957*'FASE LANCE'!G969</f>
        <v>0</v>
      </c>
      <c r="E953" s="61">
        <f>'ANEXO I'!D957*'FASE LANCE'!H969</f>
        <v>0</v>
      </c>
      <c r="F953" s="61">
        <f>'ANEXO I'!D957*'FASE LANCE'!I969</f>
        <v>0</v>
      </c>
      <c r="G953" s="61">
        <f>'ANEXO I'!D957*'FASE LANCE'!J969</f>
        <v>0</v>
      </c>
      <c r="H953" s="61">
        <f>'ANEXO I'!D957*'FASE LANCE'!K969</f>
        <v>0</v>
      </c>
      <c r="I953" s="61">
        <f>'ANEXO I'!D957*'FASE LANCE'!L969</f>
        <v>0</v>
      </c>
      <c r="J953" s="61">
        <f>'ANEXO I'!D957*'FASE LANCE'!M969</f>
        <v>0</v>
      </c>
    </row>
    <row r="954" spans="1:10" x14ac:dyDescent="0.25">
      <c r="A954" s="61">
        <f>'ANEXO I'!D958*'FASE LANCE'!D970</f>
        <v>0</v>
      </c>
      <c r="B954" s="61">
        <f>'ANEXO I'!D958*'FASE LANCE'!E970</f>
        <v>0</v>
      </c>
      <c r="C954" s="61">
        <f>'ANEXO I'!D958*'FASE LANCE'!F970</f>
        <v>0</v>
      </c>
      <c r="D954" s="61">
        <f>'ANEXO I'!D958*'FASE LANCE'!G970</f>
        <v>0</v>
      </c>
      <c r="E954" s="61">
        <f>'ANEXO I'!D958*'FASE LANCE'!H970</f>
        <v>0</v>
      </c>
      <c r="F954" s="61">
        <f>'ANEXO I'!D958*'FASE LANCE'!I970</f>
        <v>0</v>
      </c>
      <c r="G954" s="61">
        <f>'ANEXO I'!D958*'FASE LANCE'!J970</f>
        <v>0</v>
      </c>
      <c r="H954" s="61">
        <f>'ANEXO I'!D958*'FASE LANCE'!K970</f>
        <v>0</v>
      </c>
      <c r="I954" s="61">
        <f>'ANEXO I'!D958*'FASE LANCE'!L970</f>
        <v>0</v>
      </c>
      <c r="J954" s="61">
        <f>'ANEXO I'!D958*'FASE LANCE'!M970</f>
        <v>0</v>
      </c>
    </row>
    <row r="955" spans="1:10" x14ac:dyDescent="0.25">
      <c r="A955" s="61">
        <f>'ANEXO I'!D959*'FASE LANCE'!D971</f>
        <v>0</v>
      </c>
      <c r="B955" s="61">
        <f>'ANEXO I'!D959*'FASE LANCE'!E971</f>
        <v>0</v>
      </c>
      <c r="C955" s="61">
        <f>'ANEXO I'!D959*'FASE LANCE'!F971</f>
        <v>0</v>
      </c>
      <c r="D955" s="61">
        <f>'ANEXO I'!D959*'FASE LANCE'!G971</f>
        <v>0</v>
      </c>
      <c r="E955" s="61">
        <f>'ANEXO I'!D959*'FASE LANCE'!H971</f>
        <v>0</v>
      </c>
      <c r="F955" s="61">
        <f>'ANEXO I'!D959*'FASE LANCE'!I971</f>
        <v>0</v>
      </c>
      <c r="G955" s="61">
        <f>'ANEXO I'!D959*'FASE LANCE'!J971</f>
        <v>0</v>
      </c>
      <c r="H955" s="61">
        <f>'ANEXO I'!D959*'FASE LANCE'!K971</f>
        <v>0</v>
      </c>
      <c r="I955" s="61">
        <f>'ANEXO I'!D959*'FASE LANCE'!L971</f>
        <v>0</v>
      </c>
      <c r="J955" s="61">
        <f>'ANEXO I'!D959*'FASE LANCE'!M971</f>
        <v>0</v>
      </c>
    </row>
    <row r="956" spans="1:10" x14ac:dyDescent="0.25">
      <c r="A956" s="61">
        <f>'ANEXO I'!D960*'FASE LANCE'!D972</f>
        <v>0</v>
      </c>
      <c r="B956" s="61">
        <f>'ANEXO I'!D960*'FASE LANCE'!E972</f>
        <v>0</v>
      </c>
      <c r="C956" s="61">
        <f>'ANEXO I'!D960*'FASE LANCE'!F972</f>
        <v>0</v>
      </c>
      <c r="D956" s="61">
        <f>'ANEXO I'!D960*'FASE LANCE'!G972</f>
        <v>0</v>
      </c>
      <c r="E956" s="61">
        <f>'ANEXO I'!D960*'FASE LANCE'!H972</f>
        <v>0</v>
      </c>
      <c r="F956" s="61">
        <f>'ANEXO I'!D960*'FASE LANCE'!I972</f>
        <v>0</v>
      </c>
      <c r="G956" s="61">
        <f>'ANEXO I'!D960*'FASE LANCE'!J972</f>
        <v>0</v>
      </c>
      <c r="H956" s="61">
        <f>'ANEXO I'!D960*'FASE LANCE'!K972</f>
        <v>0</v>
      </c>
      <c r="I956" s="61">
        <f>'ANEXO I'!D960*'FASE LANCE'!L972</f>
        <v>0</v>
      </c>
      <c r="J956" s="61">
        <f>'ANEXO I'!D960*'FASE LANCE'!M972</f>
        <v>0</v>
      </c>
    </row>
    <row r="957" spans="1:10" x14ac:dyDescent="0.25">
      <c r="A957" s="61">
        <f>'ANEXO I'!D961*'FASE LANCE'!D973</f>
        <v>0</v>
      </c>
      <c r="B957" s="61">
        <f>'ANEXO I'!D961*'FASE LANCE'!E973</f>
        <v>0</v>
      </c>
      <c r="C957" s="61">
        <f>'ANEXO I'!D961*'FASE LANCE'!F973</f>
        <v>0</v>
      </c>
      <c r="D957" s="61">
        <f>'ANEXO I'!D961*'FASE LANCE'!G973</f>
        <v>0</v>
      </c>
      <c r="E957" s="61">
        <f>'ANEXO I'!D961*'FASE LANCE'!H973</f>
        <v>0</v>
      </c>
      <c r="F957" s="61">
        <f>'ANEXO I'!D961*'FASE LANCE'!I973</f>
        <v>0</v>
      </c>
      <c r="G957" s="61">
        <f>'ANEXO I'!D961*'FASE LANCE'!J973</f>
        <v>0</v>
      </c>
      <c r="H957" s="61">
        <f>'ANEXO I'!D961*'FASE LANCE'!K973</f>
        <v>0</v>
      </c>
      <c r="I957" s="61">
        <f>'ANEXO I'!D961*'FASE LANCE'!L973</f>
        <v>0</v>
      </c>
      <c r="J957" s="61">
        <f>'ANEXO I'!D961*'FASE LANCE'!M973</f>
        <v>0</v>
      </c>
    </row>
    <row r="958" spans="1:10" x14ac:dyDescent="0.25">
      <c r="A958" s="61">
        <f>'ANEXO I'!D962*'FASE LANCE'!D974</f>
        <v>0</v>
      </c>
      <c r="B958" s="61">
        <f>'ANEXO I'!D962*'FASE LANCE'!E974</f>
        <v>0</v>
      </c>
      <c r="C958" s="61">
        <f>'ANEXO I'!D962*'FASE LANCE'!F974</f>
        <v>0</v>
      </c>
      <c r="D958" s="61">
        <f>'ANEXO I'!D962*'FASE LANCE'!G974</f>
        <v>0</v>
      </c>
      <c r="E958" s="61">
        <f>'ANEXO I'!D962*'FASE LANCE'!H974</f>
        <v>0</v>
      </c>
      <c r="F958" s="61">
        <f>'ANEXO I'!D962*'FASE LANCE'!I974</f>
        <v>0</v>
      </c>
      <c r="G958" s="61">
        <f>'ANEXO I'!D962*'FASE LANCE'!J974</f>
        <v>0</v>
      </c>
      <c r="H958" s="61">
        <f>'ANEXO I'!D962*'FASE LANCE'!K974</f>
        <v>0</v>
      </c>
      <c r="I958" s="61">
        <f>'ANEXO I'!D962*'FASE LANCE'!L974</f>
        <v>0</v>
      </c>
      <c r="J958" s="61">
        <f>'ANEXO I'!D962*'FASE LANCE'!M974</f>
        <v>0</v>
      </c>
    </row>
    <row r="959" spans="1:10" x14ac:dyDescent="0.25">
      <c r="A959" s="61">
        <f>'ANEXO I'!D963*'FASE LANCE'!D975</f>
        <v>0</v>
      </c>
      <c r="B959" s="61">
        <f>'ANEXO I'!D963*'FASE LANCE'!E975</f>
        <v>0</v>
      </c>
      <c r="C959" s="61">
        <f>'ANEXO I'!D963*'FASE LANCE'!F975</f>
        <v>0</v>
      </c>
      <c r="D959" s="61">
        <f>'ANEXO I'!D963*'FASE LANCE'!G975</f>
        <v>0</v>
      </c>
      <c r="E959" s="61">
        <f>'ANEXO I'!D963*'FASE LANCE'!H975</f>
        <v>0</v>
      </c>
      <c r="F959" s="61">
        <f>'ANEXO I'!D963*'FASE LANCE'!I975</f>
        <v>0</v>
      </c>
      <c r="G959" s="61">
        <f>'ANEXO I'!D963*'FASE LANCE'!J975</f>
        <v>0</v>
      </c>
      <c r="H959" s="61">
        <f>'ANEXO I'!D963*'FASE LANCE'!K975</f>
        <v>0</v>
      </c>
      <c r="I959" s="61">
        <f>'ANEXO I'!D963*'FASE LANCE'!L975</f>
        <v>0</v>
      </c>
      <c r="J959" s="61">
        <f>'ANEXO I'!D963*'FASE LANCE'!M975</f>
        <v>0</v>
      </c>
    </row>
    <row r="960" spans="1:10" x14ac:dyDescent="0.25">
      <c r="A960" s="61">
        <f>'ANEXO I'!D964*'FASE LANCE'!D976</f>
        <v>0</v>
      </c>
      <c r="B960" s="61">
        <f>'ANEXO I'!D964*'FASE LANCE'!E976</f>
        <v>0</v>
      </c>
      <c r="C960" s="61">
        <f>'ANEXO I'!D964*'FASE LANCE'!F976</f>
        <v>0</v>
      </c>
      <c r="D960" s="61">
        <f>'ANEXO I'!D964*'FASE LANCE'!G976</f>
        <v>0</v>
      </c>
      <c r="E960" s="61">
        <f>'ANEXO I'!D964*'FASE LANCE'!H976</f>
        <v>0</v>
      </c>
      <c r="F960" s="61">
        <f>'ANEXO I'!D964*'FASE LANCE'!I976</f>
        <v>0</v>
      </c>
      <c r="G960" s="61">
        <f>'ANEXO I'!D964*'FASE LANCE'!J976</f>
        <v>0</v>
      </c>
      <c r="H960" s="61">
        <f>'ANEXO I'!D964*'FASE LANCE'!K976</f>
        <v>0</v>
      </c>
      <c r="I960" s="61">
        <f>'ANEXO I'!D964*'FASE LANCE'!L976</f>
        <v>0</v>
      </c>
      <c r="J960" s="61">
        <f>'ANEXO I'!D964*'FASE LANCE'!M976</f>
        <v>0</v>
      </c>
    </row>
    <row r="961" spans="1:10" x14ac:dyDescent="0.25">
      <c r="A961" s="61">
        <f>'ANEXO I'!D965*'FASE LANCE'!D977</f>
        <v>0</v>
      </c>
      <c r="B961" s="61">
        <f>'ANEXO I'!D965*'FASE LANCE'!E977</f>
        <v>0</v>
      </c>
      <c r="C961" s="61">
        <f>'ANEXO I'!D965*'FASE LANCE'!F977</f>
        <v>0</v>
      </c>
      <c r="D961" s="61">
        <f>'ANEXO I'!D965*'FASE LANCE'!G977</f>
        <v>0</v>
      </c>
      <c r="E961" s="61">
        <f>'ANEXO I'!D965*'FASE LANCE'!H977</f>
        <v>0</v>
      </c>
      <c r="F961" s="61">
        <f>'ANEXO I'!D965*'FASE LANCE'!I977</f>
        <v>0</v>
      </c>
      <c r="G961" s="61">
        <f>'ANEXO I'!D965*'FASE LANCE'!J977</f>
        <v>0</v>
      </c>
      <c r="H961" s="61">
        <f>'ANEXO I'!D965*'FASE LANCE'!K977</f>
        <v>0</v>
      </c>
      <c r="I961" s="61">
        <f>'ANEXO I'!D965*'FASE LANCE'!L977</f>
        <v>0</v>
      </c>
      <c r="J961" s="61">
        <f>'ANEXO I'!D965*'FASE LANCE'!M977</f>
        <v>0</v>
      </c>
    </row>
    <row r="962" spans="1:10" x14ac:dyDescent="0.25">
      <c r="A962" s="61">
        <f>'ANEXO I'!D966*'FASE LANCE'!D978</f>
        <v>0</v>
      </c>
      <c r="B962" s="61">
        <f>'ANEXO I'!D966*'FASE LANCE'!E978</f>
        <v>0</v>
      </c>
      <c r="C962" s="61">
        <f>'ANEXO I'!D966*'FASE LANCE'!F978</f>
        <v>0</v>
      </c>
      <c r="D962" s="61">
        <f>'ANEXO I'!D966*'FASE LANCE'!G978</f>
        <v>0</v>
      </c>
      <c r="E962" s="61">
        <f>'ANEXO I'!D966*'FASE LANCE'!H978</f>
        <v>0</v>
      </c>
      <c r="F962" s="61">
        <f>'ANEXO I'!D966*'FASE LANCE'!I978</f>
        <v>0</v>
      </c>
      <c r="G962" s="61">
        <f>'ANEXO I'!D966*'FASE LANCE'!J978</f>
        <v>0</v>
      </c>
      <c r="H962" s="61">
        <f>'ANEXO I'!D966*'FASE LANCE'!K978</f>
        <v>0</v>
      </c>
      <c r="I962" s="61">
        <f>'ANEXO I'!D966*'FASE LANCE'!L978</f>
        <v>0</v>
      </c>
      <c r="J962" s="61">
        <f>'ANEXO I'!D966*'FASE LANCE'!M978</f>
        <v>0</v>
      </c>
    </row>
    <row r="963" spans="1:10" x14ac:dyDescent="0.25">
      <c r="A963" s="61">
        <f>'ANEXO I'!D967*'FASE LANCE'!D979</f>
        <v>0</v>
      </c>
      <c r="B963" s="61">
        <f>'ANEXO I'!D967*'FASE LANCE'!E979</f>
        <v>0</v>
      </c>
      <c r="C963" s="61">
        <f>'ANEXO I'!D967*'FASE LANCE'!F979</f>
        <v>0</v>
      </c>
      <c r="D963" s="61">
        <f>'ANEXO I'!D967*'FASE LANCE'!G979</f>
        <v>0</v>
      </c>
      <c r="E963" s="61">
        <f>'ANEXO I'!D967*'FASE LANCE'!H979</f>
        <v>0</v>
      </c>
      <c r="F963" s="61">
        <f>'ANEXO I'!D967*'FASE LANCE'!I979</f>
        <v>0</v>
      </c>
      <c r="G963" s="61">
        <f>'ANEXO I'!D967*'FASE LANCE'!J979</f>
        <v>0</v>
      </c>
      <c r="H963" s="61">
        <f>'ANEXO I'!D967*'FASE LANCE'!K979</f>
        <v>0</v>
      </c>
      <c r="I963" s="61">
        <f>'ANEXO I'!D967*'FASE LANCE'!L979</f>
        <v>0</v>
      </c>
      <c r="J963" s="61">
        <f>'ANEXO I'!D967*'FASE LANCE'!M979</f>
        <v>0</v>
      </c>
    </row>
    <row r="964" spans="1:10" x14ac:dyDescent="0.25">
      <c r="A964" s="61">
        <f>'ANEXO I'!D968*'FASE LANCE'!D980</f>
        <v>0</v>
      </c>
      <c r="B964" s="61">
        <f>'ANEXO I'!D968*'FASE LANCE'!E980</f>
        <v>0</v>
      </c>
      <c r="C964" s="61">
        <f>'ANEXO I'!D968*'FASE LANCE'!F980</f>
        <v>0</v>
      </c>
      <c r="D964" s="61">
        <f>'ANEXO I'!D968*'FASE LANCE'!G980</f>
        <v>0</v>
      </c>
      <c r="E964" s="61">
        <f>'ANEXO I'!D968*'FASE LANCE'!H980</f>
        <v>0</v>
      </c>
      <c r="F964" s="61">
        <f>'ANEXO I'!D968*'FASE LANCE'!I980</f>
        <v>0</v>
      </c>
      <c r="G964" s="61">
        <f>'ANEXO I'!D968*'FASE LANCE'!J980</f>
        <v>0</v>
      </c>
      <c r="H964" s="61">
        <f>'ANEXO I'!D968*'FASE LANCE'!K980</f>
        <v>0</v>
      </c>
      <c r="I964" s="61">
        <f>'ANEXO I'!D968*'FASE LANCE'!L980</f>
        <v>0</v>
      </c>
      <c r="J964" s="61">
        <f>'ANEXO I'!D968*'FASE LANCE'!M980</f>
        <v>0</v>
      </c>
    </row>
    <row r="965" spans="1:10" x14ac:dyDescent="0.25">
      <c r="A965" s="61">
        <f>'ANEXO I'!D969*'FASE LANCE'!D981</f>
        <v>0</v>
      </c>
      <c r="B965" s="61">
        <f>'ANEXO I'!D969*'FASE LANCE'!E981</f>
        <v>0</v>
      </c>
      <c r="C965" s="61">
        <f>'ANEXO I'!D969*'FASE LANCE'!F981</f>
        <v>0</v>
      </c>
      <c r="D965" s="61">
        <f>'ANEXO I'!D969*'FASE LANCE'!G981</f>
        <v>0</v>
      </c>
      <c r="E965" s="61">
        <f>'ANEXO I'!D969*'FASE LANCE'!H981</f>
        <v>0</v>
      </c>
      <c r="F965" s="61">
        <f>'ANEXO I'!D969*'FASE LANCE'!I981</f>
        <v>0</v>
      </c>
      <c r="G965" s="61">
        <f>'ANEXO I'!D969*'FASE LANCE'!J981</f>
        <v>0</v>
      </c>
      <c r="H965" s="61">
        <f>'ANEXO I'!D969*'FASE LANCE'!K981</f>
        <v>0</v>
      </c>
      <c r="I965" s="61">
        <f>'ANEXO I'!D969*'FASE LANCE'!L981</f>
        <v>0</v>
      </c>
      <c r="J965" s="61">
        <f>'ANEXO I'!D969*'FASE LANCE'!M981</f>
        <v>0</v>
      </c>
    </row>
    <row r="966" spans="1:10" x14ac:dyDescent="0.25">
      <c r="A966" s="61">
        <f>'ANEXO I'!D970*'FASE LANCE'!D982</f>
        <v>0</v>
      </c>
      <c r="B966" s="61">
        <f>'ANEXO I'!D970*'FASE LANCE'!E982</f>
        <v>0</v>
      </c>
      <c r="C966" s="61">
        <f>'ANEXO I'!D970*'FASE LANCE'!F982</f>
        <v>0</v>
      </c>
      <c r="D966" s="61">
        <f>'ANEXO I'!D970*'FASE LANCE'!G982</f>
        <v>0</v>
      </c>
      <c r="E966" s="61">
        <f>'ANEXO I'!D970*'FASE LANCE'!H982</f>
        <v>0</v>
      </c>
      <c r="F966" s="61">
        <f>'ANEXO I'!D970*'FASE LANCE'!I982</f>
        <v>0</v>
      </c>
      <c r="G966" s="61">
        <f>'ANEXO I'!D970*'FASE LANCE'!J982</f>
        <v>0</v>
      </c>
      <c r="H966" s="61">
        <f>'ANEXO I'!D970*'FASE LANCE'!K982</f>
        <v>0</v>
      </c>
      <c r="I966" s="61">
        <f>'ANEXO I'!D970*'FASE LANCE'!L982</f>
        <v>0</v>
      </c>
      <c r="J966" s="61">
        <f>'ANEXO I'!D970*'FASE LANCE'!M982</f>
        <v>0</v>
      </c>
    </row>
    <row r="967" spans="1:10" x14ac:dyDescent="0.25">
      <c r="A967" s="61">
        <f>'ANEXO I'!D971*'FASE LANCE'!D983</f>
        <v>0</v>
      </c>
      <c r="B967" s="61">
        <f>'ANEXO I'!D971*'FASE LANCE'!E983</f>
        <v>0</v>
      </c>
      <c r="C967" s="61">
        <f>'ANEXO I'!D971*'FASE LANCE'!F983</f>
        <v>0</v>
      </c>
      <c r="D967" s="61">
        <f>'ANEXO I'!D971*'FASE LANCE'!G983</f>
        <v>0</v>
      </c>
      <c r="E967" s="61">
        <f>'ANEXO I'!D971*'FASE LANCE'!H983</f>
        <v>0</v>
      </c>
      <c r="F967" s="61">
        <f>'ANEXO I'!D971*'FASE LANCE'!I983</f>
        <v>0</v>
      </c>
      <c r="G967" s="61">
        <f>'ANEXO I'!D971*'FASE LANCE'!J983</f>
        <v>0</v>
      </c>
      <c r="H967" s="61">
        <f>'ANEXO I'!D971*'FASE LANCE'!K983</f>
        <v>0</v>
      </c>
      <c r="I967" s="61">
        <f>'ANEXO I'!D971*'FASE LANCE'!L983</f>
        <v>0</v>
      </c>
      <c r="J967" s="61">
        <f>'ANEXO I'!D971*'FASE LANCE'!M983</f>
        <v>0</v>
      </c>
    </row>
    <row r="968" spans="1:10" x14ac:dyDescent="0.25">
      <c r="A968" s="61">
        <f>'ANEXO I'!D972*'FASE LANCE'!D984</f>
        <v>0</v>
      </c>
      <c r="B968" s="61">
        <f>'ANEXO I'!D972*'FASE LANCE'!E984</f>
        <v>0</v>
      </c>
      <c r="C968" s="61">
        <f>'ANEXO I'!D972*'FASE LANCE'!F984</f>
        <v>0</v>
      </c>
      <c r="D968" s="61">
        <f>'ANEXO I'!D972*'FASE LANCE'!G984</f>
        <v>0</v>
      </c>
      <c r="E968" s="61">
        <f>'ANEXO I'!D972*'FASE LANCE'!H984</f>
        <v>0</v>
      </c>
      <c r="F968" s="61">
        <f>'ANEXO I'!D972*'FASE LANCE'!I984</f>
        <v>0</v>
      </c>
      <c r="G968" s="61">
        <f>'ANEXO I'!D972*'FASE LANCE'!J984</f>
        <v>0</v>
      </c>
      <c r="H968" s="61">
        <f>'ANEXO I'!D972*'FASE LANCE'!K984</f>
        <v>0</v>
      </c>
      <c r="I968" s="61">
        <f>'ANEXO I'!D972*'FASE LANCE'!L984</f>
        <v>0</v>
      </c>
      <c r="J968" s="61">
        <f>'ANEXO I'!D972*'FASE LANCE'!M984</f>
        <v>0</v>
      </c>
    </row>
    <row r="969" spans="1:10" x14ac:dyDescent="0.25">
      <c r="A969" s="61">
        <f>'ANEXO I'!D973*'FASE LANCE'!D985</f>
        <v>0</v>
      </c>
      <c r="B969" s="61">
        <f>'ANEXO I'!D973*'FASE LANCE'!E985</f>
        <v>0</v>
      </c>
      <c r="C969" s="61">
        <f>'ANEXO I'!D973*'FASE LANCE'!F985</f>
        <v>0</v>
      </c>
      <c r="D969" s="61">
        <f>'ANEXO I'!D973*'FASE LANCE'!G985</f>
        <v>0</v>
      </c>
      <c r="E969" s="61">
        <f>'ANEXO I'!D973*'FASE LANCE'!H985</f>
        <v>0</v>
      </c>
      <c r="F969" s="61">
        <f>'ANEXO I'!D973*'FASE LANCE'!I985</f>
        <v>0</v>
      </c>
      <c r="G969" s="61">
        <f>'ANEXO I'!D973*'FASE LANCE'!J985</f>
        <v>0</v>
      </c>
      <c r="H969" s="61">
        <f>'ANEXO I'!D973*'FASE LANCE'!K985</f>
        <v>0</v>
      </c>
      <c r="I969" s="61">
        <f>'ANEXO I'!D973*'FASE LANCE'!L985</f>
        <v>0</v>
      </c>
      <c r="J969" s="61">
        <f>'ANEXO I'!D973*'FASE LANCE'!M985</f>
        <v>0</v>
      </c>
    </row>
    <row r="970" spans="1:10" x14ac:dyDescent="0.25">
      <c r="A970" s="61">
        <f>'ANEXO I'!D974*'FASE LANCE'!D986</f>
        <v>0</v>
      </c>
      <c r="B970" s="61">
        <f>'ANEXO I'!D974*'FASE LANCE'!E986</f>
        <v>0</v>
      </c>
      <c r="C970" s="61">
        <f>'ANEXO I'!D974*'FASE LANCE'!F986</f>
        <v>0</v>
      </c>
      <c r="D970" s="61">
        <f>'ANEXO I'!D974*'FASE LANCE'!G986</f>
        <v>0</v>
      </c>
      <c r="E970" s="61">
        <f>'ANEXO I'!D974*'FASE LANCE'!H986</f>
        <v>0</v>
      </c>
      <c r="F970" s="61">
        <f>'ANEXO I'!D974*'FASE LANCE'!I986</f>
        <v>0</v>
      </c>
      <c r="G970" s="61">
        <f>'ANEXO I'!D974*'FASE LANCE'!J986</f>
        <v>0</v>
      </c>
      <c r="H970" s="61">
        <f>'ANEXO I'!D974*'FASE LANCE'!K986</f>
        <v>0</v>
      </c>
      <c r="I970" s="61">
        <f>'ANEXO I'!D974*'FASE LANCE'!L986</f>
        <v>0</v>
      </c>
      <c r="J970" s="61">
        <f>'ANEXO I'!D974*'FASE LANCE'!M986</f>
        <v>0</v>
      </c>
    </row>
    <row r="971" spans="1:10" x14ac:dyDescent="0.25">
      <c r="A971" s="61">
        <f>'ANEXO I'!D975*'FASE LANCE'!D987</f>
        <v>0</v>
      </c>
      <c r="B971" s="61">
        <f>'ANEXO I'!D975*'FASE LANCE'!E987</f>
        <v>0</v>
      </c>
      <c r="C971" s="61">
        <f>'ANEXO I'!D975*'FASE LANCE'!F987</f>
        <v>0</v>
      </c>
      <c r="D971" s="61">
        <f>'ANEXO I'!D975*'FASE LANCE'!G987</f>
        <v>0</v>
      </c>
      <c r="E971" s="61">
        <f>'ANEXO I'!D975*'FASE LANCE'!H987</f>
        <v>0</v>
      </c>
      <c r="F971" s="61">
        <f>'ANEXO I'!D975*'FASE LANCE'!I987</f>
        <v>0</v>
      </c>
      <c r="G971" s="61">
        <f>'ANEXO I'!D975*'FASE LANCE'!J987</f>
        <v>0</v>
      </c>
      <c r="H971" s="61">
        <f>'ANEXO I'!D975*'FASE LANCE'!K987</f>
        <v>0</v>
      </c>
      <c r="I971" s="61">
        <f>'ANEXO I'!D975*'FASE LANCE'!L987</f>
        <v>0</v>
      </c>
      <c r="J971" s="61">
        <f>'ANEXO I'!D975*'FASE LANCE'!M987</f>
        <v>0</v>
      </c>
    </row>
    <row r="972" spans="1:10" x14ac:dyDescent="0.25">
      <c r="A972" s="61">
        <f>'ANEXO I'!D976*'FASE LANCE'!D988</f>
        <v>0</v>
      </c>
      <c r="B972" s="61">
        <f>'ANEXO I'!D976*'FASE LANCE'!E988</f>
        <v>0</v>
      </c>
      <c r="C972" s="61">
        <f>'ANEXO I'!D976*'FASE LANCE'!F988</f>
        <v>0</v>
      </c>
      <c r="D972" s="61">
        <f>'ANEXO I'!D976*'FASE LANCE'!G988</f>
        <v>0</v>
      </c>
      <c r="E972" s="61">
        <f>'ANEXO I'!D976*'FASE LANCE'!H988</f>
        <v>0</v>
      </c>
      <c r="F972" s="61">
        <f>'ANEXO I'!D976*'FASE LANCE'!I988</f>
        <v>0</v>
      </c>
      <c r="G972" s="61">
        <f>'ANEXO I'!D976*'FASE LANCE'!J988</f>
        <v>0</v>
      </c>
      <c r="H972" s="61">
        <f>'ANEXO I'!D976*'FASE LANCE'!K988</f>
        <v>0</v>
      </c>
      <c r="I972" s="61">
        <f>'ANEXO I'!D976*'FASE LANCE'!L988</f>
        <v>0</v>
      </c>
      <c r="J972" s="61">
        <f>'ANEXO I'!D976*'FASE LANCE'!M988</f>
        <v>0</v>
      </c>
    </row>
    <row r="973" spans="1:10" x14ac:dyDescent="0.25">
      <c r="A973" s="61">
        <f>'ANEXO I'!D977*'FASE LANCE'!D989</f>
        <v>0</v>
      </c>
      <c r="B973" s="61">
        <f>'ANEXO I'!D977*'FASE LANCE'!E989</f>
        <v>0</v>
      </c>
      <c r="C973" s="61">
        <f>'ANEXO I'!D977*'FASE LANCE'!F989</f>
        <v>0</v>
      </c>
      <c r="D973" s="61">
        <f>'ANEXO I'!D977*'FASE LANCE'!G989</f>
        <v>0</v>
      </c>
      <c r="E973" s="61">
        <f>'ANEXO I'!D977*'FASE LANCE'!H989</f>
        <v>0</v>
      </c>
      <c r="F973" s="61">
        <f>'ANEXO I'!D977*'FASE LANCE'!I989</f>
        <v>0</v>
      </c>
      <c r="G973" s="61">
        <f>'ANEXO I'!D977*'FASE LANCE'!J989</f>
        <v>0</v>
      </c>
      <c r="H973" s="61">
        <f>'ANEXO I'!D977*'FASE LANCE'!K989</f>
        <v>0</v>
      </c>
      <c r="I973" s="61">
        <f>'ANEXO I'!D977*'FASE LANCE'!L989</f>
        <v>0</v>
      </c>
      <c r="J973" s="61">
        <f>'ANEXO I'!D977*'FASE LANCE'!M989</f>
        <v>0</v>
      </c>
    </row>
    <row r="974" spans="1:10" x14ac:dyDescent="0.25">
      <c r="A974" s="61">
        <f>'ANEXO I'!D978*'FASE LANCE'!D990</f>
        <v>0</v>
      </c>
      <c r="B974" s="61">
        <f>'ANEXO I'!D978*'FASE LANCE'!E990</f>
        <v>0</v>
      </c>
      <c r="C974" s="61">
        <f>'ANEXO I'!D978*'FASE LANCE'!F990</f>
        <v>0</v>
      </c>
      <c r="D974" s="61">
        <f>'ANEXO I'!D978*'FASE LANCE'!G990</f>
        <v>0</v>
      </c>
      <c r="E974" s="61">
        <f>'ANEXO I'!D978*'FASE LANCE'!H990</f>
        <v>0</v>
      </c>
      <c r="F974" s="61">
        <f>'ANEXO I'!D978*'FASE LANCE'!I990</f>
        <v>0</v>
      </c>
      <c r="G974" s="61">
        <f>'ANEXO I'!D978*'FASE LANCE'!J990</f>
        <v>0</v>
      </c>
      <c r="H974" s="61">
        <f>'ANEXO I'!D978*'FASE LANCE'!K990</f>
        <v>0</v>
      </c>
      <c r="I974" s="61">
        <f>'ANEXO I'!D978*'FASE LANCE'!L990</f>
        <v>0</v>
      </c>
      <c r="J974" s="61">
        <f>'ANEXO I'!D978*'FASE LANCE'!M990</f>
        <v>0</v>
      </c>
    </row>
    <row r="975" spans="1:10" x14ac:dyDescent="0.25">
      <c r="A975" s="61">
        <f>'ANEXO I'!D979*'FASE LANCE'!D991</f>
        <v>0</v>
      </c>
      <c r="B975" s="61">
        <f>'ANEXO I'!D979*'FASE LANCE'!E991</f>
        <v>0</v>
      </c>
      <c r="C975" s="61">
        <f>'ANEXO I'!D979*'FASE LANCE'!F991</f>
        <v>0</v>
      </c>
      <c r="D975" s="61">
        <f>'ANEXO I'!D979*'FASE LANCE'!G991</f>
        <v>0</v>
      </c>
      <c r="E975" s="61">
        <f>'ANEXO I'!D979*'FASE LANCE'!H991</f>
        <v>0</v>
      </c>
      <c r="F975" s="61">
        <f>'ANEXO I'!D979*'FASE LANCE'!I991</f>
        <v>0</v>
      </c>
      <c r="G975" s="61">
        <f>'ANEXO I'!D979*'FASE LANCE'!J991</f>
        <v>0</v>
      </c>
      <c r="H975" s="61">
        <f>'ANEXO I'!D979*'FASE LANCE'!K991</f>
        <v>0</v>
      </c>
      <c r="I975" s="61">
        <f>'ANEXO I'!D979*'FASE LANCE'!L991</f>
        <v>0</v>
      </c>
      <c r="J975" s="61">
        <f>'ANEXO I'!D979*'FASE LANCE'!M991</f>
        <v>0</v>
      </c>
    </row>
    <row r="976" spans="1:10" x14ac:dyDescent="0.25">
      <c r="A976" s="61">
        <f>'ANEXO I'!D980*'FASE LANCE'!D992</f>
        <v>0</v>
      </c>
      <c r="B976" s="61">
        <f>'ANEXO I'!D980*'FASE LANCE'!E992</f>
        <v>0</v>
      </c>
      <c r="C976" s="61">
        <f>'ANEXO I'!D980*'FASE LANCE'!F992</f>
        <v>0</v>
      </c>
      <c r="D976" s="61">
        <f>'ANEXO I'!D980*'FASE LANCE'!G992</f>
        <v>0</v>
      </c>
      <c r="E976" s="61">
        <f>'ANEXO I'!D980*'FASE LANCE'!H992</f>
        <v>0</v>
      </c>
      <c r="F976" s="61">
        <f>'ANEXO I'!D980*'FASE LANCE'!I992</f>
        <v>0</v>
      </c>
      <c r="G976" s="61">
        <f>'ANEXO I'!D980*'FASE LANCE'!J992</f>
        <v>0</v>
      </c>
      <c r="H976" s="61">
        <f>'ANEXO I'!D980*'FASE LANCE'!K992</f>
        <v>0</v>
      </c>
      <c r="I976" s="61">
        <f>'ANEXO I'!D980*'FASE LANCE'!L992</f>
        <v>0</v>
      </c>
      <c r="J976" s="61">
        <f>'ANEXO I'!D980*'FASE LANCE'!M992</f>
        <v>0</v>
      </c>
    </row>
    <row r="977" spans="1:10" x14ac:dyDescent="0.25">
      <c r="A977" s="61">
        <f>'ANEXO I'!D981*'FASE LANCE'!D993</f>
        <v>0</v>
      </c>
      <c r="B977" s="61">
        <f>'ANEXO I'!D981*'FASE LANCE'!E993</f>
        <v>0</v>
      </c>
      <c r="C977" s="61">
        <f>'ANEXO I'!D981*'FASE LANCE'!F993</f>
        <v>0</v>
      </c>
      <c r="D977" s="61">
        <f>'ANEXO I'!D981*'FASE LANCE'!G993</f>
        <v>0</v>
      </c>
      <c r="E977" s="61">
        <f>'ANEXO I'!D981*'FASE LANCE'!H993</f>
        <v>0</v>
      </c>
      <c r="F977" s="61">
        <f>'ANEXO I'!D981*'FASE LANCE'!I993</f>
        <v>0</v>
      </c>
      <c r="G977" s="61">
        <f>'ANEXO I'!D981*'FASE LANCE'!J993</f>
        <v>0</v>
      </c>
      <c r="H977" s="61">
        <f>'ANEXO I'!D981*'FASE LANCE'!K993</f>
        <v>0</v>
      </c>
      <c r="I977" s="61">
        <f>'ANEXO I'!D981*'FASE LANCE'!L993</f>
        <v>0</v>
      </c>
      <c r="J977" s="61">
        <f>'ANEXO I'!D981*'FASE LANCE'!M993</f>
        <v>0</v>
      </c>
    </row>
    <row r="978" spans="1:10" x14ac:dyDescent="0.25">
      <c r="A978" s="61">
        <f>'ANEXO I'!D982*'FASE LANCE'!D994</f>
        <v>0</v>
      </c>
      <c r="B978" s="61">
        <f>'ANEXO I'!D982*'FASE LANCE'!E994</f>
        <v>0</v>
      </c>
      <c r="C978" s="61">
        <f>'ANEXO I'!D982*'FASE LANCE'!F994</f>
        <v>0</v>
      </c>
      <c r="D978" s="61">
        <f>'ANEXO I'!D982*'FASE LANCE'!G994</f>
        <v>0</v>
      </c>
      <c r="E978" s="61">
        <f>'ANEXO I'!D982*'FASE LANCE'!H994</f>
        <v>0</v>
      </c>
      <c r="F978" s="61">
        <f>'ANEXO I'!D982*'FASE LANCE'!I994</f>
        <v>0</v>
      </c>
      <c r="G978" s="61">
        <f>'ANEXO I'!D982*'FASE LANCE'!J994</f>
        <v>0</v>
      </c>
      <c r="H978" s="61">
        <f>'ANEXO I'!D982*'FASE LANCE'!K994</f>
        <v>0</v>
      </c>
      <c r="I978" s="61">
        <f>'ANEXO I'!D982*'FASE LANCE'!L994</f>
        <v>0</v>
      </c>
      <c r="J978" s="61">
        <f>'ANEXO I'!D982*'FASE LANCE'!M994</f>
        <v>0</v>
      </c>
    </row>
    <row r="979" spans="1:10" x14ac:dyDescent="0.25">
      <c r="A979" s="61">
        <f>'ANEXO I'!D983*'FASE LANCE'!D995</f>
        <v>0</v>
      </c>
      <c r="B979" s="61">
        <f>'ANEXO I'!D983*'FASE LANCE'!E995</f>
        <v>0</v>
      </c>
      <c r="C979" s="61">
        <f>'ANEXO I'!D983*'FASE LANCE'!F995</f>
        <v>0</v>
      </c>
      <c r="D979" s="61">
        <f>'ANEXO I'!D983*'FASE LANCE'!G995</f>
        <v>0</v>
      </c>
      <c r="E979" s="61">
        <f>'ANEXO I'!D983*'FASE LANCE'!H995</f>
        <v>0</v>
      </c>
      <c r="F979" s="61">
        <f>'ANEXO I'!D983*'FASE LANCE'!I995</f>
        <v>0</v>
      </c>
      <c r="G979" s="61">
        <f>'ANEXO I'!D983*'FASE LANCE'!J995</f>
        <v>0</v>
      </c>
      <c r="H979" s="61">
        <f>'ANEXO I'!D983*'FASE LANCE'!K995</f>
        <v>0</v>
      </c>
      <c r="I979" s="61">
        <f>'ANEXO I'!D983*'FASE LANCE'!L995</f>
        <v>0</v>
      </c>
      <c r="J979" s="61">
        <f>'ANEXO I'!D983*'FASE LANCE'!M995</f>
        <v>0</v>
      </c>
    </row>
    <row r="980" spans="1:10" x14ac:dyDescent="0.25">
      <c r="A980" s="61">
        <f>'ANEXO I'!D984*'FASE LANCE'!D996</f>
        <v>0</v>
      </c>
      <c r="B980" s="61">
        <f>'ANEXO I'!D984*'FASE LANCE'!E996</f>
        <v>0</v>
      </c>
      <c r="C980" s="61">
        <f>'ANEXO I'!D984*'FASE LANCE'!F996</f>
        <v>0</v>
      </c>
      <c r="D980" s="61">
        <f>'ANEXO I'!D984*'FASE LANCE'!G996</f>
        <v>0</v>
      </c>
      <c r="E980" s="61">
        <f>'ANEXO I'!D984*'FASE LANCE'!H996</f>
        <v>0</v>
      </c>
      <c r="F980" s="61">
        <f>'ANEXO I'!D984*'FASE LANCE'!I996</f>
        <v>0</v>
      </c>
      <c r="G980" s="61">
        <f>'ANEXO I'!D984*'FASE LANCE'!J996</f>
        <v>0</v>
      </c>
      <c r="H980" s="61">
        <f>'ANEXO I'!D984*'FASE LANCE'!K996</f>
        <v>0</v>
      </c>
      <c r="I980" s="61">
        <f>'ANEXO I'!D984*'FASE LANCE'!L996</f>
        <v>0</v>
      </c>
      <c r="J980" s="61">
        <f>'ANEXO I'!D984*'FASE LANCE'!M996</f>
        <v>0</v>
      </c>
    </row>
    <row r="981" spans="1:10" x14ac:dyDescent="0.25">
      <c r="A981" s="61">
        <f>'ANEXO I'!D985*'FASE LANCE'!D997</f>
        <v>0</v>
      </c>
      <c r="B981" s="61">
        <f>'ANEXO I'!D985*'FASE LANCE'!E997</f>
        <v>0</v>
      </c>
      <c r="C981" s="61">
        <f>'ANEXO I'!D985*'FASE LANCE'!F997</f>
        <v>0</v>
      </c>
      <c r="D981" s="61">
        <f>'ANEXO I'!D985*'FASE LANCE'!G997</f>
        <v>0</v>
      </c>
      <c r="E981" s="61">
        <f>'ANEXO I'!D985*'FASE LANCE'!H997</f>
        <v>0</v>
      </c>
      <c r="F981" s="61">
        <f>'ANEXO I'!D985*'FASE LANCE'!I997</f>
        <v>0</v>
      </c>
      <c r="G981" s="61">
        <f>'ANEXO I'!D985*'FASE LANCE'!J997</f>
        <v>0</v>
      </c>
      <c r="H981" s="61">
        <f>'ANEXO I'!D985*'FASE LANCE'!K997</f>
        <v>0</v>
      </c>
      <c r="I981" s="61">
        <f>'ANEXO I'!D985*'FASE LANCE'!L997</f>
        <v>0</v>
      </c>
      <c r="J981" s="61">
        <f>'ANEXO I'!D985*'FASE LANCE'!M997</f>
        <v>0</v>
      </c>
    </row>
    <row r="982" spans="1:10" x14ac:dyDescent="0.25">
      <c r="A982" s="61">
        <f>'ANEXO I'!D986*'FASE LANCE'!D998</f>
        <v>0</v>
      </c>
      <c r="B982" s="61">
        <f>'ANEXO I'!D986*'FASE LANCE'!E998</f>
        <v>0</v>
      </c>
      <c r="C982" s="61">
        <f>'ANEXO I'!D986*'FASE LANCE'!F998</f>
        <v>0</v>
      </c>
      <c r="D982" s="61">
        <f>'ANEXO I'!D986*'FASE LANCE'!G998</f>
        <v>0</v>
      </c>
      <c r="E982" s="61">
        <f>'ANEXO I'!D986*'FASE LANCE'!H998</f>
        <v>0</v>
      </c>
      <c r="F982" s="61">
        <f>'ANEXO I'!D986*'FASE LANCE'!I998</f>
        <v>0</v>
      </c>
      <c r="G982" s="61">
        <f>'ANEXO I'!D986*'FASE LANCE'!J998</f>
        <v>0</v>
      </c>
      <c r="H982" s="61">
        <f>'ANEXO I'!D986*'FASE LANCE'!K998</f>
        <v>0</v>
      </c>
      <c r="I982" s="61">
        <f>'ANEXO I'!D986*'FASE LANCE'!L998</f>
        <v>0</v>
      </c>
      <c r="J982" s="61">
        <f>'ANEXO I'!D986*'FASE LANCE'!M998</f>
        <v>0</v>
      </c>
    </row>
    <row r="983" spans="1:10" x14ac:dyDescent="0.25">
      <c r="A983" s="61">
        <f>'ANEXO I'!D987*'FASE LANCE'!D999</f>
        <v>0</v>
      </c>
      <c r="B983" s="61">
        <f>'ANEXO I'!D987*'FASE LANCE'!E999</f>
        <v>0</v>
      </c>
      <c r="C983" s="61">
        <f>'ANEXO I'!D987*'FASE LANCE'!F999</f>
        <v>0</v>
      </c>
      <c r="D983" s="61">
        <f>'ANEXO I'!D987*'FASE LANCE'!G999</f>
        <v>0</v>
      </c>
      <c r="E983" s="61">
        <f>'ANEXO I'!D987*'FASE LANCE'!H999</f>
        <v>0</v>
      </c>
      <c r="F983" s="61">
        <f>'ANEXO I'!D987*'FASE LANCE'!I999</f>
        <v>0</v>
      </c>
      <c r="G983" s="61">
        <f>'ANEXO I'!D987*'FASE LANCE'!J999</f>
        <v>0</v>
      </c>
      <c r="H983" s="61">
        <f>'ANEXO I'!D987*'FASE LANCE'!K999</f>
        <v>0</v>
      </c>
      <c r="I983" s="61">
        <f>'ANEXO I'!D987*'FASE LANCE'!L999</f>
        <v>0</v>
      </c>
      <c r="J983" s="61">
        <f>'ANEXO I'!D987*'FASE LANCE'!M999</f>
        <v>0</v>
      </c>
    </row>
    <row r="984" spans="1:10" x14ac:dyDescent="0.25">
      <c r="A984" s="61">
        <f>'ANEXO I'!D988*'FASE LANCE'!D1000</f>
        <v>0</v>
      </c>
      <c r="B984" s="61">
        <f>'ANEXO I'!D988*'FASE LANCE'!E1000</f>
        <v>0</v>
      </c>
      <c r="C984" s="61">
        <f>'ANEXO I'!D988*'FASE LANCE'!F1000</f>
        <v>0</v>
      </c>
      <c r="D984" s="61">
        <f>'ANEXO I'!D988*'FASE LANCE'!G1000</f>
        <v>0</v>
      </c>
      <c r="E984" s="61">
        <f>'ANEXO I'!D988*'FASE LANCE'!H1000</f>
        <v>0</v>
      </c>
      <c r="F984" s="61">
        <f>'ANEXO I'!D988*'FASE LANCE'!I1000</f>
        <v>0</v>
      </c>
      <c r="G984" s="61">
        <f>'ANEXO I'!D988*'FASE LANCE'!J1000</f>
        <v>0</v>
      </c>
      <c r="H984" s="61">
        <f>'ANEXO I'!D988*'FASE LANCE'!K1000</f>
        <v>0</v>
      </c>
      <c r="I984" s="61">
        <f>'ANEXO I'!D988*'FASE LANCE'!L1000</f>
        <v>0</v>
      </c>
      <c r="J984" s="61">
        <f>'ANEXO I'!D988*'FASE LANCE'!M1000</f>
        <v>0</v>
      </c>
    </row>
    <row r="985" spans="1:10" x14ac:dyDescent="0.25">
      <c r="A985" s="61">
        <f>'ANEXO I'!D989*'FASE LANCE'!D1001</f>
        <v>0</v>
      </c>
      <c r="B985" s="61">
        <f>'ANEXO I'!D989*'FASE LANCE'!E1001</f>
        <v>0</v>
      </c>
      <c r="C985" s="61">
        <f>'ANEXO I'!D989*'FASE LANCE'!F1001</f>
        <v>0</v>
      </c>
      <c r="D985" s="61">
        <f>'ANEXO I'!D989*'FASE LANCE'!G1001</f>
        <v>0</v>
      </c>
      <c r="E985" s="61">
        <f>'ANEXO I'!D989*'FASE LANCE'!H1001</f>
        <v>0</v>
      </c>
      <c r="F985" s="61">
        <f>'ANEXO I'!D989*'FASE LANCE'!I1001</f>
        <v>0</v>
      </c>
      <c r="G985" s="61">
        <f>'ANEXO I'!D989*'FASE LANCE'!J1001</f>
        <v>0</v>
      </c>
      <c r="H985" s="61">
        <f>'ANEXO I'!D989*'FASE LANCE'!K1001</f>
        <v>0</v>
      </c>
      <c r="I985" s="61">
        <f>'ANEXO I'!D989*'FASE LANCE'!L1001</f>
        <v>0</v>
      </c>
      <c r="J985" s="61">
        <f>'ANEXO I'!D989*'FASE LANCE'!M1001</f>
        <v>0</v>
      </c>
    </row>
    <row r="986" spans="1:10" x14ac:dyDescent="0.25">
      <c r="A986" s="61">
        <f>'ANEXO I'!D990*'FASE LANCE'!D1002</f>
        <v>0</v>
      </c>
      <c r="B986" s="61">
        <f>'ANEXO I'!D990*'FASE LANCE'!E1002</f>
        <v>0</v>
      </c>
      <c r="C986" s="61">
        <f>'ANEXO I'!D990*'FASE LANCE'!F1002</f>
        <v>0</v>
      </c>
      <c r="D986" s="61">
        <f>'ANEXO I'!D990*'FASE LANCE'!G1002</f>
        <v>0</v>
      </c>
      <c r="E986" s="61">
        <f>'ANEXO I'!D990*'FASE LANCE'!H1002</f>
        <v>0</v>
      </c>
      <c r="F986" s="61">
        <f>'ANEXO I'!D990*'FASE LANCE'!I1002</f>
        <v>0</v>
      </c>
      <c r="G986" s="61">
        <f>'ANEXO I'!D990*'FASE LANCE'!J1002</f>
        <v>0</v>
      </c>
      <c r="H986" s="61">
        <f>'ANEXO I'!D990*'FASE LANCE'!K1002</f>
        <v>0</v>
      </c>
      <c r="I986" s="61">
        <f>'ANEXO I'!D990*'FASE LANCE'!L1002</f>
        <v>0</v>
      </c>
      <c r="J986" s="61">
        <f>'ANEXO I'!D990*'FASE LANCE'!M1002</f>
        <v>0</v>
      </c>
    </row>
    <row r="987" spans="1:10" x14ac:dyDescent="0.25">
      <c r="A987" s="61">
        <f>'ANEXO I'!D991*'FASE LANCE'!D1003</f>
        <v>0</v>
      </c>
      <c r="B987" s="61">
        <f>'ANEXO I'!D991*'FASE LANCE'!E1003</f>
        <v>0</v>
      </c>
      <c r="C987" s="61">
        <f>'ANEXO I'!D991*'FASE LANCE'!F1003</f>
        <v>0</v>
      </c>
      <c r="D987" s="61">
        <f>'ANEXO I'!D991*'FASE LANCE'!G1003</f>
        <v>0</v>
      </c>
      <c r="E987" s="61">
        <f>'ANEXO I'!D991*'FASE LANCE'!H1003</f>
        <v>0</v>
      </c>
      <c r="F987" s="61">
        <f>'ANEXO I'!D991*'FASE LANCE'!I1003</f>
        <v>0</v>
      </c>
      <c r="G987" s="61">
        <f>'ANEXO I'!D991*'FASE LANCE'!J1003</f>
        <v>0</v>
      </c>
      <c r="H987" s="61">
        <f>'ANEXO I'!D991*'FASE LANCE'!K1003</f>
        <v>0</v>
      </c>
      <c r="I987" s="61">
        <f>'ANEXO I'!D991*'FASE LANCE'!L1003</f>
        <v>0</v>
      </c>
      <c r="J987" s="61">
        <f>'ANEXO I'!D991*'FASE LANCE'!M1003</f>
        <v>0</v>
      </c>
    </row>
    <row r="988" spans="1:10" x14ac:dyDescent="0.25">
      <c r="A988" s="61">
        <f>'ANEXO I'!D992*'FASE LANCE'!D1004</f>
        <v>0</v>
      </c>
      <c r="B988" s="61">
        <f>'ANEXO I'!D992*'FASE LANCE'!E1004</f>
        <v>0</v>
      </c>
      <c r="C988" s="61">
        <f>'ANEXO I'!D992*'FASE LANCE'!F1004</f>
        <v>0</v>
      </c>
      <c r="D988" s="61">
        <f>'ANEXO I'!D992*'FASE LANCE'!G1004</f>
        <v>0</v>
      </c>
      <c r="E988" s="61">
        <f>'ANEXO I'!D992*'FASE LANCE'!H1004</f>
        <v>0</v>
      </c>
      <c r="F988" s="61">
        <f>'ANEXO I'!D992*'FASE LANCE'!I1004</f>
        <v>0</v>
      </c>
      <c r="G988" s="61">
        <f>'ANEXO I'!D992*'FASE LANCE'!J1004</f>
        <v>0</v>
      </c>
      <c r="H988" s="61">
        <f>'ANEXO I'!D992*'FASE LANCE'!K1004</f>
        <v>0</v>
      </c>
      <c r="I988" s="61">
        <f>'ANEXO I'!D992*'FASE LANCE'!L1004</f>
        <v>0</v>
      </c>
      <c r="J988" s="61">
        <f>'ANEXO I'!D992*'FASE LANCE'!M1004</f>
        <v>0</v>
      </c>
    </row>
    <row r="989" spans="1:10" x14ac:dyDescent="0.25">
      <c r="A989" s="61">
        <f>'ANEXO I'!D993*'FASE LANCE'!D1005</f>
        <v>0</v>
      </c>
      <c r="B989" s="61">
        <f>'ANEXO I'!D993*'FASE LANCE'!E1005</f>
        <v>0</v>
      </c>
      <c r="C989" s="61">
        <f>'ANEXO I'!D993*'FASE LANCE'!F1005</f>
        <v>0</v>
      </c>
      <c r="D989" s="61">
        <f>'ANEXO I'!D993*'FASE LANCE'!G1005</f>
        <v>0</v>
      </c>
      <c r="E989" s="61">
        <f>'ANEXO I'!D993*'FASE LANCE'!H1005</f>
        <v>0</v>
      </c>
      <c r="F989" s="61">
        <f>'ANEXO I'!D993*'FASE LANCE'!I1005</f>
        <v>0</v>
      </c>
      <c r="G989" s="61">
        <f>'ANEXO I'!D993*'FASE LANCE'!J1005</f>
        <v>0</v>
      </c>
      <c r="H989" s="61">
        <f>'ANEXO I'!D993*'FASE LANCE'!K1005</f>
        <v>0</v>
      </c>
      <c r="I989" s="61">
        <f>'ANEXO I'!D993*'FASE LANCE'!L1005</f>
        <v>0</v>
      </c>
      <c r="J989" s="61">
        <f>'ANEXO I'!D993*'FASE LANCE'!M1005</f>
        <v>0</v>
      </c>
    </row>
    <row r="990" spans="1:10" x14ac:dyDescent="0.25">
      <c r="A990" s="61">
        <f>'ANEXO I'!D994*'FASE LANCE'!D1006</f>
        <v>0</v>
      </c>
      <c r="B990" s="61">
        <f>'ANEXO I'!D994*'FASE LANCE'!E1006</f>
        <v>0</v>
      </c>
      <c r="C990" s="61">
        <f>'ANEXO I'!D994*'FASE LANCE'!F1006</f>
        <v>0</v>
      </c>
      <c r="D990" s="61">
        <f>'ANEXO I'!D994*'FASE LANCE'!G1006</f>
        <v>0</v>
      </c>
      <c r="E990" s="61">
        <f>'ANEXO I'!D994*'FASE LANCE'!H1006</f>
        <v>0</v>
      </c>
      <c r="F990" s="61">
        <f>'ANEXO I'!D994*'FASE LANCE'!I1006</f>
        <v>0</v>
      </c>
      <c r="G990" s="61">
        <f>'ANEXO I'!D994*'FASE LANCE'!J1006</f>
        <v>0</v>
      </c>
      <c r="H990" s="61">
        <f>'ANEXO I'!D994*'FASE LANCE'!K1006</f>
        <v>0</v>
      </c>
      <c r="I990" s="61">
        <f>'ANEXO I'!D994*'FASE LANCE'!L1006</f>
        <v>0</v>
      </c>
      <c r="J990" s="61">
        <f>'ANEXO I'!D994*'FASE LANCE'!M1006</f>
        <v>0</v>
      </c>
    </row>
    <row r="991" spans="1:10" x14ac:dyDescent="0.25">
      <c r="A991" s="61">
        <f>'ANEXO I'!D995*'FASE LANCE'!D1007</f>
        <v>0</v>
      </c>
      <c r="B991" s="61">
        <f>'ANEXO I'!D995*'FASE LANCE'!E1007</f>
        <v>0</v>
      </c>
      <c r="C991" s="61">
        <f>'ANEXO I'!D995*'FASE LANCE'!F1007</f>
        <v>0</v>
      </c>
      <c r="D991" s="61">
        <f>'ANEXO I'!D995*'FASE LANCE'!G1007</f>
        <v>0</v>
      </c>
      <c r="E991" s="61">
        <f>'ANEXO I'!D995*'FASE LANCE'!H1007</f>
        <v>0</v>
      </c>
      <c r="F991" s="61">
        <f>'ANEXO I'!D995*'FASE LANCE'!I1007</f>
        <v>0</v>
      </c>
      <c r="G991" s="61">
        <f>'ANEXO I'!D995*'FASE LANCE'!J1007</f>
        <v>0</v>
      </c>
      <c r="H991" s="61">
        <f>'ANEXO I'!D995*'FASE LANCE'!K1007</f>
        <v>0</v>
      </c>
      <c r="I991" s="61">
        <f>'ANEXO I'!D995*'FASE LANCE'!L1007</f>
        <v>0</v>
      </c>
      <c r="J991" s="61">
        <f>'ANEXO I'!D995*'FASE LANCE'!M1007</f>
        <v>0</v>
      </c>
    </row>
    <row r="992" spans="1:10" x14ac:dyDescent="0.25">
      <c r="A992" s="61">
        <f>'ANEXO I'!D996*'FASE LANCE'!D1008</f>
        <v>0</v>
      </c>
      <c r="B992" s="61">
        <f>'ANEXO I'!D996*'FASE LANCE'!E1008</f>
        <v>0</v>
      </c>
      <c r="C992" s="61">
        <f>'ANEXO I'!D996*'FASE LANCE'!F1008</f>
        <v>0</v>
      </c>
      <c r="D992" s="61">
        <f>'ANEXO I'!D996*'FASE LANCE'!G1008</f>
        <v>0</v>
      </c>
      <c r="E992" s="61">
        <f>'ANEXO I'!D996*'FASE LANCE'!H1008</f>
        <v>0</v>
      </c>
      <c r="F992" s="61">
        <f>'ANEXO I'!D996*'FASE LANCE'!I1008</f>
        <v>0</v>
      </c>
      <c r="G992" s="61">
        <f>'ANEXO I'!D996*'FASE LANCE'!J1008</f>
        <v>0</v>
      </c>
      <c r="H992" s="61">
        <f>'ANEXO I'!D996*'FASE LANCE'!K1008</f>
        <v>0</v>
      </c>
      <c r="I992" s="61">
        <f>'ANEXO I'!D996*'FASE LANCE'!L1008</f>
        <v>0</v>
      </c>
      <c r="J992" s="61">
        <f>'ANEXO I'!D996*'FASE LANCE'!M1008</f>
        <v>0</v>
      </c>
    </row>
    <row r="993" spans="1:10" x14ac:dyDescent="0.25">
      <c r="A993" s="61">
        <f>'ANEXO I'!D997*'FASE LANCE'!D1009</f>
        <v>0</v>
      </c>
      <c r="B993" s="61">
        <f>'ANEXO I'!D997*'FASE LANCE'!E1009</f>
        <v>0</v>
      </c>
      <c r="C993" s="61">
        <f>'ANEXO I'!D997*'FASE LANCE'!F1009</f>
        <v>0</v>
      </c>
      <c r="D993" s="61">
        <f>'ANEXO I'!D997*'FASE LANCE'!G1009</f>
        <v>0</v>
      </c>
      <c r="E993" s="61">
        <f>'ANEXO I'!D997*'FASE LANCE'!H1009</f>
        <v>0</v>
      </c>
      <c r="F993" s="61">
        <f>'ANEXO I'!D997*'FASE LANCE'!I1009</f>
        <v>0</v>
      </c>
      <c r="G993" s="61">
        <f>'ANEXO I'!D997*'FASE LANCE'!J1009</f>
        <v>0</v>
      </c>
      <c r="H993" s="61">
        <f>'ANEXO I'!D997*'FASE LANCE'!K1009</f>
        <v>0</v>
      </c>
      <c r="I993" s="61">
        <f>'ANEXO I'!D997*'FASE LANCE'!L1009</f>
        <v>0</v>
      </c>
      <c r="J993" s="61">
        <f>'ANEXO I'!D997*'FASE LANCE'!M1009</f>
        <v>0</v>
      </c>
    </row>
    <row r="994" spans="1:10" x14ac:dyDescent="0.25">
      <c r="A994" s="61">
        <f>'ANEXO I'!D998*'FASE LANCE'!D1010</f>
        <v>0</v>
      </c>
      <c r="B994" s="61">
        <f>'ANEXO I'!D998*'FASE LANCE'!E1010</f>
        <v>0</v>
      </c>
      <c r="C994" s="61">
        <f>'ANEXO I'!D998*'FASE LANCE'!F1010</f>
        <v>0</v>
      </c>
      <c r="D994" s="61">
        <f>'ANEXO I'!D998*'FASE LANCE'!G1010</f>
        <v>0</v>
      </c>
      <c r="E994" s="61">
        <f>'ANEXO I'!D998*'FASE LANCE'!H1010</f>
        <v>0</v>
      </c>
      <c r="F994" s="61">
        <f>'ANEXO I'!D998*'FASE LANCE'!I1010</f>
        <v>0</v>
      </c>
      <c r="G994" s="61">
        <f>'ANEXO I'!D998*'FASE LANCE'!J1010</f>
        <v>0</v>
      </c>
      <c r="H994" s="61">
        <f>'ANEXO I'!D998*'FASE LANCE'!K1010</f>
        <v>0</v>
      </c>
      <c r="I994" s="61">
        <f>'ANEXO I'!D998*'FASE LANCE'!L1010</f>
        <v>0</v>
      </c>
      <c r="J994" s="61">
        <f>'ANEXO I'!D998*'FASE LANCE'!M1010</f>
        <v>0</v>
      </c>
    </row>
    <row r="995" spans="1:10" x14ac:dyDescent="0.25">
      <c r="A995" s="61">
        <f>'ANEXO I'!D999*'FASE LANCE'!D1011</f>
        <v>0</v>
      </c>
      <c r="B995" s="61">
        <f>'ANEXO I'!D999*'FASE LANCE'!E1011</f>
        <v>0</v>
      </c>
      <c r="C995" s="61">
        <f>'ANEXO I'!D999*'FASE LANCE'!F1011</f>
        <v>0</v>
      </c>
      <c r="D995" s="61">
        <f>'ANEXO I'!D999*'FASE LANCE'!G1011</f>
        <v>0</v>
      </c>
      <c r="E995" s="61">
        <f>'ANEXO I'!D999*'FASE LANCE'!H1011</f>
        <v>0</v>
      </c>
      <c r="F995" s="61">
        <f>'ANEXO I'!D999*'FASE LANCE'!I1011</f>
        <v>0</v>
      </c>
      <c r="G995" s="61">
        <f>'ANEXO I'!D999*'FASE LANCE'!J1011</f>
        <v>0</v>
      </c>
      <c r="H995" s="61">
        <f>'ANEXO I'!D999*'FASE LANCE'!K1011</f>
        <v>0</v>
      </c>
      <c r="I995" s="61">
        <f>'ANEXO I'!D999*'FASE LANCE'!L1011</f>
        <v>0</v>
      </c>
      <c r="J995" s="61">
        <f>'ANEXO I'!D999*'FASE LANCE'!M1011</f>
        <v>0</v>
      </c>
    </row>
    <row r="996" spans="1:10" x14ac:dyDescent="0.25">
      <c r="A996" s="61">
        <f>'ANEXO I'!D1000*'FASE LANCE'!D1012</f>
        <v>0</v>
      </c>
      <c r="B996" s="61">
        <f>'ANEXO I'!D1000*'FASE LANCE'!E1012</f>
        <v>0</v>
      </c>
      <c r="C996" s="61">
        <f>'ANEXO I'!D1000*'FASE LANCE'!F1012</f>
        <v>0</v>
      </c>
      <c r="D996" s="61">
        <f>'ANEXO I'!D1000*'FASE LANCE'!G1012</f>
        <v>0</v>
      </c>
      <c r="E996" s="61">
        <f>'ANEXO I'!D1000*'FASE LANCE'!H1012</f>
        <v>0</v>
      </c>
      <c r="F996" s="61">
        <f>'ANEXO I'!D1000*'FASE LANCE'!I1012</f>
        <v>0</v>
      </c>
      <c r="G996" s="61">
        <f>'ANEXO I'!D1000*'FASE LANCE'!J1012</f>
        <v>0</v>
      </c>
      <c r="H996" s="61">
        <f>'ANEXO I'!D1000*'FASE LANCE'!K1012</f>
        <v>0</v>
      </c>
      <c r="I996" s="61">
        <f>'ANEXO I'!D1000*'FASE LANCE'!L1012</f>
        <v>0</v>
      </c>
      <c r="J996" s="61">
        <f>'ANEXO I'!D1000*'FASE LANCE'!M1012</f>
        <v>0</v>
      </c>
    </row>
    <row r="997" spans="1:10" x14ac:dyDescent="0.25">
      <c r="A997" s="61">
        <f>'ANEXO I'!D1001*'FASE LANCE'!D1013</f>
        <v>0</v>
      </c>
      <c r="B997" s="61">
        <f>'ANEXO I'!D1001*'FASE LANCE'!E1013</f>
        <v>0</v>
      </c>
      <c r="C997" s="61">
        <f>'ANEXO I'!D1001*'FASE LANCE'!F1013</f>
        <v>0</v>
      </c>
      <c r="D997" s="61">
        <f>'ANEXO I'!D1001*'FASE LANCE'!G1013</f>
        <v>0</v>
      </c>
      <c r="E997" s="61">
        <f>'ANEXO I'!D1001*'FASE LANCE'!H1013</f>
        <v>0</v>
      </c>
      <c r="F997" s="61">
        <f>'ANEXO I'!D1001*'FASE LANCE'!I1013</f>
        <v>0</v>
      </c>
      <c r="G997" s="61">
        <f>'ANEXO I'!D1001*'FASE LANCE'!J1013</f>
        <v>0</v>
      </c>
      <c r="H997" s="61">
        <f>'ANEXO I'!D1001*'FASE LANCE'!K1013</f>
        <v>0</v>
      </c>
      <c r="I997" s="61">
        <f>'ANEXO I'!D1001*'FASE LANCE'!L1013</f>
        <v>0</v>
      </c>
      <c r="J997" s="61">
        <f>'ANEXO I'!D1001*'FASE LANCE'!M1013</f>
        <v>0</v>
      </c>
    </row>
    <row r="998" spans="1:10" x14ac:dyDescent="0.25">
      <c r="A998" s="61">
        <f>'ANEXO I'!D1002*'FASE LANCE'!D1014</f>
        <v>0</v>
      </c>
      <c r="B998" s="61">
        <f>'ANEXO I'!D1002*'FASE LANCE'!E1014</f>
        <v>0</v>
      </c>
      <c r="C998" s="61">
        <f>'ANEXO I'!D1002*'FASE LANCE'!F1014</f>
        <v>0</v>
      </c>
      <c r="D998" s="61">
        <f>'ANEXO I'!D1002*'FASE LANCE'!G1014</f>
        <v>0</v>
      </c>
      <c r="E998" s="61">
        <f>'ANEXO I'!D1002*'FASE LANCE'!H1014</f>
        <v>0</v>
      </c>
      <c r="F998" s="61">
        <f>'ANEXO I'!D1002*'FASE LANCE'!I1014</f>
        <v>0</v>
      </c>
      <c r="G998" s="61">
        <f>'ANEXO I'!D1002*'FASE LANCE'!J1014</f>
        <v>0</v>
      </c>
      <c r="H998" s="61">
        <f>'ANEXO I'!D1002*'FASE LANCE'!K1014</f>
        <v>0</v>
      </c>
      <c r="I998" s="61">
        <f>'ANEXO I'!D1002*'FASE LANCE'!L1014</f>
        <v>0</v>
      </c>
      <c r="J998" s="61">
        <f>'ANEXO I'!D1002*'FASE LANCE'!M1014</f>
        <v>0</v>
      </c>
    </row>
    <row r="999" spans="1:10" x14ac:dyDescent="0.25">
      <c r="A999" s="61">
        <f>'ANEXO I'!D1003*'FASE LANCE'!D1015</f>
        <v>0</v>
      </c>
      <c r="B999" s="61">
        <f>'ANEXO I'!D1003*'FASE LANCE'!E1015</f>
        <v>0</v>
      </c>
      <c r="C999" s="61">
        <f>'ANEXO I'!D1003*'FASE LANCE'!F1015</f>
        <v>0</v>
      </c>
      <c r="D999" s="61">
        <f>'ANEXO I'!D1003*'FASE LANCE'!G1015</f>
        <v>0</v>
      </c>
      <c r="E999" s="61">
        <f>'ANEXO I'!D1003*'FASE LANCE'!H1015</f>
        <v>0</v>
      </c>
      <c r="F999" s="61">
        <f>'ANEXO I'!D1003*'FASE LANCE'!I1015</f>
        <v>0</v>
      </c>
      <c r="G999" s="61">
        <f>'ANEXO I'!D1003*'FASE LANCE'!J1015</f>
        <v>0</v>
      </c>
      <c r="H999" s="61">
        <f>'ANEXO I'!D1003*'FASE LANCE'!K1015</f>
        <v>0</v>
      </c>
      <c r="I999" s="61">
        <f>'ANEXO I'!D1003*'FASE LANCE'!L1015</f>
        <v>0</v>
      </c>
      <c r="J999" s="61">
        <f>'ANEXO I'!D1003*'FASE LANCE'!M1015</f>
        <v>0</v>
      </c>
    </row>
    <row r="1000" spans="1:10" x14ac:dyDescent="0.25">
      <c r="A1000" s="61">
        <f>'ANEXO I'!D1004*'FASE LANCE'!D1016</f>
        <v>0</v>
      </c>
      <c r="B1000" s="61">
        <f>'ANEXO I'!D1004*'FASE LANCE'!E1016</f>
        <v>0</v>
      </c>
      <c r="C1000" s="61">
        <f>'ANEXO I'!D1004*'FASE LANCE'!F1016</f>
        <v>0</v>
      </c>
      <c r="D1000" s="61">
        <f>'ANEXO I'!D1004*'FASE LANCE'!G1016</f>
        <v>0</v>
      </c>
      <c r="E1000" s="61">
        <f>'ANEXO I'!D1004*'FASE LANCE'!H1016</f>
        <v>0</v>
      </c>
      <c r="F1000" s="61">
        <f>'ANEXO I'!D1004*'FASE LANCE'!I1016</f>
        <v>0</v>
      </c>
      <c r="G1000" s="61">
        <f>'ANEXO I'!D1004*'FASE LANCE'!J1016</f>
        <v>0</v>
      </c>
      <c r="H1000" s="61">
        <f>'ANEXO I'!D1004*'FASE LANCE'!K1016</f>
        <v>0</v>
      </c>
      <c r="I1000" s="61">
        <f>'ANEXO I'!D1004*'FASE LANCE'!L1016</f>
        <v>0</v>
      </c>
      <c r="J1000" s="61">
        <f>'ANEXO I'!D1004*'FASE LANCE'!M1016</f>
        <v>0</v>
      </c>
    </row>
    <row r="1001" spans="1:10" x14ac:dyDescent="0.25">
      <c r="A1001" s="61">
        <f>'ANEXO I'!D1005*'FASE LANCE'!D1017</f>
        <v>0</v>
      </c>
      <c r="B1001" s="61">
        <f>'ANEXO I'!D1005*'FASE LANCE'!E1017</f>
        <v>0</v>
      </c>
      <c r="C1001" s="61">
        <f>'ANEXO I'!D1005*'FASE LANCE'!F1017</f>
        <v>0</v>
      </c>
      <c r="D1001" s="61">
        <f>'ANEXO I'!D1005*'FASE LANCE'!G1017</f>
        <v>0</v>
      </c>
      <c r="E1001" s="61">
        <f>'ANEXO I'!D1005*'FASE LANCE'!H1017</f>
        <v>0</v>
      </c>
      <c r="F1001" s="61">
        <f>'ANEXO I'!D1005*'FASE LANCE'!I1017</f>
        <v>0</v>
      </c>
      <c r="G1001" s="61">
        <f>'ANEXO I'!D1005*'FASE LANCE'!J1017</f>
        <v>0</v>
      </c>
      <c r="H1001" s="61">
        <f>'ANEXO I'!D1005*'FASE LANCE'!K1017</f>
        <v>0</v>
      </c>
      <c r="I1001" s="61">
        <f>'ANEXO I'!D1005*'FASE LANCE'!L1017</f>
        <v>0</v>
      </c>
      <c r="J1001" s="61">
        <f>'ANEXO I'!D1005*'FASE LANCE'!M1017</f>
        <v>0</v>
      </c>
    </row>
    <row r="1002" spans="1:10" x14ac:dyDescent="0.25">
      <c r="A1002" s="61">
        <f>'ANEXO I'!D1006*'FASE LANCE'!D1018</f>
        <v>0</v>
      </c>
      <c r="B1002" s="61">
        <f>'ANEXO I'!D1006*'FASE LANCE'!E1018</f>
        <v>0</v>
      </c>
      <c r="C1002" s="61">
        <f>'ANEXO I'!D1006*'FASE LANCE'!F1018</f>
        <v>0</v>
      </c>
      <c r="D1002" s="61">
        <f>'ANEXO I'!D1006*'FASE LANCE'!G1018</f>
        <v>0</v>
      </c>
      <c r="E1002" s="61">
        <f>'ANEXO I'!D1006*'FASE LANCE'!H1018</f>
        <v>0</v>
      </c>
      <c r="F1002" s="61">
        <f>'ANEXO I'!D1006*'FASE LANCE'!I1018</f>
        <v>0</v>
      </c>
      <c r="G1002" s="61">
        <f>'ANEXO I'!D1006*'FASE LANCE'!J1018</f>
        <v>0</v>
      </c>
      <c r="H1002" s="61">
        <f>'ANEXO I'!D1006*'FASE LANCE'!K1018</f>
        <v>0</v>
      </c>
      <c r="I1002" s="61">
        <f>'ANEXO I'!D1006*'FASE LANCE'!L1018</f>
        <v>0</v>
      </c>
      <c r="J1002" s="61">
        <f>'ANEXO I'!D1006*'FASE LANCE'!M1018</f>
        <v>0</v>
      </c>
    </row>
    <row r="1003" spans="1:10" x14ac:dyDescent="0.25">
      <c r="A1003" s="61">
        <f>'ANEXO I'!D1007*'FASE LANCE'!D1019</f>
        <v>0</v>
      </c>
      <c r="B1003" s="61">
        <f>'ANEXO I'!D1007*'FASE LANCE'!E1019</f>
        <v>0</v>
      </c>
      <c r="C1003" s="61">
        <f>'ANEXO I'!D1007*'FASE LANCE'!F1019</f>
        <v>0</v>
      </c>
      <c r="D1003" s="61">
        <f>'ANEXO I'!D1007*'FASE LANCE'!G1019</f>
        <v>0</v>
      </c>
      <c r="E1003" s="61">
        <f>'ANEXO I'!D1007*'FASE LANCE'!H1019</f>
        <v>0</v>
      </c>
      <c r="F1003" s="61">
        <f>'ANEXO I'!D1007*'FASE LANCE'!I1019</f>
        <v>0</v>
      </c>
      <c r="G1003" s="61">
        <f>'ANEXO I'!D1007*'FASE LANCE'!J1019</f>
        <v>0</v>
      </c>
      <c r="H1003" s="61">
        <f>'ANEXO I'!D1007*'FASE LANCE'!K1019</f>
        <v>0</v>
      </c>
      <c r="I1003" s="61">
        <f>'ANEXO I'!D1007*'FASE LANCE'!L1019</f>
        <v>0</v>
      </c>
      <c r="J1003" s="61">
        <f>'ANEXO I'!D1007*'FASE LANCE'!M1019</f>
        <v>0</v>
      </c>
    </row>
    <row r="1004" spans="1:10" x14ac:dyDescent="0.25">
      <c r="A1004" s="61">
        <f>'ANEXO I'!D1008*'FASE LANCE'!D1020</f>
        <v>0</v>
      </c>
      <c r="B1004" s="61">
        <f>'ANEXO I'!D1008*'FASE LANCE'!E1020</f>
        <v>0</v>
      </c>
      <c r="C1004" s="61">
        <f>'ANEXO I'!D1008*'FASE LANCE'!F1020</f>
        <v>0</v>
      </c>
      <c r="D1004" s="61">
        <f>'ANEXO I'!D1008*'FASE LANCE'!G1020</f>
        <v>0</v>
      </c>
      <c r="E1004" s="61">
        <f>'ANEXO I'!D1008*'FASE LANCE'!H1020</f>
        <v>0</v>
      </c>
      <c r="F1004" s="61">
        <f>'ANEXO I'!D1008*'FASE LANCE'!I1020</f>
        <v>0</v>
      </c>
      <c r="G1004" s="61">
        <f>'ANEXO I'!D1008*'FASE LANCE'!J1020</f>
        <v>0</v>
      </c>
      <c r="H1004" s="61">
        <f>'ANEXO I'!D1008*'FASE LANCE'!K1020</f>
        <v>0</v>
      </c>
      <c r="I1004" s="61">
        <f>'ANEXO I'!D1008*'FASE LANCE'!L1020</f>
        <v>0</v>
      </c>
      <c r="J1004" s="61">
        <f>'ANEXO I'!D1008*'FASE LANCE'!M1020</f>
        <v>0</v>
      </c>
    </row>
    <row r="1005" spans="1:10" x14ac:dyDescent="0.25">
      <c r="A1005" s="61">
        <f>'ANEXO I'!D1009*'FASE LANCE'!D1021</f>
        <v>0</v>
      </c>
      <c r="B1005" s="61">
        <f>'ANEXO I'!D1009*'FASE LANCE'!E1021</f>
        <v>0</v>
      </c>
      <c r="C1005" s="61">
        <f>'ANEXO I'!D1009*'FASE LANCE'!F1021</f>
        <v>0</v>
      </c>
      <c r="D1005" s="61">
        <f>'ANEXO I'!D1009*'FASE LANCE'!G1021</f>
        <v>0</v>
      </c>
      <c r="E1005" s="61">
        <f>'ANEXO I'!D1009*'FASE LANCE'!H1021</f>
        <v>0</v>
      </c>
      <c r="F1005" s="61">
        <f>'ANEXO I'!D1009*'FASE LANCE'!I1021</f>
        <v>0</v>
      </c>
      <c r="G1005" s="61">
        <f>'ANEXO I'!D1009*'FASE LANCE'!J1021</f>
        <v>0</v>
      </c>
      <c r="H1005" s="61">
        <f>'ANEXO I'!D1009*'FASE LANCE'!K1021</f>
        <v>0</v>
      </c>
      <c r="I1005" s="61">
        <f>'ANEXO I'!D1009*'FASE LANCE'!L1021</f>
        <v>0</v>
      </c>
      <c r="J1005" s="61">
        <f>'ANEXO I'!D1009*'FASE LANCE'!M1021</f>
        <v>0</v>
      </c>
    </row>
    <row r="1006" spans="1:10" x14ac:dyDescent="0.25">
      <c r="A1006" s="61">
        <f>'ANEXO I'!D1010*'FASE LANCE'!D1022</f>
        <v>0</v>
      </c>
      <c r="B1006" s="61">
        <f>'ANEXO I'!D1010*'FASE LANCE'!E1022</f>
        <v>0</v>
      </c>
      <c r="C1006" s="61">
        <f>'ANEXO I'!D1010*'FASE LANCE'!F1022</f>
        <v>0</v>
      </c>
      <c r="D1006" s="61">
        <f>'ANEXO I'!D1010*'FASE LANCE'!G1022</f>
        <v>0</v>
      </c>
      <c r="E1006" s="61">
        <f>'ANEXO I'!D1010*'FASE LANCE'!H1022</f>
        <v>0</v>
      </c>
      <c r="F1006" s="61">
        <f>'ANEXO I'!D1010*'FASE LANCE'!I1022</f>
        <v>0</v>
      </c>
      <c r="G1006" s="61">
        <f>'ANEXO I'!D1010*'FASE LANCE'!J1022</f>
        <v>0</v>
      </c>
      <c r="H1006" s="61">
        <f>'ANEXO I'!D1010*'FASE LANCE'!K1022</f>
        <v>0</v>
      </c>
      <c r="I1006" s="61">
        <f>'ANEXO I'!D1010*'FASE LANCE'!L1022</f>
        <v>0</v>
      </c>
      <c r="J1006" s="61">
        <f>'ANEXO I'!D1010*'FASE LANCE'!M1022</f>
        <v>0</v>
      </c>
    </row>
    <row r="1007" spans="1:10" x14ac:dyDescent="0.25">
      <c r="A1007" s="61">
        <f>'ANEXO I'!D1011*'FASE LANCE'!D1023</f>
        <v>0</v>
      </c>
      <c r="B1007" s="61">
        <f>'ANEXO I'!D1011*'FASE LANCE'!E1023</f>
        <v>0</v>
      </c>
      <c r="C1007" s="61">
        <f>'ANEXO I'!D1011*'FASE LANCE'!F1023</f>
        <v>0</v>
      </c>
      <c r="D1007" s="61">
        <f>'ANEXO I'!D1011*'FASE LANCE'!G1023</f>
        <v>0</v>
      </c>
      <c r="E1007" s="61">
        <f>'ANEXO I'!D1011*'FASE LANCE'!H1023</f>
        <v>0</v>
      </c>
      <c r="F1007" s="61">
        <f>'ANEXO I'!D1011*'FASE LANCE'!I1023</f>
        <v>0</v>
      </c>
      <c r="G1007" s="61">
        <f>'ANEXO I'!D1011*'FASE LANCE'!J1023</f>
        <v>0</v>
      </c>
      <c r="H1007" s="61">
        <f>'ANEXO I'!D1011*'FASE LANCE'!K1023</f>
        <v>0</v>
      </c>
      <c r="I1007" s="61">
        <f>'ANEXO I'!D1011*'FASE LANCE'!L1023</f>
        <v>0</v>
      </c>
      <c r="J1007" s="61">
        <f>'ANEXO I'!D1011*'FASE LANCE'!M1023</f>
        <v>0</v>
      </c>
    </row>
    <row r="1008" spans="1:10" x14ac:dyDescent="0.25">
      <c r="A1008" s="61">
        <f>'ANEXO I'!D1012*'FASE LANCE'!D1024</f>
        <v>0</v>
      </c>
      <c r="B1008" s="61">
        <f>'ANEXO I'!D1012*'FASE LANCE'!E1024</f>
        <v>0</v>
      </c>
      <c r="C1008" s="61">
        <f>'ANEXO I'!D1012*'FASE LANCE'!F1024</f>
        <v>0</v>
      </c>
      <c r="D1008" s="61">
        <f>'ANEXO I'!D1012*'FASE LANCE'!G1024</f>
        <v>0</v>
      </c>
      <c r="E1008" s="61">
        <f>'ANEXO I'!D1012*'FASE LANCE'!H1024</f>
        <v>0</v>
      </c>
      <c r="F1008" s="61">
        <f>'ANEXO I'!D1012*'FASE LANCE'!I1024</f>
        <v>0</v>
      </c>
      <c r="G1008" s="61">
        <f>'ANEXO I'!D1012*'FASE LANCE'!J1024</f>
        <v>0</v>
      </c>
      <c r="H1008" s="61">
        <f>'ANEXO I'!D1012*'FASE LANCE'!K1024</f>
        <v>0</v>
      </c>
      <c r="I1008" s="61">
        <f>'ANEXO I'!D1012*'FASE LANCE'!L1024</f>
        <v>0</v>
      </c>
      <c r="J1008" s="61">
        <f>'ANEXO I'!D1012*'FASE LANCE'!M1024</f>
        <v>0</v>
      </c>
    </row>
    <row r="1009" spans="1:10" x14ac:dyDescent="0.25">
      <c r="A1009" s="61">
        <f>'ANEXO I'!D1013*'FASE LANCE'!D1025</f>
        <v>0</v>
      </c>
      <c r="B1009" s="61">
        <f>'ANEXO I'!D1013*'FASE LANCE'!E1025</f>
        <v>0</v>
      </c>
      <c r="C1009" s="61">
        <f>'ANEXO I'!D1013*'FASE LANCE'!F1025</f>
        <v>0</v>
      </c>
      <c r="D1009" s="61">
        <f>'ANEXO I'!D1013*'FASE LANCE'!G1025</f>
        <v>0</v>
      </c>
      <c r="E1009" s="61">
        <f>'ANEXO I'!D1013*'FASE LANCE'!H1025</f>
        <v>0</v>
      </c>
      <c r="F1009" s="61">
        <f>'ANEXO I'!D1013*'FASE LANCE'!I1025</f>
        <v>0</v>
      </c>
      <c r="G1009" s="61">
        <f>'ANEXO I'!D1013*'FASE LANCE'!J1025</f>
        <v>0</v>
      </c>
      <c r="H1009" s="61">
        <f>'ANEXO I'!D1013*'FASE LANCE'!K1025</f>
        <v>0</v>
      </c>
      <c r="I1009" s="61">
        <f>'ANEXO I'!D1013*'FASE LANCE'!L1025</f>
        <v>0</v>
      </c>
      <c r="J1009" s="61">
        <f>'ANEXO I'!D1013*'FASE LANCE'!M1025</f>
        <v>0</v>
      </c>
    </row>
    <row r="1010" spans="1:10" x14ac:dyDescent="0.25">
      <c r="A1010" s="61">
        <f>'ANEXO I'!D1014*'FASE LANCE'!D1026</f>
        <v>0</v>
      </c>
      <c r="B1010" s="61">
        <f>'ANEXO I'!D1014*'FASE LANCE'!E1026</f>
        <v>0</v>
      </c>
      <c r="C1010" s="61">
        <f>'ANEXO I'!D1014*'FASE LANCE'!F1026</f>
        <v>0</v>
      </c>
      <c r="D1010" s="61">
        <f>'ANEXO I'!D1014*'FASE LANCE'!G1026</f>
        <v>0</v>
      </c>
      <c r="E1010" s="61">
        <f>'ANEXO I'!D1014*'FASE LANCE'!H1026</f>
        <v>0</v>
      </c>
      <c r="F1010" s="61">
        <f>'ANEXO I'!D1014*'FASE LANCE'!I1026</f>
        <v>0</v>
      </c>
      <c r="G1010" s="61">
        <f>'ANEXO I'!D1014*'FASE LANCE'!J1026</f>
        <v>0</v>
      </c>
      <c r="H1010" s="61">
        <f>'ANEXO I'!D1014*'FASE LANCE'!K1026</f>
        <v>0</v>
      </c>
      <c r="I1010" s="61">
        <f>'ANEXO I'!D1014*'FASE LANCE'!L1026</f>
        <v>0</v>
      </c>
      <c r="J1010" s="61">
        <f>'ANEXO I'!D1014*'FASE LANCE'!M1026</f>
        <v>0</v>
      </c>
    </row>
    <row r="1011" spans="1:10" x14ac:dyDescent="0.25">
      <c r="A1011" s="61">
        <f>'ANEXO I'!D1015*'FASE LANCE'!D1027</f>
        <v>0</v>
      </c>
      <c r="B1011" s="61">
        <f>'ANEXO I'!D1015*'FASE LANCE'!E1027</f>
        <v>0</v>
      </c>
      <c r="C1011" s="61">
        <f>'ANEXO I'!D1015*'FASE LANCE'!F1027</f>
        <v>0</v>
      </c>
      <c r="D1011" s="61">
        <f>'ANEXO I'!D1015*'FASE LANCE'!G1027</f>
        <v>0</v>
      </c>
      <c r="E1011" s="61">
        <f>'ANEXO I'!D1015*'FASE LANCE'!H1027</f>
        <v>0</v>
      </c>
      <c r="F1011" s="61">
        <f>'ANEXO I'!D1015*'FASE LANCE'!I1027</f>
        <v>0</v>
      </c>
      <c r="G1011" s="61">
        <f>'ANEXO I'!D1015*'FASE LANCE'!J1027</f>
        <v>0</v>
      </c>
      <c r="H1011" s="61">
        <f>'ANEXO I'!D1015*'FASE LANCE'!K1027</f>
        <v>0</v>
      </c>
      <c r="I1011" s="61">
        <f>'ANEXO I'!D1015*'FASE LANCE'!L1027</f>
        <v>0</v>
      </c>
      <c r="J1011" s="61">
        <f>'ANEXO I'!D1015*'FASE LANCE'!M1027</f>
        <v>0</v>
      </c>
    </row>
    <row r="1012" spans="1:10" x14ac:dyDescent="0.25">
      <c r="A1012" s="61">
        <f>'ANEXO I'!D1016*'FASE LANCE'!D1028</f>
        <v>0</v>
      </c>
      <c r="B1012" s="61">
        <f>'ANEXO I'!D1016*'FASE LANCE'!E1028</f>
        <v>0</v>
      </c>
      <c r="C1012" s="61">
        <f>'ANEXO I'!D1016*'FASE LANCE'!F1028</f>
        <v>0</v>
      </c>
      <c r="D1012" s="61">
        <f>'ANEXO I'!D1016*'FASE LANCE'!G1028</f>
        <v>0</v>
      </c>
      <c r="E1012" s="61">
        <f>'ANEXO I'!D1016*'FASE LANCE'!H1028</f>
        <v>0</v>
      </c>
      <c r="F1012" s="61">
        <f>'ANEXO I'!D1016*'FASE LANCE'!I1028</f>
        <v>0</v>
      </c>
      <c r="G1012" s="61">
        <f>'ANEXO I'!D1016*'FASE LANCE'!J1028</f>
        <v>0</v>
      </c>
      <c r="H1012" s="61">
        <f>'ANEXO I'!D1016*'FASE LANCE'!K1028</f>
        <v>0</v>
      </c>
      <c r="I1012" s="61">
        <f>'ANEXO I'!D1016*'FASE LANCE'!L1028</f>
        <v>0</v>
      </c>
      <c r="J1012" s="61">
        <f>'ANEXO I'!D1016*'FASE LANCE'!M1028</f>
        <v>0</v>
      </c>
    </row>
    <row r="1013" spans="1:10" x14ac:dyDescent="0.25">
      <c r="A1013" s="61">
        <f>'ANEXO I'!D1017*'FASE LANCE'!D1029</f>
        <v>0</v>
      </c>
      <c r="B1013" s="61">
        <f>'ANEXO I'!D1017*'FASE LANCE'!E1029</f>
        <v>0</v>
      </c>
      <c r="C1013" s="61">
        <f>'ANEXO I'!D1017*'FASE LANCE'!F1029</f>
        <v>0</v>
      </c>
      <c r="D1013" s="61">
        <f>'ANEXO I'!D1017*'FASE LANCE'!G1029</f>
        <v>0</v>
      </c>
      <c r="E1013" s="61">
        <f>'ANEXO I'!D1017*'FASE LANCE'!H1029</f>
        <v>0</v>
      </c>
      <c r="F1013" s="61">
        <f>'ANEXO I'!D1017*'FASE LANCE'!I1029</f>
        <v>0</v>
      </c>
      <c r="G1013" s="61">
        <f>'ANEXO I'!D1017*'FASE LANCE'!J1029</f>
        <v>0</v>
      </c>
      <c r="H1013" s="61">
        <f>'ANEXO I'!D1017*'FASE LANCE'!K1029</f>
        <v>0</v>
      </c>
      <c r="I1013" s="61">
        <f>'ANEXO I'!D1017*'FASE LANCE'!L1029</f>
        <v>0</v>
      </c>
      <c r="J1013" s="61">
        <f>'ANEXO I'!D1017*'FASE LANCE'!M1029</f>
        <v>0</v>
      </c>
    </row>
    <row r="1014" spans="1:10" x14ac:dyDescent="0.25">
      <c r="A1014" s="61">
        <f>'ANEXO I'!D1018*'FASE LANCE'!D1030</f>
        <v>0</v>
      </c>
      <c r="B1014" s="61">
        <f>'ANEXO I'!D1018*'FASE LANCE'!E1030</f>
        <v>0</v>
      </c>
      <c r="C1014" s="61">
        <f>'ANEXO I'!D1018*'FASE LANCE'!F1030</f>
        <v>0</v>
      </c>
      <c r="D1014" s="61">
        <f>'ANEXO I'!D1018*'FASE LANCE'!G1030</f>
        <v>0</v>
      </c>
      <c r="E1014" s="61">
        <f>'ANEXO I'!D1018*'FASE LANCE'!H1030</f>
        <v>0</v>
      </c>
      <c r="F1014" s="61">
        <f>'ANEXO I'!D1018*'FASE LANCE'!I1030</f>
        <v>0</v>
      </c>
      <c r="G1014" s="61">
        <f>'ANEXO I'!D1018*'FASE LANCE'!J1030</f>
        <v>0</v>
      </c>
      <c r="H1014" s="61">
        <f>'ANEXO I'!D1018*'FASE LANCE'!K1030</f>
        <v>0</v>
      </c>
      <c r="I1014" s="61">
        <f>'ANEXO I'!D1018*'FASE LANCE'!L1030</f>
        <v>0</v>
      </c>
      <c r="J1014" s="61">
        <f>'ANEXO I'!D1018*'FASE LANCE'!M1030</f>
        <v>0</v>
      </c>
    </row>
    <row r="1015" spans="1:10" x14ac:dyDescent="0.25">
      <c r="A1015" s="61">
        <f>'ANEXO I'!D1019*'FASE LANCE'!D1031</f>
        <v>0</v>
      </c>
      <c r="B1015" s="61">
        <f>'ANEXO I'!D1019*'FASE LANCE'!E1031</f>
        <v>0</v>
      </c>
      <c r="C1015" s="61">
        <f>'ANEXO I'!D1019*'FASE LANCE'!F1031</f>
        <v>0</v>
      </c>
      <c r="D1015" s="61">
        <f>'ANEXO I'!D1019*'FASE LANCE'!G1031</f>
        <v>0</v>
      </c>
      <c r="E1015" s="61">
        <f>'ANEXO I'!D1019*'FASE LANCE'!H1031</f>
        <v>0</v>
      </c>
      <c r="F1015" s="61">
        <f>'ANEXO I'!D1019*'FASE LANCE'!I1031</f>
        <v>0</v>
      </c>
      <c r="G1015" s="61">
        <f>'ANEXO I'!D1019*'FASE LANCE'!J1031</f>
        <v>0</v>
      </c>
      <c r="H1015" s="61">
        <f>'ANEXO I'!D1019*'FASE LANCE'!K1031</f>
        <v>0</v>
      </c>
      <c r="I1015" s="61">
        <f>'ANEXO I'!D1019*'FASE LANCE'!L1031</f>
        <v>0</v>
      </c>
      <c r="J1015" s="61">
        <f>'ANEXO I'!D1019*'FASE LANCE'!M1031</f>
        <v>0</v>
      </c>
    </row>
    <row r="1016" spans="1:10" x14ac:dyDescent="0.25">
      <c r="A1016" s="61">
        <f>'ANEXO I'!D1020*'FASE LANCE'!D1032</f>
        <v>0</v>
      </c>
      <c r="B1016" s="61">
        <f>'ANEXO I'!D1020*'FASE LANCE'!E1032</f>
        <v>0</v>
      </c>
      <c r="C1016" s="61">
        <f>'ANEXO I'!D1020*'FASE LANCE'!F1032</f>
        <v>0</v>
      </c>
      <c r="D1016" s="61">
        <f>'ANEXO I'!D1020*'FASE LANCE'!G1032</f>
        <v>0</v>
      </c>
      <c r="E1016" s="61">
        <f>'ANEXO I'!D1020*'FASE LANCE'!H1032</f>
        <v>0</v>
      </c>
      <c r="F1016" s="61">
        <f>'ANEXO I'!D1020*'FASE LANCE'!I1032</f>
        <v>0</v>
      </c>
      <c r="G1016" s="61">
        <f>'ANEXO I'!D1020*'FASE LANCE'!J1032</f>
        <v>0</v>
      </c>
      <c r="H1016" s="61">
        <f>'ANEXO I'!D1020*'FASE LANCE'!K1032</f>
        <v>0</v>
      </c>
      <c r="I1016" s="61">
        <f>'ANEXO I'!D1020*'FASE LANCE'!L1032</f>
        <v>0</v>
      </c>
      <c r="J1016" s="61">
        <f>'ANEXO I'!D1020*'FASE LANCE'!M1032</f>
        <v>0</v>
      </c>
    </row>
    <row r="1017" spans="1:10" x14ac:dyDescent="0.25">
      <c r="A1017" s="61">
        <f>'ANEXO I'!D1021*'FASE LANCE'!D1033</f>
        <v>0</v>
      </c>
      <c r="B1017" s="61">
        <f>'ANEXO I'!D1021*'FASE LANCE'!E1033</f>
        <v>0</v>
      </c>
      <c r="C1017" s="61">
        <f>'ANEXO I'!D1021*'FASE LANCE'!F1033</f>
        <v>0</v>
      </c>
      <c r="D1017" s="61">
        <f>'ANEXO I'!D1021*'FASE LANCE'!G1033</f>
        <v>0</v>
      </c>
      <c r="E1017" s="61">
        <f>'ANEXO I'!D1021*'FASE LANCE'!H1033</f>
        <v>0</v>
      </c>
      <c r="F1017" s="61">
        <f>'ANEXO I'!D1021*'FASE LANCE'!I1033</f>
        <v>0</v>
      </c>
      <c r="G1017" s="61">
        <f>'ANEXO I'!D1021*'FASE LANCE'!J1033</f>
        <v>0</v>
      </c>
      <c r="H1017" s="61">
        <f>'ANEXO I'!D1021*'FASE LANCE'!K1033</f>
        <v>0</v>
      </c>
      <c r="I1017" s="61">
        <f>'ANEXO I'!D1021*'FASE LANCE'!L1033</f>
        <v>0</v>
      </c>
      <c r="J1017" s="61">
        <f>'ANEXO I'!D1021*'FASE LANCE'!M1033</f>
        <v>0</v>
      </c>
    </row>
    <row r="1018" spans="1:10" x14ac:dyDescent="0.25">
      <c r="A1018" s="61">
        <f>'ANEXO I'!D1022*'FASE LANCE'!D1034</f>
        <v>0</v>
      </c>
      <c r="B1018" s="61">
        <f>'ANEXO I'!D1022*'FASE LANCE'!E1034</f>
        <v>0</v>
      </c>
      <c r="C1018" s="61">
        <f>'ANEXO I'!D1022*'FASE LANCE'!F1034</f>
        <v>0</v>
      </c>
      <c r="D1018" s="61">
        <f>'ANEXO I'!D1022*'FASE LANCE'!G1034</f>
        <v>0</v>
      </c>
      <c r="E1018" s="61">
        <f>'ANEXO I'!D1022*'FASE LANCE'!H1034</f>
        <v>0</v>
      </c>
      <c r="F1018" s="61">
        <f>'ANEXO I'!D1022*'FASE LANCE'!I1034</f>
        <v>0</v>
      </c>
      <c r="G1018" s="61">
        <f>'ANEXO I'!D1022*'FASE LANCE'!J1034</f>
        <v>0</v>
      </c>
      <c r="H1018" s="61">
        <f>'ANEXO I'!D1022*'FASE LANCE'!K1034</f>
        <v>0</v>
      </c>
      <c r="I1018" s="61">
        <f>'ANEXO I'!D1022*'FASE LANCE'!L1034</f>
        <v>0</v>
      </c>
      <c r="J1018" s="61">
        <f>'ANEXO I'!D1022*'FASE LANCE'!M1034</f>
        <v>0</v>
      </c>
    </row>
    <row r="1019" spans="1:10" x14ac:dyDescent="0.25">
      <c r="A1019" s="61">
        <f>'ANEXO I'!D1023*'FASE LANCE'!D1035</f>
        <v>0</v>
      </c>
      <c r="B1019" s="61">
        <f>'ANEXO I'!D1023*'FASE LANCE'!E1035</f>
        <v>0</v>
      </c>
      <c r="C1019" s="61">
        <f>'ANEXO I'!D1023*'FASE LANCE'!F1035</f>
        <v>0</v>
      </c>
      <c r="D1019" s="61">
        <f>'ANEXO I'!D1023*'FASE LANCE'!G1035</f>
        <v>0</v>
      </c>
      <c r="E1019" s="61">
        <f>'ANEXO I'!D1023*'FASE LANCE'!H1035</f>
        <v>0</v>
      </c>
      <c r="F1019" s="61">
        <f>'ANEXO I'!D1023*'FASE LANCE'!I1035</f>
        <v>0</v>
      </c>
      <c r="G1019" s="61">
        <f>'ANEXO I'!D1023*'FASE LANCE'!J1035</f>
        <v>0</v>
      </c>
      <c r="H1019" s="61">
        <f>'ANEXO I'!D1023*'FASE LANCE'!K1035</f>
        <v>0</v>
      </c>
      <c r="I1019" s="61">
        <f>'ANEXO I'!D1023*'FASE LANCE'!L1035</f>
        <v>0</v>
      </c>
      <c r="J1019" s="61">
        <f>'ANEXO I'!D1023*'FASE LANCE'!M1035</f>
        <v>0</v>
      </c>
    </row>
    <row r="1020" spans="1:10" x14ac:dyDescent="0.25">
      <c r="A1020" s="61">
        <f>'ANEXO I'!D1024*'FASE LANCE'!D1036</f>
        <v>0</v>
      </c>
      <c r="B1020" s="61">
        <f>'ANEXO I'!D1024*'FASE LANCE'!E1036</f>
        <v>0</v>
      </c>
      <c r="C1020" s="61">
        <f>'ANEXO I'!D1024*'FASE LANCE'!F1036</f>
        <v>0</v>
      </c>
      <c r="D1020" s="61">
        <f>'ANEXO I'!D1024*'FASE LANCE'!G1036</f>
        <v>0</v>
      </c>
      <c r="E1020" s="61">
        <f>'ANEXO I'!D1024*'FASE LANCE'!H1036</f>
        <v>0</v>
      </c>
      <c r="F1020" s="61">
        <f>'ANEXO I'!D1024*'FASE LANCE'!I1036</f>
        <v>0</v>
      </c>
      <c r="G1020" s="61">
        <f>'ANEXO I'!D1024*'FASE LANCE'!J1036</f>
        <v>0</v>
      </c>
      <c r="H1020" s="61">
        <f>'ANEXO I'!D1024*'FASE LANCE'!K1036</f>
        <v>0</v>
      </c>
      <c r="I1020" s="61">
        <f>'ANEXO I'!D1024*'FASE LANCE'!L1036</f>
        <v>0</v>
      </c>
      <c r="J1020" s="61">
        <f>'ANEXO I'!D1024*'FASE LANCE'!M1036</f>
        <v>0</v>
      </c>
    </row>
    <row r="1021" spans="1:10" x14ac:dyDescent="0.25">
      <c r="A1021" s="61">
        <f>'ANEXO I'!D1025*'FASE LANCE'!D1037</f>
        <v>0</v>
      </c>
      <c r="B1021" s="61">
        <f>'ANEXO I'!D1025*'FASE LANCE'!E1037</f>
        <v>0</v>
      </c>
      <c r="C1021" s="61">
        <f>'ANEXO I'!D1025*'FASE LANCE'!F1037</f>
        <v>0</v>
      </c>
      <c r="D1021" s="61">
        <f>'ANEXO I'!D1025*'FASE LANCE'!G1037</f>
        <v>0</v>
      </c>
      <c r="E1021" s="61">
        <f>'ANEXO I'!D1025*'FASE LANCE'!H1037</f>
        <v>0</v>
      </c>
      <c r="F1021" s="61">
        <f>'ANEXO I'!D1025*'FASE LANCE'!I1037</f>
        <v>0</v>
      </c>
      <c r="G1021" s="61">
        <f>'ANEXO I'!D1025*'FASE LANCE'!J1037</f>
        <v>0</v>
      </c>
      <c r="H1021" s="61">
        <f>'ANEXO I'!D1025*'FASE LANCE'!K1037</f>
        <v>0</v>
      </c>
      <c r="I1021" s="61">
        <f>'ANEXO I'!D1025*'FASE LANCE'!L1037</f>
        <v>0</v>
      </c>
      <c r="J1021" s="61">
        <f>'ANEXO I'!D1025*'FASE LANCE'!M1037</f>
        <v>0</v>
      </c>
    </row>
    <row r="1022" spans="1:10" x14ac:dyDescent="0.25">
      <c r="A1022" s="61">
        <f>'ANEXO I'!D1026*'FASE LANCE'!D1038</f>
        <v>0</v>
      </c>
      <c r="B1022" s="61">
        <f>'ANEXO I'!D1026*'FASE LANCE'!E1038</f>
        <v>0</v>
      </c>
      <c r="C1022" s="61">
        <f>'ANEXO I'!D1026*'FASE LANCE'!F1038</f>
        <v>0</v>
      </c>
      <c r="D1022" s="61">
        <f>'ANEXO I'!D1026*'FASE LANCE'!G1038</f>
        <v>0</v>
      </c>
      <c r="E1022" s="61">
        <f>'ANEXO I'!D1026*'FASE LANCE'!H1038</f>
        <v>0</v>
      </c>
      <c r="F1022" s="61">
        <f>'ANEXO I'!D1026*'FASE LANCE'!I1038</f>
        <v>0</v>
      </c>
      <c r="G1022" s="61">
        <f>'ANEXO I'!D1026*'FASE LANCE'!J1038</f>
        <v>0</v>
      </c>
      <c r="H1022" s="61">
        <f>'ANEXO I'!D1026*'FASE LANCE'!K1038</f>
        <v>0</v>
      </c>
      <c r="I1022" s="61">
        <f>'ANEXO I'!D1026*'FASE LANCE'!L1038</f>
        <v>0</v>
      </c>
      <c r="J1022" s="61">
        <f>'ANEXO I'!D1026*'FASE LANCE'!M1038</f>
        <v>0</v>
      </c>
    </row>
    <row r="1023" spans="1:10" x14ac:dyDescent="0.25">
      <c r="A1023" s="61">
        <f>'ANEXO I'!D1027*'FASE LANCE'!D1039</f>
        <v>0</v>
      </c>
      <c r="B1023" s="61">
        <f>'ANEXO I'!D1027*'FASE LANCE'!E1039</f>
        <v>0</v>
      </c>
      <c r="C1023" s="61">
        <f>'ANEXO I'!D1027*'FASE LANCE'!F1039</f>
        <v>0</v>
      </c>
      <c r="D1023" s="61">
        <f>'ANEXO I'!D1027*'FASE LANCE'!G1039</f>
        <v>0</v>
      </c>
      <c r="E1023" s="61">
        <f>'ANEXO I'!D1027*'FASE LANCE'!H1039</f>
        <v>0</v>
      </c>
      <c r="F1023" s="61">
        <f>'ANEXO I'!D1027*'FASE LANCE'!I1039</f>
        <v>0</v>
      </c>
      <c r="G1023" s="61">
        <f>'ANEXO I'!D1027*'FASE LANCE'!J1039</f>
        <v>0</v>
      </c>
      <c r="H1023" s="61">
        <f>'ANEXO I'!D1027*'FASE LANCE'!K1039</f>
        <v>0</v>
      </c>
      <c r="I1023" s="61">
        <f>'ANEXO I'!D1027*'FASE LANCE'!L1039</f>
        <v>0</v>
      </c>
      <c r="J1023" s="61">
        <f>'ANEXO I'!D1027*'FASE LANCE'!M1039</f>
        <v>0</v>
      </c>
    </row>
    <row r="1024" spans="1:10" x14ac:dyDescent="0.25">
      <c r="A1024" s="61">
        <f>'ANEXO I'!D1028*'FASE LANCE'!D1040</f>
        <v>0</v>
      </c>
      <c r="B1024" s="61">
        <f>'ANEXO I'!D1028*'FASE LANCE'!E1040</f>
        <v>0</v>
      </c>
      <c r="C1024" s="61">
        <f>'ANEXO I'!D1028*'FASE LANCE'!F1040</f>
        <v>0</v>
      </c>
      <c r="D1024" s="61">
        <f>'ANEXO I'!D1028*'FASE LANCE'!G1040</f>
        <v>0</v>
      </c>
      <c r="E1024" s="61">
        <f>'ANEXO I'!D1028*'FASE LANCE'!H1040</f>
        <v>0</v>
      </c>
      <c r="F1024" s="61">
        <f>'ANEXO I'!D1028*'FASE LANCE'!I1040</f>
        <v>0</v>
      </c>
      <c r="G1024" s="61">
        <f>'ANEXO I'!D1028*'FASE LANCE'!J1040</f>
        <v>0</v>
      </c>
      <c r="H1024" s="61">
        <f>'ANEXO I'!D1028*'FASE LANCE'!K1040</f>
        <v>0</v>
      </c>
      <c r="I1024" s="61">
        <f>'ANEXO I'!D1028*'FASE LANCE'!L1040</f>
        <v>0</v>
      </c>
      <c r="J1024" s="61">
        <f>'ANEXO I'!D1028*'FASE LANCE'!M1040</f>
        <v>0</v>
      </c>
    </row>
    <row r="1025" spans="1:10" x14ac:dyDescent="0.25">
      <c r="A1025" s="61">
        <f>'ANEXO I'!D1029*'FASE LANCE'!D1041</f>
        <v>0</v>
      </c>
      <c r="B1025" s="61">
        <f>'ANEXO I'!D1029*'FASE LANCE'!E1041</f>
        <v>0</v>
      </c>
      <c r="C1025" s="61">
        <f>'ANEXO I'!D1029*'FASE LANCE'!F1041</f>
        <v>0</v>
      </c>
      <c r="D1025" s="61">
        <f>'ANEXO I'!D1029*'FASE LANCE'!G1041</f>
        <v>0</v>
      </c>
      <c r="E1025" s="61">
        <f>'ANEXO I'!D1029*'FASE LANCE'!H1041</f>
        <v>0</v>
      </c>
      <c r="F1025" s="61">
        <f>'ANEXO I'!D1029*'FASE LANCE'!I1041</f>
        <v>0</v>
      </c>
      <c r="G1025" s="61">
        <f>'ANEXO I'!D1029*'FASE LANCE'!J1041</f>
        <v>0</v>
      </c>
      <c r="H1025" s="61">
        <f>'ANEXO I'!D1029*'FASE LANCE'!K1041</f>
        <v>0</v>
      </c>
      <c r="I1025" s="61">
        <f>'ANEXO I'!D1029*'FASE LANCE'!L1041</f>
        <v>0</v>
      </c>
      <c r="J1025" s="61">
        <f>'ANEXO I'!D1029*'FASE LANCE'!M1041</f>
        <v>0</v>
      </c>
    </row>
    <row r="1026" spans="1:10" x14ac:dyDescent="0.25">
      <c r="A1026" s="61">
        <f>'ANEXO I'!D1030*'FASE LANCE'!D1042</f>
        <v>0</v>
      </c>
      <c r="B1026" s="61">
        <f>'ANEXO I'!D1030*'FASE LANCE'!E1042</f>
        <v>0</v>
      </c>
      <c r="C1026" s="61">
        <f>'ANEXO I'!D1030*'FASE LANCE'!F1042</f>
        <v>0</v>
      </c>
      <c r="D1026" s="61">
        <f>'ANEXO I'!D1030*'FASE LANCE'!G1042</f>
        <v>0</v>
      </c>
      <c r="E1026" s="61">
        <f>'ANEXO I'!D1030*'FASE LANCE'!H1042</f>
        <v>0</v>
      </c>
      <c r="F1026" s="61">
        <f>'ANEXO I'!D1030*'FASE LANCE'!I1042</f>
        <v>0</v>
      </c>
      <c r="G1026" s="61">
        <f>'ANEXO I'!D1030*'FASE LANCE'!J1042</f>
        <v>0</v>
      </c>
      <c r="H1026" s="61">
        <f>'ANEXO I'!D1030*'FASE LANCE'!K1042</f>
        <v>0</v>
      </c>
      <c r="I1026" s="61">
        <f>'ANEXO I'!D1030*'FASE LANCE'!L1042</f>
        <v>0</v>
      </c>
      <c r="J1026" s="61">
        <f>'ANEXO I'!D1030*'FASE LANCE'!M1042</f>
        <v>0</v>
      </c>
    </row>
    <row r="1027" spans="1:10" x14ac:dyDescent="0.25">
      <c r="A1027" s="61">
        <f>'ANEXO I'!D1031*'FASE LANCE'!D1043</f>
        <v>0</v>
      </c>
      <c r="B1027" s="61">
        <f>'ANEXO I'!D1031*'FASE LANCE'!E1043</f>
        <v>0</v>
      </c>
      <c r="C1027" s="61">
        <f>'ANEXO I'!D1031*'FASE LANCE'!F1043</f>
        <v>0</v>
      </c>
      <c r="D1027" s="61">
        <f>'ANEXO I'!D1031*'FASE LANCE'!G1043</f>
        <v>0</v>
      </c>
      <c r="E1027" s="61">
        <f>'ANEXO I'!D1031*'FASE LANCE'!H1043</f>
        <v>0</v>
      </c>
      <c r="F1027" s="61">
        <f>'ANEXO I'!D1031*'FASE LANCE'!I1043</f>
        <v>0</v>
      </c>
      <c r="G1027" s="61">
        <f>'ANEXO I'!D1031*'FASE LANCE'!J1043</f>
        <v>0</v>
      </c>
      <c r="H1027" s="61">
        <f>'ANEXO I'!D1031*'FASE LANCE'!K1043</f>
        <v>0</v>
      </c>
      <c r="I1027" s="61">
        <f>'ANEXO I'!D1031*'FASE LANCE'!L1043</f>
        <v>0</v>
      </c>
      <c r="J1027" s="61">
        <f>'ANEXO I'!D1031*'FASE LANCE'!M1043</f>
        <v>0</v>
      </c>
    </row>
    <row r="1028" spans="1:10" x14ac:dyDescent="0.25">
      <c r="A1028" s="61">
        <f>'ANEXO I'!D1032*'FASE LANCE'!D1044</f>
        <v>0</v>
      </c>
      <c r="B1028" s="61">
        <f>'ANEXO I'!D1032*'FASE LANCE'!E1044</f>
        <v>0</v>
      </c>
      <c r="C1028" s="61">
        <f>'ANEXO I'!D1032*'FASE LANCE'!F1044</f>
        <v>0</v>
      </c>
      <c r="D1028" s="61">
        <f>'ANEXO I'!D1032*'FASE LANCE'!G1044</f>
        <v>0</v>
      </c>
      <c r="E1028" s="61">
        <f>'ANEXO I'!D1032*'FASE LANCE'!H1044</f>
        <v>0</v>
      </c>
      <c r="F1028" s="61">
        <f>'ANEXO I'!D1032*'FASE LANCE'!I1044</f>
        <v>0</v>
      </c>
      <c r="G1028" s="61">
        <f>'ANEXO I'!D1032*'FASE LANCE'!J1044</f>
        <v>0</v>
      </c>
      <c r="H1028" s="61">
        <f>'ANEXO I'!D1032*'FASE LANCE'!K1044</f>
        <v>0</v>
      </c>
      <c r="I1028" s="61">
        <f>'ANEXO I'!D1032*'FASE LANCE'!L1044</f>
        <v>0</v>
      </c>
      <c r="J1028" s="61">
        <f>'ANEXO I'!D1032*'FASE LANCE'!M1044</f>
        <v>0</v>
      </c>
    </row>
    <row r="1029" spans="1:10" x14ac:dyDescent="0.25">
      <c r="A1029" s="61">
        <f>'ANEXO I'!D1033*'FASE LANCE'!D1045</f>
        <v>0</v>
      </c>
      <c r="B1029" s="61">
        <f>'ANEXO I'!D1033*'FASE LANCE'!E1045</f>
        <v>0</v>
      </c>
      <c r="C1029" s="61">
        <f>'ANEXO I'!D1033*'FASE LANCE'!F1045</f>
        <v>0</v>
      </c>
      <c r="D1029" s="61">
        <f>'ANEXO I'!D1033*'FASE LANCE'!G1045</f>
        <v>0</v>
      </c>
      <c r="E1029" s="61">
        <f>'ANEXO I'!D1033*'FASE LANCE'!H1045</f>
        <v>0</v>
      </c>
      <c r="F1029" s="61">
        <f>'ANEXO I'!D1033*'FASE LANCE'!I1045</f>
        <v>0</v>
      </c>
      <c r="G1029" s="61">
        <f>'ANEXO I'!D1033*'FASE LANCE'!J1045</f>
        <v>0</v>
      </c>
      <c r="H1029" s="61">
        <f>'ANEXO I'!D1033*'FASE LANCE'!K1045</f>
        <v>0</v>
      </c>
      <c r="I1029" s="61">
        <f>'ANEXO I'!D1033*'FASE LANCE'!L1045</f>
        <v>0</v>
      </c>
      <c r="J1029" s="61">
        <f>'ANEXO I'!D1033*'FASE LANCE'!M1045</f>
        <v>0</v>
      </c>
    </row>
    <row r="1030" spans="1:10" x14ac:dyDescent="0.25">
      <c r="A1030" s="61">
        <f>'ANEXO I'!D1034*'FASE LANCE'!D1046</f>
        <v>0</v>
      </c>
      <c r="B1030" s="61">
        <f>'ANEXO I'!D1034*'FASE LANCE'!E1046</f>
        <v>0</v>
      </c>
      <c r="C1030" s="61">
        <f>'ANEXO I'!D1034*'FASE LANCE'!F1046</f>
        <v>0</v>
      </c>
      <c r="D1030" s="61">
        <f>'ANEXO I'!D1034*'FASE LANCE'!G1046</f>
        <v>0</v>
      </c>
      <c r="E1030" s="61">
        <f>'ANEXO I'!D1034*'FASE LANCE'!H1046</f>
        <v>0</v>
      </c>
      <c r="F1030" s="61">
        <f>'ANEXO I'!D1034*'FASE LANCE'!I1046</f>
        <v>0</v>
      </c>
      <c r="G1030" s="61">
        <f>'ANEXO I'!D1034*'FASE LANCE'!J1046</f>
        <v>0</v>
      </c>
      <c r="H1030" s="61">
        <f>'ANEXO I'!D1034*'FASE LANCE'!K1046</f>
        <v>0</v>
      </c>
      <c r="I1030" s="61">
        <f>'ANEXO I'!D1034*'FASE LANCE'!L1046</f>
        <v>0</v>
      </c>
      <c r="J1030" s="61">
        <f>'ANEXO I'!D1034*'FASE LANCE'!M1046</f>
        <v>0</v>
      </c>
    </row>
    <row r="1031" spans="1:10" x14ac:dyDescent="0.25">
      <c r="A1031" s="61">
        <f>'ANEXO I'!D1035*'FASE LANCE'!D1047</f>
        <v>0</v>
      </c>
      <c r="B1031" s="61">
        <f>'ANEXO I'!D1035*'FASE LANCE'!E1047</f>
        <v>0</v>
      </c>
      <c r="C1031" s="61">
        <f>'ANEXO I'!D1035*'FASE LANCE'!F1047</f>
        <v>0</v>
      </c>
      <c r="D1031" s="61">
        <f>'ANEXO I'!D1035*'FASE LANCE'!G1047</f>
        <v>0</v>
      </c>
      <c r="E1031" s="61">
        <f>'ANEXO I'!D1035*'FASE LANCE'!H1047</f>
        <v>0</v>
      </c>
      <c r="F1031" s="61">
        <f>'ANEXO I'!D1035*'FASE LANCE'!I1047</f>
        <v>0</v>
      </c>
      <c r="G1031" s="61">
        <f>'ANEXO I'!D1035*'FASE LANCE'!J1047</f>
        <v>0</v>
      </c>
      <c r="H1031" s="61">
        <f>'ANEXO I'!D1035*'FASE LANCE'!K1047</f>
        <v>0</v>
      </c>
      <c r="I1031" s="61">
        <f>'ANEXO I'!D1035*'FASE LANCE'!L1047</f>
        <v>0</v>
      </c>
      <c r="J1031" s="61">
        <f>'ANEXO I'!D1035*'FASE LANCE'!M1047</f>
        <v>0</v>
      </c>
    </row>
    <row r="1032" spans="1:10" x14ac:dyDescent="0.25">
      <c r="A1032" s="61">
        <f>'ANEXO I'!D1036*'FASE LANCE'!D1048</f>
        <v>0</v>
      </c>
      <c r="B1032" s="61">
        <f>'ANEXO I'!D1036*'FASE LANCE'!E1048</f>
        <v>0</v>
      </c>
      <c r="C1032" s="61">
        <f>'ANEXO I'!D1036*'FASE LANCE'!F1048</f>
        <v>0</v>
      </c>
      <c r="D1032" s="61">
        <f>'ANEXO I'!D1036*'FASE LANCE'!G1048</f>
        <v>0</v>
      </c>
      <c r="E1032" s="61">
        <f>'ANEXO I'!D1036*'FASE LANCE'!H1048</f>
        <v>0</v>
      </c>
      <c r="F1032" s="61">
        <f>'ANEXO I'!D1036*'FASE LANCE'!I1048</f>
        <v>0</v>
      </c>
      <c r="G1032" s="61">
        <f>'ANEXO I'!D1036*'FASE LANCE'!J1048</f>
        <v>0</v>
      </c>
      <c r="H1032" s="61">
        <f>'ANEXO I'!D1036*'FASE LANCE'!K1048</f>
        <v>0</v>
      </c>
      <c r="I1032" s="61">
        <f>'ANEXO I'!D1036*'FASE LANCE'!L1048</f>
        <v>0</v>
      </c>
      <c r="J1032" s="61">
        <f>'ANEXO I'!D1036*'FASE LANCE'!M1048</f>
        <v>0</v>
      </c>
    </row>
    <row r="1033" spans="1:10" x14ac:dyDescent="0.25">
      <c r="A1033" s="61">
        <f>'ANEXO I'!D1037*'FASE LANCE'!D1049</f>
        <v>0</v>
      </c>
      <c r="B1033" s="61">
        <f>'ANEXO I'!D1037*'FASE LANCE'!E1049</f>
        <v>0</v>
      </c>
      <c r="C1033" s="61">
        <f>'ANEXO I'!D1037*'FASE LANCE'!F1049</f>
        <v>0</v>
      </c>
      <c r="D1033" s="61">
        <f>'ANEXO I'!D1037*'FASE LANCE'!G1049</f>
        <v>0</v>
      </c>
      <c r="E1033" s="61">
        <f>'ANEXO I'!D1037*'FASE LANCE'!H1049</f>
        <v>0</v>
      </c>
      <c r="F1033" s="61">
        <f>'ANEXO I'!D1037*'FASE LANCE'!I1049</f>
        <v>0</v>
      </c>
      <c r="G1033" s="61">
        <f>'ANEXO I'!D1037*'FASE LANCE'!J1049</f>
        <v>0</v>
      </c>
      <c r="H1033" s="61">
        <f>'ANEXO I'!D1037*'FASE LANCE'!K1049</f>
        <v>0</v>
      </c>
      <c r="I1033" s="61">
        <f>'ANEXO I'!D1037*'FASE LANCE'!L1049</f>
        <v>0</v>
      </c>
      <c r="J1033" s="61">
        <f>'ANEXO I'!D1037*'FASE LANCE'!M1049</f>
        <v>0</v>
      </c>
    </row>
    <row r="1034" spans="1:10" x14ac:dyDescent="0.25">
      <c r="A1034" s="61">
        <f>'ANEXO I'!D1038*'FASE LANCE'!D1050</f>
        <v>0</v>
      </c>
      <c r="B1034" s="61">
        <f>'ANEXO I'!D1038*'FASE LANCE'!E1050</f>
        <v>0</v>
      </c>
      <c r="C1034" s="61">
        <f>'ANEXO I'!D1038*'FASE LANCE'!F1050</f>
        <v>0</v>
      </c>
      <c r="D1034" s="61">
        <f>'ANEXO I'!D1038*'FASE LANCE'!G1050</f>
        <v>0</v>
      </c>
      <c r="E1034" s="61">
        <f>'ANEXO I'!D1038*'FASE LANCE'!H1050</f>
        <v>0</v>
      </c>
      <c r="F1034" s="61">
        <f>'ANEXO I'!D1038*'FASE LANCE'!I1050</f>
        <v>0</v>
      </c>
      <c r="G1034" s="61">
        <f>'ANEXO I'!D1038*'FASE LANCE'!J1050</f>
        <v>0</v>
      </c>
      <c r="H1034" s="61">
        <f>'ANEXO I'!D1038*'FASE LANCE'!K1050</f>
        <v>0</v>
      </c>
      <c r="I1034" s="61">
        <f>'ANEXO I'!D1038*'FASE LANCE'!L1050</f>
        <v>0</v>
      </c>
      <c r="J1034" s="61">
        <f>'ANEXO I'!D1038*'FASE LANCE'!M1050</f>
        <v>0</v>
      </c>
    </row>
    <row r="1035" spans="1:10" x14ac:dyDescent="0.25">
      <c r="A1035" s="61">
        <f>'ANEXO I'!D1039*'FASE LANCE'!D1051</f>
        <v>0</v>
      </c>
      <c r="B1035" s="61">
        <f>'ANEXO I'!D1039*'FASE LANCE'!E1051</f>
        <v>0</v>
      </c>
      <c r="C1035" s="61">
        <f>'ANEXO I'!D1039*'FASE LANCE'!F1051</f>
        <v>0</v>
      </c>
      <c r="D1035" s="61">
        <f>'ANEXO I'!D1039*'FASE LANCE'!G1051</f>
        <v>0</v>
      </c>
      <c r="E1035" s="61">
        <f>'ANEXO I'!D1039*'FASE LANCE'!H1051</f>
        <v>0</v>
      </c>
      <c r="F1035" s="61">
        <f>'ANEXO I'!D1039*'FASE LANCE'!I1051</f>
        <v>0</v>
      </c>
      <c r="G1035" s="61">
        <f>'ANEXO I'!D1039*'FASE LANCE'!J1051</f>
        <v>0</v>
      </c>
      <c r="H1035" s="61">
        <f>'ANEXO I'!D1039*'FASE LANCE'!K1051</f>
        <v>0</v>
      </c>
      <c r="I1035" s="61">
        <f>'ANEXO I'!D1039*'FASE LANCE'!L1051</f>
        <v>0</v>
      </c>
      <c r="J1035" s="61">
        <f>'ANEXO I'!D1039*'FASE LANCE'!M1051</f>
        <v>0</v>
      </c>
    </row>
    <row r="1036" spans="1:10" x14ac:dyDescent="0.25">
      <c r="A1036" s="61">
        <f>'ANEXO I'!D1040*'FASE LANCE'!D1052</f>
        <v>0</v>
      </c>
      <c r="B1036" s="61">
        <f>'ANEXO I'!D1040*'FASE LANCE'!E1052</f>
        <v>0</v>
      </c>
      <c r="C1036" s="61">
        <f>'ANEXO I'!D1040*'FASE LANCE'!F1052</f>
        <v>0</v>
      </c>
      <c r="D1036" s="61">
        <f>'ANEXO I'!D1040*'FASE LANCE'!G1052</f>
        <v>0</v>
      </c>
      <c r="E1036" s="61">
        <f>'ANEXO I'!D1040*'FASE LANCE'!H1052</f>
        <v>0</v>
      </c>
      <c r="F1036" s="61">
        <f>'ANEXO I'!D1040*'FASE LANCE'!I1052</f>
        <v>0</v>
      </c>
      <c r="G1036" s="61">
        <f>'ANEXO I'!D1040*'FASE LANCE'!J1052</f>
        <v>0</v>
      </c>
      <c r="H1036" s="61">
        <f>'ANEXO I'!D1040*'FASE LANCE'!K1052</f>
        <v>0</v>
      </c>
      <c r="I1036" s="61">
        <f>'ANEXO I'!D1040*'FASE LANCE'!L1052</f>
        <v>0</v>
      </c>
      <c r="J1036" s="61">
        <f>'ANEXO I'!D1040*'FASE LANCE'!M1052</f>
        <v>0</v>
      </c>
    </row>
    <row r="1037" spans="1:10" x14ac:dyDescent="0.25">
      <c r="A1037" s="61">
        <f>'ANEXO I'!D1041*'FASE LANCE'!D1053</f>
        <v>0</v>
      </c>
      <c r="B1037" s="61">
        <f>'ANEXO I'!D1041*'FASE LANCE'!E1053</f>
        <v>0</v>
      </c>
      <c r="C1037" s="61">
        <f>'ANEXO I'!D1041*'FASE LANCE'!F1053</f>
        <v>0</v>
      </c>
      <c r="D1037" s="61">
        <f>'ANEXO I'!D1041*'FASE LANCE'!G1053</f>
        <v>0</v>
      </c>
      <c r="E1037" s="61">
        <f>'ANEXO I'!D1041*'FASE LANCE'!H1053</f>
        <v>0</v>
      </c>
      <c r="F1037" s="61">
        <f>'ANEXO I'!D1041*'FASE LANCE'!I1053</f>
        <v>0</v>
      </c>
      <c r="G1037" s="61">
        <f>'ANEXO I'!D1041*'FASE LANCE'!J1053</f>
        <v>0</v>
      </c>
      <c r="H1037" s="61">
        <f>'ANEXO I'!D1041*'FASE LANCE'!K1053</f>
        <v>0</v>
      </c>
      <c r="I1037" s="61">
        <f>'ANEXO I'!D1041*'FASE LANCE'!L1053</f>
        <v>0</v>
      </c>
      <c r="J1037" s="61">
        <f>'ANEXO I'!D1041*'FASE LANCE'!M1053</f>
        <v>0</v>
      </c>
    </row>
    <row r="1038" spans="1:10" x14ac:dyDescent="0.25">
      <c r="A1038" s="61">
        <f>'ANEXO I'!D1042*'FASE LANCE'!D1054</f>
        <v>0</v>
      </c>
      <c r="B1038" s="61">
        <f>'ANEXO I'!D1042*'FASE LANCE'!E1054</f>
        <v>0</v>
      </c>
      <c r="C1038" s="61">
        <f>'ANEXO I'!D1042*'FASE LANCE'!F1054</f>
        <v>0</v>
      </c>
      <c r="D1038" s="61">
        <f>'ANEXO I'!D1042*'FASE LANCE'!G1054</f>
        <v>0</v>
      </c>
      <c r="E1038" s="61">
        <f>'ANEXO I'!D1042*'FASE LANCE'!H1054</f>
        <v>0</v>
      </c>
      <c r="F1038" s="61">
        <f>'ANEXO I'!D1042*'FASE LANCE'!I1054</f>
        <v>0</v>
      </c>
      <c r="G1038" s="61">
        <f>'ANEXO I'!D1042*'FASE LANCE'!J1054</f>
        <v>0</v>
      </c>
      <c r="H1038" s="61">
        <f>'ANEXO I'!D1042*'FASE LANCE'!K1054</f>
        <v>0</v>
      </c>
      <c r="I1038" s="61">
        <f>'ANEXO I'!D1042*'FASE LANCE'!L1054</f>
        <v>0</v>
      </c>
      <c r="J1038" s="61">
        <f>'ANEXO I'!D1042*'FASE LANCE'!M1054</f>
        <v>0</v>
      </c>
    </row>
    <row r="1039" spans="1:10" x14ac:dyDescent="0.25">
      <c r="A1039" s="61">
        <f>'ANEXO I'!D1043*'FASE LANCE'!D1055</f>
        <v>0</v>
      </c>
      <c r="B1039" s="61">
        <f>'ANEXO I'!D1043*'FASE LANCE'!E1055</f>
        <v>0</v>
      </c>
      <c r="C1039" s="61">
        <f>'ANEXO I'!D1043*'FASE LANCE'!F1055</f>
        <v>0</v>
      </c>
      <c r="D1039" s="61">
        <f>'ANEXO I'!D1043*'FASE LANCE'!G1055</f>
        <v>0</v>
      </c>
      <c r="E1039" s="61">
        <f>'ANEXO I'!D1043*'FASE LANCE'!H1055</f>
        <v>0</v>
      </c>
      <c r="F1039" s="61">
        <f>'ANEXO I'!D1043*'FASE LANCE'!I1055</f>
        <v>0</v>
      </c>
      <c r="G1039" s="61">
        <f>'ANEXO I'!D1043*'FASE LANCE'!J1055</f>
        <v>0</v>
      </c>
      <c r="H1039" s="61">
        <f>'ANEXO I'!D1043*'FASE LANCE'!K1055</f>
        <v>0</v>
      </c>
      <c r="I1039" s="61">
        <f>'ANEXO I'!D1043*'FASE LANCE'!L1055</f>
        <v>0</v>
      </c>
      <c r="J1039" s="61">
        <f>'ANEXO I'!D1043*'FASE LANCE'!M1055</f>
        <v>0</v>
      </c>
    </row>
    <row r="1040" spans="1:10" x14ac:dyDescent="0.25">
      <c r="A1040" s="61">
        <f>'ANEXO I'!D1044*'FASE LANCE'!D1056</f>
        <v>0</v>
      </c>
      <c r="B1040" s="61">
        <f>'ANEXO I'!D1044*'FASE LANCE'!E1056</f>
        <v>0</v>
      </c>
      <c r="C1040" s="61">
        <f>'ANEXO I'!D1044*'FASE LANCE'!F1056</f>
        <v>0</v>
      </c>
      <c r="D1040" s="61">
        <f>'ANEXO I'!D1044*'FASE LANCE'!G1056</f>
        <v>0</v>
      </c>
      <c r="E1040" s="61">
        <f>'ANEXO I'!D1044*'FASE LANCE'!H1056</f>
        <v>0</v>
      </c>
      <c r="F1040" s="61">
        <f>'ANEXO I'!D1044*'FASE LANCE'!I1056</f>
        <v>0</v>
      </c>
      <c r="G1040" s="61">
        <f>'ANEXO I'!D1044*'FASE LANCE'!J1056</f>
        <v>0</v>
      </c>
      <c r="H1040" s="61">
        <f>'ANEXO I'!D1044*'FASE LANCE'!K1056</f>
        <v>0</v>
      </c>
      <c r="I1040" s="61">
        <f>'ANEXO I'!D1044*'FASE LANCE'!L1056</f>
        <v>0</v>
      </c>
      <c r="J1040" s="61">
        <f>'ANEXO I'!D1044*'FASE LANCE'!M1056</f>
        <v>0</v>
      </c>
    </row>
    <row r="1041" spans="1:10" x14ac:dyDescent="0.25">
      <c r="A1041" s="61">
        <f>'ANEXO I'!D1045*'FASE LANCE'!D1057</f>
        <v>0</v>
      </c>
      <c r="B1041" s="61">
        <f>'ANEXO I'!D1045*'FASE LANCE'!E1057</f>
        <v>0</v>
      </c>
      <c r="C1041" s="61">
        <f>'ANEXO I'!D1045*'FASE LANCE'!F1057</f>
        <v>0</v>
      </c>
      <c r="D1041" s="61">
        <f>'ANEXO I'!D1045*'FASE LANCE'!G1057</f>
        <v>0</v>
      </c>
      <c r="E1041" s="61">
        <f>'ANEXO I'!D1045*'FASE LANCE'!H1057</f>
        <v>0</v>
      </c>
      <c r="F1041" s="61">
        <f>'ANEXO I'!D1045*'FASE LANCE'!I1057</f>
        <v>0</v>
      </c>
      <c r="G1041" s="61">
        <f>'ANEXO I'!D1045*'FASE LANCE'!J1057</f>
        <v>0</v>
      </c>
      <c r="H1041" s="61">
        <f>'ANEXO I'!D1045*'FASE LANCE'!K1057</f>
        <v>0</v>
      </c>
      <c r="I1041" s="61">
        <f>'ANEXO I'!D1045*'FASE LANCE'!L1057</f>
        <v>0</v>
      </c>
      <c r="J1041" s="61">
        <f>'ANEXO I'!D1045*'FASE LANCE'!M1057</f>
        <v>0</v>
      </c>
    </row>
    <row r="1042" spans="1:10" x14ac:dyDescent="0.25">
      <c r="A1042" s="61">
        <f>'ANEXO I'!D1046*'FASE LANCE'!D1058</f>
        <v>0</v>
      </c>
      <c r="B1042" s="61">
        <f>'ANEXO I'!D1046*'FASE LANCE'!E1058</f>
        <v>0</v>
      </c>
      <c r="C1042" s="61">
        <f>'ANEXO I'!D1046*'FASE LANCE'!F1058</f>
        <v>0</v>
      </c>
      <c r="D1042" s="61">
        <f>'ANEXO I'!D1046*'FASE LANCE'!G1058</f>
        <v>0</v>
      </c>
      <c r="E1042" s="61">
        <f>'ANEXO I'!D1046*'FASE LANCE'!H1058</f>
        <v>0</v>
      </c>
      <c r="F1042" s="61">
        <f>'ANEXO I'!D1046*'FASE LANCE'!I1058</f>
        <v>0</v>
      </c>
      <c r="G1042" s="61">
        <f>'ANEXO I'!D1046*'FASE LANCE'!J1058</f>
        <v>0</v>
      </c>
      <c r="H1042" s="61">
        <f>'ANEXO I'!D1046*'FASE LANCE'!K1058</f>
        <v>0</v>
      </c>
      <c r="I1042" s="61">
        <f>'ANEXO I'!D1046*'FASE LANCE'!L1058</f>
        <v>0</v>
      </c>
      <c r="J1042" s="61">
        <f>'ANEXO I'!D1046*'FASE LANCE'!M1058</f>
        <v>0</v>
      </c>
    </row>
    <row r="1043" spans="1:10" x14ac:dyDescent="0.25">
      <c r="A1043" s="61">
        <f>'ANEXO I'!D1047*'FASE LANCE'!D1059</f>
        <v>0</v>
      </c>
      <c r="B1043" s="61">
        <f>'ANEXO I'!D1047*'FASE LANCE'!E1059</f>
        <v>0</v>
      </c>
      <c r="C1043" s="61">
        <f>'ANEXO I'!D1047*'FASE LANCE'!F1059</f>
        <v>0</v>
      </c>
      <c r="D1043" s="61">
        <f>'ANEXO I'!D1047*'FASE LANCE'!G1059</f>
        <v>0</v>
      </c>
      <c r="E1043" s="61">
        <f>'ANEXO I'!D1047*'FASE LANCE'!H1059</f>
        <v>0</v>
      </c>
      <c r="F1043" s="61">
        <f>'ANEXO I'!D1047*'FASE LANCE'!I1059</f>
        <v>0</v>
      </c>
      <c r="G1043" s="61">
        <f>'ANEXO I'!D1047*'FASE LANCE'!J1059</f>
        <v>0</v>
      </c>
      <c r="H1043" s="61">
        <f>'ANEXO I'!D1047*'FASE LANCE'!K1059</f>
        <v>0</v>
      </c>
      <c r="I1043" s="61">
        <f>'ANEXO I'!D1047*'FASE LANCE'!L1059</f>
        <v>0</v>
      </c>
      <c r="J1043" s="61">
        <f>'ANEXO I'!D1047*'FASE LANCE'!M1059</f>
        <v>0</v>
      </c>
    </row>
    <row r="1044" spans="1:10" x14ac:dyDescent="0.25">
      <c r="A1044" s="61">
        <f>'ANEXO I'!D1048*'FASE LANCE'!D1060</f>
        <v>0</v>
      </c>
      <c r="B1044" s="61">
        <f>'ANEXO I'!D1048*'FASE LANCE'!E1060</f>
        <v>0</v>
      </c>
      <c r="C1044" s="61">
        <f>'ANEXO I'!D1048*'FASE LANCE'!F1060</f>
        <v>0</v>
      </c>
      <c r="D1044" s="61">
        <f>'ANEXO I'!D1048*'FASE LANCE'!G1060</f>
        <v>0</v>
      </c>
      <c r="E1044" s="61">
        <f>'ANEXO I'!D1048*'FASE LANCE'!H1060</f>
        <v>0</v>
      </c>
      <c r="F1044" s="61">
        <f>'ANEXO I'!D1048*'FASE LANCE'!I1060</f>
        <v>0</v>
      </c>
      <c r="G1044" s="61">
        <f>'ANEXO I'!D1048*'FASE LANCE'!J1060</f>
        <v>0</v>
      </c>
      <c r="H1044" s="61">
        <f>'ANEXO I'!D1048*'FASE LANCE'!K1060</f>
        <v>0</v>
      </c>
      <c r="I1044" s="61">
        <f>'ANEXO I'!D1048*'FASE LANCE'!L1060</f>
        <v>0</v>
      </c>
      <c r="J1044" s="61">
        <f>'ANEXO I'!D1048*'FASE LANCE'!M1060</f>
        <v>0</v>
      </c>
    </row>
    <row r="1045" spans="1:10" x14ac:dyDescent="0.25">
      <c r="A1045" s="61">
        <f>'ANEXO I'!D1049*'FASE LANCE'!D1061</f>
        <v>0</v>
      </c>
      <c r="B1045" s="61">
        <f>'ANEXO I'!D1049*'FASE LANCE'!E1061</f>
        <v>0</v>
      </c>
      <c r="C1045" s="61">
        <f>'ANEXO I'!D1049*'FASE LANCE'!F1061</f>
        <v>0</v>
      </c>
      <c r="D1045" s="61">
        <f>'ANEXO I'!D1049*'FASE LANCE'!G1061</f>
        <v>0</v>
      </c>
      <c r="E1045" s="61">
        <f>'ANEXO I'!D1049*'FASE LANCE'!H1061</f>
        <v>0</v>
      </c>
      <c r="F1045" s="61">
        <f>'ANEXO I'!D1049*'FASE LANCE'!I1061</f>
        <v>0</v>
      </c>
      <c r="G1045" s="61">
        <f>'ANEXO I'!D1049*'FASE LANCE'!J1061</f>
        <v>0</v>
      </c>
      <c r="H1045" s="61">
        <f>'ANEXO I'!D1049*'FASE LANCE'!K1061</f>
        <v>0</v>
      </c>
      <c r="I1045" s="61">
        <f>'ANEXO I'!D1049*'FASE LANCE'!L1061</f>
        <v>0</v>
      </c>
      <c r="J1045" s="61">
        <f>'ANEXO I'!D1049*'FASE LANCE'!M1061</f>
        <v>0</v>
      </c>
    </row>
    <row r="1046" spans="1:10" x14ac:dyDescent="0.25">
      <c r="A1046" s="61">
        <f>'ANEXO I'!D1050*'FASE LANCE'!D1062</f>
        <v>0</v>
      </c>
      <c r="B1046" s="61">
        <f>'ANEXO I'!D1050*'FASE LANCE'!E1062</f>
        <v>0</v>
      </c>
      <c r="C1046" s="61">
        <f>'ANEXO I'!D1050*'FASE LANCE'!F1062</f>
        <v>0</v>
      </c>
      <c r="D1046" s="61">
        <f>'ANEXO I'!D1050*'FASE LANCE'!G1062</f>
        <v>0</v>
      </c>
      <c r="E1046" s="61">
        <f>'ANEXO I'!D1050*'FASE LANCE'!H1062</f>
        <v>0</v>
      </c>
      <c r="F1046" s="61">
        <f>'ANEXO I'!D1050*'FASE LANCE'!I1062</f>
        <v>0</v>
      </c>
      <c r="G1046" s="61">
        <f>'ANEXO I'!D1050*'FASE LANCE'!J1062</f>
        <v>0</v>
      </c>
      <c r="H1046" s="61">
        <f>'ANEXO I'!D1050*'FASE LANCE'!K1062</f>
        <v>0</v>
      </c>
      <c r="I1046" s="61">
        <f>'ANEXO I'!D1050*'FASE LANCE'!L1062</f>
        <v>0</v>
      </c>
      <c r="J1046" s="61">
        <f>'ANEXO I'!D1050*'FASE LANCE'!M1062</f>
        <v>0</v>
      </c>
    </row>
    <row r="1047" spans="1:10" x14ac:dyDescent="0.25">
      <c r="A1047" s="61">
        <f>'ANEXO I'!D1051*'FASE LANCE'!D1063</f>
        <v>0</v>
      </c>
      <c r="B1047" s="61">
        <f>'ANEXO I'!D1051*'FASE LANCE'!E1063</f>
        <v>0</v>
      </c>
      <c r="C1047" s="61">
        <f>'ANEXO I'!D1051*'FASE LANCE'!F1063</f>
        <v>0</v>
      </c>
      <c r="D1047" s="61">
        <f>'ANEXO I'!D1051*'FASE LANCE'!G1063</f>
        <v>0</v>
      </c>
      <c r="E1047" s="61">
        <f>'ANEXO I'!D1051*'FASE LANCE'!H1063</f>
        <v>0</v>
      </c>
      <c r="F1047" s="61">
        <f>'ANEXO I'!D1051*'FASE LANCE'!I1063</f>
        <v>0</v>
      </c>
      <c r="G1047" s="61">
        <f>'ANEXO I'!D1051*'FASE LANCE'!J1063</f>
        <v>0</v>
      </c>
      <c r="H1047" s="61">
        <f>'ANEXO I'!D1051*'FASE LANCE'!K1063</f>
        <v>0</v>
      </c>
      <c r="I1047" s="61">
        <f>'ANEXO I'!D1051*'FASE LANCE'!L1063</f>
        <v>0</v>
      </c>
      <c r="J1047" s="61">
        <f>'ANEXO I'!D1051*'FASE LANCE'!M1063</f>
        <v>0</v>
      </c>
    </row>
    <row r="1048" spans="1:10" x14ac:dyDescent="0.25">
      <c r="A1048" s="61">
        <f>'ANEXO I'!D1052*'FASE LANCE'!D1064</f>
        <v>0</v>
      </c>
      <c r="B1048" s="61">
        <f>'ANEXO I'!D1052*'FASE LANCE'!E1064</f>
        <v>0</v>
      </c>
      <c r="C1048" s="61">
        <f>'ANEXO I'!D1052*'FASE LANCE'!F1064</f>
        <v>0</v>
      </c>
      <c r="D1048" s="61">
        <f>'ANEXO I'!D1052*'FASE LANCE'!G1064</f>
        <v>0</v>
      </c>
      <c r="E1048" s="61">
        <f>'ANEXO I'!D1052*'FASE LANCE'!H1064</f>
        <v>0</v>
      </c>
      <c r="F1048" s="61">
        <f>'ANEXO I'!D1052*'FASE LANCE'!I1064</f>
        <v>0</v>
      </c>
      <c r="G1048" s="61">
        <f>'ANEXO I'!D1052*'FASE LANCE'!J1064</f>
        <v>0</v>
      </c>
      <c r="H1048" s="61">
        <f>'ANEXO I'!D1052*'FASE LANCE'!K1064</f>
        <v>0</v>
      </c>
      <c r="I1048" s="61">
        <f>'ANEXO I'!D1052*'FASE LANCE'!L1064</f>
        <v>0</v>
      </c>
      <c r="J1048" s="61">
        <f>'ANEXO I'!D1052*'FASE LANCE'!M1064</f>
        <v>0</v>
      </c>
    </row>
    <row r="1049" spans="1:10" x14ac:dyDescent="0.25">
      <c r="A1049" s="61">
        <f>'ANEXO I'!D1053*'FASE LANCE'!D1065</f>
        <v>0</v>
      </c>
      <c r="B1049" s="61">
        <f>'ANEXO I'!D1053*'FASE LANCE'!E1065</f>
        <v>0</v>
      </c>
      <c r="C1049" s="61">
        <f>'ANEXO I'!D1053*'FASE LANCE'!F1065</f>
        <v>0</v>
      </c>
      <c r="D1049" s="61">
        <f>'ANEXO I'!D1053*'FASE LANCE'!G1065</f>
        <v>0</v>
      </c>
      <c r="E1049" s="61">
        <f>'ANEXO I'!D1053*'FASE LANCE'!H1065</f>
        <v>0</v>
      </c>
      <c r="F1049" s="61">
        <f>'ANEXO I'!D1053*'FASE LANCE'!I1065</f>
        <v>0</v>
      </c>
      <c r="G1049" s="61">
        <f>'ANEXO I'!D1053*'FASE LANCE'!J1065</f>
        <v>0</v>
      </c>
      <c r="H1049" s="61">
        <f>'ANEXO I'!D1053*'FASE LANCE'!K1065</f>
        <v>0</v>
      </c>
      <c r="I1049" s="61">
        <f>'ANEXO I'!D1053*'FASE LANCE'!L1065</f>
        <v>0</v>
      </c>
      <c r="J1049" s="61">
        <f>'ANEXO I'!D1053*'FASE LANCE'!M1065</f>
        <v>0</v>
      </c>
    </row>
    <row r="1050" spans="1:10" x14ac:dyDescent="0.25">
      <c r="A1050" s="61">
        <f>'ANEXO I'!D1054*'FASE LANCE'!D1066</f>
        <v>0</v>
      </c>
      <c r="B1050" s="61">
        <f>'ANEXO I'!D1054*'FASE LANCE'!E1066</f>
        <v>0</v>
      </c>
      <c r="C1050" s="61">
        <f>'ANEXO I'!D1054*'FASE LANCE'!F1066</f>
        <v>0</v>
      </c>
      <c r="D1050" s="61">
        <f>'ANEXO I'!D1054*'FASE LANCE'!G1066</f>
        <v>0</v>
      </c>
      <c r="E1050" s="61">
        <f>'ANEXO I'!D1054*'FASE LANCE'!H1066</f>
        <v>0</v>
      </c>
      <c r="F1050" s="61">
        <f>'ANEXO I'!D1054*'FASE LANCE'!I1066</f>
        <v>0</v>
      </c>
      <c r="G1050" s="61">
        <f>'ANEXO I'!D1054*'FASE LANCE'!J1066</f>
        <v>0</v>
      </c>
      <c r="H1050" s="61">
        <f>'ANEXO I'!D1054*'FASE LANCE'!K1066</f>
        <v>0</v>
      </c>
      <c r="I1050" s="61">
        <f>'ANEXO I'!D1054*'FASE LANCE'!L1066</f>
        <v>0</v>
      </c>
      <c r="J1050" s="61">
        <f>'ANEXO I'!D1054*'FASE LANCE'!M1066</f>
        <v>0</v>
      </c>
    </row>
    <row r="1051" spans="1:10" x14ac:dyDescent="0.25">
      <c r="A1051" s="61">
        <f>'ANEXO I'!D1055*'FASE LANCE'!D1067</f>
        <v>0</v>
      </c>
      <c r="B1051" s="61">
        <f>'ANEXO I'!D1055*'FASE LANCE'!E1067</f>
        <v>0</v>
      </c>
      <c r="C1051" s="61">
        <f>'ANEXO I'!D1055*'FASE LANCE'!F1067</f>
        <v>0</v>
      </c>
      <c r="D1051" s="61">
        <f>'ANEXO I'!D1055*'FASE LANCE'!G1067</f>
        <v>0</v>
      </c>
      <c r="E1051" s="61">
        <f>'ANEXO I'!D1055*'FASE LANCE'!H1067</f>
        <v>0</v>
      </c>
      <c r="F1051" s="61">
        <f>'ANEXO I'!D1055*'FASE LANCE'!I1067</f>
        <v>0</v>
      </c>
      <c r="G1051" s="61">
        <f>'ANEXO I'!D1055*'FASE LANCE'!J1067</f>
        <v>0</v>
      </c>
      <c r="H1051" s="61">
        <f>'ANEXO I'!D1055*'FASE LANCE'!K1067</f>
        <v>0</v>
      </c>
      <c r="I1051" s="61">
        <f>'ANEXO I'!D1055*'FASE LANCE'!L1067</f>
        <v>0</v>
      </c>
      <c r="J1051" s="61">
        <f>'ANEXO I'!D1055*'FASE LANCE'!M1067</f>
        <v>0</v>
      </c>
    </row>
    <row r="1052" spans="1:10" x14ac:dyDescent="0.25">
      <c r="A1052" s="61">
        <f>'ANEXO I'!D1056*'FASE LANCE'!D1068</f>
        <v>0</v>
      </c>
      <c r="B1052" s="61">
        <f>'ANEXO I'!D1056*'FASE LANCE'!E1068</f>
        <v>0</v>
      </c>
      <c r="C1052" s="61">
        <f>'ANEXO I'!D1056*'FASE LANCE'!F1068</f>
        <v>0</v>
      </c>
      <c r="D1052" s="61">
        <f>'ANEXO I'!D1056*'FASE LANCE'!G1068</f>
        <v>0</v>
      </c>
      <c r="E1052" s="61">
        <f>'ANEXO I'!D1056*'FASE LANCE'!H1068</f>
        <v>0</v>
      </c>
      <c r="F1052" s="61">
        <f>'ANEXO I'!D1056*'FASE LANCE'!I1068</f>
        <v>0</v>
      </c>
      <c r="G1052" s="61">
        <f>'ANEXO I'!D1056*'FASE LANCE'!J1068</f>
        <v>0</v>
      </c>
      <c r="H1052" s="61">
        <f>'ANEXO I'!D1056*'FASE LANCE'!K1068</f>
        <v>0</v>
      </c>
      <c r="I1052" s="61">
        <f>'ANEXO I'!D1056*'FASE LANCE'!L1068</f>
        <v>0</v>
      </c>
      <c r="J1052" s="61">
        <f>'ANEXO I'!D1056*'FASE LANCE'!M1068</f>
        <v>0</v>
      </c>
    </row>
    <row r="1053" spans="1:10" x14ac:dyDescent="0.25">
      <c r="A1053" s="61">
        <f>'ANEXO I'!D1057*'FASE LANCE'!D1069</f>
        <v>0</v>
      </c>
      <c r="B1053" s="61">
        <f>'ANEXO I'!D1057*'FASE LANCE'!E1069</f>
        <v>0</v>
      </c>
      <c r="C1053" s="61">
        <f>'ANEXO I'!D1057*'FASE LANCE'!F1069</f>
        <v>0</v>
      </c>
      <c r="D1053" s="61">
        <f>'ANEXO I'!D1057*'FASE LANCE'!G1069</f>
        <v>0</v>
      </c>
      <c r="E1053" s="61">
        <f>'ANEXO I'!D1057*'FASE LANCE'!H1069</f>
        <v>0</v>
      </c>
      <c r="F1053" s="61">
        <f>'ANEXO I'!D1057*'FASE LANCE'!I1069</f>
        <v>0</v>
      </c>
      <c r="G1053" s="61">
        <f>'ANEXO I'!D1057*'FASE LANCE'!J1069</f>
        <v>0</v>
      </c>
      <c r="H1053" s="61">
        <f>'ANEXO I'!D1057*'FASE LANCE'!K1069</f>
        <v>0</v>
      </c>
      <c r="I1053" s="61">
        <f>'ANEXO I'!D1057*'FASE LANCE'!L1069</f>
        <v>0</v>
      </c>
      <c r="J1053" s="61">
        <f>'ANEXO I'!D1057*'FASE LANCE'!M1069</f>
        <v>0</v>
      </c>
    </row>
    <row r="1054" spans="1:10" x14ac:dyDescent="0.25">
      <c r="A1054" s="61">
        <f>'ANEXO I'!D1058*'FASE LANCE'!D1070</f>
        <v>0</v>
      </c>
      <c r="B1054" s="61">
        <f>'ANEXO I'!D1058*'FASE LANCE'!E1070</f>
        <v>0</v>
      </c>
      <c r="C1054" s="61">
        <f>'ANEXO I'!D1058*'FASE LANCE'!F1070</f>
        <v>0</v>
      </c>
      <c r="D1054" s="61">
        <f>'ANEXO I'!D1058*'FASE LANCE'!G1070</f>
        <v>0</v>
      </c>
      <c r="E1054" s="61">
        <f>'ANEXO I'!D1058*'FASE LANCE'!H1070</f>
        <v>0</v>
      </c>
      <c r="F1054" s="61">
        <f>'ANEXO I'!D1058*'FASE LANCE'!I1070</f>
        <v>0</v>
      </c>
      <c r="G1054" s="61">
        <f>'ANEXO I'!D1058*'FASE LANCE'!J1070</f>
        <v>0</v>
      </c>
      <c r="H1054" s="61">
        <f>'ANEXO I'!D1058*'FASE LANCE'!K1070</f>
        <v>0</v>
      </c>
      <c r="I1054" s="61">
        <f>'ANEXO I'!D1058*'FASE LANCE'!L1070</f>
        <v>0</v>
      </c>
      <c r="J1054" s="61">
        <f>'ANEXO I'!D1058*'FASE LANCE'!M1070</f>
        <v>0</v>
      </c>
    </row>
    <row r="1055" spans="1:10" x14ac:dyDescent="0.25">
      <c r="A1055" s="61">
        <f>'ANEXO I'!D1059*'FASE LANCE'!D1071</f>
        <v>0</v>
      </c>
      <c r="B1055" s="61">
        <f>'ANEXO I'!D1059*'FASE LANCE'!E1071</f>
        <v>0</v>
      </c>
      <c r="C1055" s="61">
        <f>'ANEXO I'!D1059*'FASE LANCE'!F1071</f>
        <v>0</v>
      </c>
      <c r="D1055" s="61">
        <f>'ANEXO I'!D1059*'FASE LANCE'!G1071</f>
        <v>0</v>
      </c>
      <c r="E1055" s="61">
        <f>'ANEXO I'!D1059*'FASE LANCE'!H1071</f>
        <v>0</v>
      </c>
      <c r="F1055" s="61">
        <f>'ANEXO I'!D1059*'FASE LANCE'!I1071</f>
        <v>0</v>
      </c>
      <c r="G1055" s="61">
        <f>'ANEXO I'!D1059*'FASE LANCE'!J1071</f>
        <v>0</v>
      </c>
      <c r="H1055" s="61">
        <f>'ANEXO I'!D1059*'FASE LANCE'!K1071</f>
        <v>0</v>
      </c>
      <c r="I1055" s="61">
        <f>'ANEXO I'!D1059*'FASE LANCE'!L1071</f>
        <v>0</v>
      </c>
      <c r="J1055" s="61">
        <f>'ANEXO I'!D1059*'FASE LANCE'!M1071</f>
        <v>0</v>
      </c>
    </row>
    <row r="1056" spans="1:10" x14ac:dyDescent="0.25">
      <c r="A1056" s="61">
        <f>'ANEXO I'!D1060*'FASE LANCE'!D1072</f>
        <v>0</v>
      </c>
      <c r="B1056" s="61">
        <f>'ANEXO I'!D1060*'FASE LANCE'!E1072</f>
        <v>0</v>
      </c>
      <c r="C1056" s="61">
        <f>'ANEXO I'!D1060*'FASE LANCE'!F1072</f>
        <v>0</v>
      </c>
      <c r="D1056" s="61">
        <f>'ANEXO I'!D1060*'FASE LANCE'!G1072</f>
        <v>0</v>
      </c>
      <c r="E1056" s="61">
        <f>'ANEXO I'!D1060*'FASE LANCE'!H1072</f>
        <v>0</v>
      </c>
      <c r="F1056" s="61">
        <f>'ANEXO I'!D1060*'FASE LANCE'!I1072</f>
        <v>0</v>
      </c>
      <c r="G1056" s="61">
        <f>'ANEXO I'!D1060*'FASE LANCE'!J1072</f>
        <v>0</v>
      </c>
      <c r="H1056" s="61">
        <f>'ANEXO I'!D1060*'FASE LANCE'!K1072</f>
        <v>0</v>
      </c>
      <c r="I1056" s="61">
        <f>'ANEXO I'!D1060*'FASE LANCE'!L1072</f>
        <v>0</v>
      </c>
      <c r="J1056" s="61">
        <f>'ANEXO I'!D1060*'FASE LANCE'!M1072</f>
        <v>0</v>
      </c>
    </row>
    <row r="1057" spans="1:10" x14ac:dyDescent="0.25">
      <c r="A1057" s="61">
        <f>'ANEXO I'!D1061*'FASE LANCE'!D1073</f>
        <v>0</v>
      </c>
      <c r="B1057" s="61">
        <f>'ANEXO I'!D1061*'FASE LANCE'!E1073</f>
        <v>0</v>
      </c>
      <c r="C1057" s="61">
        <f>'ANEXO I'!D1061*'FASE LANCE'!F1073</f>
        <v>0</v>
      </c>
      <c r="D1057" s="61">
        <f>'ANEXO I'!D1061*'FASE LANCE'!G1073</f>
        <v>0</v>
      </c>
      <c r="E1057" s="61">
        <f>'ANEXO I'!D1061*'FASE LANCE'!H1073</f>
        <v>0</v>
      </c>
      <c r="F1057" s="61">
        <f>'ANEXO I'!D1061*'FASE LANCE'!I1073</f>
        <v>0</v>
      </c>
      <c r="G1057" s="61">
        <f>'ANEXO I'!D1061*'FASE LANCE'!J1073</f>
        <v>0</v>
      </c>
      <c r="H1057" s="61">
        <f>'ANEXO I'!D1061*'FASE LANCE'!K1073</f>
        <v>0</v>
      </c>
      <c r="I1057" s="61">
        <f>'ANEXO I'!D1061*'FASE LANCE'!L1073</f>
        <v>0</v>
      </c>
      <c r="J1057" s="61">
        <f>'ANEXO I'!D1061*'FASE LANCE'!M1073</f>
        <v>0</v>
      </c>
    </row>
    <row r="1058" spans="1:10" x14ac:dyDescent="0.25">
      <c r="A1058" s="61">
        <f>'ANEXO I'!D1062*'FASE LANCE'!D1074</f>
        <v>0</v>
      </c>
      <c r="B1058" s="61">
        <f>'ANEXO I'!D1062*'FASE LANCE'!E1074</f>
        <v>0</v>
      </c>
      <c r="C1058" s="61">
        <f>'ANEXO I'!D1062*'FASE LANCE'!F1074</f>
        <v>0</v>
      </c>
      <c r="D1058" s="61">
        <f>'ANEXO I'!D1062*'FASE LANCE'!G1074</f>
        <v>0</v>
      </c>
      <c r="E1058" s="61">
        <f>'ANEXO I'!D1062*'FASE LANCE'!H1074</f>
        <v>0</v>
      </c>
      <c r="F1058" s="61">
        <f>'ANEXO I'!D1062*'FASE LANCE'!I1074</f>
        <v>0</v>
      </c>
      <c r="G1058" s="61">
        <f>'ANEXO I'!D1062*'FASE LANCE'!J1074</f>
        <v>0</v>
      </c>
      <c r="H1058" s="61">
        <f>'ANEXO I'!D1062*'FASE LANCE'!K1074</f>
        <v>0</v>
      </c>
      <c r="I1058" s="61">
        <f>'ANEXO I'!D1062*'FASE LANCE'!L1074</f>
        <v>0</v>
      </c>
      <c r="J1058" s="61">
        <f>'ANEXO I'!D1062*'FASE LANCE'!M1074</f>
        <v>0</v>
      </c>
    </row>
    <row r="1059" spans="1:10" x14ac:dyDescent="0.25">
      <c r="A1059" s="61">
        <f>'ANEXO I'!D1063*'FASE LANCE'!D1075</f>
        <v>0</v>
      </c>
      <c r="B1059" s="61">
        <f>'ANEXO I'!D1063*'FASE LANCE'!E1075</f>
        <v>0</v>
      </c>
      <c r="C1059" s="61">
        <f>'ANEXO I'!D1063*'FASE LANCE'!F1075</f>
        <v>0</v>
      </c>
      <c r="D1059" s="61">
        <f>'ANEXO I'!D1063*'FASE LANCE'!G1075</f>
        <v>0</v>
      </c>
      <c r="E1059" s="61">
        <f>'ANEXO I'!D1063*'FASE LANCE'!H1075</f>
        <v>0</v>
      </c>
      <c r="F1059" s="61">
        <f>'ANEXO I'!D1063*'FASE LANCE'!I1075</f>
        <v>0</v>
      </c>
      <c r="G1059" s="61">
        <f>'ANEXO I'!D1063*'FASE LANCE'!J1075</f>
        <v>0</v>
      </c>
      <c r="H1059" s="61">
        <f>'ANEXO I'!D1063*'FASE LANCE'!K1075</f>
        <v>0</v>
      </c>
      <c r="I1059" s="61">
        <f>'ANEXO I'!D1063*'FASE LANCE'!L1075</f>
        <v>0</v>
      </c>
      <c r="J1059" s="61">
        <f>'ANEXO I'!D1063*'FASE LANCE'!M1075</f>
        <v>0</v>
      </c>
    </row>
    <row r="1060" spans="1:10" x14ac:dyDescent="0.25">
      <c r="A1060" s="61">
        <f>'ANEXO I'!D1064*'FASE LANCE'!D1076</f>
        <v>0</v>
      </c>
      <c r="B1060" s="61">
        <f>'ANEXO I'!D1064*'FASE LANCE'!E1076</f>
        <v>0</v>
      </c>
      <c r="C1060" s="61">
        <f>'ANEXO I'!D1064*'FASE LANCE'!F1076</f>
        <v>0</v>
      </c>
      <c r="D1060" s="61">
        <f>'ANEXO I'!D1064*'FASE LANCE'!G1076</f>
        <v>0</v>
      </c>
      <c r="E1060" s="61">
        <f>'ANEXO I'!D1064*'FASE LANCE'!H1076</f>
        <v>0</v>
      </c>
      <c r="F1060" s="61">
        <f>'ANEXO I'!D1064*'FASE LANCE'!I1076</f>
        <v>0</v>
      </c>
      <c r="G1060" s="61">
        <f>'ANEXO I'!D1064*'FASE LANCE'!J1076</f>
        <v>0</v>
      </c>
      <c r="H1060" s="61">
        <f>'ANEXO I'!D1064*'FASE LANCE'!K1076</f>
        <v>0</v>
      </c>
      <c r="I1060" s="61">
        <f>'ANEXO I'!D1064*'FASE LANCE'!L1076</f>
        <v>0</v>
      </c>
      <c r="J1060" s="61">
        <f>'ANEXO I'!D1064*'FASE LANCE'!M1076</f>
        <v>0</v>
      </c>
    </row>
    <row r="1061" spans="1:10" x14ac:dyDescent="0.25">
      <c r="A1061" s="61">
        <f>'ANEXO I'!D1065*'FASE LANCE'!D1077</f>
        <v>0</v>
      </c>
      <c r="B1061" s="61">
        <f>'ANEXO I'!D1065*'FASE LANCE'!E1077</f>
        <v>0</v>
      </c>
      <c r="C1061" s="61">
        <f>'ANEXO I'!D1065*'FASE LANCE'!F1077</f>
        <v>0</v>
      </c>
      <c r="D1061" s="61">
        <f>'ANEXO I'!D1065*'FASE LANCE'!G1077</f>
        <v>0</v>
      </c>
      <c r="E1061" s="61">
        <f>'ANEXO I'!D1065*'FASE LANCE'!H1077</f>
        <v>0</v>
      </c>
      <c r="F1061" s="61">
        <f>'ANEXO I'!D1065*'FASE LANCE'!I1077</f>
        <v>0</v>
      </c>
      <c r="G1061" s="61">
        <f>'ANEXO I'!D1065*'FASE LANCE'!J1077</f>
        <v>0</v>
      </c>
      <c r="H1061" s="61">
        <f>'ANEXO I'!D1065*'FASE LANCE'!K1077</f>
        <v>0</v>
      </c>
      <c r="I1061" s="61">
        <f>'ANEXO I'!D1065*'FASE LANCE'!L1077</f>
        <v>0</v>
      </c>
      <c r="J1061" s="61">
        <f>'ANEXO I'!D1065*'FASE LANCE'!M1077</f>
        <v>0</v>
      </c>
    </row>
    <row r="1062" spans="1:10" x14ac:dyDescent="0.25">
      <c r="A1062" s="61">
        <f>'ANEXO I'!D1066*'FASE LANCE'!D1078</f>
        <v>0</v>
      </c>
      <c r="B1062" s="61">
        <f>'ANEXO I'!D1066*'FASE LANCE'!E1078</f>
        <v>0</v>
      </c>
      <c r="C1062" s="61">
        <f>'ANEXO I'!D1066*'FASE LANCE'!F1078</f>
        <v>0</v>
      </c>
      <c r="D1062" s="61">
        <f>'ANEXO I'!D1066*'FASE LANCE'!G1078</f>
        <v>0</v>
      </c>
      <c r="E1062" s="61">
        <f>'ANEXO I'!D1066*'FASE LANCE'!H1078</f>
        <v>0</v>
      </c>
      <c r="F1062" s="61">
        <f>'ANEXO I'!D1066*'FASE LANCE'!I1078</f>
        <v>0</v>
      </c>
      <c r="G1062" s="61">
        <f>'ANEXO I'!D1066*'FASE LANCE'!J1078</f>
        <v>0</v>
      </c>
      <c r="H1062" s="61">
        <f>'ANEXO I'!D1066*'FASE LANCE'!K1078</f>
        <v>0</v>
      </c>
      <c r="I1062" s="61">
        <f>'ANEXO I'!D1066*'FASE LANCE'!L1078</f>
        <v>0</v>
      </c>
      <c r="J1062" s="61">
        <f>'ANEXO I'!D1066*'FASE LANCE'!M1078</f>
        <v>0</v>
      </c>
    </row>
    <row r="1063" spans="1:10" x14ac:dyDescent="0.25">
      <c r="A1063" s="61">
        <f>'ANEXO I'!D1067*'FASE LANCE'!D1079</f>
        <v>0</v>
      </c>
      <c r="B1063" s="61">
        <f>'ANEXO I'!D1067*'FASE LANCE'!E1079</f>
        <v>0</v>
      </c>
      <c r="C1063" s="61">
        <f>'ANEXO I'!D1067*'FASE LANCE'!F1079</f>
        <v>0</v>
      </c>
      <c r="D1063" s="61">
        <f>'ANEXO I'!D1067*'FASE LANCE'!G1079</f>
        <v>0</v>
      </c>
      <c r="E1063" s="61">
        <f>'ANEXO I'!D1067*'FASE LANCE'!H1079</f>
        <v>0</v>
      </c>
      <c r="F1063" s="61">
        <f>'ANEXO I'!D1067*'FASE LANCE'!I1079</f>
        <v>0</v>
      </c>
      <c r="G1063" s="61">
        <f>'ANEXO I'!D1067*'FASE LANCE'!J1079</f>
        <v>0</v>
      </c>
      <c r="H1063" s="61">
        <f>'ANEXO I'!D1067*'FASE LANCE'!K1079</f>
        <v>0</v>
      </c>
      <c r="I1063" s="61">
        <f>'ANEXO I'!D1067*'FASE LANCE'!L1079</f>
        <v>0</v>
      </c>
      <c r="J1063" s="61">
        <f>'ANEXO I'!D1067*'FASE LANCE'!M1079</f>
        <v>0</v>
      </c>
    </row>
    <row r="1064" spans="1:10" x14ac:dyDescent="0.25">
      <c r="A1064" s="61">
        <f>'ANEXO I'!D1068*'FASE LANCE'!D1080</f>
        <v>0</v>
      </c>
      <c r="B1064" s="61">
        <f>'ANEXO I'!D1068*'FASE LANCE'!E1080</f>
        <v>0</v>
      </c>
      <c r="C1064" s="61">
        <f>'ANEXO I'!D1068*'FASE LANCE'!F1080</f>
        <v>0</v>
      </c>
      <c r="D1064" s="61">
        <f>'ANEXO I'!D1068*'FASE LANCE'!G1080</f>
        <v>0</v>
      </c>
      <c r="E1064" s="61">
        <f>'ANEXO I'!D1068*'FASE LANCE'!H1080</f>
        <v>0</v>
      </c>
      <c r="F1064" s="61">
        <f>'ANEXO I'!D1068*'FASE LANCE'!I1080</f>
        <v>0</v>
      </c>
      <c r="G1064" s="61">
        <f>'ANEXO I'!D1068*'FASE LANCE'!J1080</f>
        <v>0</v>
      </c>
      <c r="H1064" s="61">
        <f>'ANEXO I'!D1068*'FASE LANCE'!K1080</f>
        <v>0</v>
      </c>
      <c r="I1064" s="61">
        <f>'ANEXO I'!D1068*'FASE LANCE'!L1080</f>
        <v>0</v>
      </c>
      <c r="J1064" s="61">
        <f>'ANEXO I'!D1068*'FASE LANCE'!M1080</f>
        <v>0</v>
      </c>
    </row>
    <row r="1065" spans="1:10" x14ac:dyDescent="0.25">
      <c r="A1065" s="61">
        <f>'ANEXO I'!D1069*'FASE LANCE'!D1081</f>
        <v>0</v>
      </c>
      <c r="B1065" s="61">
        <f>'ANEXO I'!D1069*'FASE LANCE'!E1081</f>
        <v>0</v>
      </c>
      <c r="C1065" s="61">
        <f>'ANEXO I'!D1069*'FASE LANCE'!F1081</f>
        <v>0</v>
      </c>
      <c r="D1065" s="61">
        <f>'ANEXO I'!D1069*'FASE LANCE'!G1081</f>
        <v>0</v>
      </c>
      <c r="E1065" s="61">
        <f>'ANEXO I'!D1069*'FASE LANCE'!H1081</f>
        <v>0</v>
      </c>
      <c r="F1065" s="61">
        <f>'ANEXO I'!D1069*'FASE LANCE'!I1081</f>
        <v>0</v>
      </c>
      <c r="G1065" s="61">
        <f>'ANEXO I'!D1069*'FASE LANCE'!J1081</f>
        <v>0</v>
      </c>
      <c r="H1065" s="61">
        <f>'ANEXO I'!D1069*'FASE LANCE'!K1081</f>
        <v>0</v>
      </c>
      <c r="I1065" s="61">
        <f>'ANEXO I'!D1069*'FASE LANCE'!L1081</f>
        <v>0</v>
      </c>
      <c r="J1065" s="61">
        <f>'ANEXO I'!D1069*'FASE LANCE'!M1081</f>
        <v>0</v>
      </c>
    </row>
    <row r="1066" spans="1:10" x14ac:dyDescent="0.25">
      <c r="A1066" s="61">
        <f>'ANEXO I'!D1070*'FASE LANCE'!D1082</f>
        <v>0</v>
      </c>
      <c r="B1066" s="61">
        <f>'ANEXO I'!D1070*'FASE LANCE'!E1082</f>
        <v>0</v>
      </c>
      <c r="C1066" s="61">
        <f>'ANEXO I'!D1070*'FASE LANCE'!F1082</f>
        <v>0</v>
      </c>
      <c r="D1066" s="61">
        <f>'ANEXO I'!D1070*'FASE LANCE'!G1082</f>
        <v>0</v>
      </c>
      <c r="E1066" s="61">
        <f>'ANEXO I'!D1070*'FASE LANCE'!H1082</f>
        <v>0</v>
      </c>
      <c r="F1066" s="61">
        <f>'ANEXO I'!D1070*'FASE LANCE'!I1082</f>
        <v>0</v>
      </c>
      <c r="G1066" s="61">
        <f>'ANEXO I'!D1070*'FASE LANCE'!J1082</f>
        <v>0</v>
      </c>
      <c r="H1066" s="61">
        <f>'ANEXO I'!D1070*'FASE LANCE'!K1082</f>
        <v>0</v>
      </c>
      <c r="I1066" s="61">
        <f>'ANEXO I'!D1070*'FASE LANCE'!L1082</f>
        <v>0</v>
      </c>
      <c r="J1066" s="61">
        <f>'ANEXO I'!D1070*'FASE LANCE'!M1082</f>
        <v>0</v>
      </c>
    </row>
    <row r="1067" spans="1:10" x14ac:dyDescent="0.25">
      <c r="A1067" s="61">
        <f>'ANEXO I'!D1071*'FASE LANCE'!D1083</f>
        <v>0</v>
      </c>
      <c r="B1067" s="61">
        <f>'ANEXO I'!D1071*'FASE LANCE'!E1083</f>
        <v>0</v>
      </c>
      <c r="C1067" s="61">
        <f>'ANEXO I'!D1071*'FASE LANCE'!F1083</f>
        <v>0</v>
      </c>
      <c r="D1067" s="61">
        <f>'ANEXO I'!D1071*'FASE LANCE'!G1083</f>
        <v>0</v>
      </c>
      <c r="E1067" s="61">
        <f>'ANEXO I'!D1071*'FASE LANCE'!H1083</f>
        <v>0</v>
      </c>
      <c r="F1067" s="61">
        <f>'ANEXO I'!D1071*'FASE LANCE'!I1083</f>
        <v>0</v>
      </c>
      <c r="G1067" s="61">
        <f>'ANEXO I'!D1071*'FASE LANCE'!J1083</f>
        <v>0</v>
      </c>
      <c r="H1067" s="61">
        <f>'ANEXO I'!D1071*'FASE LANCE'!K1083</f>
        <v>0</v>
      </c>
      <c r="I1067" s="61">
        <f>'ANEXO I'!D1071*'FASE LANCE'!L1083</f>
        <v>0</v>
      </c>
      <c r="J1067" s="61">
        <f>'ANEXO I'!D1071*'FASE LANCE'!M1083</f>
        <v>0</v>
      </c>
    </row>
    <row r="1068" spans="1:10" x14ac:dyDescent="0.25">
      <c r="A1068" s="61">
        <f>'ANEXO I'!D1072*'FASE LANCE'!D1084</f>
        <v>0</v>
      </c>
      <c r="B1068" s="61">
        <f>'ANEXO I'!D1072*'FASE LANCE'!E1084</f>
        <v>0</v>
      </c>
      <c r="C1068" s="61">
        <f>'ANEXO I'!D1072*'FASE LANCE'!F1084</f>
        <v>0</v>
      </c>
      <c r="D1068" s="61">
        <f>'ANEXO I'!D1072*'FASE LANCE'!G1084</f>
        <v>0</v>
      </c>
      <c r="E1068" s="61">
        <f>'ANEXO I'!D1072*'FASE LANCE'!H1084</f>
        <v>0</v>
      </c>
      <c r="F1068" s="61">
        <f>'ANEXO I'!D1072*'FASE LANCE'!I1084</f>
        <v>0</v>
      </c>
      <c r="G1068" s="61">
        <f>'ANEXO I'!D1072*'FASE LANCE'!J1084</f>
        <v>0</v>
      </c>
      <c r="H1068" s="61">
        <f>'ANEXO I'!D1072*'FASE LANCE'!K1084</f>
        <v>0</v>
      </c>
      <c r="I1068" s="61">
        <f>'ANEXO I'!D1072*'FASE LANCE'!L1084</f>
        <v>0</v>
      </c>
      <c r="J1068" s="61">
        <f>'ANEXO I'!D1072*'FASE LANCE'!M1084</f>
        <v>0</v>
      </c>
    </row>
    <row r="1069" spans="1:10" x14ac:dyDescent="0.25">
      <c r="A1069" s="61">
        <f>'ANEXO I'!D1073*'FASE LANCE'!D1085</f>
        <v>0</v>
      </c>
      <c r="B1069" s="61">
        <f>'ANEXO I'!D1073*'FASE LANCE'!E1085</f>
        <v>0</v>
      </c>
      <c r="C1069" s="61">
        <f>'ANEXO I'!D1073*'FASE LANCE'!F1085</f>
        <v>0</v>
      </c>
      <c r="D1069" s="61">
        <f>'ANEXO I'!D1073*'FASE LANCE'!G1085</f>
        <v>0</v>
      </c>
      <c r="E1069" s="61">
        <f>'ANEXO I'!D1073*'FASE LANCE'!H1085</f>
        <v>0</v>
      </c>
      <c r="F1069" s="61">
        <f>'ANEXO I'!D1073*'FASE LANCE'!I1085</f>
        <v>0</v>
      </c>
      <c r="G1069" s="61">
        <f>'ANEXO I'!D1073*'FASE LANCE'!J1085</f>
        <v>0</v>
      </c>
      <c r="H1069" s="61">
        <f>'ANEXO I'!D1073*'FASE LANCE'!K1085</f>
        <v>0</v>
      </c>
      <c r="I1069" s="61">
        <f>'ANEXO I'!D1073*'FASE LANCE'!L1085</f>
        <v>0</v>
      </c>
      <c r="J1069" s="61">
        <f>'ANEXO I'!D1073*'FASE LANCE'!M1085</f>
        <v>0</v>
      </c>
    </row>
    <row r="1070" spans="1:10" x14ac:dyDescent="0.25">
      <c r="A1070" s="61">
        <f>'ANEXO I'!D1074*'FASE LANCE'!D1086</f>
        <v>0</v>
      </c>
      <c r="B1070" s="61">
        <f>'ANEXO I'!D1074*'FASE LANCE'!E1086</f>
        <v>0</v>
      </c>
      <c r="C1070" s="61">
        <f>'ANEXO I'!D1074*'FASE LANCE'!F1086</f>
        <v>0</v>
      </c>
      <c r="D1070" s="61">
        <f>'ANEXO I'!D1074*'FASE LANCE'!G1086</f>
        <v>0</v>
      </c>
      <c r="E1070" s="61">
        <f>'ANEXO I'!D1074*'FASE LANCE'!H1086</f>
        <v>0</v>
      </c>
      <c r="F1070" s="61">
        <f>'ANEXO I'!D1074*'FASE LANCE'!I1086</f>
        <v>0</v>
      </c>
      <c r="G1070" s="61">
        <f>'ANEXO I'!D1074*'FASE LANCE'!J1086</f>
        <v>0</v>
      </c>
      <c r="H1070" s="61">
        <f>'ANEXO I'!D1074*'FASE LANCE'!K1086</f>
        <v>0</v>
      </c>
      <c r="I1070" s="61">
        <f>'ANEXO I'!D1074*'FASE LANCE'!L1086</f>
        <v>0</v>
      </c>
      <c r="J1070" s="61">
        <f>'ANEXO I'!D1074*'FASE LANCE'!M1086</f>
        <v>0</v>
      </c>
    </row>
    <row r="1071" spans="1:10" x14ac:dyDescent="0.25">
      <c r="A1071" s="61">
        <f>'ANEXO I'!D1075*'FASE LANCE'!D1087</f>
        <v>0</v>
      </c>
      <c r="B1071" s="61">
        <f>'ANEXO I'!D1075*'FASE LANCE'!E1087</f>
        <v>0</v>
      </c>
      <c r="C1071" s="61">
        <f>'ANEXO I'!D1075*'FASE LANCE'!F1087</f>
        <v>0</v>
      </c>
      <c r="D1071" s="61">
        <f>'ANEXO I'!D1075*'FASE LANCE'!G1087</f>
        <v>0</v>
      </c>
      <c r="E1071" s="61">
        <f>'ANEXO I'!D1075*'FASE LANCE'!H1087</f>
        <v>0</v>
      </c>
      <c r="F1071" s="61">
        <f>'ANEXO I'!D1075*'FASE LANCE'!I1087</f>
        <v>0</v>
      </c>
      <c r="G1071" s="61">
        <f>'ANEXO I'!D1075*'FASE LANCE'!J1087</f>
        <v>0</v>
      </c>
      <c r="H1071" s="61">
        <f>'ANEXO I'!D1075*'FASE LANCE'!K1087</f>
        <v>0</v>
      </c>
      <c r="I1071" s="61">
        <f>'ANEXO I'!D1075*'FASE LANCE'!L1087</f>
        <v>0</v>
      </c>
      <c r="J1071" s="61">
        <f>'ANEXO I'!D1075*'FASE LANCE'!M1087</f>
        <v>0</v>
      </c>
    </row>
    <row r="1072" spans="1:10" x14ac:dyDescent="0.25">
      <c r="A1072" s="61">
        <f>'ANEXO I'!D1076*'FASE LANCE'!D1088</f>
        <v>0</v>
      </c>
      <c r="B1072" s="61">
        <f>'ANEXO I'!D1076*'FASE LANCE'!E1088</f>
        <v>0</v>
      </c>
      <c r="C1072" s="61">
        <f>'ANEXO I'!D1076*'FASE LANCE'!F1088</f>
        <v>0</v>
      </c>
      <c r="D1072" s="61">
        <f>'ANEXO I'!D1076*'FASE LANCE'!G1088</f>
        <v>0</v>
      </c>
      <c r="E1072" s="61">
        <f>'ANEXO I'!D1076*'FASE LANCE'!H1088</f>
        <v>0</v>
      </c>
      <c r="F1072" s="61">
        <f>'ANEXO I'!D1076*'FASE LANCE'!I1088</f>
        <v>0</v>
      </c>
      <c r="G1072" s="61">
        <f>'ANEXO I'!D1076*'FASE LANCE'!J1088</f>
        <v>0</v>
      </c>
      <c r="H1072" s="61">
        <f>'ANEXO I'!D1076*'FASE LANCE'!K1088</f>
        <v>0</v>
      </c>
      <c r="I1072" s="61">
        <f>'ANEXO I'!D1076*'FASE LANCE'!L1088</f>
        <v>0</v>
      </c>
      <c r="J1072" s="61">
        <f>'ANEXO I'!D1076*'FASE LANCE'!M1088</f>
        <v>0</v>
      </c>
    </row>
    <row r="1073" spans="1:10" x14ac:dyDescent="0.25">
      <c r="A1073" s="61">
        <f>'ANEXO I'!D1077*'FASE LANCE'!D1089</f>
        <v>0</v>
      </c>
      <c r="B1073" s="61">
        <f>'ANEXO I'!D1077*'FASE LANCE'!E1089</f>
        <v>0</v>
      </c>
      <c r="C1073" s="61">
        <f>'ANEXO I'!D1077*'FASE LANCE'!F1089</f>
        <v>0</v>
      </c>
      <c r="D1073" s="61">
        <f>'ANEXO I'!D1077*'FASE LANCE'!G1089</f>
        <v>0</v>
      </c>
      <c r="E1073" s="61">
        <f>'ANEXO I'!D1077*'FASE LANCE'!H1089</f>
        <v>0</v>
      </c>
      <c r="F1073" s="61">
        <f>'ANEXO I'!D1077*'FASE LANCE'!I1089</f>
        <v>0</v>
      </c>
      <c r="G1073" s="61">
        <f>'ANEXO I'!D1077*'FASE LANCE'!J1089</f>
        <v>0</v>
      </c>
      <c r="H1073" s="61">
        <f>'ANEXO I'!D1077*'FASE LANCE'!K1089</f>
        <v>0</v>
      </c>
      <c r="I1073" s="61">
        <f>'ANEXO I'!D1077*'FASE LANCE'!L1089</f>
        <v>0</v>
      </c>
      <c r="J1073" s="61">
        <f>'ANEXO I'!D1077*'FASE LANCE'!M1089</f>
        <v>0</v>
      </c>
    </row>
    <row r="1074" spans="1:10" x14ac:dyDescent="0.25">
      <c r="A1074" s="61">
        <f>'ANEXO I'!D1078*'FASE LANCE'!D1090</f>
        <v>0</v>
      </c>
      <c r="B1074" s="61">
        <f>'ANEXO I'!D1078*'FASE LANCE'!E1090</f>
        <v>0</v>
      </c>
      <c r="C1074" s="61">
        <f>'ANEXO I'!D1078*'FASE LANCE'!F1090</f>
        <v>0</v>
      </c>
      <c r="D1074" s="61">
        <f>'ANEXO I'!D1078*'FASE LANCE'!G1090</f>
        <v>0</v>
      </c>
      <c r="E1074" s="61">
        <f>'ANEXO I'!D1078*'FASE LANCE'!H1090</f>
        <v>0</v>
      </c>
      <c r="F1074" s="61">
        <f>'ANEXO I'!D1078*'FASE LANCE'!I1090</f>
        <v>0</v>
      </c>
      <c r="G1074" s="61">
        <f>'ANEXO I'!D1078*'FASE LANCE'!J1090</f>
        <v>0</v>
      </c>
      <c r="H1074" s="61">
        <f>'ANEXO I'!D1078*'FASE LANCE'!K1090</f>
        <v>0</v>
      </c>
      <c r="I1074" s="61">
        <f>'ANEXO I'!D1078*'FASE LANCE'!L1090</f>
        <v>0</v>
      </c>
      <c r="J1074" s="61">
        <f>'ANEXO I'!D1078*'FASE LANCE'!M1090</f>
        <v>0</v>
      </c>
    </row>
    <row r="1075" spans="1:10" x14ac:dyDescent="0.25">
      <c r="A1075" s="61">
        <f>'ANEXO I'!D1079*'FASE LANCE'!D1091</f>
        <v>0</v>
      </c>
      <c r="B1075" s="61">
        <f>'ANEXO I'!D1079*'FASE LANCE'!E1091</f>
        <v>0</v>
      </c>
      <c r="C1075" s="61">
        <f>'ANEXO I'!D1079*'FASE LANCE'!F1091</f>
        <v>0</v>
      </c>
      <c r="D1075" s="61">
        <f>'ANEXO I'!D1079*'FASE LANCE'!G1091</f>
        <v>0</v>
      </c>
      <c r="E1075" s="61">
        <f>'ANEXO I'!D1079*'FASE LANCE'!H1091</f>
        <v>0</v>
      </c>
      <c r="F1075" s="61">
        <f>'ANEXO I'!D1079*'FASE LANCE'!I1091</f>
        <v>0</v>
      </c>
      <c r="G1075" s="61">
        <f>'ANEXO I'!D1079*'FASE LANCE'!J1091</f>
        <v>0</v>
      </c>
      <c r="H1075" s="61">
        <f>'ANEXO I'!D1079*'FASE LANCE'!K1091</f>
        <v>0</v>
      </c>
      <c r="I1075" s="61">
        <f>'ANEXO I'!D1079*'FASE LANCE'!L1091</f>
        <v>0</v>
      </c>
      <c r="J1075" s="61">
        <f>'ANEXO I'!D1079*'FASE LANCE'!M1091</f>
        <v>0</v>
      </c>
    </row>
    <row r="1076" spans="1:10" x14ac:dyDescent="0.25">
      <c r="A1076" s="61">
        <f>'ANEXO I'!D1080*'FASE LANCE'!D1092</f>
        <v>0</v>
      </c>
      <c r="B1076" s="61">
        <f>'ANEXO I'!D1080*'FASE LANCE'!E1092</f>
        <v>0</v>
      </c>
      <c r="C1076" s="61">
        <f>'ANEXO I'!D1080*'FASE LANCE'!F1092</f>
        <v>0</v>
      </c>
      <c r="D1076" s="61">
        <f>'ANEXO I'!D1080*'FASE LANCE'!G1092</f>
        <v>0</v>
      </c>
      <c r="E1076" s="61">
        <f>'ANEXO I'!D1080*'FASE LANCE'!H1092</f>
        <v>0</v>
      </c>
      <c r="F1076" s="61">
        <f>'ANEXO I'!D1080*'FASE LANCE'!I1092</f>
        <v>0</v>
      </c>
      <c r="G1076" s="61">
        <f>'ANEXO I'!D1080*'FASE LANCE'!J1092</f>
        <v>0</v>
      </c>
      <c r="H1076" s="61">
        <f>'ANEXO I'!D1080*'FASE LANCE'!K1092</f>
        <v>0</v>
      </c>
      <c r="I1076" s="61">
        <f>'ANEXO I'!D1080*'FASE LANCE'!L1092</f>
        <v>0</v>
      </c>
      <c r="J1076" s="61">
        <f>'ANEXO I'!D1080*'FASE LANCE'!M1092</f>
        <v>0</v>
      </c>
    </row>
    <row r="1077" spans="1:10" x14ac:dyDescent="0.25">
      <c r="A1077" s="61">
        <f>'ANEXO I'!D1081*'FASE LANCE'!D1093</f>
        <v>0</v>
      </c>
      <c r="B1077" s="61">
        <f>'ANEXO I'!D1081*'FASE LANCE'!E1093</f>
        <v>0</v>
      </c>
      <c r="C1077" s="61">
        <f>'ANEXO I'!D1081*'FASE LANCE'!F1093</f>
        <v>0</v>
      </c>
      <c r="D1077" s="61">
        <f>'ANEXO I'!D1081*'FASE LANCE'!G1093</f>
        <v>0</v>
      </c>
      <c r="E1077" s="61">
        <f>'ANEXO I'!D1081*'FASE LANCE'!H1093</f>
        <v>0</v>
      </c>
      <c r="F1077" s="61">
        <f>'ANEXO I'!D1081*'FASE LANCE'!I1093</f>
        <v>0</v>
      </c>
      <c r="G1077" s="61">
        <f>'ANEXO I'!D1081*'FASE LANCE'!J1093</f>
        <v>0</v>
      </c>
      <c r="H1077" s="61">
        <f>'ANEXO I'!D1081*'FASE LANCE'!K1093</f>
        <v>0</v>
      </c>
      <c r="I1077" s="61">
        <f>'ANEXO I'!D1081*'FASE LANCE'!L1093</f>
        <v>0</v>
      </c>
      <c r="J1077" s="61">
        <f>'ANEXO I'!D1081*'FASE LANCE'!M1093</f>
        <v>0</v>
      </c>
    </row>
    <row r="1078" spans="1:10" x14ac:dyDescent="0.25">
      <c r="A1078" s="61">
        <f>'ANEXO I'!D1082*'FASE LANCE'!D1094</f>
        <v>0</v>
      </c>
      <c r="B1078" s="61">
        <f>'ANEXO I'!D1082*'FASE LANCE'!E1094</f>
        <v>0</v>
      </c>
      <c r="C1078" s="61">
        <f>'ANEXO I'!D1082*'FASE LANCE'!F1094</f>
        <v>0</v>
      </c>
      <c r="D1078" s="61">
        <f>'ANEXO I'!D1082*'FASE LANCE'!G1094</f>
        <v>0</v>
      </c>
      <c r="E1078" s="61">
        <f>'ANEXO I'!D1082*'FASE LANCE'!H1094</f>
        <v>0</v>
      </c>
      <c r="F1078" s="61">
        <f>'ANEXO I'!D1082*'FASE LANCE'!I1094</f>
        <v>0</v>
      </c>
      <c r="G1078" s="61">
        <f>'ANEXO I'!D1082*'FASE LANCE'!J1094</f>
        <v>0</v>
      </c>
      <c r="H1078" s="61">
        <f>'ANEXO I'!D1082*'FASE LANCE'!K1094</f>
        <v>0</v>
      </c>
      <c r="I1078" s="61">
        <f>'ANEXO I'!D1082*'FASE LANCE'!L1094</f>
        <v>0</v>
      </c>
      <c r="J1078" s="61">
        <f>'ANEXO I'!D1082*'FASE LANCE'!M1094</f>
        <v>0</v>
      </c>
    </row>
    <row r="1079" spans="1:10" x14ac:dyDescent="0.25">
      <c r="A1079" s="61">
        <f>'ANEXO I'!D1083*'FASE LANCE'!D1095</f>
        <v>0</v>
      </c>
      <c r="B1079" s="61">
        <f>'ANEXO I'!D1083*'FASE LANCE'!E1095</f>
        <v>0</v>
      </c>
      <c r="C1079" s="61">
        <f>'ANEXO I'!D1083*'FASE LANCE'!F1095</f>
        <v>0</v>
      </c>
      <c r="D1079" s="61">
        <f>'ANEXO I'!D1083*'FASE LANCE'!G1095</f>
        <v>0</v>
      </c>
      <c r="E1079" s="61">
        <f>'ANEXO I'!D1083*'FASE LANCE'!H1095</f>
        <v>0</v>
      </c>
      <c r="F1079" s="61">
        <f>'ANEXO I'!D1083*'FASE LANCE'!I1095</f>
        <v>0</v>
      </c>
      <c r="G1079" s="61">
        <f>'ANEXO I'!D1083*'FASE LANCE'!J1095</f>
        <v>0</v>
      </c>
      <c r="H1079" s="61">
        <f>'ANEXO I'!D1083*'FASE LANCE'!K1095</f>
        <v>0</v>
      </c>
      <c r="I1079" s="61">
        <f>'ANEXO I'!D1083*'FASE LANCE'!L1095</f>
        <v>0</v>
      </c>
      <c r="J1079" s="61">
        <f>'ANEXO I'!D1083*'FASE LANCE'!M1095</f>
        <v>0</v>
      </c>
    </row>
    <row r="1080" spans="1:10" x14ac:dyDescent="0.25">
      <c r="A1080" s="61">
        <f>'ANEXO I'!D1084*'FASE LANCE'!D1096</f>
        <v>0</v>
      </c>
      <c r="B1080" s="61">
        <f>'ANEXO I'!D1084*'FASE LANCE'!E1096</f>
        <v>0</v>
      </c>
      <c r="C1080" s="61">
        <f>'ANEXO I'!D1084*'FASE LANCE'!F1096</f>
        <v>0</v>
      </c>
      <c r="D1080" s="61">
        <f>'ANEXO I'!D1084*'FASE LANCE'!G1096</f>
        <v>0</v>
      </c>
      <c r="E1080" s="61">
        <f>'ANEXO I'!D1084*'FASE LANCE'!H1096</f>
        <v>0</v>
      </c>
      <c r="F1080" s="61">
        <f>'ANEXO I'!D1084*'FASE LANCE'!I1096</f>
        <v>0</v>
      </c>
      <c r="G1080" s="61">
        <f>'ANEXO I'!D1084*'FASE LANCE'!J1096</f>
        <v>0</v>
      </c>
      <c r="H1080" s="61">
        <f>'ANEXO I'!D1084*'FASE LANCE'!K1096</f>
        <v>0</v>
      </c>
      <c r="I1080" s="61">
        <f>'ANEXO I'!D1084*'FASE LANCE'!L1096</f>
        <v>0</v>
      </c>
      <c r="J1080" s="61">
        <f>'ANEXO I'!D1084*'FASE LANCE'!M1096</f>
        <v>0</v>
      </c>
    </row>
    <row r="1081" spans="1:10" x14ac:dyDescent="0.25">
      <c r="A1081" s="61">
        <f>'ANEXO I'!D1085*'FASE LANCE'!D1097</f>
        <v>0</v>
      </c>
      <c r="B1081" s="61">
        <f>'ANEXO I'!D1085*'FASE LANCE'!E1097</f>
        <v>0</v>
      </c>
      <c r="C1081" s="61">
        <f>'ANEXO I'!D1085*'FASE LANCE'!F1097</f>
        <v>0</v>
      </c>
      <c r="D1081" s="61">
        <f>'ANEXO I'!D1085*'FASE LANCE'!G1097</f>
        <v>0</v>
      </c>
      <c r="E1081" s="61">
        <f>'ANEXO I'!D1085*'FASE LANCE'!H1097</f>
        <v>0</v>
      </c>
      <c r="F1081" s="61">
        <f>'ANEXO I'!D1085*'FASE LANCE'!I1097</f>
        <v>0</v>
      </c>
      <c r="G1081" s="61">
        <f>'ANEXO I'!D1085*'FASE LANCE'!J1097</f>
        <v>0</v>
      </c>
      <c r="H1081" s="61">
        <f>'ANEXO I'!D1085*'FASE LANCE'!K1097</f>
        <v>0</v>
      </c>
      <c r="I1081" s="61">
        <f>'ANEXO I'!D1085*'FASE LANCE'!L1097</f>
        <v>0</v>
      </c>
      <c r="J1081" s="61">
        <f>'ANEXO I'!D1085*'FASE LANCE'!M1097</f>
        <v>0</v>
      </c>
    </row>
    <row r="1082" spans="1:10" x14ac:dyDescent="0.25">
      <c r="A1082" s="61">
        <f>'ANEXO I'!D1086*'FASE LANCE'!D1098</f>
        <v>0</v>
      </c>
      <c r="B1082" s="61">
        <f>'ANEXO I'!D1086*'FASE LANCE'!E1098</f>
        <v>0</v>
      </c>
      <c r="C1082" s="61">
        <f>'ANEXO I'!D1086*'FASE LANCE'!F1098</f>
        <v>0</v>
      </c>
      <c r="D1082" s="61">
        <f>'ANEXO I'!D1086*'FASE LANCE'!G1098</f>
        <v>0</v>
      </c>
      <c r="E1082" s="61">
        <f>'ANEXO I'!D1086*'FASE LANCE'!H1098</f>
        <v>0</v>
      </c>
      <c r="F1082" s="61">
        <f>'ANEXO I'!D1086*'FASE LANCE'!I1098</f>
        <v>0</v>
      </c>
      <c r="G1082" s="61">
        <f>'ANEXO I'!D1086*'FASE LANCE'!J1098</f>
        <v>0</v>
      </c>
      <c r="H1082" s="61">
        <f>'ANEXO I'!D1086*'FASE LANCE'!K1098</f>
        <v>0</v>
      </c>
      <c r="I1082" s="61">
        <f>'ANEXO I'!D1086*'FASE LANCE'!L1098</f>
        <v>0</v>
      </c>
      <c r="J1082" s="61">
        <f>'ANEXO I'!D1086*'FASE LANCE'!M1098</f>
        <v>0</v>
      </c>
    </row>
    <row r="1083" spans="1:10" x14ac:dyDescent="0.25">
      <c r="A1083" s="61">
        <f>'ANEXO I'!D1087*'FASE LANCE'!D1099</f>
        <v>0</v>
      </c>
      <c r="B1083" s="61">
        <f>'ANEXO I'!D1087*'FASE LANCE'!E1099</f>
        <v>0</v>
      </c>
      <c r="C1083" s="61">
        <f>'ANEXO I'!D1087*'FASE LANCE'!F1099</f>
        <v>0</v>
      </c>
      <c r="D1083" s="61">
        <f>'ANEXO I'!D1087*'FASE LANCE'!G1099</f>
        <v>0</v>
      </c>
      <c r="E1083" s="61">
        <f>'ANEXO I'!D1087*'FASE LANCE'!H1099</f>
        <v>0</v>
      </c>
      <c r="F1083" s="61">
        <f>'ANEXO I'!D1087*'FASE LANCE'!I1099</f>
        <v>0</v>
      </c>
      <c r="G1083" s="61">
        <f>'ANEXO I'!D1087*'FASE LANCE'!J1099</f>
        <v>0</v>
      </c>
      <c r="H1083" s="61">
        <f>'ANEXO I'!D1087*'FASE LANCE'!K1099</f>
        <v>0</v>
      </c>
      <c r="I1083" s="61">
        <f>'ANEXO I'!D1087*'FASE LANCE'!L1099</f>
        <v>0</v>
      </c>
      <c r="J1083" s="61">
        <f>'ANEXO I'!D1087*'FASE LANCE'!M1099</f>
        <v>0</v>
      </c>
    </row>
    <row r="1084" spans="1:10" x14ac:dyDescent="0.25">
      <c r="A1084" s="61">
        <f>'ANEXO I'!D1088*'FASE LANCE'!D1100</f>
        <v>0</v>
      </c>
      <c r="B1084" s="61">
        <f>'ANEXO I'!D1088*'FASE LANCE'!E1100</f>
        <v>0</v>
      </c>
      <c r="C1084" s="61">
        <f>'ANEXO I'!D1088*'FASE LANCE'!F1100</f>
        <v>0</v>
      </c>
      <c r="D1084" s="61">
        <f>'ANEXO I'!D1088*'FASE LANCE'!G1100</f>
        <v>0</v>
      </c>
      <c r="E1084" s="61">
        <f>'ANEXO I'!D1088*'FASE LANCE'!H1100</f>
        <v>0</v>
      </c>
      <c r="F1084" s="61">
        <f>'ANEXO I'!D1088*'FASE LANCE'!I1100</f>
        <v>0</v>
      </c>
      <c r="G1084" s="61">
        <f>'ANEXO I'!D1088*'FASE LANCE'!J1100</f>
        <v>0</v>
      </c>
      <c r="H1084" s="61">
        <f>'ANEXO I'!D1088*'FASE LANCE'!K1100</f>
        <v>0</v>
      </c>
      <c r="I1084" s="61">
        <f>'ANEXO I'!D1088*'FASE LANCE'!L1100</f>
        <v>0</v>
      </c>
      <c r="J1084" s="61">
        <f>'ANEXO I'!D1088*'FASE LANCE'!M1100</f>
        <v>0</v>
      </c>
    </row>
    <row r="1085" spans="1:10" x14ac:dyDescent="0.25">
      <c r="A1085" s="61">
        <f>'ANEXO I'!D1089*'FASE LANCE'!D1101</f>
        <v>0</v>
      </c>
      <c r="B1085" s="61">
        <f>'ANEXO I'!D1089*'FASE LANCE'!E1101</f>
        <v>0</v>
      </c>
      <c r="C1085" s="61">
        <f>'ANEXO I'!D1089*'FASE LANCE'!F1101</f>
        <v>0</v>
      </c>
      <c r="D1085" s="61">
        <f>'ANEXO I'!D1089*'FASE LANCE'!G1101</f>
        <v>0</v>
      </c>
      <c r="E1085" s="61">
        <f>'ANEXO I'!D1089*'FASE LANCE'!H1101</f>
        <v>0</v>
      </c>
      <c r="F1085" s="61">
        <f>'ANEXO I'!D1089*'FASE LANCE'!I1101</f>
        <v>0</v>
      </c>
      <c r="G1085" s="61">
        <f>'ANEXO I'!D1089*'FASE LANCE'!J1101</f>
        <v>0</v>
      </c>
      <c r="H1085" s="61">
        <f>'ANEXO I'!D1089*'FASE LANCE'!K1101</f>
        <v>0</v>
      </c>
      <c r="I1085" s="61">
        <f>'ANEXO I'!D1089*'FASE LANCE'!L1101</f>
        <v>0</v>
      </c>
      <c r="J1085" s="61">
        <f>'ANEXO I'!D1089*'FASE LANCE'!M1101</f>
        <v>0</v>
      </c>
    </row>
    <row r="1086" spans="1:10" x14ac:dyDescent="0.25">
      <c r="A1086" s="61">
        <f>'ANEXO I'!D1090*'FASE LANCE'!D1102</f>
        <v>0</v>
      </c>
      <c r="B1086" s="61">
        <f>'ANEXO I'!D1090*'FASE LANCE'!E1102</f>
        <v>0</v>
      </c>
      <c r="C1086" s="61">
        <f>'ANEXO I'!D1090*'FASE LANCE'!F1102</f>
        <v>0</v>
      </c>
      <c r="D1086" s="61">
        <f>'ANEXO I'!D1090*'FASE LANCE'!G1102</f>
        <v>0</v>
      </c>
      <c r="E1086" s="61">
        <f>'ANEXO I'!D1090*'FASE LANCE'!H1102</f>
        <v>0</v>
      </c>
      <c r="F1086" s="61">
        <f>'ANEXO I'!D1090*'FASE LANCE'!I1102</f>
        <v>0</v>
      </c>
      <c r="G1086" s="61">
        <f>'ANEXO I'!D1090*'FASE LANCE'!J1102</f>
        <v>0</v>
      </c>
      <c r="H1086" s="61">
        <f>'ANEXO I'!D1090*'FASE LANCE'!K1102</f>
        <v>0</v>
      </c>
      <c r="I1086" s="61">
        <f>'ANEXO I'!D1090*'FASE LANCE'!L1102</f>
        <v>0</v>
      </c>
      <c r="J1086" s="61">
        <f>'ANEXO I'!D1090*'FASE LANCE'!M1102</f>
        <v>0</v>
      </c>
    </row>
    <row r="1087" spans="1:10" x14ac:dyDescent="0.25">
      <c r="A1087" s="61">
        <f>'ANEXO I'!D1091*'FASE LANCE'!D1103</f>
        <v>0</v>
      </c>
      <c r="B1087" s="61">
        <f>'ANEXO I'!D1091*'FASE LANCE'!E1103</f>
        <v>0</v>
      </c>
      <c r="C1087" s="61">
        <f>'ANEXO I'!D1091*'FASE LANCE'!F1103</f>
        <v>0</v>
      </c>
      <c r="D1087" s="61">
        <f>'ANEXO I'!D1091*'FASE LANCE'!G1103</f>
        <v>0</v>
      </c>
      <c r="E1087" s="61">
        <f>'ANEXO I'!D1091*'FASE LANCE'!H1103</f>
        <v>0</v>
      </c>
      <c r="F1087" s="61">
        <f>'ANEXO I'!D1091*'FASE LANCE'!I1103</f>
        <v>0</v>
      </c>
      <c r="G1087" s="61">
        <f>'ANEXO I'!D1091*'FASE LANCE'!J1103</f>
        <v>0</v>
      </c>
      <c r="H1087" s="61">
        <f>'ANEXO I'!D1091*'FASE LANCE'!K1103</f>
        <v>0</v>
      </c>
      <c r="I1087" s="61">
        <f>'ANEXO I'!D1091*'FASE LANCE'!L1103</f>
        <v>0</v>
      </c>
      <c r="J1087" s="61">
        <f>'ANEXO I'!D1091*'FASE LANCE'!M1103</f>
        <v>0</v>
      </c>
    </row>
    <row r="1088" spans="1:10" x14ac:dyDescent="0.25">
      <c r="A1088" s="61">
        <f>'ANEXO I'!D1092*'FASE LANCE'!D1104</f>
        <v>0</v>
      </c>
      <c r="B1088" s="61">
        <f>'ANEXO I'!D1092*'FASE LANCE'!E1104</f>
        <v>0</v>
      </c>
      <c r="C1088" s="61">
        <f>'ANEXO I'!D1092*'FASE LANCE'!F1104</f>
        <v>0</v>
      </c>
      <c r="D1088" s="61">
        <f>'ANEXO I'!D1092*'FASE LANCE'!G1104</f>
        <v>0</v>
      </c>
      <c r="E1088" s="61">
        <f>'ANEXO I'!D1092*'FASE LANCE'!H1104</f>
        <v>0</v>
      </c>
      <c r="F1088" s="61">
        <f>'ANEXO I'!D1092*'FASE LANCE'!I1104</f>
        <v>0</v>
      </c>
      <c r="G1088" s="61">
        <f>'ANEXO I'!D1092*'FASE LANCE'!J1104</f>
        <v>0</v>
      </c>
      <c r="H1088" s="61">
        <f>'ANEXO I'!D1092*'FASE LANCE'!K1104</f>
        <v>0</v>
      </c>
      <c r="I1088" s="61">
        <f>'ANEXO I'!D1092*'FASE LANCE'!L1104</f>
        <v>0</v>
      </c>
      <c r="J1088" s="61">
        <f>'ANEXO I'!D1092*'FASE LANCE'!M1104</f>
        <v>0</v>
      </c>
    </row>
    <row r="1089" spans="1:10" x14ac:dyDescent="0.25">
      <c r="A1089" s="61">
        <f>'ANEXO I'!D1093*'FASE LANCE'!D1105</f>
        <v>0</v>
      </c>
      <c r="B1089" s="61">
        <f>'ANEXO I'!D1093*'FASE LANCE'!E1105</f>
        <v>0</v>
      </c>
      <c r="C1089" s="61">
        <f>'ANEXO I'!D1093*'FASE LANCE'!F1105</f>
        <v>0</v>
      </c>
      <c r="D1089" s="61">
        <f>'ANEXO I'!D1093*'FASE LANCE'!G1105</f>
        <v>0</v>
      </c>
      <c r="E1089" s="61">
        <f>'ANEXO I'!D1093*'FASE LANCE'!H1105</f>
        <v>0</v>
      </c>
      <c r="F1089" s="61">
        <f>'ANEXO I'!D1093*'FASE LANCE'!I1105</f>
        <v>0</v>
      </c>
      <c r="G1089" s="61">
        <f>'ANEXO I'!D1093*'FASE LANCE'!J1105</f>
        <v>0</v>
      </c>
      <c r="H1089" s="61">
        <f>'ANEXO I'!D1093*'FASE LANCE'!K1105</f>
        <v>0</v>
      </c>
      <c r="I1089" s="61">
        <f>'ANEXO I'!D1093*'FASE LANCE'!L1105</f>
        <v>0</v>
      </c>
      <c r="J1089" s="61">
        <f>'ANEXO I'!D1093*'FASE LANCE'!M1105</f>
        <v>0</v>
      </c>
    </row>
    <row r="1090" spans="1:10" x14ac:dyDescent="0.25">
      <c r="A1090" s="61">
        <f>'ANEXO I'!D1094*'FASE LANCE'!D1106</f>
        <v>0</v>
      </c>
      <c r="B1090" s="61">
        <f>'ANEXO I'!D1094*'FASE LANCE'!E1106</f>
        <v>0</v>
      </c>
      <c r="C1090" s="61">
        <f>'ANEXO I'!D1094*'FASE LANCE'!F1106</f>
        <v>0</v>
      </c>
      <c r="D1090" s="61">
        <f>'ANEXO I'!D1094*'FASE LANCE'!G1106</f>
        <v>0</v>
      </c>
      <c r="E1090" s="61">
        <f>'ANEXO I'!D1094*'FASE LANCE'!H1106</f>
        <v>0</v>
      </c>
      <c r="F1090" s="61">
        <f>'ANEXO I'!D1094*'FASE LANCE'!I1106</f>
        <v>0</v>
      </c>
      <c r="G1090" s="61">
        <f>'ANEXO I'!D1094*'FASE LANCE'!J1106</f>
        <v>0</v>
      </c>
      <c r="H1090" s="61">
        <f>'ANEXO I'!D1094*'FASE LANCE'!K1106</f>
        <v>0</v>
      </c>
      <c r="I1090" s="61">
        <f>'ANEXO I'!D1094*'FASE LANCE'!L1106</f>
        <v>0</v>
      </c>
      <c r="J1090" s="61">
        <f>'ANEXO I'!D1094*'FASE LANCE'!M1106</f>
        <v>0</v>
      </c>
    </row>
    <row r="1091" spans="1:10" x14ac:dyDescent="0.25">
      <c r="A1091" s="61">
        <f>'ANEXO I'!D1095*'FASE LANCE'!D1107</f>
        <v>0</v>
      </c>
      <c r="B1091" s="61">
        <f>'ANEXO I'!D1095*'FASE LANCE'!E1107</f>
        <v>0</v>
      </c>
      <c r="C1091" s="61">
        <f>'ANEXO I'!D1095*'FASE LANCE'!F1107</f>
        <v>0</v>
      </c>
      <c r="D1091" s="61">
        <f>'ANEXO I'!D1095*'FASE LANCE'!G1107</f>
        <v>0</v>
      </c>
      <c r="E1091" s="61">
        <f>'ANEXO I'!D1095*'FASE LANCE'!H1107</f>
        <v>0</v>
      </c>
      <c r="F1091" s="61">
        <f>'ANEXO I'!D1095*'FASE LANCE'!I1107</f>
        <v>0</v>
      </c>
      <c r="G1091" s="61">
        <f>'ANEXO I'!D1095*'FASE LANCE'!J1107</f>
        <v>0</v>
      </c>
      <c r="H1091" s="61">
        <f>'ANEXO I'!D1095*'FASE LANCE'!K1107</f>
        <v>0</v>
      </c>
      <c r="I1091" s="61">
        <f>'ANEXO I'!D1095*'FASE LANCE'!L1107</f>
        <v>0</v>
      </c>
      <c r="J1091" s="61">
        <f>'ANEXO I'!D1095*'FASE LANCE'!M1107</f>
        <v>0</v>
      </c>
    </row>
    <row r="1092" spans="1:10" x14ac:dyDescent="0.25">
      <c r="A1092" s="61">
        <f>'ANEXO I'!D1096*'FASE LANCE'!D1108</f>
        <v>0</v>
      </c>
      <c r="B1092" s="61">
        <f>'ANEXO I'!D1096*'FASE LANCE'!E1108</f>
        <v>0</v>
      </c>
      <c r="C1092" s="61">
        <f>'ANEXO I'!D1096*'FASE LANCE'!F1108</f>
        <v>0</v>
      </c>
      <c r="D1092" s="61">
        <f>'ANEXO I'!D1096*'FASE LANCE'!G1108</f>
        <v>0</v>
      </c>
      <c r="E1092" s="61">
        <f>'ANEXO I'!D1096*'FASE LANCE'!H1108</f>
        <v>0</v>
      </c>
      <c r="F1092" s="61">
        <f>'ANEXO I'!D1096*'FASE LANCE'!I1108</f>
        <v>0</v>
      </c>
      <c r="G1092" s="61">
        <f>'ANEXO I'!D1096*'FASE LANCE'!J1108</f>
        <v>0</v>
      </c>
      <c r="H1092" s="61">
        <f>'ANEXO I'!D1096*'FASE LANCE'!K1108</f>
        <v>0</v>
      </c>
      <c r="I1092" s="61">
        <f>'ANEXO I'!D1096*'FASE LANCE'!L1108</f>
        <v>0</v>
      </c>
      <c r="J1092" s="61">
        <f>'ANEXO I'!D1096*'FASE LANCE'!M1108</f>
        <v>0</v>
      </c>
    </row>
    <row r="1093" spans="1:10" x14ac:dyDescent="0.25">
      <c r="A1093" s="61">
        <f>'ANEXO I'!D1097*'FASE LANCE'!D1109</f>
        <v>0</v>
      </c>
      <c r="B1093" s="61">
        <f>'ANEXO I'!D1097*'FASE LANCE'!E1109</f>
        <v>0</v>
      </c>
      <c r="C1093" s="61">
        <f>'ANEXO I'!D1097*'FASE LANCE'!F1109</f>
        <v>0</v>
      </c>
      <c r="D1093" s="61">
        <f>'ANEXO I'!D1097*'FASE LANCE'!G1109</f>
        <v>0</v>
      </c>
      <c r="E1093" s="61">
        <f>'ANEXO I'!D1097*'FASE LANCE'!H1109</f>
        <v>0</v>
      </c>
      <c r="F1093" s="61">
        <f>'ANEXO I'!D1097*'FASE LANCE'!I1109</f>
        <v>0</v>
      </c>
      <c r="G1093" s="61">
        <f>'ANEXO I'!D1097*'FASE LANCE'!J1109</f>
        <v>0</v>
      </c>
      <c r="H1093" s="61">
        <f>'ANEXO I'!D1097*'FASE LANCE'!K1109</f>
        <v>0</v>
      </c>
      <c r="I1093" s="61">
        <f>'ANEXO I'!D1097*'FASE LANCE'!L1109</f>
        <v>0</v>
      </c>
      <c r="J1093" s="61">
        <f>'ANEXO I'!D1097*'FASE LANCE'!M1109</f>
        <v>0</v>
      </c>
    </row>
    <row r="1094" spans="1:10" x14ac:dyDescent="0.25">
      <c r="A1094" s="61">
        <f>'ANEXO I'!D1098*'FASE LANCE'!D1110</f>
        <v>0</v>
      </c>
      <c r="B1094" s="61">
        <f>'ANEXO I'!D1098*'FASE LANCE'!E1110</f>
        <v>0</v>
      </c>
      <c r="C1094" s="61">
        <f>'ANEXO I'!D1098*'FASE LANCE'!F1110</f>
        <v>0</v>
      </c>
      <c r="D1094" s="61">
        <f>'ANEXO I'!D1098*'FASE LANCE'!G1110</f>
        <v>0</v>
      </c>
      <c r="E1094" s="61">
        <f>'ANEXO I'!D1098*'FASE LANCE'!H1110</f>
        <v>0</v>
      </c>
      <c r="F1094" s="61">
        <f>'ANEXO I'!D1098*'FASE LANCE'!I1110</f>
        <v>0</v>
      </c>
      <c r="G1094" s="61">
        <f>'ANEXO I'!D1098*'FASE LANCE'!J1110</f>
        <v>0</v>
      </c>
      <c r="H1094" s="61">
        <f>'ANEXO I'!D1098*'FASE LANCE'!K1110</f>
        <v>0</v>
      </c>
      <c r="I1094" s="61">
        <f>'ANEXO I'!D1098*'FASE LANCE'!L1110</f>
        <v>0</v>
      </c>
      <c r="J1094" s="61">
        <f>'ANEXO I'!D1098*'FASE LANCE'!M1110</f>
        <v>0</v>
      </c>
    </row>
    <row r="1095" spans="1:10" x14ac:dyDescent="0.25">
      <c r="A1095" s="61">
        <f>'ANEXO I'!D1099*'FASE LANCE'!D1111</f>
        <v>0</v>
      </c>
      <c r="B1095" s="61">
        <f>'ANEXO I'!D1099*'FASE LANCE'!E1111</f>
        <v>0</v>
      </c>
      <c r="C1095" s="61">
        <f>'ANEXO I'!D1099*'FASE LANCE'!F1111</f>
        <v>0</v>
      </c>
      <c r="D1095" s="61">
        <f>'ANEXO I'!D1099*'FASE LANCE'!G1111</f>
        <v>0</v>
      </c>
      <c r="E1095" s="61">
        <f>'ANEXO I'!D1099*'FASE LANCE'!H1111</f>
        <v>0</v>
      </c>
      <c r="F1095" s="61">
        <f>'ANEXO I'!D1099*'FASE LANCE'!I1111</f>
        <v>0</v>
      </c>
      <c r="G1095" s="61">
        <f>'ANEXO I'!D1099*'FASE LANCE'!J1111</f>
        <v>0</v>
      </c>
      <c r="H1095" s="61">
        <f>'ANEXO I'!D1099*'FASE LANCE'!K1111</f>
        <v>0</v>
      </c>
      <c r="I1095" s="61">
        <f>'ANEXO I'!D1099*'FASE LANCE'!L1111</f>
        <v>0</v>
      </c>
      <c r="J1095" s="61">
        <f>'ANEXO I'!D1099*'FASE LANCE'!M1111</f>
        <v>0</v>
      </c>
    </row>
    <row r="1096" spans="1:10" x14ac:dyDescent="0.25">
      <c r="A1096" s="61">
        <f>'ANEXO I'!D1100*'FASE LANCE'!D1112</f>
        <v>0</v>
      </c>
      <c r="B1096" s="61">
        <f>'ANEXO I'!D1100*'FASE LANCE'!E1112</f>
        <v>0</v>
      </c>
      <c r="C1096" s="61">
        <f>'ANEXO I'!D1100*'FASE LANCE'!F1112</f>
        <v>0</v>
      </c>
      <c r="D1096" s="61">
        <f>'ANEXO I'!D1100*'FASE LANCE'!G1112</f>
        <v>0</v>
      </c>
      <c r="E1096" s="61">
        <f>'ANEXO I'!D1100*'FASE LANCE'!H1112</f>
        <v>0</v>
      </c>
      <c r="F1096" s="61">
        <f>'ANEXO I'!D1100*'FASE LANCE'!I1112</f>
        <v>0</v>
      </c>
      <c r="G1096" s="61">
        <f>'ANEXO I'!D1100*'FASE LANCE'!J1112</f>
        <v>0</v>
      </c>
      <c r="H1096" s="61">
        <f>'ANEXO I'!D1100*'FASE LANCE'!K1112</f>
        <v>0</v>
      </c>
      <c r="I1096" s="61">
        <f>'ANEXO I'!D1100*'FASE LANCE'!L1112</f>
        <v>0</v>
      </c>
      <c r="J1096" s="61">
        <f>'ANEXO I'!D1100*'FASE LANCE'!M1112</f>
        <v>0</v>
      </c>
    </row>
    <row r="1097" spans="1:10" x14ac:dyDescent="0.25">
      <c r="A1097" s="61">
        <f>'ANEXO I'!D1101*'FASE LANCE'!D1113</f>
        <v>0</v>
      </c>
      <c r="B1097" s="61">
        <f>'ANEXO I'!D1101*'FASE LANCE'!E1113</f>
        <v>0</v>
      </c>
      <c r="C1097" s="61">
        <f>'ANEXO I'!D1101*'FASE LANCE'!F1113</f>
        <v>0</v>
      </c>
      <c r="D1097" s="61">
        <f>'ANEXO I'!D1101*'FASE LANCE'!G1113</f>
        <v>0</v>
      </c>
      <c r="E1097" s="61">
        <f>'ANEXO I'!D1101*'FASE LANCE'!H1113</f>
        <v>0</v>
      </c>
      <c r="F1097" s="61">
        <f>'ANEXO I'!D1101*'FASE LANCE'!I1113</f>
        <v>0</v>
      </c>
      <c r="G1097" s="61">
        <f>'ANEXO I'!D1101*'FASE LANCE'!J1113</f>
        <v>0</v>
      </c>
      <c r="H1097" s="61">
        <f>'ANEXO I'!D1101*'FASE LANCE'!K1113</f>
        <v>0</v>
      </c>
      <c r="I1097" s="61">
        <f>'ANEXO I'!D1101*'FASE LANCE'!L1113</f>
        <v>0</v>
      </c>
      <c r="J1097" s="61">
        <f>'ANEXO I'!D1101*'FASE LANCE'!M1113</f>
        <v>0</v>
      </c>
    </row>
    <row r="1098" spans="1:10" x14ac:dyDescent="0.25">
      <c r="A1098" s="61">
        <f>'ANEXO I'!D1102*'FASE LANCE'!D1114</f>
        <v>0</v>
      </c>
      <c r="B1098" s="61">
        <f>'ANEXO I'!D1102*'FASE LANCE'!E1114</f>
        <v>0</v>
      </c>
      <c r="C1098" s="61">
        <f>'ANEXO I'!D1102*'FASE LANCE'!F1114</f>
        <v>0</v>
      </c>
      <c r="D1098" s="61">
        <f>'ANEXO I'!D1102*'FASE LANCE'!G1114</f>
        <v>0</v>
      </c>
      <c r="E1098" s="61">
        <f>'ANEXO I'!D1102*'FASE LANCE'!H1114</f>
        <v>0</v>
      </c>
      <c r="F1098" s="61">
        <f>'ANEXO I'!D1102*'FASE LANCE'!I1114</f>
        <v>0</v>
      </c>
      <c r="G1098" s="61">
        <f>'ANEXO I'!D1102*'FASE LANCE'!J1114</f>
        <v>0</v>
      </c>
      <c r="H1098" s="61">
        <f>'ANEXO I'!D1102*'FASE LANCE'!K1114</f>
        <v>0</v>
      </c>
      <c r="I1098" s="61">
        <f>'ANEXO I'!D1102*'FASE LANCE'!L1114</f>
        <v>0</v>
      </c>
      <c r="J1098" s="61">
        <f>'ANEXO I'!D1102*'FASE LANCE'!M1114</f>
        <v>0</v>
      </c>
    </row>
    <row r="1099" spans="1:10" x14ac:dyDescent="0.25">
      <c r="A1099" s="61">
        <f>'ANEXO I'!D1103*'FASE LANCE'!D1115</f>
        <v>0</v>
      </c>
      <c r="B1099" s="61">
        <f>'ANEXO I'!D1103*'FASE LANCE'!E1115</f>
        <v>0</v>
      </c>
      <c r="C1099" s="61">
        <f>'ANEXO I'!D1103*'FASE LANCE'!F1115</f>
        <v>0</v>
      </c>
      <c r="D1099" s="61">
        <f>'ANEXO I'!D1103*'FASE LANCE'!G1115</f>
        <v>0</v>
      </c>
      <c r="E1099" s="61">
        <f>'ANEXO I'!D1103*'FASE LANCE'!H1115</f>
        <v>0</v>
      </c>
      <c r="F1099" s="61">
        <f>'ANEXO I'!D1103*'FASE LANCE'!I1115</f>
        <v>0</v>
      </c>
      <c r="G1099" s="61">
        <f>'ANEXO I'!D1103*'FASE LANCE'!J1115</f>
        <v>0</v>
      </c>
      <c r="H1099" s="61">
        <f>'ANEXO I'!D1103*'FASE LANCE'!K1115</f>
        <v>0</v>
      </c>
      <c r="I1099" s="61">
        <f>'ANEXO I'!D1103*'FASE LANCE'!L1115</f>
        <v>0</v>
      </c>
      <c r="J1099" s="61">
        <f>'ANEXO I'!D1103*'FASE LANCE'!M1115</f>
        <v>0</v>
      </c>
    </row>
    <row r="1100" spans="1:10" x14ac:dyDescent="0.25">
      <c r="A1100" s="61">
        <f>'ANEXO I'!D1104*'FASE LANCE'!D1116</f>
        <v>0</v>
      </c>
      <c r="B1100" s="61">
        <f>'ANEXO I'!D1104*'FASE LANCE'!E1116</f>
        <v>0</v>
      </c>
      <c r="C1100" s="61">
        <f>'ANEXO I'!D1104*'FASE LANCE'!F1116</f>
        <v>0</v>
      </c>
      <c r="D1100" s="61">
        <f>'ANEXO I'!D1104*'FASE LANCE'!G1116</f>
        <v>0</v>
      </c>
      <c r="E1100" s="61">
        <f>'ANEXO I'!D1104*'FASE LANCE'!H1116</f>
        <v>0</v>
      </c>
      <c r="F1100" s="61">
        <f>'ANEXO I'!D1104*'FASE LANCE'!I1116</f>
        <v>0</v>
      </c>
      <c r="G1100" s="61">
        <f>'ANEXO I'!D1104*'FASE LANCE'!J1116</f>
        <v>0</v>
      </c>
      <c r="H1100" s="61">
        <f>'ANEXO I'!D1104*'FASE LANCE'!K1116</f>
        <v>0</v>
      </c>
      <c r="I1100" s="61">
        <f>'ANEXO I'!D1104*'FASE LANCE'!L1116</f>
        <v>0</v>
      </c>
      <c r="J1100" s="61">
        <f>'ANEXO I'!D1104*'FASE LANCE'!M1116</f>
        <v>0</v>
      </c>
    </row>
    <row r="1101" spans="1:10" x14ac:dyDescent="0.25">
      <c r="A1101" s="61">
        <f>'ANEXO I'!D1105*'FASE LANCE'!D1117</f>
        <v>0</v>
      </c>
      <c r="B1101" s="61">
        <f>'ANEXO I'!D1105*'FASE LANCE'!E1117</f>
        <v>0</v>
      </c>
      <c r="C1101" s="61">
        <f>'ANEXO I'!D1105*'FASE LANCE'!F1117</f>
        <v>0</v>
      </c>
      <c r="D1101" s="61">
        <f>'ANEXO I'!D1105*'FASE LANCE'!G1117</f>
        <v>0</v>
      </c>
      <c r="E1101" s="61">
        <f>'ANEXO I'!D1105*'FASE LANCE'!H1117</f>
        <v>0</v>
      </c>
      <c r="F1101" s="61">
        <f>'ANEXO I'!D1105*'FASE LANCE'!I1117</f>
        <v>0</v>
      </c>
      <c r="G1101" s="61">
        <f>'ANEXO I'!D1105*'FASE LANCE'!J1117</f>
        <v>0</v>
      </c>
      <c r="H1101" s="61">
        <f>'ANEXO I'!D1105*'FASE LANCE'!K1117</f>
        <v>0</v>
      </c>
      <c r="I1101" s="61">
        <f>'ANEXO I'!D1105*'FASE LANCE'!L1117</f>
        <v>0</v>
      </c>
      <c r="J1101" s="61">
        <f>'ANEXO I'!D1105*'FASE LANCE'!M1117</f>
        <v>0</v>
      </c>
    </row>
    <row r="1102" spans="1:10" x14ac:dyDescent="0.25">
      <c r="A1102" s="61">
        <f>'ANEXO I'!D1106*'FASE LANCE'!D1118</f>
        <v>0</v>
      </c>
      <c r="B1102" s="61">
        <f>'ANEXO I'!D1106*'FASE LANCE'!E1118</f>
        <v>0</v>
      </c>
      <c r="C1102" s="61">
        <f>'ANEXO I'!D1106*'FASE LANCE'!F1118</f>
        <v>0</v>
      </c>
      <c r="D1102" s="61">
        <f>'ANEXO I'!D1106*'FASE LANCE'!G1118</f>
        <v>0</v>
      </c>
      <c r="E1102" s="61">
        <f>'ANEXO I'!D1106*'FASE LANCE'!H1118</f>
        <v>0</v>
      </c>
      <c r="F1102" s="61">
        <f>'ANEXO I'!D1106*'FASE LANCE'!I1118</f>
        <v>0</v>
      </c>
      <c r="G1102" s="61">
        <f>'ANEXO I'!D1106*'FASE LANCE'!J1118</f>
        <v>0</v>
      </c>
      <c r="H1102" s="61">
        <f>'ANEXO I'!D1106*'FASE LANCE'!K1118</f>
        <v>0</v>
      </c>
      <c r="I1102" s="61">
        <f>'ANEXO I'!D1106*'FASE LANCE'!L1118</f>
        <v>0</v>
      </c>
      <c r="J1102" s="61">
        <f>'ANEXO I'!D1106*'FASE LANCE'!M1118</f>
        <v>0</v>
      </c>
    </row>
    <row r="1103" spans="1:10" x14ac:dyDescent="0.25">
      <c r="A1103" s="61">
        <f>'ANEXO I'!D1107*'FASE LANCE'!D1119</f>
        <v>0</v>
      </c>
      <c r="B1103" s="61">
        <f>'ANEXO I'!D1107*'FASE LANCE'!E1119</f>
        <v>0</v>
      </c>
      <c r="C1103" s="61">
        <f>'ANEXO I'!D1107*'FASE LANCE'!F1119</f>
        <v>0</v>
      </c>
      <c r="D1103" s="61">
        <f>'ANEXO I'!D1107*'FASE LANCE'!G1119</f>
        <v>0</v>
      </c>
      <c r="E1103" s="61">
        <f>'ANEXO I'!D1107*'FASE LANCE'!H1119</f>
        <v>0</v>
      </c>
      <c r="F1103" s="61">
        <f>'ANEXO I'!D1107*'FASE LANCE'!I1119</f>
        <v>0</v>
      </c>
      <c r="G1103" s="61">
        <f>'ANEXO I'!D1107*'FASE LANCE'!J1119</f>
        <v>0</v>
      </c>
      <c r="H1103" s="61">
        <f>'ANEXO I'!D1107*'FASE LANCE'!K1119</f>
        <v>0</v>
      </c>
      <c r="I1103" s="61">
        <f>'ANEXO I'!D1107*'FASE LANCE'!L1119</f>
        <v>0</v>
      </c>
      <c r="J1103" s="61">
        <f>'ANEXO I'!D1107*'FASE LANCE'!M1119</f>
        <v>0</v>
      </c>
    </row>
    <row r="1104" spans="1:10" x14ac:dyDescent="0.25">
      <c r="A1104" s="61">
        <f>'ANEXO I'!D1108*'FASE LANCE'!D1120</f>
        <v>0</v>
      </c>
      <c r="B1104" s="61">
        <f>'ANEXO I'!D1108*'FASE LANCE'!E1120</f>
        <v>0</v>
      </c>
      <c r="C1104" s="61">
        <f>'ANEXO I'!D1108*'FASE LANCE'!F1120</f>
        <v>0</v>
      </c>
      <c r="D1104" s="61">
        <f>'ANEXO I'!D1108*'FASE LANCE'!G1120</f>
        <v>0</v>
      </c>
      <c r="E1104" s="61">
        <f>'ANEXO I'!D1108*'FASE LANCE'!H1120</f>
        <v>0</v>
      </c>
      <c r="F1104" s="61">
        <f>'ANEXO I'!D1108*'FASE LANCE'!I1120</f>
        <v>0</v>
      </c>
      <c r="G1104" s="61">
        <f>'ANEXO I'!D1108*'FASE LANCE'!J1120</f>
        <v>0</v>
      </c>
      <c r="H1104" s="61">
        <f>'ANEXO I'!D1108*'FASE LANCE'!K1120</f>
        <v>0</v>
      </c>
      <c r="I1104" s="61">
        <f>'ANEXO I'!D1108*'FASE LANCE'!L1120</f>
        <v>0</v>
      </c>
      <c r="J1104" s="61">
        <f>'ANEXO I'!D1108*'FASE LANCE'!M1120</f>
        <v>0</v>
      </c>
    </row>
    <row r="1105" spans="1:10" x14ac:dyDescent="0.25">
      <c r="A1105" s="61">
        <f>'ANEXO I'!D1109*'FASE LANCE'!D1121</f>
        <v>0</v>
      </c>
      <c r="B1105" s="61">
        <f>'ANEXO I'!D1109*'FASE LANCE'!E1121</f>
        <v>0</v>
      </c>
      <c r="C1105" s="61">
        <f>'ANEXO I'!D1109*'FASE LANCE'!F1121</f>
        <v>0</v>
      </c>
      <c r="D1105" s="61">
        <f>'ANEXO I'!D1109*'FASE LANCE'!G1121</f>
        <v>0</v>
      </c>
      <c r="E1105" s="61">
        <f>'ANEXO I'!D1109*'FASE LANCE'!H1121</f>
        <v>0</v>
      </c>
      <c r="F1105" s="61">
        <f>'ANEXO I'!D1109*'FASE LANCE'!I1121</f>
        <v>0</v>
      </c>
      <c r="G1105" s="61">
        <f>'ANEXO I'!D1109*'FASE LANCE'!J1121</f>
        <v>0</v>
      </c>
      <c r="H1105" s="61">
        <f>'ANEXO I'!D1109*'FASE LANCE'!K1121</f>
        <v>0</v>
      </c>
      <c r="I1105" s="61">
        <f>'ANEXO I'!D1109*'FASE LANCE'!L1121</f>
        <v>0</v>
      </c>
      <c r="J1105" s="61">
        <f>'ANEXO I'!D1109*'FASE LANCE'!M1121</f>
        <v>0</v>
      </c>
    </row>
    <row r="1106" spans="1:10" x14ac:dyDescent="0.25">
      <c r="A1106" s="61">
        <f>'ANEXO I'!D1110*'FASE LANCE'!D1122</f>
        <v>0</v>
      </c>
      <c r="B1106" s="61">
        <f>'ANEXO I'!D1110*'FASE LANCE'!E1122</f>
        <v>0</v>
      </c>
      <c r="C1106" s="61">
        <f>'ANEXO I'!D1110*'FASE LANCE'!F1122</f>
        <v>0</v>
      </c>
      <c r="D1106" s="61">
        <f>'ANEXO I'!D1110*'FASE LANCE'!G1122</f>
        <v>0</v>
      </c>
      <c r="E1106" s="61">
        <f>'ANEXO I'!D1110*'FASE LANCE'!H1122</f>
        <v>0</v>
      </c>
      <c r="F1106" s="61">
        <f>'ANEXO I'!D1110*'FASE LANCE'!I1122</f>
        <v>0</v>
      </c>
      <c r="G1106" s="61">
        <f>'ANEXO I'!D1110*'FASE LANCE'!J1122</f>
        <v>0</v>
      </c>
      <c r="H1106" s="61">
        <f>'ANEXO I'!D1110*'FASE LANCE'!K1122</f>
        <v>0</v>
      </c>
      <c r="I1106" s="61">
        <f>'ANEXO I'!D1110*'FASE LANCE'!L1122</f>
        <v>0</v>
      </c>
      <c r="J1106" s="61">
        <f>'ANEXO I'!D1110*'FASE LANCE'!M1122</f>
        <v>0</v>
      </c>
    </row>
    <row r="1107" spans="1:10" x14ac:dyDescent="0.25">
      <c r="A1107" s="61">
        <f>'ANEXO I'!D1111*'FASE LANCE'!D1123</f>
        <v>0</v>
      </c>
      <c r="B1107" s="61">
        <f>'ANEXO I'!D1111*'FASE LANCE'!E1123</f>
        <v>0</v>
      </c>
      <c r="C1107" s="61">
        <f>'ANEXO I'!D1111*'FASE LANCE'!F1123</f>
        <v>0</v>
      </c>
      <c r="D1107" s="61">
        <f>'ANEXO I'!D1111*'FASE LANCE'!G1123</f>
        <v>0</v>
      </c>
      <c r="E1107" s="61">
        <f>'ANEXO I'!D1111*'FASE LANCE'!H1123</f>
        <v>0</v>
      </c>
      <c r="F1107" s="61">
        <f>'ANEXO I'!D1111*'FASE LANCE'!I1123</f>
        <v>0</v>
      </c>
      <c r="G1107" s="61">
        <f>'ANEXO I'!D1111*'FASE LANCE'!J1123</f>
        <v>0</v>
      </c>
      <c r="H1107" s="61">
        <f>'ANEXO I'!D1111*'FASE LANCE'!K1123</f>
        <v>0</v>
      </c>
      <c r="I1107" s="61">
        <f>'ANEXO I'!D1111*'FASE LANCE'!L1123</f>
        <v>0</v>
      </c>
      <c r="J1107" s="61">
        <f>'ANEXO I'!D1111*'FASE LANCE'!M1123</f>
        <v>0</v>
      </c>
    </row>
    <row r="1108" spans="1:10" x14ac:dyDescent="0.25">
      <c r="A1108" s="61">
        <f>'ANEXO I'!D1112*'FASE LANCE'!D1124</f>
        <v>0</v>
      </c>
      <c r="B1108" s="61">
        <f>'ANEXO I'!D1112*'FASE LANCE'!E1124</f>
        <v>0</v>
      </c>
      <c r="C1108" s="61">
        <f>'ANEXO I'!D1112*'FASE LANCE'!F1124</f>
        <v>0</v>
      </c>
      <c r="D1108" s="61">
        <f>'ANEXO I'!D1112*'FASE LANCE'!G1124</f>
        <v>0</v>
      </c>
      <c r="E1108" s="61">
        <f>'ANEXO I'!D1112*'FASE LANCE'!H1124</f>
        <v>0</v>
      </c>
      <c r="F1108" s="61">
        <f>'ANEXO I'!D1112*'FASE LANCE'!I1124</f>
        <v>0</v>
      </c>
      <c r="G1108" s="61">
        <f>'ANEXO I'!D1112*'FASE LANCE'!J1124</f>
        <v>0</v>
      </c>
      <c r="H1108" s="61">
        <f>'ANEXO I'!D1112*'FASE LANCE'!K1124</f>
        <v>0</v>
      </c>
      <c r="I1108" s="61">
        <f>'ANEXO I'!D1112*'FASE LANCE'!L1124</f>
        <v>0</v>
      </c>
      <c r="J1108" s="61">
        <f>'ANEXO I'!D1112*'FASE LANCE'!M1124</f>
        <v>0</v>
      </c>
    </row>
    <row r="1109" spans="1:10" x14ac:dyDescent="0.25">
      <c r="A1109" s="61">
        <f>'ANEXO I'!D1113*'FASE LANCE'!D1125</f>
        <v>0</v>
      </c>
      <c r="B1109" s="61">
        <f>'ANEXO I'!D1113*'FASE LANCE'!E1125</f>
        <v>0</v>
      </c>
      <c r="C1109" s="61">
        <f>'ANEXO I'!D1113*'FASE LANCE'!F1125</f>
        <v>0</v>
      </c>
      <c r="D1109" s="61">
        <f>'ANEXO I'!D1113*'FASE LANCE'!G1125</f>
        <v>0</v>
      </c>
      <c r="E1109" s="61">
        <f>'ANEXO I'!D1113*'FASE LANCE'!H1125</f>
        <v>0</v>
      </c>
      <c r="F1109" s="61">
        <f>'ANEXO I'!D1113*'FASE LANCE'!I1125</f>
        <v>0</v>
      </c>
      <c r="G1109" s="61">
        <f>'ANEXO I'!D1113*'FASE LANCE'!J1125</f>
        <v>0</v>
      </c>
      <c r="H1109" s="61">
        <f>'ANEXO I'!D1113*'FASE LANCE'!K1125</f>
        <v>0</v>
      </c>
      <c r="I1109" s="61">
        <f>'ANEXO I'!D1113*'FASE LANCE'!L1125</f>
        <v>0</v>
      </c>
      <c r="J1109" s="61">
        <f>'ANEXO I'!D1113*'FASE LANCE'!M1125</f>
        <v>0</v>
      </c>
    </row>
    <row r="1110" spans="1:10" x14ac:dyDescent="0.25">
      <c r="A1110" s="61">
        <f>'ANEXO I'!D1114*'FASE LANCE'!D1126</f>
        <v>0</v>
      </c>
      <c r="B1110" s="61">
        <f>'ANEXO I'!D1114*'FASE LANCE'!E1126</f>
        <v>0</v>
      </c>
      <c r="C1110" s="61">
        <f>'ANEXO I'!D1114*'FASE LANCE'!F1126</f>
        <v>0</v>
      </c>
      <c r="D1110" s="61">
        <f>'ANEXO I'!D1114*'FASE LANCE'!G1126</f>
        <v>0</v>
      </c>
      <c r="E1110" s="61">
        <f>'ANEXO I'!D1114*'FASE LANCE'!H1126</f>
        <v>0</v>
      </c>
      <c r="F1110" s="61">
        <f>'ANEXO I'!D1114*'FASE LANCE'!I1126</f>
        <v>0</v>
      </c>
      <c r="G1110" s="61">
        <f>'ANEXO I'!D1114*'FASE LANCE'!J1126</f>
        <v>0</v>
      </c>
      <c r="H1110" s="61">
        <f>'ANEXO I'!D1114*'FASE LANCE'!K1126</f>
        <v>0</v>
      </c>
      <c r="I1110" s="61">
        <f>'ANEXO I'!D1114*'FASE LANCE'!L1126</f>
        <v>0</v>
      </c>
      <c r="J1110" s="61">
        <f>'ANEXO I'!D1114*'FASE LANCE'!M1126</f>
        <v>0</v>
      </c>
    </row>
    <row r="1111" spans="1:10" x14ac:dyDescent="0.25">
      <c r="A1111" s="61">
        <f>'ANEXO I'!D1115*'FASE LANCE'!D1127</f>
        <v>0</v>
      </c>
      <c r="B1111" s="61">
        <f>'ANEXO I'!D1115*'FASE LANCE'!E1127</f>
        <v>0</v>
      </c>
      <c r="C1111" s="61">
        <f>'ANEXO I'!D1115*'FASE LANCE'!F1127</f>
        <v>0</v>
      </c>
      <c r="D1111" s="61">
        <f>'ANEXO I'!D1115*'FASE LANCE'!G1127</f>
        <v>0</v>
      </c>
      <c r="E1111" s="61">
        <f>'ANEXO I'!D1115*'FASE LANCE'!H1127</f>
        <v>0</v>
      </c>
      <c r="F1111" s="61">
        <f>'ANEXO I'!D1115*'FASE LANCE'!I1127</f>
        <v>0</v>
      </c>
      <c r="G1111" s="61">
        <f>'ANEXO I'!D1115*'FASE LANCE'!J1127</f>
        <v>0</v>
      </c>
      <c r="H1111" s="61">
        <f>'ANEXO I'!D1115*'FASE LANCE'!K1127</f>
        <v>0</v>
      </c>
      <c r="I1111" s="61">
        <f>'ANEXO I'!D1115*'FASE LANCE'!L1127</f>
        <v>0</v>
      </c>
      <c r="J1111" s="61">
        <f>'ANEXO I'!D1115*'FASE LANCE'!M1127</f>
        <v>0</v>
      </c>
    </row>
    <row r="1112" spans="1:10" x14ac:dyDescent="0.25">
      <c r="A1112" s="61">
        <f>'ANEXO I'!D1116*'FASE LANCE'!D1128</f>
        <v>0</v>
      </c>
      <c r="B1112" s="61">
        <f>'ANEXO I'!D1116*'FASE LANCE'!E1128</f>
        <v>0</v>
      </c>
      <c r="C1112" s="61">
        <f>'ANEXO I'!D1116*'FASE LANCE'!F1128</f>
        <v>0</v>
      </c>
      <c r="D1112" s="61">
        <f>'ANEXO I'!D1116*'FASE LANCE'!G1128</f>
        <v>0</v>
      </c>
      <c r="E1112" s="61">
        <f>'ANEXO I'!D1116*'FASE LANCE'!H1128</f>
        <v>0</v>
      </c>
      <c r="F1112" s="61">
        <f>'ANEXO I'!D1116*'FASE LANCE'!I1128</f>
        <v>0</v>
      </c>
      <c r="G1112" s="61">
        <f>'ANEXO I'!D1116*'FASE LANCE'!J1128</f>
        <v>0</v>
      </c>
      <c r="H1112" s="61">
        <f>'ANEXO I'!D1116*'FASE LANCE'!K1128</f>
        <v>0</v>
      </c>
      <c r="I1112" s="61">
        <f>'ANEXO I'!D1116*'FASE LANCE'!L1128</f>
        <v>0</v>
      </c>
      <c r="J1112" s="61">
        <f>'ANEXO I'!D1116*'FASE LANCE'!M1128</f>
        <v>0</v>
      </c>
    </row>
    <row r="1113" spans="1:10" x14ac:dyDescent="0.25">
      <c r="A1113" s="61">
        <f>'ANEXO I'!D1117*'FASE LANCE'!D1129</f>
        <v>0</v>
      </c>
      <c r="B1113" s="61">
        <f>'ANEXO I'!D1117*'FASE LANCE'!E1129</f>
        <v>0</v>
      </c>
      <c r="C1113" s="61">
        <f>'ANEXO I'!D1117*'FASE LANCE'!F1129</f>
        <v>0</v>
      </c>
      <c r="D1113" s="61">
        <f>'ANEXO I'!D1117*'FASE LANCE'!G1129</f>
        <v>0</v>
      </c>
      <c r="E1113" s="61">
        <f>'ANEXO I'!D1117*'FASE LANCE'!H1129</f>
        <v>0</v>
      </c>
      <c r="F1113" s="61">
        <f>'ANEXO I'!D1117*'FASE LANCE'!I1129</f>
        <v>0</v>
      </c>
      <c r="G1113" s="61">
        <f>'ANEXO I'!D1117*'FASE LANCE'!J1129</f>
        <v>0</v>
      </c>
      <c r="H1113" s="61">
        <f>'ANEXO I'!D1117*'FASE LANCE'!K1129</f>
        <v>0</v>
      </c>
      <c r="I1113" s="61">
        <f>'ANEXO I'!D1117*'FASE LANCE'!L1129</f>
        <v>0</v>
      </c>
      <c r="J1113" s="61">
        <f>'ANEXO I'!D1117*'FASE LANCE'!M1129</f>
        <v>0</v>
      </c>
    </row>
    <row r="1114" spans="1:10" x14ac:dyDescent="0.25">
      <c r="A1114" s="61">
        <f>'ANEXO I'!D1118*'FASE LANCE'!D1130</f>
        <v>0</v>
      </c>
      <c r="B1114" s="61">
        <f>'ANEXO I'!D1118*'FASE LANCE'!E1130</f>
        <v>0</v>
      </c>
      <c r="C1114" s="61">
        <f>'ANEXO I'!D1118*'FASE LANCE'!F1130</f>
        <v>0</v>
      </c>
      <c r="D1114" s="61">
        <f>'ANEXO I'!D1118*'FASE LANCE'!G1130</f>
        <v>0</v>
      </c>
      <c r="E1114" s="61">
        <f>'ANEXO I'!D1118*'FASE LANCE'!H1130</f>
        <v>0</v>
      </c>
      <c r="F1114" s="61">
        <f>'ANEXO I'!D1118*'FASE LANCE'!I1130</f>
        <v>0</v>
      </c>
      <c r="G1114" s="61">
        <f>'ANEXO I'!D1118*'FASE LANCE'!J1130</f>
        <v>0</v>
      </c>
      <c r="H1114" s="61">
        <f>'ANEXO I'!D1118*'FASE LANCE'!K1130</f>
        <v>0</v>
      </c>
      <c r="I1114" s="61">
        <f>'ANEXO I'!D1118*'FASE LANCE'!L1130</f>
        <v>0</v>
      </c>
      <c r="J1114" s="61">
        <f>'ANEXO I'!D1118*'FASE LANCE'!M1130</f>
        <v>0</v>
      </c>
    </row>
    <row r="1115" spans="1:10" x14ac:dyDescent="0.25">
      <c r="A1115" s="61">
        <f>'ANEXO I'!D1119*'FASE LANCE'!D1131</f>
        <v>0</v>
      </c>
      <c r="B1115" s="61">
        <f>'ANEXO I'!D1119*'FASE LANCE'!E1131</f>
        <v>0</v>
      </c>
      <c r="C1115" s="61">
        <f>'ANEXO I'!D1119*'FASE LANCE'!F1131</f>
        <v>0</v>
      </c>
      <c r="D1115" s="61">
        <f>'ANEXO I'!D1119*'FASE LANCE'!G1131</f>
        <v>0</v>
      </c>
      <c r="E1115" s="61">
        <f>'ANEXO I'!D1119*'FASE LANCE'!H1131</f>
        <v>0</v>
      </c>
      <c r="F1115" s="61">
        <f>'ANEXO I'!D1119*'FASE LANCE'!I1131</f>
        <v>0</v>
      </c>
      <c r="G1115" s="61">
        <f>'ANEXO I'!D1119*'FASE LANCE'!J1131</f>
        <v>0</v>
      </c>
      <c r="H1115" s="61">
        <f>'ANEXO I'!D1119*'FASE LANCE'!K1131</f>
        <v>0</v>
      </c>
      <c r="I1115" s="61">
        <f>'ANEXO I'!D1119*'FASE LANCE'!L1131</f>
        <v>0</v>
      </c>
      <c r="J1115" s="61">
        <f>'ANEXO I'!D1119*'FASE LANCE'!M1131</f>
        <v>0</v>
      </c>
    </row>
    <row r="1116" spans="1:10" x14ac:dyDescent="0.25">
      <c r="A1116" s="61">
        <f>'ANEXO I'!D1120*'FASE LANCE'!D1132</f>
        <v>0</v>
      </c>
      <c r="B1116" s="61">
        <f>'ANEXO I'!D1120*'FASE LANCE'!E1132</f>
        <v>0</v>
      </c>
      <c r="C1116" s="61">
        <f>'ANEXO I'!D1120*'FASE LANCE'!F1132</f>
        <v>0</v>
      </c>
      <c r="D1116" s="61">
        <f>'ANEXO I'!D1120*'FASE LANCE'!G1132</f>
        <v>0</v>
      </c>
      <c r="E1116" s="61">
        <f>'ANEXO I'!D1120*'FASE LANCE'!H1132</f>
        <v>0</v>
      </c>
      <c r="F1116" s="61">
        <f>'ANEXO I'!D1120*'FASE LANCE'!I1132</f>
        <v>0</v>
      </c>
      <c r="G1116" s="61">
        <f>'ANEXO I'!D1120*'FASE LANCE'!J1132</f>
        <v>0</v>
      </c>
      <c r="H1116" s="61">
        <f>'ANEXO I'!D1120*'FASE LANCE'!K1132</f>
        <v>0</v>
      </c>
      <c r="I1116" s="61">
        <f>'ANEXO I'!D1120*'FASE LANCE'!L1132</f>
        <v>0</v>
      </c>
      <c r="J1116" s="61">
        <f>'ANEXO I'!D1120*'FASE LANCE'!M1132</f>
        <v>0</v>
      </c>
    </row>
    <row r="1117" spans="1:10" x14ac:dyDescent="0.25">
      <c r="A1117" s="61">
        <f>'ANEXO I'!D1121*'FASE LANCE'!D1133</f>
        <v>0</v>
      </c>
      <c r="B1117" s="61">
        <f>'ANEXO I'!D1121*'FASE LANCE'!E1133</f>
        <v>0</v>
      </c>
      <c r="C1117" s="61">
        <f>'ANEXO I'!D1121*'FASE LANCE'!F1133</f>
        <v>0</v>
      </c>
      <c r="D1117" s="61">
        <f>'ANEXO I'!D1121*'FASE LANCE'!G1133</f>
        <v>0</v>
      </c>
      <c r="E1117" s="61">
        <f>'ANEXO I'!D1121*'FASE LANCE'!H1133</f>
        <v>0</v>
      </c>
      <c r="F1117" s="61">
        <f>'ANEXO I'!D1121*'FASE LANCE'!I1133</f>
        <v>0</v>
      </c>
      <c r="G1117" s="61">
        <f>'ANEXO I'!D1121*'FASE LANCE'!J1133</f>
        <v>0</v>
      </c>
      <c r="H1117" s="61">
        <f>'ANEXO I'!D1121*'FASE LANCE'!K1133</f>
        <v>0</v>
      </c>
      <c r="I1117" s="61">
        <f>'ANEXO I'!D1121*'FASE LANCE'!L1133</f>
        <v>0</v>
      </c>
      <c r="J1117" s="61">
        <f>'ANEXO I'!D1121*'FASE LANCE'!M1133</f>
        <v>0</v>
      </c>
    </row>
    <row r="1118" spans="1:10" x14ac:dyDescent="0.25">
      <c r="A1118" s="61">
        <f>'ANEXO I'!D1122*'FASE LANCE'!D1134</f>
        <v>0</v>
      </c>
      <c r="B1118" s="61">
        <f>'ANEXO I'!D1122*'FASE LANCE'!E1134</f>
        <v>0</v>
      </c>
      <c r="C1118" s="61">
        <f>'ANEXO I'!D1122*'FASE LANCE'!F1134</f>
        <v>0</v>
      </c>
      <c r="D1118" s="61">
        <f>'ANEXO I'!D1122*'FASE LANCE'!G1134</f>
        <v>0</v>
      </c>
      <c r="E1118" s="61">
        <f>'ANEXO I'!D1122*'FASE LANCE'!H1134</f>
        <v>0</v>
      </c>
      <c r="F1118" s="61">
        <f>'ANEXO I'!D1122*'FASE LANCE'!I1134</f>
        <v>0</v>
      </c>
      <c r="G1118" s="61">
        <f>'ANEXO I'!D1122*'FASE LANCE'!J1134</f>
        <v>0</v>
      </c>
      <c r="H1118" s="61">
        <f>'ANEXO I'!D1122*'FASE LANCE'!K1134</f>
        <v>0</v>
      </c>
      <c r="I1118" s="61">
        <f>'ANEXO I'!D1122*'FASE LANCE'!L1134</f>
        <v>0</v>
      </c>
      <c r="J1118" s="61">
        <f>'ANEXO I'!D1122*'FASE LANCE'!M1134</f>
        <v>0</v>
      </c>
    </row>
    <row r="1119" spans="1:10" x14ac:dyDescent="0.25">
      <c r="A1119" s="61">
        <f>'ANEXO I'!D1123*'FASE LANCE'!D1135</f>
        <v>0</v>
      </c>
      <c r="B1119" s="61">
        <f>'ANEXO I'!D1123*'FASE LANCE'!E1135</f>
        <v>0</v>
      </c>
      <c r="C1119" s="61">
        <f>'ANEXO I'!D1123*'FASE LANCE'!F1135</f>
        <v>0</v>
      </c>
      <c r="D1119" s="61">
        <f>'ANEXO I'!D1123*'FASE LANCE'!G1135</f>
        <v>0</v>
      </c>
      <c r="E1119" s="61">
        <f>'ANEXO I'!D1123*'FASE LANCE'!H1135</f>
        <v>0</v>
      </c>
      <c r="F1119" s="61">
        <f>'ANEXO I'!D1123*'FASE LANCE'!I1135</f>
        <v>0</v>
      </c>
      <c r="G1119" s="61">
        <f>'ANEXO I'!D1123*'FASE LANCE'!J1135</f>
        <v>0</v>
      </c>
      <c r="H1119" s="61">
        <f>'ANEXO I'!D1123*'FASE LANCE'!K1135</f>
        <v>0</v>
      </c>
      <c r="I1119" s="61">
        <f>'ANEXO I'!D1123*'FASE LANCE'!L1135</f>
        <v>0</v>
      </c>
      <c r="J1119" s="61">
        <f>'ANEXO I'!D1123*'FASE LANCE'!M1135</f>
        <v>0</v>
      </c>
    </row>
    <row r="1120" spans="1:10" x14ac:dyDescent="0.25">
      <c r="A1120" s="61">
        <f>'ANEXO I'!D1124*'FASE LANCE'!D1136</f>
        <v>0</v>
      </c>
      <c r="B1120" s="61">
        <f>'ANEXO I'!D1124*'FASE LANCE'!E1136</f>
        <v>0</v>
      </c>
      <c r="C1120" s="61">
        <f>'ANEXO I'!D1124*'FASE LANCE'!F1136</f>
        <v>0</v>
      </c>
      <c r="D1120" s="61">
        <f>'ANEXO I'!D1124*'FASE LANCE'!G1136</f>
        <v>0</v>
      </c>
      <c r="E1120" s="61">
        <f>'ANEXO I'!D1124*'FASE LANCE'!H1136</f>
        <v>0</v>
      </c>
      <c r="F1120" s="61">
        <f>'ANEXO I'!D1124*'FASE LANCE'!I1136</f>
        <v>0</v>
      </c>
      <c r="G1120" s="61">
        <f>'ANEXO I'!D1124*'FASE LANCE'!J1136</f>
        <v>0</v>
      </c>
      <c r="H1120" s="61">
        <f>'ANEXO I'!D1124*'FASE LANCE'!K1136</f>
        <v>0</v>
      </c>
      <c r="I1120" s="61">
        <f>'ANEXO I'!D1124*'FASE LANCE'!L1136</f>
        <v>0</v>
      </c>
      <c r="J1120" s="61">
        <f>'ANEXO I'!D1124*'FASE LANCE'!M1136</f>
        <v>0</v>
      </c>
    </row>
    <row r="1121" spans="1:10" x14ac:dyDescent="0.25">
      <c r="A1121" s="61">
        <f>'ANEXO I'!D1125*'FASE LANCE'!D1137</f>
        <v>0</v>
      </c>
      <c r="B1121" s="61">
        <f>'ANEXO I'!D1125*'FASE LANCE'!E1137</f>
        <v>0</v>
      </c>
      <c r="C1121" s="61">
        <f>'ANEXO I'!D1125*'FASE LANCE'!F1137</f>
        <v>0</v>
      </c>
      <c r="D1121" s="61">
        <f>'ANEXO I'!D1125*'FASE LANCE'!G1137</f>
        <v>0</v>
      </c>
      <c r="E1121" s="61">
        <f>'ANEXO I'!D1125*'FASE LANCE'!H1137</f>
        <v>0</v>
      </c>
      <c r="F1121" s="61">
        <f>'ANEXO I'!D1125*'FASE LANCE'!I1137</f>
        <v>0</v>
      </c>
      <c r="G1121" s="61">
        <f>'ANEXO I'!D1125*'FASE LANCE'!J1137</f>
        <v>0</v>
      </c>
      <c r="H1121" s="61">
        <f>'ANEXO I'!D1125*'FASE LANCE'!K1137</f>
        <v>0</v>
      </c>
      <c r="I1121" s="61">
        <f>'ANEXO I'!D1125*'FASE LANCE'!L1137</f>
        <v>0</v>
      </c>
      <c r="J1121" s="61">
        <f>'ANEXO I'!D1125*'FASE LANCE'!M1137</f>
        <v>0</v>
      </c>
    </row>
    <row r="1122" spans="1:10" x14ac:dyDescent="0.25">
      <c r="A1122" s="61">
        <f>'ANEXO I'!D1126*'FASE LANCE'!D1138</f>
        <v>0</v>
      </c>
      <c r="B1122" s="61">
        <f>'ANEXO I'!D1126*'FASE LANCE'!E1138</f>
        <v>0</v>
      </c>
      <c r="C1122" s="61">
        <f>'ANEXO I'!D1126*'FASE LANCE'!F1138</f>
        <v>0</v>
      </c>
      <c r="D1122" s="61">
        <f>'ANEXO I'!D1126*'FASE LANCE'!G1138</f>
        <v>0</v>
      </c>
      <c r="E1122" s="61">
        <f>'ANEXO I'!D1126*'FASE LANCE'!H1138</f>
        <v>0</v>
      </c>
      <c r="F1122" s="61">
        <f>'ANEXO I'!D1126*'FASE LANCE'!I1138</f>
        <v>0</v>
      </c>
      <c r="G1122" s="61">
        <f>'ANEXO I'!D1126*'FASE LANCE'!J1138</f>
        <v>0</v>
      </c>
      <c r="H1122" s="61">
        <f>'ANEXO I'!D1126*'FASE LANCE'!K1138</f>
        <v>0</v>
      </c>
      <c r="I1122" s="61">
        <f>'ANEXO I'!D1126*'FASE LANCE'!L1138</f>
        <v>0</v>
      </c>
      <c r="J1122" s="61">
        <f>'ANEXO I'!D1126*'FASE LANCE'!M1138</f>
        <v>0</v>
      </c>
    </row>
    <row r="1123" spans="1:10" x14ac:dyDescent="0.25">
      <c r="A1123" s="61">
        <f>'ANEXO I'!D1127*'FASE LANCE'!D1139</f>
        <v>0</v>
      </c>
      <c r="B1123" s="61">
        <f>'ANEXO I'!D1127*'FASE LANCE'!E1139</f>
        <v>0</v>
      </c>
      <c r="C1123" s="61">
        <f>'ANEXO I'!D1127*'FASE LANCE'!F1139</f>
        <v>0</v>
      </c>
      <c r="D1123" s="61">
        <f>'ANEXO I'!D1127*'FASE LANCE'!G1139</f>
        <v>0</v>
      </c>
      <c r="E1123" s="61">
        <f>'ANEXO I'!D1127*'FASE LANCE'!H1139</f>
        <v>0</v>
      </c>
      <c r="F1123" s="61">
        <f>'ANEXO I'!D1127*'FASE LANCE'!I1139</f>
        <v>0</v>
      </c>
      <c r="G1123" s="61">
        <f>'ANEXO I'!D1127*'FASE LANCE'!J1139</f>
        <v>0</v>
      </c>
      <c r="H1123" s="61">
        <f>'ANEXO I'!D1127*'FASE LANCE'!K1139</f>
        <v>0</v>
      </c>
      <c r="I1123" s="61">
        <f>'ANEXO I'!D1127*'FASE LANCE'!L1139</f>
        <v>0</v>
      </c>
      <c r="J1123" s="61">
        <f>'ANEXO I'!D1127*'FASE LANCE'!M1139</f>
        <v>0</v>
      </c>
    </row>
    <row r="1124" spans="1:10" x14ac:dyDescent="0.25">
      <c r="A1124" s="61">
        <f>'ANEXO I'!D1128*'FASE LANCE'!D1140</f>
        <v>0</v>
      </c>
      <c r="B1124" s="61">
        <f>'ANEXO I'!D1128*'FASE LANCE'!E1140</f>
        <v>0</v>
      </c>
      <c r="C1124" s="61">
        <f>'ANEXO I'!D1128*'FASE LANCE'!F1140</f>
        <v>0</v>
      </c>
      <c r="D1124" s="61">
        <f>'ANEXO I'!D1128*'FASE LANCE'!G1140</f>
        <v>0</v>
      </c>
      <c r="E1124" s="61">
        <f>'ANEXO I'!D1128*'FASE LANCE'!H1140</f>
        <v>0</v>
      </c>
      <c r="F1124" s="61">
        <f>'ANEXO I'!D1128*'FASE LANCE'!I1140</f>
        <v>0</v>
      </c>
      <c r="G1124" s="61">
        <f>'ANEXO I'!D1128*'FASE LANCE'!J1140</f>
        <v>0</v>
      </c>
      <c r="H1124" s="61">
        <f>'ANEXO I'!D1128*'FASE LANCE'!K1140</f>
        <v>0</v>
      </c>
      <c r="I1124" s="61">
        <f>'ANEXO I'!D1128*'FASE LANCE'!L1140</f>
        <v>0</v>
      </c>
      <c r="J1124" s="61">
        <f>'ANEXO I'!D1128*'FASE LANCE'!M1140</f>
        <v>0</v>
      </c>
    </row>
    <row r="1125" spans="1:10" x14ac:dyDescent="0.25">
      <c r="A1125" s="61">
        <f>'ANEXO I'!D1129*'FASE LANCE'!D1141</f>
        <v>0</v>
      </c>
      <c r="B1125" s="61">
        <f>'ANEXO I'!D1129*'FASE LANCE'!E1141</f>
        <v>0</v>
      </c>
      <c r="C1125" s="61">
        <f>'ANEXO I'!D1129*'FASE LANCE'!F1141</f>
        <v>0</v>
      </c>
      <c r="D1125" s="61">
        <f>'ANEXO I'!D1129*'FASE LANCE'!G1141</f>
        <v>0</v>
      </c>
      <c r="E1125" s="61">
        <f>'ANEXO I'!D1129*'FASE LANCE'!H1141</f>
        <v>0</v>
      </c>
      <c r="F1125" s="61">
        <f>'ANEXO I'!D1129*'FASE LANCE'!I1141</f>
        <v>0</v>
      </c>
      <c r="G1125" s="61">
        <f>'ANEXO I'!D1129*'FASE LANCE'!J1141</f>
        <v>0</v>
      </c>
      <c r="H1125" s="61">
        <f>'ANEXO I'!D1129*'FASE LANCE'!K1141</f>
        <v>0</v>
      </c>
      <c r="I1125" s="61">
        <f>'ANEXO I'!D1129*'FASE LANCE'!L1141</f>
        <v>0</v>
      </c>
      <c r="J1125" s="61">
        <f>'ANEXO I'!D1129*'FASE LANCE'!M1141</f>
        <v>0</v>
      </c>
    </row>
    <row r="1126" spans="1:10" x14ac:dyDescent="0.25">
      <c r="A1126" s="61">
        <f>'ANEXO I'!D1130*'FASE LANCE'!D1142</f>
        <v>0</v>
      </c>
      <c r="B1126" s="61">
        <f>'ANEXO I'!D1130*'FASE LANCE'!E1142</f>
        <v>0</v>
      </c>
      <c r="C1126" s="61">
        <f>'ANEXO I'!D1130*'FASE LANCE'!F1142</f>
        <v>0</v>
      </c>
      <c r="D1126" s="61">
        <f>'ANEXO I'!D1130*'FASE LANCE'!G1142</f>
        <v>0</v>
      </c>
      <c r="E1126" s="61">
        <f>'ANEXO I'!D1130*'FASE LANCE'!H1142</f>
        <v>0</v>
      </c>
      <c r="F1126" s="61">
        <f>'ANEXO I'!D1130*'FASE LANCE'!I1142</f>
        <v>0</v>
      </c>
      <c r="G1126" s="61">
        <f>'ANEXO I'!D1130*'FASE LANCE'!J1142</f>
        <v>0</v>
      </c>
      <c r="H1126" s="61">
        <f>'ANEXO I'!D1130*'FASE LANCE'!K1142</f>
        <v>0</v>
      </c>
      <c r="I1126" s="61">
        <f>'ANEXO I'!D1130*'FASE LANCE'!L1142</f>
        <v>0</v>
      </c>
      <c r="J1126" s="61">
        <f>'ANEXO I'!D1130*'FASE LANCE'!M1142</f>
        <v>0</v>
      </c>
    </row>
    <row r="1127" spans="1:10" x14ac:dyDescent="0.25">
      <c r="A1127" s="61">
        <f>'ANEXO I'!D1131*'FASE LANCE'!D1143</f>
        <v>0</v>
      </c>
      <c r="B1127" s="61">
        <f>'ANEXO I'!D1131*'FASE LANCE'!E1143</f>
        <v>0</v>
      </c>
      <c r="C1127" s="61">
        <f>'ANEXO I'!D1131*'FASE LANCE'!F1143</f>
        <v>0</v>
      </c>
      <c r="D1127" s="61">
        <f>'ANEXO I'!D1131*'FASE LANCE'!G1143</f>
        <v>0</v>
      </c>
      <c r="E1127" s="61">
        <f>'ANEXO I'!D1131*'FASE LANCE'!H1143</f>
        <v>0</v>
      </c>
      <c r="F1127" s="61">
        <f>'ANEXO I'!D1131*'FASE LANCE'!I1143</f>
        <v>0</v>
      </c>
      <c r="G1127" s="61">
        <f>'ANEXO I'!D1131*'FASE LANCE'!J1143</f>
        <v>0</v>
      </c>
      <c r="H1127" s="61">
        <f>'ANEXO I'!D1131*'FASE LANCE'!K1143</f>
        <v>0</v>
      </c>
      <c r="I1127" s="61">
        <f>'ANEXO I'!D1131*'FASE LANCE'!L1143</f>
        <v>0</v>
      </c>
      <c r="J1127" s="61">
        <f>'ANEXO I'!D1131*'FASE LANCE'!M1143</f>
        <v>0</v>
      </c>
    </row>
    <row r="1128" spans="1:10" x14ac:dyDescent="0.25">
      <c r="A1128" s="61">
        <f>'ANEXO I'!D1132*'FASE LANCE'!D1144</f>
        <v>0</v>
      </c>
      <c r="B1128" s="61">
        <f>'ANEXO I'!D1132*'FASE LANCE'!E1144</f>
        <v>0</v>
      </c>
      <c r="C1128" s="61">
        <f>'ANEXO I'!D1132*'FASE LANCE'!F1144</f>
        <v>0</v>
      </c>
      <c r="D1128" s="61">
        <f>'ANEXO I'!D1132*'FASE LANCE'!G1144</f>
        <v>0</v>
      </c>
      <c r="E1128" s="61">
        <f>'ANEXO I'!D1132*'FASE LANCE'!H1144</f>
        <v>0</v>
      </c>
      <c r="F1128" s="61">
        <f>'ANEXO I'!D1132*'FASE LANCE'!I1144</f>
        <v>0</v>
      </c>
      <c r="G1128" s="61">
        <f>'ANEXO I'!D1132*'FASE LANCE'!J1144</f>
        <v>0</v>
      </c>
      <c r="H1128" s="61">
        <f>'ANEXO I'!D1132*'FASE LANCE'!K1144</f>
        <v>0</v>
      </c>
      <c r="I1128" s="61">
        <f>'ANEXO I'!D1132*'FASE LANCE'!L1144</f>
        <v>0</v>
      </c>
      <c r="J1128" s="61">
        <f>'ANEXO I'!D1132*'FASE LANCE'!M1144</f>
        <v>0</v>
      </c>
    </row>
    <row r="1129" spans="1:10" x14ac:dyDescent="0.25">
      <c r="A1129" s="61">
        <f>'ANEXO I'!D1133*'FASE LANCE'!D1145</f>
        <v>0</v>
      </c>
      <c r="B1129" s="61">
        <f>'ANEXO I'!D1133*'FASE LANCE'!E1145</f>
        <v>0</v>
      </c>
      <c r="C1129" s="61">
        <f>'ANEXO I'!D1133*'FASE LANCE'!F1145</f>
        <v>0</v>
      </c>
      <c r="D1129" s="61">
        <f>'ANEXO I'!D1133*'FASE LANCE'!G1145</f>
        <v>0</v>
      </c>
      <c r="E1129" s="61">
        <f>'ANEXO I'!D1133*'FASE LANCE'!H1145</f>
        <v>0</v>
      </c>
      <c r="F1129" s="61">
        <f>'ANEXO I'!D1133*'FASE LANCE'!I1145</f>
        <v>0</v>
      </c>
      <c r="G1129" s="61">
        <f>'ANEXO I'!D1133*'FASE LANCE'!J1145</f>
        <v>0</v>
      </c>
      <c r="H1129" s="61">
        <f>'ANEXO I'!D1133*'FASE LANCE'!K1145</f>
        <v>0</v>
      </c>
      <c r="I1129" s="61">
        <f>'ANEXO I'!D1133*'FASE LANCE'!L1145</f>
        <v>0</v>
      </c>
      <c r="J1129" s="61">
        <f>'ANEXO I'!D1133*'FASE LANCE'!M1145</f>
        <v>0</v>
      </c>
    </row>
    <row r="1130" spans="1:10" x14ac:dyDescent="0.25">
      <c r="A1130" s="61">
        <f>'ANEXO I'!D1134*'FASE LANCE'!D1146</f>
        <v>0</v>
      </c>
      <c r="B1130" s="61">
        <f>'ANEXO I'!D1134*'FASE LANCE'!E1146</f>
        <v>0</v>
      </c>
      <c r="C1130" s="61">
        <f>'ANEXO I'!D1134*'FASE LANCE'!F1146</f>
        <v>0</v>
      </c>
      <c r="D1130" s="61">
        <f>'ANEXO I'!D1134*'FASE LANCE'!G1146</f>
        <v>0</v>
      </c>
      <c r="E1130" s="61">
        <f>'ANEXO I'!D1134*'FASE LANCE'!H1146</f>
        <v>0</v>
      </c>
      <c r="F1130" s="61">
        <f>'ANEXO I'!D1134*'FASE LANCE'!I1146</f>
        <v>0</v>
      </c>
      <c r="G1130" s="61">
        <f>'ANEXO I'!D1134*'FASE LANCE'!J1146</f>
        <v>0</v>
      </c>
      <c r="H1130" s="61">
        <f>'ANEXO I'!D1134*'FASE LANCE'!K1146</f>
        <v>0</v>
      </c>
      <c r="I1130" s="61">
        <f>'ANEXO I'!D1134*'FASE LANCE'!L1146</f>
        <v>0</v>
      </c>
      <c r="J1130" s="61">
        <f>'ANEXO I'!D1134*'FASE LANCE'!M1146</f>
        <v>0</v>
      </c>
    </row>
    <row r="1131" spans="1:10" x14ac:dyDescent="0.25">
      <c r="A1131" s="61">
        <f>'ANEXO I'!D1135*'FASE LANCE'!D1147</f>
        <v>0</v>
      </c>
      <c r="B1131" s="61">
        <f>'ANEXO I'!D1135*'FASE LANCE'!E1147</f>
        <v>0</v>
      </c>
      <c r="C1131" s="61">
        <f>'ANEXO I'!D1135*'FASE LANCE'!F1147</f>
        <v>0</v>
      </c>
      <c r="D1131" s="61">
        <f>'ANEXO I'!D1135*'FASE LANCE'!G1147</f>
        <v>0</v>
      </c>
      <c r="E1131" s="61">
        <f>'ANEXO I'!D1135*'FASE LANCE'!H1147</f>
        <v>0</v>
      </c>
      <c r="F1131" s="61">
        <f>'ANEXO I'!D1135*'FASE LANCE'!I1147</f>
        <v>0</v>
      </c>
      <c r="G1131" s="61">
        <f>'ANEXO I'!D1135*'FASE LANCE'!J1147</f>
        <v>0</v>
      </c>
      <c r="H1131" s="61">
        <f>'ANEXO I'!D1135*'FASE LANCE'!K1147</f>
        <v>0</v>
      </c>
      <c r="I1131" s="61">
        <f>'ANEXO I'!D1135*'FASE LANCE'!L1147</f>
        <v>0</v>
      </c>
      <c r="J1131" s="61">
        <f>'ANEXO I'!D1135*'FASE LANCE'!M1147</f>
        <v>0</v>
      </c>
    </row>
    <row r="1132" spans="1:10" x14ac:dyDescent="0.25">
      <c r="A1132" s="61">
        <f>'ANEXO I'!D1136*'FASE LANCE'!D1148</f>
        <v>0</v>
      </c>
      <c r="B1132" s="61">
        <f>'ANEXO I'!D1136*'FASE LANCE'!E1148</f>
        <v>0</v>
      </c>
      <c r="C1132" s="61">
        <f>'ANEXO I'!D1136*'FASE LANCE'!F1148</f>
        <v>0</v>
      </c>
      <c r="D1132" s="61">
        <f>'ANEXO I'!D1136*'FASE LANCE'!G1148</f>
        <v>0</v>
      </c>
      <c r="E1132" s="61">
        <f>'ANEXO I'!D1136*'FASE LANCE'!H1148</f>
        <v>0</v>
      </c>
      <c r="F1132" s="61">
        <f>'ANEXO I'!D1136*'FASE LANCE'!I1148</f>
        <v>0</v>
      </c>
      <c r="G1132" s="61">
        <f>'ANEXO I'!D1136*'FASE LANCE'!J1148</f>
        <v>0</v>
      </c>
      <c r="H1132" s="61">
        <f>'ANEXO I'!D1136*'FASE LANCE'!K1148</f>
        <v>0</v>
      </c>
      <c r="I1132" s="61">
        <f>'ANEXO I'!D1136*'FASE LANCE'!L1148</f>
        <v>0</v>
      </c>
      <c r="J1132" s="61">
        <f>'ANEXO I'!D1136*'FASE LANCE'!M1148</f>
        <v>0</v>
      </c>
    </row>
    <row r="1133" spans="1:10" x14ac:dyDescent="0.25">
      <c r="A1133" s="61">
        <f>'ANEXO I'!D1137*'FASE LANCE'!D1149</f>
        <v>0</v>
      </c>
      <c r="B1133" s="61">
        <f>'ANEXO I'!D1137*'FASE LANCE'!E1149</f>
        <v>0</v>
      </c>
      <c r="C1133" s="61">
        <f>'ANEXO I'!D1137*'FASE LANCE'!F1149</f>
        <v>0</v>
      </c>
      <c r="D1133" s="61">
        <f>'ANEXO I'!D1137*'FASE LANCE'!G1149</f>
        <v>0</v>
      </c>
      <c r="E1133" s="61">
        <f>'ANEXO I'!D1137*'FASE LANCE'!H1149</f>
        <v>0</v>
      </c>
      <c r="F1133" s="61">
        <f>'ANEXO I'!D1137*'FASE LANCE'!I1149</f>
        <v>0</v>
      </c>
      <c r="G1133" s="61">
        <f>'ANEXO I'!D1137*'FASE LANCE'!J1149</f>
        <v>0</v>
      </c>
      <c r="H1133" s="61">
        <f>'ANEXO I'!D1137*'FASE LANCE'!K1149</f>
        <v>0</v>
      </c>
      <c r="I1133" s="61">
        <f>'ANEXO I'!D1137*'FASE LANCE'!L1149</f>
        <v>0</v>
      </c>
      <c r="J1133" s="61">
        <f>'ANEXO I'!D1137*'FASE LANCE'!M1149</f>
        <v>0</v>
      </c>
    </row>
    <row r="1134" spans="1:10" x14ac:dyDescent="0.25">
      <c r="A1134" s="61">
        <f>'ANEXO I'!D1138*'FASE LANCE'!D1150</f>
        <v>0</v>
      </c>
      <c r="B1134" s="61">
        <f>'ANEXO I'!D1138*'FASE LANCE'!E1150</f>
        <v>0</v>
      </c>
      <c r="C1134" s="61">
        <f>'ANEXO I'!D1138*'FASE LANCE'!F1150</f>
        <v>0</v>
      </c>
      <c r="D1134" s="61">
        <f>'ANEXO I'!D1138*'FASE LANCE'!G1150</f>
        <v>0</v>
      </c>
      <c r="E1134" s="61">
        <f>'ANEXO I'!D1138*'FASE LANCE'!H1150</f>
        <v>0</v>
      </c>
      <c r="F1134" s="61">
        <f>'ANEXO I'!D1138*'FASE LANCE'!I1150</f>
        <v>0</v>
      </c>
      <c r="G1134" s="61">
        <f>'ANEXO I'!D1138*'FASE LANCE'!J1150</f>
        <v>0</v>
      </c>
      <c r="H1134" s="61">
        <f>'ANEXO I'!D1138*'FASE LANCE'!K1150</f>
        <v>0</v>
      </c>
      <c r="I1134" s="61">
        <f>'ANEXO I'!D1138*'FASE LANCE'!L1150</f>
        <v>0</v>
      </c>
      <c r="J1134" s="61">
        <f>'ANEXO I'!D1138*'FASE LANCE'!M1150</f>
        <v>0</v>
      </c>
    </row>
    <row r="1135" spans="1:10" x14ac:dyDescent="0.25">
      <c r="A1135" s="61">
        <f>'ANEXO I'!D1139*'FASE LANCE'!D1151</f>
        <v>0</v>
      </c>
      <c r="B1135" s="61">
        <f>'ANEXO I'!D1139*'FASE LANCE'!E1151</f>
        <v>0</v>
      </c>
      <c r="C1135" s="61">
        <f>'ANEXO I'!D1139*'FASE LANCE'!F1151</f>
        <v>0</v>
      </c>
      <c r="D1135" s="61">
        <f>'ANEXO I'!D1139*'FASE LANCE'!G1151</f>
        <v>0</v>
      </c>
      <c r="E1135" s="61">
        <f>'ANEXO I'!D1139*'FASE LANCE'!H1151</f>
        <v>0</v>
      </c>
      <c r="F1135" s="61">
        <f>'ANEXO I'!D1139*'FASE LANCE'!I1151</f>
        <v>0</v>
      </c>
      <c r="G1135" s="61">
        <f>'ANEXO I'!D1139*'FASE LANCE'!J1151</f>
        <v>0</v>
      </c>
      <c r="H1135" s="61">
        <f>'ANEXO I'!D1139*'FASE LANCE'!K1151</f>
        <v>0</v>
      </c>
      <c r="I1135" s="61">
        <f>'ANEXO I'!D1139*'FASE LANCE'!L1151</f>
        <v>0</v>
      </c>
      <c r="J1135" s="61">
        <f>'ANEXO I'!D1139*'FASE LANCE'!M1151</f>
        <v>0</v>
      </c>
    </row>
    <row r="1136" spans="1:10" x14ac:dyDescent="0.25">
      <c r="A1136" s="61">
        <f>'ANEXO I'!D1140*'FASE LANCE'!D1152</f>
        <v>0</v>
      </c>
      <c r="B1136" s="61">
        <f>'ANEXO I'!D1140*'FASE LANCE'!E1152</f>
        <v>0</v>
      </c>
      <c r="C1136" s="61">
        <f>'ANEXO I'!D1140*'FASE LANCE'!F1152</f>
        <v>0</v>
      </c>
      <c r="D1136" s="61">
        <f>'ANEXO I'!D1140*'FASE LANCE'!G1152</f>
        <v>0</v>
      </c>
      <c r="E1136" s="61">
        <f>'ANEXO I'!D1140*'FASE LANCE'!H1152</f>
        <v>0</v>
      </c>
      <c r="F1136" s="61">
        <f>'ANEXO I'!D1140*'FASE LANCE'!I1152</f>
        <v>0</v>
      </c>
      <c r="G1136" s="61">
        <f>'ANEXO I'!D1140*'FASE LANCE'!J1152</f>
        <v>0</v>
      </c>
      <c r="H1136" s="61">
        <f>'ANEXO I'!D1140*'FASE LANCE'!K1152</f>
        <v>0</v>
      </c>
      <c r="I1136" s="61">
        <f>'ANEXO I'!D1140*'FASE LANCE'!L1152</f>
        <v>0</v>
      </c>
      <c r="J1136" s="61">
        <f>'ANEXO I'!D1140*'FASE LANCE'!M1152</f>
        <v>0</v>
      </c>
    </row>
    <row r="1137" spans="1:10" x14ac:dyDescent="0.25">
      <c r="A1137" s="61">
        <f>'ANEXO I'!D1141*'FASE LANCE'!D1153</f>
        <v>0</v>
      </c>
      <c r="B1137" s="61">
        <f>'ANEXO I'!D1141*'FASE LANCE'!E1153</f>
        <v>0</v>
      </c>
      <c r="C1137" s="61">
        <f>'ANEXO I'!D1141*'FASE LANCE'!F1153</f>
        <v>0</v>
      </c>
      <c r="D1137" s="61">
        <f>'ANEXO I'!D1141*'FASE LANCE'!G1153</f>
        <v>0</v>
      </c>
      <c r="E1137" s="61">
        <f>'ANEXO I'!D1141*'FASE LANCE'!H1153</f>
        <v>0</v>
      </c>
      <c r="F1137" s="61">
        <f>'ANEXO I'!D1141*'FASE LANCE'!I1153</f>
        <v>0</v>
      </c>
      <c r="G1137" s="61">
        <f>'ANEXO I'!D1141*'FASE LANCE'!J1153</f>
        <v>0</v>
      </c>
      <c r="H1137" s="61">
        <f>'ANEXO I'!D1141*'FASE LANCE'!K1153</f>
        <v>0</v>
      </c>
      <c r="I1137" s="61">
        <f>'ANEXO I'!D1141*'FASE LANCE'!L1153</f>
        <v>0</v>
      </c>
      <c r="J1137" s="61">
        <f>'ANEXO I'!D1141*'FASE LANCE'!M1153</f>
        <v>0</v>
      </c>
    </row>
    <row r="1138" spans="1:10" x14ac:dyDescent="0.25">
      <c r="A1138" s="61">
        <f>'ANEXO I'!D1142*'FASE LANCE'!D1154</f>
        <v>0</v>
      </c>
      <c r="B1138" s="61">
        <f>'ANEXO I'!D1142*'FASE LANCE'!E1154</f>
        <v>0</v>
      </c>
      <c r="C1138" s="61">
        <f>'ANEXO I'!D1142*'FASE LANCE'!F1154</f>
        <v>0</v>
      </c>
      <c r="D1138" s="61">
        <f>'ANEXO I'!D1142*'FASE LANCE'!G1154</f>
        <v>0</v>
      </c>
      <c r="E1138" s="61">
        <f>'ANEXO I'!D1142*'FASE LANCE'!H1154</f>
        <v>0</v>
      </c>
      <c r="F1138" s="61">
        <f>'ANEXO I'!D1142*'FASE LANCE'!I1154</f>
        <v>0</v>
      </c>
      <c r="G1138" s="61">
        <f>'ANEXO I'!D1142*'FASE LANCE'!J1154</f>
        <v>0</v>
      </c>
      <c r="H1138" s="61">
        <f>'ANEXO I'!D1142*'FASE LANCE'!K1154</f>
        <v>0</v>
      </c>
      <c r="I1138" s="61">
        <f>'ANEXO I'!D1142*'FASE LANCE'!L1154</f>
        <v>0</v>
      </c>
      <c r="J1138" s="61">
        <f>'ANEXO I'!D1142*'FASE LANCE'!M1154</f>
        <v>0</v>
      </c>
    </row>
    <row r="1139" spans="1:10" x14ac:dyDescent="0.25">
      <c r="A1139" s="61">
        <f>'ANEXO I'!D1143*'FASE LANCE'!D1155</f>
        <v>0</v>
      </c>
      <c r="B1139" s="61">
        <f>'ANEXO I'!D1143*'FASE LANCE'!E1155</f>
        <v>0</v>
      </c>
      <c r="C1139" s="61">
        <f>'ANEXO I'!D1143*'FASE LANCE'!F1155</f>
        <v>0</v>
      </c>
      <c r="D1139" s="61">
        <f>'ANEXO I'!D1143*'FASE LANCE'!G1155</f>
        <v>0</v>
      </c>
      <c r="E1139" s="61">
        <f>'ANEXO I'!D1143*'FASE LANCE'!H1155</f>
        <v>0</v>
      </c>
      <c r="F1139" s="61">
        <f>'ANEXO I'!D1143*'FASE LANCE'!I1155</f>
        <v>0</v>
      </c>
      <c r="G1139" s="61">
        <f>'ANEXO I'!D1143*'FASE LANCE'!J1155</f>
        <v>0</v>
      </c>
      <c r="H1139" s="61">
        <f>'ANEXO I'!D1143*'FASE LANCE'!K1155</f>
        <v>0</v>
      </c>
      <c r="I1139" s="61">
        <f>'ANEXO I'!D1143*'FASE LANCE'!L1155</f>
        <v>0</v>
      </c>
      <c r="J1139" s="61">
        <f>'ANEXO I'!D1143*'FASE LANCE'!M1155</f>
        <v>0</v>
      </c>
    </row>
    <row r="1140" spans="1:10" x14ac:dyDescent="0.25">
      <c r="A1140" s="61">
        <f>'ANEXO I'!D1144*'FASE LANCE'!D1156</f>
        <v>0</v>
      </c>
      <c r="B1140" s="61">
        <f>'ANEXO I'!D1144*'FASE LANCE'!E1156</f>
        <v>0</v>
      </c>
      <c r="C1140" s="61">
        <f>'ANEXO I'!D1144*'FASE LANCE'!F1156</f>
        <v>0</v>
      </c>
      <c r="D1140" s="61">
        <f>'ANEXO I'!D1144*'FASE LANCE'!G1156</f>
        <v>0</v>
      </c>
      <c r="E1140" s="61">
        <f>'ANEXO I'!D1144*'FASE LANCE'!H1156</f>
        <v>0</v>
      </c>
      <c r="F1140" s="61">
        <f>'ANEXO I'!D1144*'FASE LANCE'!I1156</f>
        <v>0</v>
      </c>
      <c r="G1140" s="61">
        <f>'ANEXO I'!D1144*'FASE LANCE'!J1156</f>
        <v>0</v>
      </c>
      <c r="H1140" s="61">
        <f>'ANEXO I'!D1144*'FASE LANCE'!K1156</f>
        <v>0</v>
      </c>
      <c r="I1140" s="61">
        <f>'ANEXO I'!D1144*'FASE LANCE'!L1156</f>
        <v>0</v>
      </c>
      <c r="J1140" s="61">
        <f>'ANEXO I'!D1144*'FASE LANCE'!M1156</f>
        <v>0</v>
      </c>
    </row>
    <row r="1141" spans="1:10" x14ac:dyDescent="0.25">
      <c r="A1141" s="61">
        <f>'ANEXO I'!D1145*'FASE LANCE'!D1157</f>
        <v>0</v>
      </c>
      <c r="B1141" s="61">
        <f>'ANEXO I'!D1145*'FASE LANCE'!E1157</f>
        <v>0</v>
      </c>
      <c r="C1141" s="61">
        <f>'ANEXO I'!D1145*'FASE LANCE'!F1157</f>
        <v>0</v>
      </c>
      <c r="D1141" s="61">
        <f>'ANEXO I'!D1145*'FASE LANCE'!G1157</f>
        <v>0</v>
      </c>
      <c r="E1141" s="61">
        <f>'ANEXO I'!D1145*'FASE LANCE'!H1157</f>
        <v>0</v>
      </c>
      <c r="F1141" s="61">
        <f>'ANEXO I'!D1145*'FASE LANCE'!I1157</f>
        <v>0</v>
      </c>
      <c r="G1141" s="61">
        <f>'ANEXO I'!D1145*'FASE LANCE'!J1157</f>
        <v>0</v>
      </c>
      <c r="H1141" s="61">
        <f>'ANEXO I'!D1145*'FASE LANCE'!K1157</f>
        <v>0</v>
      </c>
      <c r="I1141" s="61">
        <f>'ANEXO I'!D1145*'FASE LANCE'!L1157</f>
        <v>0</v>
      </c>
      <c r="J1141" s="61">
        <f>'ANEXO I'!D1145*'FASE LANCE'!M1157</f>
        <v>0</v>
      </c>
    </row>
    <row r="1142" spans="1:10" x14ac:dyDescent="0.25">
      <c r="A1142" s="61">
        <f>'ANEXO I'!D1146*'FASE LANCE'!D1158</f>
        <v>0</v>
      </c>
      <c r="B1142" s="61">
        <f>'ANEXO I'!D1146*'FASE LANCE'!E1158</f>
        <v>0</v>
      </c>
      <c r="C1142" s="61">
        <f>'ANEXO I'!D1146*'FASE LANCE'!F1158</f>
        <v>0</v>
      </c>
      <c r="D1142" s="61">
        <f>'ANEXO I'!D1146*'FASE LANCE'!G1158</f>
        <v>0</v>
      </c>
      <c r="E1142" s="61">
        <f>'ANEXO I'!D1146*'FASE LANCE'!H1158</f>
        <v>0</v>
      </c>
      <c r="F1142" s="61">
        <f>'ANEXO I'!D1146*'FASE LANCE'!I1158</f>
        <v>0</v>
      </c>
      <c r="G1142" s="61">
        <f>'ANEXO I'!D1146*'FASE LANCE'!J1158</f>
        <v>0</v>
      </c>
      <c r="H1142" s="61">
        <f>'ANEXO I'!D1146*'FASE LANCE'!K1158</f>
        <v>0</v>
      </c>
      <c r="I1142" s="61">
        <f>'ANEXO I'!D1146*'FASE LANCE'!L1158</f>
        <v>0</v>
      </c>
      <c r="J1142" s="61">
        <f>'ANEXO I'!D1146*'FASE LANCE'!M1158</f>
        <v>0</v>
      </c>
    </row>
    <row r="1143" spans="1:10" x14ac:dyDescent="0.25">
      <c r="A1143" s="61">
        <f>'ANEXO I'!D1147*'FASE LANCE'!D1159</f>
        <v>0</v>
      </c>
      <c r="B1143" s="61">
        <f>'ANEXO I'!D1147*'FASE LANCE'!E1159</f>
        <v>0</v>
      </c>
      <c r="C1143" s="61">
        <f>'ANEXO I'!D1147*'FASE LANCE'!F1159</f>
        <v>0</v>
      </c>
      <c r="D1143" s="61">
        <f>'ANEXO I'!D1147*'FASE LANCE'!G1159</f>
        <v>0</v>
      </c>
      <c r="E1143" s="61">
        <f>'ANEXO I'!D1147*'FASE LANCE'!H1159</f>
        <v>0</v>
      </c>
      <c r="F1143" s="61">
        <f>'ANEXO I'!D1147*'FASE LANCE'!I1159</f>
        <v>0</v>
      </c>
      <c r="G1143" s="61">
        <f>'ANEXO I'!D1147*'FASE LANCE'!J1159</f>
        <v>0</v>
      </c>
      <c r="H1143" s="61">
        <f>'ANEXO I'!D1147*'FASE LANCE'!K1159</f>
        <v>0</v>
      </c>
      <c r="I1143" s="61">
        <f>'ANEXO I'!D1147*'FASE LANCE'!L1159</f>
        <v>0</v>
      </c>
      <c r="J1143" s="61">
        <f>'ANEXO I'!D1147*'FASE LANCE'!M1159</f>
        <v>0</v>
      </c>
    </row>
    <row r="1144" spans="1:10" x14ac:dyDescent="0.25">
      <c r="A1144" s="61">
        <f>'ANEXO I'!D1148*'FASE LANCE'!D1160</f>
        <v>0</v>
      </c>
      <c r="B1144" s="61">
        <f>'ANEXO I'!D1148*'FASE LANCE'!E1160</f>
        <v>0</v>
      </c>
      <c r="C1144" s="61">
        <f>'ANEXO I'!D1148*'FASE LANCE'!F1160</f>
        <v>0</v>
      </c>
      <c r="D1144" s="61">
        <f>'ANEXO I'!D1148*'FASE LANCE'!G1160</f>
        <v>0</v>
      </c>
      <c r="E1144" s="61">
        <f>'ANEXO I'!D1148*'FASE LANCE'!H1160</f>
        <v>0</v>
      </c>
      <c r="F1144" s="61">
        <f>'ANEXO I'!D1148*'FASE LANCE'!I1160</f>
        <v>0</v>
      </c>
      <c r="G1144" s="61">
        <f>'ANEXO I'!D1148*'FASE LANCE'!J1160</f>
        <v>0</v>
      </c>
      <c r="H1144" s="61">
        <f>'ANEXO I'!D1148*'FASE LANCE'!K1160</f>
        <v>0</v>
      </c>
      <c r="I1144" s="61">
        <f>'ANEXO I'!D1148*'FASE LANCE'!L1160</f>
        <v>0</v>
      </c>
      <c r="J1144" s="61">
        <f>'ANEXO I'!D1148*'FASE LANCE'!M1160</f>
        <v>0</v>
      </c>
    </row>
    <row r="1145" spans="1:10" x14ac:dyDescent="0.25">
      <c r="A1145" s="61">
        <f>'ANEXO I'!D1149*'FASE LANCE'!D1161</f>
        <v>0</v>
      </c>
      <c r="B1145" s="61">
        <f>'ANEXO I'!D1149*'FASE LANCE'!E1161</f>
        <v>0</v>
      </c>
      <c r="C1145" s="61">
        <f>'ANEXO I'!D1149*'FASE LANCE'!F1161</f>
        <v>0</v>
      </c>
      <c r="D1145" s="61">
        <f>'ANEXO I'!D1149*'FASE LANCE'!G1161</f>
        <v>0</v>
      </c>
      <c r="E1145" s="61">
        <f>'ANEXO I'!D1149*'FASE LANCE'!H1161</f>
        <v>0</v>
      </c>
      <c r="F1145" s="61">
        <f>'ANEXO I'!D1149*'FASE LANCE'!I1161</f>
        <v>0</v>
      </c>
      <c r="G1145" s="61">
        <f>'ANEXO I'!D1149*'FASE LANCE'!J1161</f>
        <v>0</v>
      </c>
      <c r="H1145" s="61">
        <f>'ANEXO I'!D1149*'FASE LANCE'!K1161</f>
        <v>0</v>
      </c>
      <c r="I1145" s="61">
        <f>'ANEXO I'!D1149*'FASE LANCE'!L1161</f>
        <v>0</v>
      </c>
      <c r="J1145" s="61">
        <f>'ANEXO I'!D1149*'FASE LANCE'!M1161</f>
        <v>0</v>
      </c>
    </row>
    <row r="1146" spans="1:10" x14ac:dyDescent="0.25">
      <c r="A1146" s="61">
        <f>'ANEXO I'!D1150*'FASE LANCE'!D1162</f>
        <v>0</v>
      </c>
      <c r="B1146" s="61">
        <f>'ANEXO I'!D1150*'FASE LANCE'!E1162</f>
        <v>0</v>
      </c>
      <c r="C1146" s="61">
        <f>'ANEXO I'!D1150*'FASE LANCE'!F1162</f>
        <v>0</v>
      </c>
      <c r="D1146" s="61">
        <f>'ANEXO I'!D1150*'FASE LANCE'!G1162</f>
        <v>0</v>
      </c>
      <c r="E1146" s="61">
        <f>'ANEXO I'!D1150*'FASE LANCE'!H1162</f>
        <v>0</v>
      </c>
      <c r="F1146" s="61">
        <f>'ANEXO I'!D1150*'FASE LANCE'!I1162</f>
        <v>0</v>
      </c>
      <c r="G1146" s="61">
        <f>'ANEXO I'!D1150*'FASE LANCE'!J1162</f>
        <v>0</v>
      </c>
      <c r="H1146" s="61">
        <f>'ANEXO I'!D1150*'FASE LANCE'!K1162</f>
        <v>0</v>
      </c>
      <c r="I1146" s="61">
        <f>'ANEXO I'!D1150*'FASE LANCE'!L1162</f>
        <v>0</v>
      </c>
      <c r="J1146" s="61">
        <f>'ANEXO I'!D1150*'FASE LANCE'!M1162</f>
        <v>0</v>
      </c>
    </row>
    <row r="1147" spans="1:10" x14ac:dyDescent="0.25">
      <c r="A1147" s="61">
        <f>'ANEXO I'!D1151*'FASE LANCE'!D1163</f>
        <v>0</v>
      </c>
      <c r="B1147" s="61">
        <f>'ANEXO I'!D1151*'FASE LANCE'!E1163</f>
        <v>0</v>
      </c>
      <c r="C1147" s="61">
        <f>'ANEXO I'!D1151*'FASE LANCE'!F1163</f>
        <v>0</v>
      </c>
      <c r="D1147" s="61">
        <f>'ANEXO I'!D1151*'FASE LANCE'!G1163</f>
        <v>0</v>
      </c>
      <c r="E1147" s="61">
        <f>'ANEXO I'!D1151*'FASE LANCE'!H1163</f>
        <v>0</v>
      </c>
      <c r="F1147" s="61">
        <f>'ANEXO I'!D1151*'FASE LANCE'!I1163</f>
        <v>0</v>
      </c>
      <c r="G1147" s="61">
        <f>'ANEXO I'!D1151*'FASE LANCE'!J1163</f>
        <v>0</v>
      </c>
      <c r="H1147" s="61">
        <f>'ANEXO I'!D1151*'FASE LANCE'!K1163</f>
        <v>0</v>
      </c>
      <c r="I1147" s="61">
        <f>'ANEXO I'!D1151*'FASE LANCE'!L1163</f>
        <v>0</v>
      </c>
      <c r="J1147" s="61">
        <f>'ANEXO I'!D1151*'FASE LANCE'!M1163</f>
        <v>0</v>
      </c>
    </row>
    <row r="1148" spans="1:10" x14ac:dyDescent="0.25">
      <c r="A1148" s="61">
        <f>'ANEXO I'!D1152*'FASE LANCE'!D1164</f>
        <v>0</v>
      </c>
      <c r="B1148" s="61">
        <f>'ANEXO I'!D1152*'FASE LANCE'!E1164</f>
        <v>0</v>
      </c>
      <c r="C1148" s="61">
        <f>'ANEXO I'!D1152*'FASE LANCE'!F1164</f>
        <v>0</v>
      </c>
      <c r="D1148" s="61">
        <f>'ANEXO I'!D1152*'FASE LANCE'!G1164</f>
        <v>0</v>
      </c>
      <c r="E1148" s="61">
        <f>'ANEXO I'!D1152*'FASE LANCE'!H1164</f>
        <v>0</v>
      </c>
      <c r="F1148" s="61">
        <f>'ANEXO I'!D1152*'FASE LANCE'!I1164</f>
        <v>0</v>
      </c>
      <c r="G1148" s="61">
        <f>'ANEXO I'!D1152*'FASE LANCE'!J1164</f>
        <v>0</v>
      </c>
      <c r="H1148" s="61">
        <f>'ANEXO I'!D1152*'FASE LANCE'!K1164</f>
        <v>0</v>
      </c>
      <c r="I1148" s="61">
        <f>'ANEXO I'!D1152*'FASE LANCE'!L1164</f>
        <v>0</v>
      </c>
      <c r="J1148" s="61">
        <f>'ANEXO I'!D1152*'FASE LANCE'!M1164</f>
        <v>0</v>
      </c>
    </row>
    <row r="1149" spans="1:10" x14ac:dyDescent="0.25">
      <c r="A1149" s="61">
        <f>'ANEXO I'!D1153*'FASE LANCE'!D1165</f>
        <v>0</v>
      </c>
      <c r="B1149" s="61">
        <f>'ANEXO I'!D1153*'FASE LANCE'!E1165</f>
        <v>0</v>
      </c>
      <c r="C1149" s="61">
        <f>'ANEXO I'!D1153*'FASE LANCE'!F1165</f>
        <v>0</v>
      </c>
      <c r="D1149" s="61">
        <f>'ANEXO I'!D1153*'FASE LANCE'!G1165</f>
        <v>0</v>
      </c>
      <c r="E1149" s="61">
        <f>'ANEXO I'!D1153*'FASE LANCE'!H1165</f>
        <v>0</v>
      </c>
      <c r="F1149" s="61">
        <f>'ANEXO I'!D1153*'FASE LANCE'!I1165</f>
        <v>0</v>
      </c>
      <c r="G1149" s="61">
        <f>'ANEXO I'!D1153*'FASE LANCE'!J1165</f>
        <v>0</v>
      </c>
      <c r="H1149" s="61">
        <f>'ANEXO I'!D1153*'FASE LANCE'!K1165</f>
        <v>0</v>
      </c>
      <c r="I1149" s="61">
        <f>'ANEXO I'!D1153*'FASE LANCE'!L1165</f>
        <v>0</v>
      </c>
      <c r="J1149" s="61">
        <f>'ANEXO I'!D1153*'FASE LANCE'!M1165</f>
        <v>0</v>
      </c>
    </row>
    <row r="1150" spans="1:10" x14ac:dyDescent="0.25">
      <c r="A1150" s="61">
        <f>'ANEXO I'!D1154*'FASE LANCE'!D1166</f>
        <v>0</v>
      </c>
      <c r="B1150" s="61">
        <f>'ANEXO I'!D1154*'FASE LANCE'!E1166</f>
        <v>0</v>
      </c>
      <c r="C1150" s="61">
        <f>'ANEXO I'!D1154*'FASE LANCE'!F1166</f>
        <v>0</v>
      </c>
      <c r="D1150" s="61">
        <f>'ANEXO I'!D1154*'FASE LANCE'!G1166</f>
        <v>0</v>
      </c>
      <c r="E1150" s="61">
        <f>'ANEXO I'!D1154*'FASE LANCE'!H1166</f>
        <v>0</v>
      </c>
      <c r="F1150" s="61">
        <f>'ANEXO I'!D1154*'FASE LANCE'!I1166</f>
        <v>0</v>
      </c>
      <c r="G1150" s="61">
        <f>'ANEXO I'!D1154*'FASE LANCE'!J1166</f>
        <v>0</v>
      </c>
      <c r="H1150" s="61">
        <f>'ANEXO I'!D1154*'FASE LANCE'!K1166</f>
        <v>0</v>
      </c>
      <c r="I1150" s="61">
        <f>'ANEXO I'!D1154*'FASE LANCE'!L1166</f>
        <v>0</v>
      </c>
      <c r="J1150" s="61">
        <f>'ANEXO I'!D1154*'FASE LANCE'!M1166</f>
        <v>0</v>
      </c>
    </row>
    <row r="1151" spans="1:10" x14ac:dyDescent="0.25">
      <c r="A1151" s="61">
        <f>'ANEXO I'!D1155*'FASE LANCE'!D1167</f>
        <v>0</v>
      </c>
      <c r="B1151" s="61">
        <f>'ANEXO I'!D1155*'FASE LANCE'!E1167</f>
        <v>0</v>
      </c>
      <c r="C1151" s="61">
        <f>'ANEXO I'!D1155*'FASE LANCE'!F1167</f>
        <v>0</v>
      </c>
      <c r="D1151" s="61">
        <f>'ANEXO I'!D1155*'FASE LANCE'!G1167</f>
        <v>0</v>
      </c>
      <c r="E1151" s="61">
        <f>'ANEXO I'!D1155*'FASE LANCE'!H1167</f>
        <v>0</v>
      </c>
      <c r="F1151" s="61">
        <f>'ANEXO I'!D1155*'FASE LANCE'!I1167</f>
        <v>0</v>
      </c>
      <c r="G1151" s="61">
        <f>'ANEXO I'!D1155*'FASE LANCE'!J1167</f>
        <v>0</v>
      </c>
      <c r="H1151" s="61">
        <f>'ANEXO I'!D1155*'FASE LANCE'!K1167</f>
        <v>0</v>
      </c>
      <c r="I1151" s="61">
        <f>'ANEXO I'!D1155*'FASE LANCE'!L1167</f>
        <v>0</v>
      </c>
      <c r="J1151" s="61">
        <f>'ANEXO I'!D1155*'FASE LANCE'!M1167</f>
        <v>0</v>
      </c>
    </row>
    <row r="1152" spans="1:10" x14ac:dyDescent="0.25">
      <c r="A1152" s="61">
        <f>'ANEXO I'!D1156*'FASE LANCE'!D1168</f>
        <v>0</v>
      </c>
      <c r="B1152" s="61">
        <f>'ANEXO I'!D1156*'FASE LANCE'!E1168</f>
        <v>0</v>
      </c>
      <c r="C1152" s="61">
        <f>'ANEXO I'!D1156*'FASE LANCE'!F1168</f>
        <v>0</v>
      </c>
      <c r="D1152" s="61">
        <f>'ANEXO I'!D1156*'FASE LANCE'!G1168</f>
        <v>0</v>
      </c>
      <c r="E1152" s="61">
        <f>'ANEXO I'!D1156*'FASE LANCE'!H1168</f>
        <v>0</v>
      </c>
      <c r="F1152" s="61">
        <f>'ANEXO I'!D1156*'FASE LANCE'!I1168</f>
        <v>0</v>
      </c>
      <c r="G1152" s="61">
        <f>'ANEXO I'!D1156*'FASE LANCE'!J1168</f>
        <v>0</v>
      </c>
      <c r="H1152" s="61">
        <f>'ANEXO I'!D1156*'FASE LANCE'!K1168</f>
        <v>0</v>
      </c>
      <c r="I1152" s="61">
        <f>'ANEXO I'!D1156*'FASE LANCE'!L1168</f>
        <v>0</v>
      </c>
      <c r="J1152" s="61">
        <f>'ANEXO I'!D1156*'FASE LANCE'!M1168</f>
        <v>0</v>
      </c>
    </row>
    <row r="1153" spans="1:10" x14ac:dyDescent="0.25">
      <c r="A1153" s="61">
        <f>'ANEXO I'!D1157*'FASE LANCE'!D1169</f>
        <v>0</v>
      </c>
      <c r="B1153" s="61">
        <f>'ANEXO I'!D1157*'FASE LANCE'!E1169</f>
        <v>0</v>
      </c>
      <c r="C1153" s="61">
        <f>'ANEXO I'!D1157*'FASE LANCE'!F1169</f>
        <v>0</v>
      </c>
      <c r="D1153" s="61">
        <f>'ANEXO I'!D1157*'FASE LANCE'!G1169</f>
        <v>0</v>
      </c>
      <c r="E1153" s="61">
        <f>'ANEXO I'!D1157*'FASE LANCE'!H1169</f>
        <v>0</v>
      </c>
      <c r="F1153" s="61">
        <f>'ANEXO I'!D1157*'FASE LANCE'!I1169</f>
        <v>0</v>
      </c>
      <c r="G1153" s="61">
        <f>'ANEXO I'!D1157*'FASE LANCE'!J1169</f>
        <v>0</v>
      </c>
      <c r="H1153" s="61">
        <f>'ANEXO I'!D1157*'FASE LANCE'!K1169</f>
        <v>0</v>
      </c>
      <c r="I1153" s="61">
        <f>'ANEXO I'!D1157*'FASE LANCE'!L1169</f>
        <v>0</v>
      </c>
      <c r="J1153" s="61">
        <f>'ANEXO I'!D1157*'FASE LANCE'!M1169</f>
        <v>0</v>
      </c>
    </row>
    <row r="1154" spans="1:10" x14ac:dyDescent="0.25">
      <c r="A1154" s="61">
        <f>'ANEXO I'!D1158*'FASE LANCE'!D1170</f>
        <v>0</v>
      </c>
      <c r="B1154" s="61">
        <f>'ANEXO I'!D1158*'FASE LANCE'!E1170</f>
        <v>0</v>
      </c>
      <c r="C1154" s="61">
        <f>'ANEXO I'!D1158*'FASE LANCE'!F1170</f>
        <v>0</v>
      </c>
      <c r="D1154" s="61">
        <f>'ANEXO I'!D1158*'FASE LANCE'!G1170</f>
        <v>0</v>
      </c>
      <c r="E1154" s="61">
        <f>'ANEXO I'!D1158*'FASE LANCE'!H1170</f>
        <v>0</v>
      </c>
      <c r="F1154" s="61">
        <f>'ANEXO I'!D1158*'FASE LANCE'!I1170</f>
        <v>0</v>
      </c>
      <c r="G1154" s="61">
        <f>'ANEXO I'!D1158*'FASE LANCE'!J1170</f>
        <v>0</v>
      </c>
      <c r="H1154" s="61">
        <f>'ANEXO I'!D1158*'FASE LANCE'!K1170</f>
        <v>0</v>
      </c>
      <c r="I1154" s="61">
        <f>'ANEXO I'!D1158*'FASE LANCE'!L1170</f>
        <v>0</v>
      </c>
      <c r="J1154" s="61">
        <f>'ANEXO I'!D1158*'FASE LANCE'!M1170</f>
        <v>0</v>
      </c>
    </row>
    <row r="1155" spans="1:10" x14ac:dyDescent="0.25">
      <c r="A1155" s="61">
        <f>'ANEXO I'!D1159*'FASE LANCE'!D1171</f>
        <v>0</v>
      </c>
      <c r="B1155" s="61">
        <f>'ANEXO I'!D1159*'FASE LANCE'!E1171</f>
        <v>0</v>
      </c>
      <c r="C1155" s="61">
        <f>'ANEXO I'!D1159*'FASE LANCE'!F1171</f>
        <v>0</v>
      </c>
      <c r="D1155" s="61">
        <f>'ANEXO I'!D1159*'FASE LANCE'!G1171</f>
        <v>0</v>
      </c>
      <c r="E1155" s="61">
        <f>'ANEXO I'!D1159*'FASE LANCE'!H1171</f>
        <v>0</v>
      </c>
      <c r="F1155" s="61">
        <f>'ANEXO I'!D1159*'FASE LANCE'!I1171</f>
        <v>0</v>
      </c>
      <c r="G1155" s="61">
        <f>'ANEXO I'!D1159*'FASE LANCE'!J1171</f>
        <v>0</v>
      </c>
      <c r="H1155" s="61">
        <f>'ANEXO I'!D1159*'FASE LANCE'!K1171</f>
        <v>0</v>
      </c>
      <c r="I1155" s="61">
        <f>'ANEXO I'!D1159*'FASE LANCE'!L1171</f>
        <v>0</v>
      </c>
      <c r="J1155" s="61">
        <f>'ANEXO I'!D1159*'FASE LANCE'!M1171</f>
        <v>0</v>
      </c>
    </row>
    <row r="1156" spans="1:10" x14ac:dyDescent="0.25">
      <c r="A1156" s="61">
        <f>'ANEXO I'!D1160*'FASE LANCE'!D1172</f>
        <v>0</v>
      </c>
      <c r="B1156" s="61">
        <f>'ANEXO I'!D1160*'FASE LANCE'!E1172</f>
        <v>0</v>
      </c>
      <c r="C1156" s="61">
        <f>'ANEXO I'!D1160*'FASE LANCE'!F1172</f>
        <v>0</v>
      </c>
      <c r="D1156" s="61">
        <f>'ANEXO I'!D1160*'FASE LANCE'!G1172</f>
        <v>0</v>
      </c>
      <c r="E1156" s="61">
        <f>'ANEXO I'!D1160*'FASE LANCE'!H1172</f>
        <v>0</v>
      </c>
      <c r="F1156" s="61">
        <f>'ANEXO I'!D1160*'FASE LANCE'!I1172</f>
        <v>0</v>
      </c>
      <c r="G1156" s="61">
        <f>'ANEXO I'!D1160*'FASE LANCE'!J1172</f>
        <v>0</v>
      </c>
      <c r="H1156" s="61">
        <f>'ANEXO I'!D1160*'FASE LANCE'!K1172</f>
        <v>0</v>
      </c>
      <c r="I1156" s="61">
        <f>'ANEXO I'!D1160*'FASE LANCE'!L1172</f>
        <v>0</v>
      </c>
      <c r="J1156" s="61">
        <f>'ANEXO I'!D1160*'FASE LANCE'!M1172</f>
        <v>0</v>
      </c>
    </row>
    <row r="1157" spans="1:10" x14ac:dyDescent="0.25">
      <c r="A1157" s="61">
        <f>'ANEXO I'!D1161*'FASE LANCE'!D1173</f>
        <v>0</v>
      </c>
      <c r="B1157" s="61">
        <f>'ANEXO I'!D1161*'FASE LANCE'!E1173</f>
        <v>0</v>
      </c>
      <c r="C1157" s="61">
        <f>'ANEXO I'!D1161*'FASE LANCE'!F1173</f>
        <v>0</v>
      </c>
      <c r="D1157" s="61">
        <f>'ANEXO I'!D1161*'FASE LANCE'!G1173</f>
        <v>0</v>
      </c>
      <c r="E1157" s="61">
        <f>'ANEXO I'!D1161*'FASE LANCE'!H1173</f>
        <v>0</v>
      </c>
      <c r="F1157" s="61">
        <f>'ANEXO I'!D1161*'FASE LANCE'!I1173</f>
        <v>0</v>
      </c>
      <c r="G1157" s="61">
        <f>'ANEXO I'!D1161*'FASE LANCE'!J1173</f>
        <v>0</v>
      </c>
      <c r="H1157" s="61">
        <f>'ANEXO I'!D1161*'FASE LANCE'!K1173</f>
        <v>0</v>
      </c>
      <c r="I1157" s="61">
        <f>'ANEXO I'!D1161*'FASE LANCE'!L1173</f>
        <v>0</v>
      </c>
      <c r="J1157" s="61">
        <f>'ANEXO I'!D1161*'FASE LANCE'!M1173</f>
        <v>0</v>
      </c>
    </row>
    <row r="1158" spans="1:10" x14ac:dyDescent="0.25">
      <c r="A1158" s="61">
        <f>'ANEXO I'!D1162*'FASE LANCE'!D1174</f>
        <v>0</v>
      </c>
      <c r="B1158" s="61">
        <f>'ANEXO I'!D1162*'FASE LANCE'!E1174</f>
        <v>0</v>
      </c>
      <c r="C1158" s="61">
        <f>'ANEXO I'!D1162*'FASE LANCE'!F1174</f>
        <v>0</v>
      </c>
      <c r="D1158" s="61">
        <f>'ANEXO I'!D1162*'FASE LANCE'!G1174</f>
        <v>0</v>
      </c>
      <c r="E1158" s="61">
        <f>'ANEXO I'!D1162*'FASE LANCE'!H1174</f>
        <v>0</v>
      </c>
      <c r="F1158" s="61">
        <f>'ANEXO I'!D1162*'FASE LANCE'!I1174</f>
        <v>0</v>
      </c>
      <c r="G1158" s="61">
        <f>'ANEXO I'!D1162*'FASE LANCE'!J1174</f>
        <v>0</v>
      </c>
      <c r="H1158" s="61">
        <f>'ANEXO I'!D1162*'FASE LANCE'!K1174</f>
        <v>0</v>
      </c>
      <c r="I1158" s="61">
        <f>'ANEXO I'!D1162*'FASE LANCE'!L1174</f>
        <v>0</v>
      </c>
      <c r="J1158" s="61">
        <f>'ANEXO I'!D1162*'FASE LANCE'!M1174</f>
        <v>0</v>
      </c>
    </row>
    <row r="1159" spans="1:10" x14ac:dyDescent="0.25">
      <c r="A1159" s="61">
        <f>'ANEXO I'!D1163*'FASE LANCE'!D1175</f>
        <v>0</v>
      </c>
      <c r="B1159" s="61">
        <f>'ANEXO I'!D1163*'FASE LANCE'!E1175</f>
        <v>0</v>
      </c>
      <c r="C1159" s="61">
        <f>'ANEXO I'!D1163*'FASE LANCE'!F1175</f>
        <v>0</v>
      </c>
      <c r="D1159" s="61">
        <f>'ANEXO I'!D1163*'FASE LANCE'!G1175</f>
        <v>0</v>
      </c>
      <c r="E1159" s="61">
        <f>'ANEXO I'!D1163*'FASE LANCE'!H1175</f>
        <v>0</v>
      </c>
      <c r="F1159" s="61">
        <f>'ANEXO I'!D1163*'FASE LANCE'!I1175</f>
        <v>0</v>
      </c>
      <c r="G1159" s="61">
        <f>'ANEXO I'!D1163*'FASE LANCE'!J1175</f>
        <v>0</v>
      </c>
      <c r="H1159" s="61">
        <f>'ANEXO I'!D1163*'FASE LANCE'!K1175</f>
        <v>0</v>
      </c>
      <c r="I1159" s="61">
        <f>'ANEXO I'!D1163*'FASE LANCE'!L1175</f>
        <v>0</v>
      </c>
      <c r="J1159" s="61">
        <f>'ANEXO I'!D1163*'FASE LANCE'!M1175</f>
        <v>0</v>
      </c>
    </row>
    <row r="1160" spans="1:10" x14ac:dyDescent="0.25">
      <c r="A1160" s="61">
        <f>'ANEXO I'!D1164*'FASE LANCE'!D1176</f>
        <v>0</v>
      </c>
      <c r="B1160" s="61">
        <f>'ANEXO I'!D1164*'FASE LANCE'!E1176</f>
        <v>0</v>
      </c>
      <c r="C1160" s="61">
        <f>'ANEXO I'!D1164*'FASE LANCE'!F1176</f>
        <v>0</v>
      </c>
      <c r="D1160" s="61">
        <f>'ANEXO I'!D1164*'FASE LANCE'!G1176</f>
        <v>0</v>
      </c>
      <c r="E1160" s="61">
        <f>'ANEXO I'!D1164*'FASE LANCE'!H1176</f>
        <v>0</v>
      </c>
      <c r="F1160" s="61">
        <f>'ANEXO I'!D1164*'FASE LANCE'!I1176</f>
        <v>0</v>
      </c>
      <c r="G1160" s="61">
        <f>'ANEXO I'!D1164*'FASE LANCE'!J1176</f>
        <v>0</v>
      </c>
      <c r="H1160" s="61">
        <f>'ANEXO I'!D1164*'FASE LANCE'!K1176</f>
        <v>0</v>
      </c>
      <c r="I1160" s="61">
        <f>'ANEXO I'!D1164*'FASE LANCE'!L1176</f>
        <v>0</v>
      </c>
      <c r="J1160" s="61">
        <f>'ANEXO I'!D1164*'FASE LANCE'!M1176</f>
        <v>0</v>
      </c>
    </row>
    <row r="1161" spans="1:10" x14ac:dyDescent="0.25">
      <c r="A1161" s="61">
        <f>'ANEXO I'!D1165*'FASE LANCE'!D1177</f>
        <v>0</v>
      </c>
      <c r="B1161" s="61">
        <f>'ANEXO I'!D1165*'FASE LANCE'!E1177</f>
        <v>0</v>
      </c>
      <c r="C1161" s="61">
        <f>'ANEXO I'!D1165*'FASE LANCE'!F1177</f>
        <v>0</v>
      </c>
      <c r="D1161" s="61">
        <f>'ANEXO I'!D1165*'FASE LANCE'!G1177</f>
        <v>0</v>
      </c>
      <c r="E1161" s="61">
        <f>'ANEXO I'!D1165*'FASE LANCE'!H1177</f>
        <v>0</v>
      </c>
      <c r="F1161" s="61">
        <f>'ANEXO I'!D1165*'FASE LANCE'!I1177</f>
        <v>0</v>
      </c>
      <c r="G1161" s="61">
        <f>'ANEXO I'!D1165*'FASE LANCE'!J1177</f>
        <v>0</v>
      </c>
      <c r="H1161" s="61">
        <f>'ANEXO I'!D1165*'FASE LANCE'!K1177</f>
        <v>0</v>
      </c>
      <c r="I1161" s="61">
        <f>'ANEXO I'!D1165*'FASE LANCE'!L1177</f>
        <v>0</v>
      </c>
      <c r="J1161" s="61">
        <f>'ANEXO I'!D1165*'FASE LANCE'!M1177</f>
        <v>0</v>
      </c>
    </row>
    <row r="1162" spans="1:10" x14ac:dyDescent="0.25">
      <c r="A1162" s="61">
        <f>'ANEXO I'!D1166*'FASE LANCE'!D1178</f>
        <v>0</v>
      </c>
      <c r="B1162" s="61">
        <f>'ANEXO I'!D1166*'FASE LANCE'!E1178</f>
        <v>0</v>
      </c>
      <c r="C1162" s="61">
        <f>'ANEXO I'!D1166*'FASE LANCE'!F1178</f>
        <v>0</v>
      </c>
      <c r="D1162" s="61">
        <f>'ANEXO I'!D1166*'FASE LANCE'!G1178</f>
        <v>0</v>
      </c>
      <c r="E1162" s="61">
        <f>'ANEXO I'!D1166*'FASE LANCE'!H1178</f>
        <v>0</v>
      </c>
      <c r="F1162" s="61">
        <f>'ANEXO I'!D1166*'FASE LANCE'!I1178</f>
        <v>0</v>
      </c>
      <c r="G1162" s="61">
        <f>'ANEXO I'!D1166*'FASE LANCE'!J1178</f>
        <v>0</v>
      </c>
      <c r="H1162" s="61">
        <f>'ANEXO I'!D1166*'FASE LANCE'!K1178</f>
        <v>0</v>
      </c>
      <c r="I1162" s="61">
        <f>'ANEXO I'!D1166*'FASE LANCE'!L1178</f>
        <v>0</v>
      </c>
      <c r="J1162" s="61">
        <f>'ANEXO I'!D1166*'FASE LANCE'!M1178</f>
        <v>0</v>
      </c>
    </row>
    <row r="1163" spans="1:10" x14ac:dyDescent="0.25">
      <c r="A1163" s="61">
        <f>'ANEXO I'!D1167*'FASE LANCE'!D1179</f>
        <v>0</v>
      </c>
      <c r="B1163" s="61">
        <f>'ANEXO I'!D1167*'FASE LANCE'!E1179</f>
        <v>0</v>
      </c>
      <c r="C1163" s="61">
        <f>'ANEXO I'!D1167*'FASE LANCE'!F1179</f>
        <v>0</v>
      </c>
      <c r="D1163" s="61">
        <f>'ANEXO I'!D1167*'FASE LANCE'!G1179</f>
        <v>0</v>
      </c>
      <c r="E1163" s="61">
        <f>'ANEXO I'!D1167*'FASE LANCE'!H1179</f>
        <v>0</v>
      </c>
      <c r="F1163" s="61">
        <f>'ANEXO I'!D1167*'FASE LANCE'!I1179</f>
        <v>0</v>
      </c>
      <c r="G1163" s="61">
        <f>'ANEXO I'!D1167*'FASE LANCE'!J1179</f>
        <v>0</v>
      </c>
      <c r="H1163" s="61">
        <f>'ANEXO I'!D1167*'FASE LANCE'!K1179</f>
        <v>0</v>
      </c>
      <c r="I1163" s="61">
        <f>'ANEXO I'!D1167*'FASE LANCE'!L1179</f>
        <v>0</v>
      </c>
      <c r="J1163" s="61">
        <f>'ANEXO I'!D1167*'FASE LANCE'!M1179</f>
        <v>0</v>
      </c>
    </row>
    <row r="1164" spans="1:10" x14ac:dyDescent="0.25">
      <c r="A1164" s="61">
        <f>'ANEXO I'!D1168*'FASE LANCE'!D1180</f>
        <v>0</v>
      </c>
      <c r="B1164" s="61">
        <f>'ANEXO I'!D1168*'FASE LANCE'!E1180</f>
        <v>0</v>
      </c>
      <c r="C1164" s="61">
        <f>'ANEXO I'!D1168*'FASE LANCE'!F1180</f>
        <v>0</v>
      </c>
      <c r="D1164" s="61">
        <f>'ANEXO I'!D1168*'FASE LANCE'!G1180</f>
        <v>0</v>
      </c>
      <c r="E1164" s="61">
        <f>'ANEXO I'!D1168*'FASE LANCE'!H1180</f>
        <v>0</v>
      </c>
      <c r="F1164" s="61">
        <f>'ANEXO I'!D1168*'FASE LANCE'!I1180</f>
        <v>0</v>
      </c>
      <c r="G1164" s="61">
        <f>'ANEXO I'!D1168*'FASE LANCE'!J1180</f>
        <v>0</v>
      </c>
      <c r="H1164" s="61">
        <f>'ANEXO I'!D1168*'FASE LANCE'!K1180</f>
        <v>0</v>
      </c>
      <c r="I1164" s="61">
        <f>'ANEXO I'!D1168*'FASE LANCE'!L1180</f>
        <v>0</v>
      </c>
      <c r="J1164" s="61">
        <f>'ANEXO I'!D1168*'FASE LANCE'!M1180</f>
        <v>0</v>
      </c>
    </row>
    <row r="1165" spans="1:10" x14ac:dyDescent="0.25">
      <c r="A1165" s="61">
        <f>'ANEXO I'!D1169*'FASE LANCE'!D1181</f>
        <v>0</v>
      </c>
      <c r="B1165" s="61">
        <f>'ANEXO I'!D1169*'FASE LANCE'!E1181</f>
        <v>0</v>
      </c>
      <c r="C1165" s="61">
        <f>'ANEXO I'!D1169*'FASE LANCE'!F1181</f>
        <v>0</v>
      </c>
      <c r="D1165" s="61">
        <f>'ANEXO I'!D1169*'FASE LANCE'!G1181</f>
        <v>0</v>
      </c>
      <c r="E1165" s="61">
        <f>'ANEXO I'!D1169*'FASE LANCE'!H1181</f>
        <v>0</v>
      </c>
      <c r="F1165" s="61">
        <f>'ANEXO I'!D1169*'FASE LANCE'!I1181</f>
        <v>0</v>
      </c>
      <c r="G1165" s="61">
        <f>'ANEXO I'!D1169*'FASE LANCE'!J1181</f>
        <v>0</v>
      </c>
      <c r="H1165" s="61">
        <f>'ANEXO I'!D1169*'FASE LANCE'!K1181</f>
        <v>0</v>
      </c>
      <c r="I1165" s="61">
        <f>'ANEXO I'!D1169*'FASE LANCE'!L1181</f>
        <v>0</v>
      </c>
      <c r="J1165" s="61">
        <f>'ANEXO I'!D1169*'FASE LANCE'!M1181</f>
        <v>0</v>
      </c>
    </row>
    <row r="1166" spans="1:10" x14ac:dyDescent="0.25">
      <c r="A1166" s="61">
        <f>'ANEXO I'!D1170*'FASE LANCE'!D1182</f>
        <v>0</v>
      </c>
      <c r="B1166" s="61">
        <f>'ANEXO I'!D1170*'FASE LANCE'!E1182</f>
        <v>0</v>
      </c>
      <c r="C1166" s="61">
        <f>'ANEXO I'!D1170*'FASE LANCE'!F1182</f>
        <v>0</v>
      </c>
      <c r="D1166" s="61">
        <f>'ANEXO I'!D1170*'FASE LANCE'!G1182</f>
        <v>0</v>
      </c>
      <c r="E1166" s="61">
        <f>'ANEXO I'!D1170*'FASE LANCE'!H1182</f>
        <v>0</v>
      </c>
      <c r="F1166" s="61">
        <f>'ANEXO I'!D1170*'FASE LANCE'!I1182</f>
        <v>0</v>
      </c>
      <c r="G1166" s="61">
        <f>'ANEXO I'!D1170*'FASE LANCE'!J1182</f>
        <v>0</v>
      </c>
      <c r="H1166" s="61">
        <f>'ANEXO I'!D1170*'FASE LANCE'!K1182</f>
        <v>0</v>
      </c>
      <c r="I1166" s="61">
        <f>'ANEXO I'!D1170*'FASE LANCE'!L1182</f>
        <v>0</v>
      </c>
      <c r="J1166" s="61">
        <f>'ANEXO I'!D1170*'FASE LANCE'!M1182</f>
        <v>0</v>
      </c>
    </row>
    <row r="1167" spans="1:10" x14ac:dyDescent="0.25">
      <c r="A1167" s="61">
        <f>'ANEXO I'!D1171*'FASE LANCE'!D1183</f>
        <v>0</v>
      </c>
      <c r="B1167" s="61">
        <f>'ANEXO I'!D1171*'FASE LANCE'!E1183</f>
        <v>0</v>
      </c>
      <c r="C1167" s="61">
        <f>'ANEXO I'!D1171*'FASE LANCE'!F1183</f>
        <v>0</v>
      </c>
      <c r="D1167" s="61">
        <f>'ANEXO I'!D1171*'FASE LANCE'!G1183</f>
        <v>0</v>
      </c>
      <c r="E1167" s="61">
        <f>'ANEXO I'!D1171*'FASE LANCE'!H1183</f>
        <v>0</v>
      </c>
      <c r="F1167" s="61">
        <f>'ANEXO I'!D1171*'FASE LANCE'!I1183</f>
        <v>0</v>
      </c>
      <c r="G1167" s="61">
        <f>'ANEXO I'!D1171*'FASE LANCE'!J1183</f>
        <v>0</v>
      </c>
      <c r="H1167" s="61">
        <f>'ANEXO I'!D1171*'FASE LANCE'!K1183</f>
        <v>0</v>
      </c>
      <c r="I1167" s="61">
        <f>'ANEXO I'!D1171*'FASE LANCE'!L1183</f>
        <v>0</v>
      </c>
      <c r="J1167" s="61">
        <f>'ANEXO I'!D1171*'FASE LANCE'!M1183</f>
        <v>0</v>
      </c>
    </row>
    <row r="1168" spans="1:10" x14ac:dyDescent="0.25">
      <c r="A1168" s="61">
        <f>'ANEXO I'!D1172*'FASE LANCE'!D1184</f>
        <v>0</v>
      </c>
      <c r="B1168" s="61">
        <f>'ANEXO I'!D1172*'FASE LANCE'!E1184</f>
        <v>0</v>
      </c>
      <c r="C1168" s="61">
        <f>'ANEXO I'!D1172*'FASE LANCE'!F1184</f>
        <v>0</v>
      </c>
      <c r="D1168" s="61">
        <f>'ANEXO I'!D1172*'FASE LANCE'!G1184</f>
        <v>0</v>
      </c>
      <c r="E1168" s="61">
        <f>'ANEXO I'!D1172*'FASE LANCE'!H1184</f>
        <v>0</v>
      </c>
      <c r="F1168" s="61">
        <f>'ANEXO I'!D1172*'FASE LANCE'!I1184</f>
        <v>0</v>
      </c>
      <c r="G1168" s="61">
        <f>'ANEXO I'!D1172*'FASE LANCE'!J1184</f>
        <v>0</v>
      </c>
      <c r="H1168" s="61">
        <f>'ANEXO I'!D1172*'FASE LANCE'!K1184</f>
        <v>0</v>
      </c>
      <c r="I1168" s="61">
        <f>'ANEXO I'!D1172*'FASE LANCE'!L1184</f>
        <v>0</v>
      </c>
      <c r="J1168" s="61">
        <f>'ANEXO I'!D1172*'FASE LANCE'!M1184</f>
        <v>0</v>
      </c>
    </row>
    <row r="1169" spans="1:10" x14ac:dyDescent="0.25">
      <c r="A1169" s="61">
        <f>'ANEXO I'!D1173*'FASE LANCE'!D1185</f>
        <v>0</v>
      </c>
      <c r="B1169" s="61">
        <f>'ANEXO I'!D1173*'FASE LANCE'!E1185</f>
        <v>0</v>
      </c>
      <c r="C1169" s="61">
        <f>'ANEXO I'!D1173*'FASE LANCE'!F1185</f>
        <v>0</v>
      </c>
      <c r="D1169" s="61">
        <f>'ANEXO I'!D1173*'FASE LANCE'!G1185</f>
        <v>0</v>
      </c>
      <c r="E1169" s="61">
        <f>'ANEXO I'!D1173*'FASE LANCE'!H1185</f>
        <v>0</v>
      </c>
      <c r="F1169" s="61">
        <f>'ANEXO I'!D1173*'FASE LANCE'!I1185</f>
        <v>0</v>
      </c>
      <c r="G1169" s="61">
        <f>'ANEXO I'!D1173*'FASE LANCE'!J1185</f>
        <v>0</v>
      </c>
      <c r="H1169" s="61">
        <f>'ANEXO I'!D1173*'FASE LANCE'!K1185</f>
        <v>0</v>
      </c>
      <c r="I1169" s="61">
        <f>'ANEXO I'!D1173*'FASE LANCE'!L1185</f>
        <v>0</v>
      </c>
      <c r="J1169" s="61">
        <f>'ANEXO I'!D1173*'FASE LANCE'!M1185</f>
        <v>0</v>
      </c>
    </row>
    <row r="1170" spans="1:10" x14ac:dyDescent="0.25">
      <c r="A1170" s="61">
        <f>'ANEXO I'!D1174*'FASE LANCE'!D1186</f>
        <v>0</v>
      </c>
      <c r="B1170" s="61">
        <f>'ANEXO I'!D1174*'FASE LANCE'!E1186</f>
        <v>0</v>
      </c>
      <c r="C1170" s="61">
        <f>'ANEXO I'!D1174*'FASE LANCE'!F1186</f>
        <v>0</v>
      </c>
      <c r="D1170" s="61">
        <f>'ANEXO I'!D1174*'FASE LANCE'!G1186</f>
        <v>0</v>
      </c>
      <c r="E1170" s="61">
        <f>'ANEXO I'!D1174*'FASE LANCE'!H1186</f>
        <v>0</v>
      </c>
      <c r="F1170" s="61">
        <f>'ANEXO I'!D1174*'FASE LANCE'!I1186</f>
        <v>0</v>
      </c>
      <c r="G1170" s="61">
        <f>'ANEXO I'!D1174*'FASE LANCE'!J1186</f>
        <v>0</v>
      </c>
      <c r="H1170" s="61">
        <f>'ANEXO I'!D1174*'FASE LANCE'!K1186</f>
        <v>0</v>
      </c>
      <c r="I1170" s="61">
        <f>'ANEXO I'!D1174*'FASE LANCE'!L1186</f>
        <v>0</v>
      </c>
      <c r="J1170" s="61">
        <f>'ANEXO I'!D1174*'FASE LANCE'!M1186</f>
        <v>0</v>
      </c>
    </row>
    <row r="1171" spans="1:10" x14ac:dyDescent="0.25">
      <c r="A1171" s="61">
        <f>'ANEXO I'!D1175*'FASE LANCE'!D1187</f>
        <v>0</v>
      </c>
      <c r="B1171" s="61">
        <f>'ANEXO I'!D1175*'FASE LANCE'!E1187</f>
        <v>0</v>
      </c>
      <c r="C1171" s="61">
        <f>'ANEXO I'!D1175*'FASE LANCE'!F1187</f>
        <v>0</v>
      </c>
      <c r="D1171" s="61">
        <f>'ANEXO I'!D1175*'FASE LANCE'!G1187</f>
        <v>0</v>
      </c>
      <c r="E1171" s="61">
        <f>'ANEXO I'!D1175*'FASE LANCE'!H1187</f>
        <v>0</v>
      </c>
      <c r="F1171" s="61">
        <f>'ANEXO I'!D1175*'FASE LANCE'!I1187</f>
        <v>0</v>
      </c>
      <c r="G1171" s="61">
        <f>'ANEXO I'!D1175*'FASE LANCE'!J1187</f>
        <v>0</v>
      </c>
      <c r="H1171" s="61">
        <f>'ANEXO I'!D1175*'FASE LANCE'!K1187</f>
        <v>0</v>
      </c>
      <c r="I1171" s="61">
        <f>'ANEXO I'!D1175*'FASE LANCE'!L1187</f>
        <v>0</v>
      </c>
      <c r="J1171" s="61">
        <f>'ANEXO I'!D1175*'FASE LANCE'!M1187</f>
        <v>0</v>
      </c>
    </row>
    <row r="1172" spans="1:10" x14ac:dyDescent="0.25">
      <c r="A1172" s="61">
        <f>'ANEXO I'!D1176*'FASE LANCE'!D1188</f>
        <v>0</v>
      </c>
      <c r="B1172" s="61">
        <f>'ANEXO I'!D1176*'FASE LANCE'!E1188</f>
        <v>0</v>
      </c>
      <c r="C1172" s="61">
        <f>'ANEXO I'!D1176*'FASE LANCE'!F1188</f>
        <v>0</v>
      </c>
      <c r="D1172" s="61">
        <f>'ANEXO I'!D1176*'FASE LANCE'!G1188</f>
        <v>0</v>
      </c>
      <c r="E1172" s="61">
        <f>'ANEXO I'!D1176*'FASE LANCE'!H1188</f>
        <v>0</v>
      </c>
      <c r="F1172" s="61">
        <f>'ANEXO I'!D1176*'FASE LANCE'!I1188</f>
        <v>0</v>
      </c>
      <c r="G1172" s="61">
        <f>'ANEXO I'!D1176*'FASE LANCE'!J1188</f>
        <v>0</v>
      </c>
      <c r="H1172" s="61">
        <f>'ANEXO I'!D1176*'FASE LANCE'!K1188</f>
        <v>0</v>
      </c>
      <c r="I1172" s="61">
        <f>'ANEXO I'!D1176*'FASE LANCE'!L1188</f>
        <v>0</v>
      </c>
      <c r="J1172" s="61">
        <f>'ANEXO I'!D1176*'FASE LANCE'!M1188</f>
        <v>0</v>
      </c>
    </row>
    <row r="1173" spans="1:10" x14ac:dyDescent="0.25">
      <c r="A1173" s="61">
        <f>'ANEXO I'!D1177*'FASE LANCE'!D1189</f>
        <v>0</v>
      </c>
      <c r="B1173" s="61">
        <f>'ANEXO I'!D1177*'FASE LANCE'!E1189</f>
        <v>0</v>
      </c>
      <c r="C1173" s="61">
        <f>'ANEXO I'!D1177*'FASE LANCE'!F1189</f>
        <v>0</v>
      </c>
      <c r="D1173" s="61">
        <f>'ANEXO I'!D1177*'FASE LANCE'!G1189</f>
        <v>0</v>
      </c>
      <c r="E1173" s="61">
        <f>'ANEXO I'!D1177*'FASE LANCE'!H1189</f>
        <v>0</v>
      </c>
      <c r="F1173" s="61">
        <f>'ANEXO I'!D1177*'FASE LANCE'!I1189</f>
        <v>0</v>
      </c>
      <c r="G1173" s="61">
        <f>'ANEXO I'!D1177*'FASE LANCE'!J1189</f>
        <v>0</v>
      </c>
      <c r="H1173" s="61">
        <f>'ANEXO I'!D1177*'FASE LANCE'!K1189</f>
        <v>0</v>
      </c>
      <c r="I1173" s="61">
        <f>'ANEXO I'!D1177*'FASE LANCE'!L1189</f>
        <v>0</v>
      </c>
      <c r="J1173" s="61">
        <f>'ANEXO I'!D1177*'FASE LANCE'!M1189</f>
        <v>0</v>
      </c>
    </row>
    <row r="1174" spans="1:10" x14ac:dyDescent="0.25">
      <c r="A1174" s="61">
        <f>'ANEXO I'!D1178*'FASE LANCE'!D1190</f>
        <v>0</v>
      </c>
      <c r="B1174" s="61">
        <f>'ANEXO I'!D1178*'FASE LANCE'!E1190</f>
        <v>0</v>
      </c>
      <c r="C1174" s="61">
        <f>'ANEXO I'!D1178*'FASE LANCE'!F1190</f>
        <v>0</v>
      </c>
      <c r="D1174" s="61">
        <f>'ANEXO I'!D1178*'FASE LANCE'!G1190</f>
        <v>0</v>
      </c>
      <c r="E1174" s="61">
        <f>'ANEXO I'!D1178*'FASE LANCE'!H1190</f>
        <v>0</v>
      </c>
      <c r="F1174" s="61">
        <f>'ANEXO I'!D1178*'FASE LANCE'!I1190</f>
        <v>0</v>
      </c>
      <c r="G1174" s="61">
        <f>'ANEXO I'!D1178*'FASE LANCE'!J1190</f>
        <v>0</v>
      </c>
      <c r="H1174" s="61">
        <f>'ANEXO I'!D1178*'FASE LANCE'!K1190</f>
        <v>0</v>
      </c>
      <c r="I1174" s="61">
        <f>'ANEXO I'!D1178*'FASE LANCE'!L1190</f>
        <v>0</v>
      </c>
      <c r="J1174" s="61">
        <f>'ANEXO I'!D1178*'FASE LANCE'!M1190</f>
        <v>0</v>
      </c>
    </row>
    <row r="1175" spans="1:10" x14ac:dyDescent="0.25">
      <c r="A1175" s="61">
        <f>'ANEXO I'!D1179*'FASE LANCE'!D1191</f>
        <v>0</v>
      </c>
      <c r="B1175" s="61">
        <f>'ANEXO I'!D1179*'FASE LANCE'!E1191</f>
        <v>0</v>
      </c>
      <c r="C1175" s="61">
        <f>'ANEXO I'!D1179*'FASE LANCE'!F1191</f>
        <v>0</v>
      </c>
      <c r="D1175" s="61">
        <f>'ANEXO I'!D1179*'FASE LANCE'!G1191</f>
        <v>0</v>
      </c>
      <c r="E1175" s="61">
        <f>'ANEXO I'!D1179*'FASE LANCE'!H1191</f>
        <v>0</v>
      </c>
      <c r="F1175" s="61">
        <f>'ANEXO I'!D1179*'FASE LANCE'!I1191</f>
        <v>0</v>
      </c>
      <c r="G1175" s="61">
        <f>'ANEXO I'!D1179*'FASE LANCE'!J1191</f>
        <v>0</v>
      </c>
      <c r="H1175" s="61">
        <f>'ANEXO I'!D1179*'FASE LANCE'!K1191</f>
        <v>0</v>
      </c>
      <c r="I1175" s="61">
        <f>'ANEXO I'!D1179*'FASE LANCE'!L1191</f>
        <v>0</v>
      </c>
      <c r="J1175" s="61">
        <f>'ANEXO I'!D1179*'FASE LANCE'!M1191</f>
        <v>0</v>
      </c>
    </row>
    <row r="1176" spans="1:10" x14ac:dyDescent="0.25">
      <c r="A1176" s="61">
        <f>'ANEXO I'!D1180*'FASE LANCE'!D1192</f>
        <v>0</v>
      </c>
      <c r="B1176" s="61">
        <f>'ANEXO I'!D1180*'FASE LANCE'!E1192</f>
        <v>0</v>
      </c>
      <c r="C1176" s="61">
        <f>'ANEXO I'!D1180*'FASE LANCE'!F1192</f>
        <v>0</v>
      </c>
      <c r="D1176" s="61">
        <f>'ANEXO I'!D1180*'FASE LANCE'!G1192</f>
        <v>0</v>
      </c>
      <c r="E1176" s="61">
        <f>'ANEXO I'!D1180*'FASE LANCE'!H1192</f>
        <v>0</v>
      </c>
      <c r="F1176" s="61">
        <f>'ANEXO I'!D1180*'FASE LANCE'!I1192</f>
        <v>0</v>
      </c>
      <c r="G1176" s="61">
        <f>'ANEXO I'!D1180*'FASE LANCE'!J1192</f>
        <v>0</v>
      </c>
      <c r="H1176" s="61">
        <f>'ANEXO I'!D1180*'FASE LANCE'!K1192</f>
        <v>0</v>
      </c>
      <c r="I1176" s="61">
        <f>'ANEXO I'!D1180*'FASE LANCE'!L1192</f>
        <v>0</v>
      </c>
      <c r="J1176" s="61">
        <f>'ANEXO I'!D1180*'FASE LANCE'!M1192</f>
        <v>0</v>
      </c>
    </row>
    <row r="1177" spans="1:10" x14ac:dyDescent="0.25">
      <c r="A1177" s="61">
        <f>'ANEXO I'!D1181*'FASE LANCE'!D1193</f>
        <v>0</v>
      </c>
      <c r="B1177" s="61">
        <f>'ANEXO I'!D1181*'FASE LANCE'!E1193</f>
        <v>0</v>
      </c>
      <c r="C1177" s="61">
        <f>'ANEXO I'!D1181*'FASE LANCE'!F1193</f>
        <v>0</v>
      </c>
      <c r="D1177" s="61">
        <f>'ANEXO I'!D1181*'FASE LANCE'!G1193</f>
        <v>0</v>
      </c>
      <c r="E1177" s="61">
        <f>'ANEXO I'!D1181*'FASE LANCE'!H1193</f>
        <v>0</v>
      </c>
      <c r="F1177" s="61">
        <f>'ANEXO I'!D1181*'FASE LANCE'!I1193</f>
        <v>0</v>
      </c>
      <c r="G1177" s="61">
        <f>'ANEXO I'!D1181*'FASE LANCE'!J1193</f>
        <v>0</v>
      </c>
      <c r="H1177" s="61">
        <f>'ANEXO I'!D1181*'FASE LANCE'!K1193</f>
        <v>0</v>
      </c>
      <c r="I1177" s="61">
        <f>'ANEXO I'!D1181*'FASE LANCE'!L1193</f>
        <v>0</v>
      </c>
      <c r="J1177" s="61">
        <f>'ANEXO I'!D1181*'FASE LANCE'!M1193</f>
        <v>0</v>
      </c>
    </row>
    <row r="1178" spans="1:10" x14ac:dyDescent="0.25">
      <c r="A1178" s="61">
        <f>'ANEXO I'!D1182*'FASE LANCE'!D1194</f>
        <v>0</v>
      </c>
      <c r="B1178" s="61">
        <f>'ANEXO I'!D1182*'FASE LANCE'!E1194</f>
        <v>0</v>
      </c>
      <c r="C1178" s="61">
        <f>'ANEXO I'!D1182*'FASE LANCE'!F1194</f>
        <v>0</v>
      </c>
      <c r="D1178" s="61">
        <f>'ANEXO I'!D1182*'FASE LANCE'!G1194</f>
        <v>0</v>
      </c>
      <c r="E1178" s="61">
        <f>'ANEXO I'!D1182*'FASE LANCE'!H1194</f>
        <v>0</v>
      </c>
      <c r="F1178" s="61">
        <f>'ANEXO I'!D1182*'FASE LANCE'!I1194</f>
        <v>0</v>
      </c>
      <c r="G1178" s="61">
        <f>'ANEXO I'!D1182*'FASE LANCE'!J1194</f>
        <v>0</v>
      </c>
      <c r="H1178" s="61">
        <f>'ANEXO I'!D1182*'FASE LANCE'!K1194</f>
        <v>0</v>
      </c>
      <c r="I1178" s="61">
        <f>'ANEXO I'!D1182*'FASE LANCE'!L1194</f>
        <v>0</v>
      </c>
      <c r="J1178" s="61">
        <f>'ANEXO I'!D1182*'FASE LANCE'!M1194</f>
        <v>0</v>
      </c>
    </row>
    <row r="1179" spans="1:10" x14ac:dyDescent="0.25">
      <c r="A1179" s="61">
        <f>'ANEXO I'!D1183*'FASE LANCE'!D1195</f>
        <v>0</v>
      </c>
      <c r="B1179" s="61">
        <f>'ANEXO I'!D1183*'FASE LANCE'!E1195</f>
        <v>0</v>
      </c>
      <c r="C1179" s="61">
        <f>'ANEXO I'!D1183*'FASE LANCE'!F1195</f>
        <v>0</v>
      </c>
      <c r="D1179" s="61">
        <f>'ANEXO I'!D1183*'FASE LANCE'!G1195</f>
        <v>0</v>
      </c>
      <c r="E1179" s="61">
        <f>'ANEXO I'!D1183*'FASE LANCE'!H1195</f>
        <v>0</v>
      </c>
      <c r="F1179" s="61">
        <f>'ANEXO I'!D1183*'FASE LANCE'!I1195</f>
        <v>0</v>
      </c>
      <c r="G1179" s="61">
        <f>'ANEXO I'!D1183*'FASE LANCE'!J1195</f>
        <v>0</v>
      </c>
      <c r="H1179" s="61">
        <f>'ANEXO I'!D1183*'FASE LANCE'!K1195</f>
        <v>0</v>
      </c>
      <c r="I1179" s="61">
        <f>'ANEXO I'!D1183*'FASE LANCE'!L1195</f>
        <v>0</v>
      </c>
      <c r="J1179" s="61">
        <f>'ANEXO I'!D1183*'FASE LANCE'!M1195</f>
        <v>0</v>
      </c>
    </row>
    <row r="1180" spans="1:10" x14ac:dyDescent="0.25">
      <c r="A1180" s="61">
        <f>'ANEXO I'!D1184*'FASE LANCE'!D1196</f>
        <v>0</v>
      </c>
      <c r="B1180" s="61">
        <f>'ANEXO I'!D1184*'FASE LANCE'!E1196</f>
        <v>0</v>
      </c>
      <c r="C1180" s="61">
        <f>'ANEXO I'!D1184*'FASE LANCE'!F1196</f>
        <v>0</v>
      </c>
      <c r="D1180" s="61">
        <f>'ANEXO I'!D1184*'FASE LANCE'!G1196</f>
        <v>0</v>
      </c>
      <c r="E1180" s="61">
        <f>'ANEXO I'!D1184*'FASE LANCE'!H1196</f>
        <v>0</v>
      </c>
      <c r="F1180" s="61">
        <f>'ANEXO I'!D1184*'FASE LANCE'!I1196</f>
        <v>0</v>
      </c>
      <c r="G1180" s="61">
        <f>'ANEXO I'!D1184*'FASE LANCE'!J1196</f>
        <v>0</v>
      </c>
      <c r="H1180" s="61">
        <f>'ANEXO I'!D1184*'FASE LANCE'!K1196</f>
        <v>0</v>
      </c>
      <c r="I1180" s="61">
        <f>'ANEXO I'!D1184*'FASE LANCE'!L1196</f>
        <v>0</v>
      </c>
      <c r="J1180" s="61">
        <f>'ANEXO I'!D1184*'FASE LANCE'!M1196</f>
        <v>0</v>
      </c>
    </row>
    <row r="1181" spans="1:10" x14ac:dyDescent="0.25">
      <c r="A1181" s="61">
        <f>'ANEXO I'!D1185*'FASE LANCE'!D1197</f>
        <v>0</v>
      </c>
      <c r="B1181" s="61">
        <f>'ANEXO I'!D1185*'FASE LANCE'!E1197</f>
        <v>0</v>
      </c>
      <c r="C1181" s="61">
        <f>'ANEXO I'!D1185*'FASE LANCE'!F1197</f>
        <v>0</v>
      </c>
      <c r="D1181" s="61">
        <f>'ANEXO I'!D1185*'FASE LANCE'!G1197</f>
        <v>0</v>
      </c>
      <c r="E1181" s="61">
        <f>'ANEXO I'!D1185*'FASE LANCE'!H1197</f>
        <v>0</v>
      </c>
      <c r="F1181" s="61">
        <f>'ANEXO I'!D1185*'FASE LANCE'!I1197</f>
        <v>0</v>
      </c>
      <c r="G1181" s="61">
        <f>'ANEXO I'!D1185*'FASE LANCE'!J1197</f>
        <v>0</v>
      </c>
      <c r="H1181" s="61">
        <f>'ANEXO I'!D1185*'FASE LANCE'!K1197</f>
        <v>0</v>
      </c>
      <c r="I1181" s="61">
        <f>'ANEXO I'!D1185*'FASE LANCE'!L1197</f>
        <v>0</v>
      </c>
      <c r="J1181" s="61">
        <f>'ANEXO I'!D1185*'FASE LANCE'!M1197</f>
        <v>0</v>
      </c>
    </row>
    <row r="1182" spans="1:10" x14ac:dyDescent="0.25">
      <c r="A1182" s="61">
        <f>'ANEXO I'!D1186*'FASE LANCE'!D1198</f>
        <v>0</v>
      </c>
      <c r="B1182" s="61">
        <f>'ANEXO I'!D1186*'FASE LANCE'!E1198</f>
        <v>0</v>
      </c>
      <c r="C1182" s="61">
        <f>'ANEXO I'!D1186*'FASE LANCE'!F1198</f>
        <v>0</v>
      </c>
      <c r="D1182" s="61">
        <f>'ANEXO I'!D1186*'FASE LANCE'!G1198</f>
        <v>0</v>
      </c>
      <c r="E1182" s="61">
        <f>'ANEXO I'!D1186*'FASE LANCE'!H1198</f>
        <v>0</v>
      </c>
      <c r="F1182" s="61">
        <f>'ANEXO I'!D1186*'FASE LANCE'!I1198</f>
        <v>0</v>
      </c>
      <c r="G1182" s="61">
        <f>'ANEXO I'!D1186*'FASE LANCE'!J1198</f>
        <v>0</v>
      </c>
      <c r="H1182" s="61">
        <f>'ANEXO I'!D1186*'FASE LANCE'!K1198</f>
        <v>0</v>
      </c>
      <c r="I1182" s="61">
        <f>'ANEXO I'!D1186*'FASE LANCE'!L1198</f>
        <v>0</v>
      </c>
      <c r="J1182" s="61">
        <f>'ANEXO I'!D1186*'FASE LANCE'!M1198</f>
        <v>0</v>
      </c>
    </row>
    <row r="1183" spans="1:10" x14ac:dyDescent="0.25">
      <c r="A1183" s="61">
        <f>'ANEXO I'!D1187*'FASE LANCE'!D1199</f>
        <v>0</v>
      </c>
      <c r="B1183" s="61">
        <f>'ANEXO I'!D1187*'FASE LANCE'!E1199</f>
        <v>0</v>
      </c>
      <c r="C1183" s="61">
        <f>'ANEXO I'!D1187*'FASE LANCE'!F1199</f>
        <v>0</v>
      </c>
      <c r="D1183" s="61">
        <f>'ANEXO I'!D1187*'FASE LANCE'!G1199</f>
        <v>0</v>
      </c>
      <c r="E1183" s="61">
        <f>'ANEXO I'!D1187*'FASE LANCE'!H1199</f>
        <v>0</v>
      </c>
      <c r="F1183" s="61">
        <f>'ANEXO I'!D1187*'FASE LANCE'!I1199</f>
        <v>0</v>
      </c>
      <c r="G1183" s="61">
        <f>'ANEXO I'!D1187*'FASE LANCE'!J1199</f>
        <v>0</v>
      </c>
      <c r="H1183" s="61">
        <f>'ANEXO I'!D1187*'FASE LANCE'!K1199</f>
        <v>0</v>
      </c>
      <c r="I1183" s="61">
        <f>'ANEXO I'!D1187*'FASE LANCE'!L1199</f>
        <v>0</v>
      </c>
      <c r="J1183" s="61">
        <f>'ANEXO I'!D1187*'FASE LANCE'!M1199</f>
        <v>0</v>
      </c>
    </row>
    <row r="1184" spans="1:10" x14ac:dyDescent="0.25">
      <c r="A1184" s="61">
        <f>'ANEXO I'!D1188*'FASE LANCE'!D1200</f>
        <v>0</v>
      </c>
      <c r="B1184" s="61">
        <f>'ANEXO I'!D1188*'FASE LANCE'!E1200</f>
        <v>0</v>
      </c>
      <c r="C1184" s="61">
        <f>'ANEXO I'!D1188*'FASE LANCE'!F1200</f>
        <v>0</v>
      </c>
      <c r="D1184" s="61">
        <f>'ANEXO I'!D1188*'FASE LANCE'!G1200</f>
        <v>0</v>
      </c>
      <c r="E1184" s="61">
        <f>'ANEXO I'!D1188*'FASE LANCE'!H1200</f>
        <v>0</v>
      </c>
      <c r="F1184" s="61">
        <f>'ANEXO I'!D1188*'FASE LANCE'!I1200</f>
        <v>0</v>
      </c>
      <c r="G1184" s="61">
        <f>'ANEXO I'!D1188*'FASE LANCE'!J1200</f>
        <v>0</v>
      </c>
      <c r="H1184" s="61">
        <f>'ANEXO I'!D1188*'FASE LANCE'!K1200</f>
        <v>0</v>
      </c>
      <c r="I1184" s="61">
        <f>'ANEXO I'!D1188*'FASE LANCE'!L1200</f>
        <v>0</v>
      </c>
      <c r="J1184" s="61">
        <f>'ANEXO I'!D1188*'FASE LANCE'!M1200</f>
        <v>0</v>
      </c>
    </row>
    <row r="1185" spans="1:10" x14ac:dyDescent="0.25">
      <c r="A1185" s="61">
        <f>'ANEXO I'!D1189*'FASE LANCE'!D1201</f>
        <v>0</v>
      </c>
      <c r="B1185" s="61">
        <f>'ANEXO I'!D1189*'FASE LANCE'!E1201</f>
        <v>0</v>
      </c>
      <c r="C1185" s="61">
        <f>'ANEXO I'!D1189*'FASE LANCE'!F1201</f>
        <v>0</v>
      </c>
      <c r="D1185" s="61">
        <f>'ANEXO I'!D1189*'FASE LANCE'!G1201</f>
        <v>0</v>
      </c>
      <c r="E1185" s="61">
        <f>'ANEXO I'!D1189*'FASE LANCE'!H1201</f>
        <v>0</v>
      </c>
      <c r="F1185" s="61">
        <f>'ANEXO I'!D1189*'FASE LANCE'!I1201</f>
        <v>0</v>
      </c>
      <c r="G1185" s="61">
        <f>'ANEXO I'!D1189*'FASE LANCE'!J1201</f>
        <v>0</v>
      </c>
      <c r="H1185" s="61">
        <f>'ANEXO I'!D1189*'FASE LANCE'!K1201</f>
        <v>0</v>
      </c>
      <c r="I1185" s="61">
        <f>'ANEXO I'!D1189*'FASE LANCE'!L1201</f>
        <v>0</v>
      </c>
      <c r="J1185" s="61">
        <f>'ANEXO I'!D1189*'FASE LANCE'!M1201</f>
        <v>0</v>
      </c>
    </row>
    <row r="1186" spans="1:10" x14ac:dyDescent="0.25">
      <c r="A1186" s="61">
        <f>'ANEXO I'!D1190*'FASE LANCE'!D1202</f>
        <v>0</v>
      </c>
      <c r="B1186" s="61">
        <f>'ANEXO I'!D1190*'FASE LANCE'!E1202</f>
        <v>0</v>
      </c>
      <c r="C1186" s="61">
        <f>'ANEXO I'!D1190*'FASE LANCE'!F1202</f>
        <v>0</v>
      </c>
      <c r="D1186" s="61">
        <f>'ANEXO I'!D1190*'FASE LANCE'!G1202</f>
        <v>0</v>
      </c>
      <c r="E1186" s="61">
        <f>'ANEXO I'!D1190*'FASE LANCE'!H1202</f>
        <v>0</v>
      </c>
      <c r="F1186" s="61">
        <f>'ANEXO I'!D1190*'FASE LANCE'!I1202</f>
        <v>0</v>
      </c>
      <c r="G1186" s="61">
        <f>'ANEXO I'!D1190*'FASE LANCE'!J1202</f>
        <v>0</v>
      </c>
      <c r="H1186" s="61">
        <f>'ANEXO I'!D1190*'FASE LANCE'!K1202</f>
        <v>0</v>
      </c>
      <c r="I1186" s="61">
        <f>'ANEXO I'!D1190*'FASE LANCE'!L1202</f>
        <v>0</v>
      </c>
      <c r="J1186" s="61">
        <f>'ANEXO I'!D1190*'FASE LANCE'!M1202</f>
        <v>0</v>
      </c>
    </row>
    <row r="1187" spans="1:10" x14ac:dyDescent="0.25">
      <c r="A1187" s="61">
        <f>'ANEXO I'!D1191*'FASE LANCE'!D1203</f>
        <v>0</v>
      </c>
      <c r="B1187" s="61">
        <f>'ANEXO I'!D1191*'FASE LANCE'!E1203</f>
        <v>0</v>
      </c>
      <c r="C1187" s="61">
        <f>'ANEXO I'!D1191*'FASE LANCE'!F1203</f>
        <v>0</v>
      </c>
      <c r="D1187" s="61">
        <f>'ANEXO I'!D1191*'FASE LANCE'!G1203</f>
        <v>0</v>
      </c>
      <c r="E1187" s="61">
        <f>'ANEXO I'!D1191*'FASE LANCE'!H1203</f>
        <v>0</v>
      </c>
      <c r="F1187" s="61">
        <f>'ANEXO I'!D1191*'FASE LANCE'!I1203</f>
        <v>0</v>
      </c>
      <c r="G1187" s="61">
        <f>'ANEXO I'!D1191*'FASE LANCE'!J1203</f>
        <v>0</v>
      </c>
      <c r="H1187" s="61">
        <f>'ANEXO I'!D1191*'FASE LANCE'!K1203</f>
        <v>0</v>
      </c>
      <c r="I1187" s="61">
        <f>'ANEXO I'!D1191*'FASE LANCE'!L1203</f>
        <v>0</v>
      </c>
      <c r="J1187" s="61">
        <f>'ANEXO I'!D1191*'FASE LANCE'!M1203</f>
        <v>0</v>
      </c>
    </row>
    <row r="1188" spans="1:10" x14ac:dyDescent="0.25">
      <c r="A1188" s="61">
        <f>'ANEXO I'!D1192*'FASE LANCE'!D1204</f>
        <v>0</v>
      </c>
      <c r="B1188" s="61">
        <f>'ANEXO I'!D1192*'FASE LANCE'!E1204</f>
        <v>0</v>
      </c>
      <c r="C1188" s="61">
        <f>'ANEXO I'!D1192*'FASE LANCE'!F1204</f>
        <v>0</v>
      </c>
      <c r="D1188" s="61">
        <f>'ANEXO I'!D1192*'FASE LANCE'!G1204</f>
        <v>0</v>
      </c>
      <c r="E1188" s="61">
        <f>'ANEXO I'!D1192*'FASE LANCE'!H1204</f>
        <v>0</v>
      </c>
      <c r="F1188" s="61">
        <f>'ANEXO I'!D1192*'FASE LANCE'!I1204</f>
        <v>0</v>
      </c>
      <c r="G1188" s="61">
        <f>'ANEXO I'!D1192*'FASE LANCE'!J1204</f>
        <v>0</v>
      </c>
      <c r="H1188" s="61">
        <f>'ANEXO I'!D1192*'FASE LANCE'!K1204</f>
        <v>0</v>
      </c>
      <c r="I1188" s="61">
        <f>'ANEXO I'!D1192*'FASE LANCE'!L1204</f>
        <v>0</v>
      </c>
      <c r="J1188" s="61">
        <f>'ANEXO I'!D1192*'FASE LANCE'!M1204</f>
        <v>0</v>
      </c>
    </row>
    <row r="1189" spans="1:10" x14ac:dyDescent="0.25">
      <c r="A1189" s="61">
        <f>'ANEXO I'!D1193*'FASE LANCE'!D1205</f>
        <v>0</v>
      </c>
      <c r="B1189" s="61">
        <f>'ANEXO I'!D1193*'FASE LANCE'!E1205</f>
        <v>0</v>
      </c>
      <c r="C1189" s="61">
        <f>'ANEXO I'!D1193*'FASE LANCE'!F1205</f>
        <v>0</v>
      </c>
      <c r="D1189" s="61">
        <f>'ANEXO I'!D1193*'FASE LANCE'!G1205</f>
        <v>0</v>
      </c>
      <c r="E1189" s="61">
        <f>'ANEXO I'!D1193*'FASE LANCE'!H1205</f>
        <v>0</v>
      </c>
      <c r="F1189" s="61">
        <f>'ANEXO I'!D1193*'FASE LANCE'!I1205</f>
        <v>0</v>
      </c>
      <c r="G1189" s="61">
        <f>'ANEXO I'!D1193*'FASE LANCE'!J1205</f>
        <v>0</v>
      </c>
      <c r="H1189" s="61">
        <f>'ANEXO I'!D1193*'FASE LANCE'!K1205</f>
        <v>0</v>
      </c>
      <c r="I1189" s="61">
        <f>'ANEXO I'!D1193*'FASE LANCE'!L1205</f>
        <v>0</v>
      </c>
      <c r="J1189" s="61">
        <f>'ANEXO I'!D1193*'FASE LANCE'!M1205</f>
        <v>0</v>
      </c>
    </row>
    <row r="1190" spans="1:10" x14ac:dyDescent="0.25">
      <c r="A1190" s="61">
        <f>'ANEXO I'!D1194*'FASE LANCE'!D1206</f>
        <v>0</v>
      </c>
      <c r="B1190" s="61">
        <f>'ANEXO I'!D1194*'FASE LANCE'!E1206</f>
        <v>0</v>
      </c>
      <c r="C1190" s="61">
        <f>'ANEXO I'!D1194*'FASE LANCE'!F1206</f>
        <v>0</v>
      </c>
      <c r="D1190" s="61">
        <f>'ANEXO I'!D1194*'FASE LANCE'!G1206</f>
        <v>0</v>
      </c>
      <c r="E1190" s="61">
        <f>'ANEXO I'!D1194*'FASE LANCE'!H1206</f>
        <v>0</v>
      </c>
      <c r="F1190" s="61">
        <f>'ANEXO I'!D1194*'FASE LANCE'!I1206</f>
        <v>0</v>
      </c>
      <c r="G1190" s="61">
        <f>'ANEXO I'!D1194*'FASE LANCE'!J1206</f>
        <v>0</v>
      </c>
      <c r="H1190" s="61">
        <f>'ANEXO I'!D1194*'FASE LANCE'!K1206</f>
        <v>0</v>
      </c>
      <c r="I1190" s="61">
        <f>'ANEXO I'!D1194*'FASE LANCE'!L1206</f>
        <v>0</v>
      </c>
      <c r="J1190" s="61">
        <f>'ANEXO I'!D1194*'FASE LANCE'!M1206</f>
        <v>0</v>
      </c>
    </row>
    <row r="1191" spans="1:10" x14ac:dyDescent="0.25">
      <c r="A1191" s="61">
        <f>'ANEXO I'!D1195*'FASE LANCE'!D1207</f>
        <v>0</v>
      </c>
      <c r="B1191" s="61">
        <f>'ANEXO I'!D1195*'FASE LANCE'!E1207</f>
        <v>0</v>
      </c>
      <c r="C1191" s="61">
        <f>'ANEXO I'!D1195*'FASE LANCE'!F1207</f>
        <v>0</v>
      </c>
      <c r="D1191" s="61">
        <f>'ANEXO I'!D1195*'FASE LANCE'!G1207</f>
        <v>0</v>
      </c>
      <c r="E1191" s="61">
        <f>'ANEXO I'!D1195*'FASE LANCE'!H1207</f>
        <v>0</v>
      </c>
      <c r="F1191" s="61">
        <f>'ANEXO I'!D1195*'FASE LANCE'!I1207</f>
        <v>0</v>
      </c>
      <c r="G1191" s="61">
        <f>'ANEXO I'!D1195*'FASE LANCE'!J1207</f>
        <v>0</v>
      </c>
      <c r="H1191" s="61">
        <f>'ANEXO I'!D1195*'FASE LANCE'!K1207</f>
        <v>0</v>
      </c>
      <c r="I1191" s="61">
        <f>'ANEXO I'!D1195*'FASE LANCE'!L1207</f>
        <v>0</v>
      </c>
      <c r="J1191" s="61">
        <f>'ANEXO I'!D1195*'FASE LANCE'!M1207</f>
        <v>0</v>
      </c>
    </row>
    <row r="1192" spans="1:10" x14ac:dyDescent="0.25">
      <c r="A1192" s="61">
        <f>'ANEXO I'!D1196*'FASE LANCE'!D1208</f>
        <v>0</v>
      </c>
      <c r="B1192" s="61">
        <f>'ANEXO I'!D1196*'FASE LANCE'!E1208</f>
        <v>0</v>
      </c>
      <c r="C1192" s="61">
        <f>'ANEXO I'!D1196*'FASE LANCE'!F1208</f>
        <v>0</v>
      </c>
      <c r="D1192" s="61">
        <f>'ANEXO I'!D1196*'FASE LANCE'!G1208</f>
        <v>0</v>
      </c>
      <c r="E1192" s="61">
        <f>'ANEXO I'!D1196*'FASE LANCE'!H1208</f>
        <v>0</v>
      </c>
      <c r="F1192" s="61">
        <f>'ANEXO I'!D1196*'FASE LANCE'!I1208</f>
        <v>0</v>
      </c>
      <c r="G1192" s="61">
        <f>'ANEXO I'!D1196*'FASE LANCE'!J1208</f>
        <v>0</v>
      </c>
      <c r="H1192" s="61">
        <f>'ANEXO I'!D1196*'FASE LANCE'!K1208</f>
        <v>0</v>
      </c>
      <c r="I1192" s="61">
        <f>'ANEXO I'!D1196*'FASE LANCE'!L1208</f>
        <v>0</v>
      </c>
      <c r="J1192" s="61">
        <f>'ANEXO I'!D1196*'FASE LANCE'!M1208</f>
        <v>0</v>
      </c>
    </row>
    <row r="1193" spans="1:10" x14ac:dyDescent="0.25">
      <c r="A1193" s="61">
        <f>'ANEXO I'!D1197*'FASE LANCE'!D1209</f>
        <v>0</v>
      </c>
      <c r="B1193" s="61">
        <f>'ANEXO I'!D1197*'FASE LANCE'!E1209</f>
        <v>0</v>
      </c>
      <c r="C1193" s="61">
        <f>'ANEXO I'!D1197*'FASE LANCE'!F1209</f>
        <v>0</v>
      </c>
      <c r="D1193" s="61">
        <f>'ANEXO I'!D1197*'FASE LANCE'!G1209</f>
        <v>0</v>
      </c>
      <c r="E1193" s="61">
        <f>'ANEXO I'!D1197*'FASE LANCE'!H1209</f>
        <v>0</v>
      </c>
      <c r="F1193" s="61">
        <f>'ANEXO I'!D1197*'FASE LANCE'!I1209</f>
        <v>0</v>
      </c>
      <c r="G1193" s="61">
        <f>'ANEXO I'!D1197*'FASE LANCE'!J1209</f>
        <v>0</v>
      </c>
      <c r="H1193" s="61">
        <f>'ANEXO I'!D1197*'FASE LANCE'!K1209</f>
        <v>0</v>
      </c>
      <c r="I1193" s="61">
        <f>'ANEXO I'!D1197*'FASE LANCE'!L1209</f>
        <v>0</v>
      </c>
      <c r="J1193" s="61">
        <f>'ANEXO I'!D1197*'FASE LANCE'!M1209</f>
        <v>0</v>
      </c>
    </row>
    <row r="1194" spans="1:10" x14ac:dyDescent="0.25">
      <c r="A1194" s="61">
        <f>'ANEXO I'!D1198*'FASE LANCE'!D1210</f>
        <v>0</v>
      </c>
      <c r="B1194" s="61">
        <f>'ANEXO I'!D1198*'FASE LANCE'!E1210</f>
        <v>0</v>
      </c>
      <c r="C1194" s="61">
        <f>'ANEXO I'!D1198*'FASE LANCE'!F1210</f>
        <v>0</v>
      </c>
      <c r="D1194" s="61">
        <f>'ANEXO I'!D1198*'FASE LANCE'!G1210</f>
        <v>0</v>
      </c>
      <c r="E1194" s="61">
        <f>'ANEXO I'!D1198*'FASE LANCE'!H1210</f>
        <v>0</v>
      </c>
      <c r="F1194" s="61">
        <f>'ANEXO I'!D1198*'FASE LANCE'!I1210</f>
        <v>0</v>
      </c>
      <c r="G1194" s="61">
        <f>'ANEXO I'!D1198*'FASE LANCE'!J1210</f>
        <v>0</v>
      </c>
      <c r="H1194" s="61">
        <f>'ANEXO I'!D1198*'FASE LANCE'!K1210</f>
        <v>0</v>
      </c>
      <c r="I1194" s="61">
        <f>'ANEXO I'!D1198*'FASE LANCE'!L1210</f>
        <v>0</v>
      </c>
      <c r="J1194" s="61">
        <f>'ANEXO I'!D1198*'FASE LANCE'!M1210</f>
        <v>0</v>
      </c>
    </row>
    <row r="1195" spans="1:10" x14ac:dyDescent="0.25">
      <c r="A1195" s="61">
        <f>'ANEXO I'!D1199*'FASE LANCE'!D1211</f>
        <v>0</v>
      </c>
      <c r="B1195" s="61">
        <f>'ANEXO I'!D1199*'FASE LANCE'!E1211</f>
        <v>0</v>
      </c>
      <c r="C1195" s="61">
        <f>'ANEXO I'!D1199*'FASE LANCE'!F1211</f>
        <v>0</v>
      </c>
      <c r="D1195" s="61">
        <f>'ANEXO I'!D1199*'FASE LANCE'!G1211</f>
        <v>0</v>
      </c>
      <c r="E1195" s="61">
        <f>'ANEXO I'!D1199*'FASE LANCE'!H1211</f>
        <v>0</v>
      </c>
      <c r="F1195" s="61">
        <f>'ANEXO I'!D1199*'FASE LANCE'!I1211</f>
        <v>0</v>
      </c>
      <c r="G1195" s="61">
        <f>'ANEXO I'!D1199*'FASE LANCE'!J1211</f>
        <v>0</v>
      </c>
      <c r="H1195" s="61">
        <f>'ANEXO I'!D1199*'FASE LANCE'!K1211</f>
        <v>0</v>
      </c>
      <c r="I1195" s="61">
        <f>'ANEXO I'!D1199*'FASE LANCE'!L1211</f>
        <v>0</v>
      </c>
      <c r="J1195" s="61">
        <f>'ANEXO I'!D1199*'FASE LANCE'!M1211</f>
        <v>0</v>
      </c>
    </row>
    <row r="1196" spans="1:10" x14ac:dyDescent="0.25">
      <c r="A1196" s="61">
        <f>'ANEXO I'!D1200*'FASE LANCE'!D1212</f>
        <v>0</v>
      </c>
      <c r="B1196" s="61">
        <f>'ANEXO I'!D1200*'FASE LANCE'!E1212</f>
        <v>0</v>
      </c>
      <c r="C1196" s="61">
        <f>'ANEXO I'!D1200*'FASE LANCE'!F1212</f>
        <v>0</v>
      </c>
      <c r="D1196" s="61">
        <f>'ANEXO I'!D1200*'FASE LANCE'!G1212</f>
        <v>0</v>
      </c>
      <c r="E1196" s="61">
        <f>'ANEXO I'!D1200*'FASE LANCE'!H1212</f>
        <v>0</v>
      </c>
      <c r="F1196" s="61">
        <f>'ANEXO I'!D1200*'FASE LANCE'!I1212</f>
        <v>0</v>
      </c>
      <c r="G1196" s="61">
        <f>'ANEXO I'!D1200*'FASE LANCE'!J1212</f>
        <v>0</v>
      </c>
      <c r="H1196" s="61">
        <f>'ANEXO I'!D1200*'FASE LANCE'!K1212</f>
        <v>0</v>
      </c>
      <c r="I1196" s="61">
        <f>'ANEXO I'!D1200*'FASE LANCE'!L1212</f>
        <v>0</v>
      </c>
      <c r="J1196" s="61">
        <f>'ANEXO I'!D1200*'FASE LANCE'!M1212</f>
        <v>0</v>
      </c>
    </row>
    <row r="1197" spans="1:10" x14ac:dyDescent="0.25">
      <c r="A1197" s="61">
        <f>'ANEXO I'!D1201*'FASE LANCE'!D1213</f>
        <v>0</v>
      </c>
      <c r="B1197" s="61">
        <f>'ANEXO I'!D1201*'FASE LANCE'!E1213</f>
        <v>0</v>
      </c>
      <c r="C1197" s="61">
        <f>'ANEXO I'!D1201*'FASE LANCE'!F1213</f>
        <v>0</v>
      </c>
      <c r="D1197" s="61">
        <f>'ANEXO I'!D1201*'FASE LANCE'!G1213</f>
        <v>0</v>
      </c>
      <c r="E1197" s="61">
        <f>'ANEXO I'!D1201*'FASE LANCE'!H1213</f>
        <v>0</v>
      </c>
      <c r="F1197" s="61">
        <f>'ANEXO I'!D1201*'FASE LANCE'!I1213</f>
        <v>0</v>
      </c>
      <c r="G1197" s="61">
        <f>'ANEXO I'!D1201*'FASE LANCE'!J1213</f>
        <v>0</v>
      </c>
      <c r="H1197" s="61">
        <f>'ANEXO I'!D1201*'FASE LANCE'!K1213</f>
        <v>0</v>
      </c>
      <c r="I1197" s="61">
        <f>'ANEXO I'!D1201*'FASE LANCE'!L1213</f>
        <v>0</v>
      </c>
      <c r="J1197" s="61">
        <f>'ANEXO I'!D1201*'FASE LANCE'!M1213</f>
        <v>0</v>
      </c>
    </row>
    <row r="1198" spans="1:10" x14ac:dyDescent="0.25">
      <c r="A1198" s="61">
        <f>'ANEXO I'!D1202*'FASE LANCE'!D1214</f>
        <v>0</v>
      </c>
      <c r="B1198" s="61">
        <f>'ANEXO I'!D1202*'FASE LANCE'!E1214</f>
        <v>0</v>
      </c>
      <c r="C1198" s="61">
        <f>'ANEXO I'!D1202*'FASE LANCE'!F1214</f>
        <v>0</v>
      </c>
      <c r="D1198" s="61">
        <f>'ANEXO I'!D1202*'FASE LANCE'!G1214</f>
        <v>0</v>
      </c>
      <c r="E1198" s="61">
        <f>'ANEXO I'!D1202*'FASE LANCE'!H1214</f>
        <v>0</v>
      </c>
      <c r="F1198" s="61">
        <f>'ANEXO I'!D1202*'FASE LANCE'!I1214</f>
        <v>0</v>
      </c>
      <c r="G1198" s="61">
        <f>'ANEXO I'!D1202*'FASE LANCE'!J1214</f>
        <v>0</v>
      </c>
      <c r="H1198" s="61">
        <f>'ANEXO I'!D1202*'FASE LANCE'!K1214</f>
        <v>0</v>
      </c>
      <c r="I1198" s="61">
        <f>'ANEXO I'!D1202*'FASE LANCE'!L1214</f>
        <v>0</v>
      </c>
      <c r="J1198" s="61">
        <f>'ANEXO I'!D1202*'FASE LANCE'!M1214</f>
        <v>0</v>
      </c>
    </row>
    <row r="1199" spans="1:10" x14ac:dyDescent="0.25">
      <c r="A1199" s="61">
        <f>'ANEXO I'!D1203*'FASE LANCE'!D1215</f>
        <v>0</v>
      </c>
      <c r="B1199" s="61">
        <f>'ANEXO I'!D1203*'FASE LANCE'!E1215</f>
        <v>0</v>
      </c>
      <c r="C1199" s="61">
        <f>'ANEXO I'!D1203*'FASE LANCE'!F1215</f>
        <v>0</v>
      </c>
      <c r="D1199" s="61">
        <f>'ANEXO I'!D1203*'FASE LANCE'!G1215</f>
        <v>0</v>
      </c>
      <c r="E1199" s="61">
        <f>'ANEXO I'!D1203*'FASE LANCE'!H1215</f>
        <v>0</v>
      </c>
      <c r="F1199" s="61">
        <f>'ANEXO I'!D1203*'FASE LANCE'!I1215</f>
        <v>0</v>
      </c>
      <c r="G1199" s="61">
        <f>'ANEXO I'!D1203*'FASE LANCE'!J1215</f>
        <v>0</v>
      </c>
      <c r="H1199" s="61">
        <f>'ANEXO I'!D1203*'FASE LANCE'!K1215</f>
        <v>0</v>
      </c>
      <c r="I1199" s="61">
        <f>'ANEXO I'!D1203*'FASE LANCE'!L1215</f>
        <v>0</v>
      </c>
      <c r="J1199" s="61">
        <f>'ANEXO I'!D1203*'FASE LANCE'!M1215</f>
        <v>0</v>
      </c>
    </row>
    <row r="1200" spans="1:10" x14ac:dyDescent="0.25">
      <c r="A1200" s="61">
        <f>'ANEXO I'!D1204*'FASE LANCE'!D1216</f>
        <v>0</v>
      </c>
      <c r="B1200" s="61">
        <f>'ANEXO I'!D1204*'FASE LANCE'!E1216</f>
        <v>0</v>
      </c>
      <c r="C1200" s="61">
        <f>'ANEXO I'!D1204*'FASE LANCE'!F1216</f>
        <v>0</v>
      </c>
      <c r="D1200" s="61">
        <f>'ANEXO I'!D1204*'FASE LANCE'!G1216</f>
        <v>0</v>
      </c>
      <c r="E1200" s="61">
        <f>'ANEXO I'!D1204*'FASE LANCE'!H1216</f>
        <v>0</v>
      </c>
      <c r="F1200" s="61">
        <f>'ANEXO I'!D1204*'FASE LANCE'!I1216</f>
        <v>0</v>
      </c>
      <c r="G1200" s="61">
        <f>'ANEXO I'!D1204*'FASE LANCE'!J1216</f>
        <v>0</v>
      </c>
      <c r="H1200" s="61">
        <f>'ANEXO I'!D1204*'FASE LANCE'!K1216</f>
        <v>0</v>
      </c>
      <c r="I1200" s="61">
        <f>'ANEXO I'!D1204*'FASE LANCE'!L1216</f>
        <v>0</v>
      </c>
      <c r="J1200" s="61">
        <f>'ANEXO I'!D1204*'FASE LANCE'!M1216</f>
        <v>0</v>
      </c>
    </row>
    <row r="1201" spans="1:10" x14ac:dyDescent="0.25">
      <c r="A1201" s="61">
        <f>'ANEXO I'!D1205*'FASE LANCE'!D1217</f>
        <v>0</v>
      </c>
      <c r="B1201" s="61">
        <f>'ANEXO I'!D1205*'FASE LANCE'!E1217</f>
        <v>0</v>
      </c>
      <c r="C1201" s="61">
        <f>'ANEXO I'!D1205*'FASE LANCE'!F1217</f>
        <v>0</v>
      </c>
      <c r="D1201" s="61">
        <f>'ANEXO I'!D1205*'FASE LANCE'!G1217</f>
        <v>0</v>
      </c>
      <c r="E1201" s="61">
        <f>'ANEXO I'!D1205*'FASE LANCE'!H1217</f>
        <v>0</v>
      </c>
      <c r="F1201" s="61">
        <f>'ANEXO I'!D1205*'FASE LANCE'!I1217</f>
        <v>0</v>
      </c>
      <c r="G1201" s="61">
        <f>'ANEXO I'!D1205*'FASE LANCE'!J1217</f>
        <v>0</v>
      </c>
      <c r="H1201" s="61">
        <f>'ANEXO I'!D1205*'FASE LANCE'!K1217</f>
        <v>0</v>
      </c>
      <c r="I1201" s="61">
        <f>'ANEXO I'!D1205*'FASE LANCE'!L1217</f>
        <v>0</v>
      </c>
      <c r="J1201" s="61">
        <f>'ANEXO I'!D1205*'FASE LANCE'!M1217</f>
        <v>0</v>
      </c>
    </row>
    <row r="1202" spans="1:10" x14ac:dyDescent="0.25">
      <c r="A1202" s="61">
        <f>'ANEXO I'!D1206*'FASE LANCE'!D1218</f>
        <v>0</v>
      </c>
      <c r="B1202" s="61">
        <f>'ANEXO I'!D1206*'FASE LANCE'!E1218</f>
        <v>0</v>
      </c>
      <c r="C1202" s="61">
        <f>'ANEXO I'!D1206*'FASE LANCE'!F1218</f>
        <v>0</v>
      </c>
      <c r="D1202" s="61">
        <f>'ANEXO I'!D1206*'FASE LANCE'!G1218</f>
        <v>0</v>
      </c>
      <c r="E1202" s="61">
        <f>'ANEXO I'!D1206*'FASE LANCE'!H1218</f>
        <v>0</v>
      </c>
      <c r="F1202" s="61">
        <f>'ANEXO I'!D1206*'FASE LANCE'!I1218</f>
        <v>0</v>
      </c>
      <c r="G1202" s="61">
        <f>'ANEXO I'!D1206*'FASE LANCE'!J1218</f>
        <v>0</v>
      </c>
      <c r="H1202" s="61">
        <f>'ANEXO I'!D1206*'FASE LANCE'!K1218</f>
        <v>0</v>
      </c>
      <c r="I1202" s="61">
        <f>'ANEXO I'!D1206*'FASE LANCE'!L1218</f>
        <v>0</v>
      </c>
      <c r="J1202" s="61">
        <f>'ANEXO I'!D1206*'FASE LANCE'!M1218</f>
        <v>0</v>
      </c>
    </row>
    <row r="1203" spans="1:10" x14ac:dyDescent="0.25">
      <c r="A1203" s="61">
        <f>'ANEXO I'!D1207*'FASE LANCE'!D1219</f>
        <v>0</v>
      </c>
      <c r="B1203" s="61">
        <f>'ANEXO I'!D1207*'FASE LANCE'!E1219</f>
        <v>0</v>
      </c>
      <c r="C1203" s="61">
        <f>'ANEXO I'!D1207*'FASE LANCE'!F1219</f>
        <v>0</v>
      </c>
      <c r="D1203" s="61">
        <f>'ANEXO I'!D1207*'FASE LANCE'!G1219</f>
        <v>0</v>
      </c>
      <c r="E1203" s="61">
        <f>'ANEXO I'!D1207*'FASE LANCE'!H1219</f>
        <v>0</v>
      </c>
      <c r="F1203" s="61">
        <f>'ANEXO I'!D1207*'FASE LANCE'!I1219</f>
        <v>0</v>
      </c>
      <c r="G1203" s="61">
        <f>'ANEXO I'!D1207*'FASE LANCE'!J1219</f>
        <v>0</v>
      </c>
      <c r="H1203" s="61">
        <f>'ANEXO I'!D1207*'FASE LANCE'!K1219</f>
        <v>0</v>
      </c>
      <c r="I1203" s="61">
        <f>'ANEXO I'!D1207*'FASE LANCE'!L1219</f>
        <v>0</v>
      </c>
      <c r="J1203" s="61">
        <f>'ANEXO I'!D1207*'FASE LANCE'!M1219</f>
        <v>0</v>
      </c>
    </row>
    <row r="1204" spans="1:10" x14ac:dyDescent="0.25">
      <c r="A1204" s="61">
        <f>'ANEXO I'!D1208*'FASE LANCE'!D1220</f>
        <v>0</v>
      </c>
      <c r="B1204" s="61">
        <f>'ANEXO I'!D1208*'FASE LANCE'!E1220</f>
        <v>0</v>
      </c>
      <c r="C1204" s="61">
        <f>'ANEXO I'!D1208*'FASE LANCE'!F1220</f>
        <v>0</v>
      </c>
      <c r="D1204" s="61">
        <f>'ANEXO I'!D1208*'FASE LANCE'!G1220</f>
        <v>0</v>
      </c>
      <c r="E1204" s="61">
        <f>'ANEXO I'!D1208*'FASE LANCE'!H1220</f>
        <v>0</v>
      </c>
      <c r="F1204" s="61">
        <f>'ANEXO I'!D1208*'FASE LANCE'!I1220</f>
        <v>0</v>
      </c>
      <c r="G1204" s="61">
        <f>'ANEXO I'!D1208*'FASE LANCE'!J1220</f>
        <v>0</v>
      </c>
      <c r="H1204" s="61">
        <f>'ANEXO I'!D1208*'FASE LANCE'!K1220</f>
        <v>0</v>
      </c>
      <c r="I1204" s="61">
        <f>'ANEXO I'!D1208*'FASE LANCE'!L1220</f>
        <v>0</v>
      </c>
      <c r="J1204" s="61">
        <f>'ANEXO I'!D1208*'FASE LANCE'!M1220</f>
        <v>0</v>
      </c>
    </row>
    <row r="1205" spans="1:10" x14ac:dyDescent="0.25">
      <c r="A1205" s="61">
        <f>'ANEXO I'!D1209*'FASE LANCE'!D1221</f>
        <v>0</v>
      </c>
      <c r="B1205" s="61">
        <f>'ANEXO I'!D1209*'FASE LANCE'!E1221</f>
        <v>0</v>
      </c>
      <c r="C1205" s="61">
        <f>'ANEXO I'!D1209*'FASE LANCE'!F1221</f>
        <v>0</v>
      </c>
      <c r="D1205" s="61">
        <f>'ANEXO I'!D1209*'FASE LANCE'!G1221</f>
        <v>0</v>
      </c>
      <c r="E1205" s="61">
        <f>'ANEXO I'!D1209*'FASE LANCE'!H1221</f>
        <v>0</v>
      </c>
      <c r="F1205" s="61">
        <f>'ANEXO I'!D1209*'FASE LANCE'!I1221</f>
        <v>0</v>
      </c>
      <c r="G1205" s="61">
        <f>'ANEXO I'!D1209*'FASE LANCE'!J1221</f>
        <v>0</v>
      </c>
      <c r="H1205" s="61">
        <f>'ANEXO I'!D1209*'FASE LANCE'!K1221</f>
        <v>0</v>
      </c>
      <c r="I1205" s="61">
        <f>'ANEXO I'!D1209*'FASE LANCE'!L1221</f>
        <v>0</v>
      </c>
      <c r="J1205" s="61">
        <f>'ANEXO I'!D1209*'FASE LANCE'!M1221</f>
        <v>0</v>
      </c>
    </row>
    <row r="1206" spans="1:10" x14ac:dyDescent="0.25">
      <c r="A1206" s="61">
        <f>'ANEXO I'!D1210*'FASE LANCE'!D1222</f>
        <v>0</v>
      </c>
      <c r="B1206" s="61">
        <f>'ANEXO I'!D1210*'FASE LANCE'!E1222</f>
        <v>0</v>
      </c>
      <c r="C1206" s="61">
        <f>'ANEXO I'!D1210*'FASE LANCE'!F1222</f>
        <v>0</v>
      </c>
      <c r="D1206" s="61">
        <f>'ANEXO I'!D1210*'FASE LANCE'!G1222</f>
        <v>0</v>
      </c>
      <c r="E1206" s="61">
        <f>'ANEXO I'!D1210*'FASE LANCE'!H1222</f>
        <v>0</v>
      </c>
      <c r="F1206" s="61">
        <f>'ANEXO I'!D1210*'FASE LANCE'!I1222</f>
        <v>0</v>
      </c>
      <c r="G1206" s="61">
        <f>'ANEXO I'!D1210*'FASE LANCE'!J1222</f>
        <v>0</v>
      </c>
      <c r="H1206" s="61">
        <f>'ANEXO I'!D1210*'FASE LANCE'!K1222</f>
        <v>0</v>
      </c>
      <c r="I1206" s="61">
        <f>'ANEXO I'!D1210*'FASE LANCE'!L1222</f>
        <v>0</v>
      </c>
      <c r="J1206" s="61">
        <f>'ANEXO I'!D1210*'FASE LANCE'!M1222</f>
        <v>0</v>
      </c>
    </row>
    <row r="1207" spans="1:10" x14ac:dyDescent="0.25">
      <c r="A1207" s="61">
        <f>'ANEXO I'!D1211*'FASE LANCE'!D1223</f>
        <v>0</v>
      </c>
      <c r="B1207" s="61">
        <f>'ANEXO I'!D1211*'FASE LANCE'!E1223</f>
        <v>0</v>
      </c>
      <c r="C1207" s="61">
        <f>'ANEXO I'!D1211*'FASE LANCE'!F1223</f>
        <v>0</v>
      </c>
      <c r="D1207" s="61">
        <f>'ANEXO I'!D1211*'FASE LANCE'!G1223</f>
        <v>0</v>
      </c>
      <c r="E1207" s="61">
        <f>'ANEXO I'!D1211*'FASE LANCE'!H1223</f>
        <v>0</v>
      </c>
      <c r="F1207" s="61">
        <f>'ANEXO I'!D1211*'FASE LANCE'!I1223</f>
        <v>0</v>
      </c>
      <c r="G1207" s="61">
        <f>'ANEXO I'!D1211*'FASE LANCE'!J1223</f>
        <v>0</v>
      </c>
      <c r="H1207" s="61">
        <f>'ANEXO I'!D1211*'FASE LANCE'!K1223</f>
        <v>0</v>
      </c>
      <c r="I1207" s="61">
        <f>'ANEXO I'!D1211*'FASE LANCE'!L1223</f>
        <v>0</v>
      </c>
      <c r="J1207" s="61">
        <f>'ANEXO I'!D1211*'FASE LANCE'!M1223</f>
        <v>0</v>
      </c>
    </row>
    <row r="1208" spans="1:10" x14ac:dyDescent="0.25">
      <c r="A1208" s="61">
        <f>'ANEXO I'!D1212*'FASE LANCE'!D1224</f>
        <v>0</v>
      </c>
      <c r="B1208" s="61">
        <f>'ANEXO I'!D1212*'FASE LANCE'!E1224</f>
        <v>0</v>
      </c>
      <c r="C1208" s="61">
        <f>'ANEXO I'!D1212*'FASE LANCE'!F1224</f>
        <v>0</v>
      </c>
      <c r="D1208" s="61">
        <f>'ANEXO I'!D1212*'FASE LANCE'!G1224</f>
        <v>0</v>
      </c>
      <c r="E1208" s="61">
        <f>'ANEXO I'!D1212*'FASE LANCE'!H1224</f>
        <v>0</v>
      </c>
      <c r="F1208" s="61">
        <f>'ANEXO I'!D1212*'FASE LANCE'!I1224</f>
        <v>0</v>
      </c>
      <c r="G1208" s="61">
        <f>'ANEXO I'!D1212*'FASE LANCE'!J1224</f>
        <v>0</v>
      </c>
      <c r="H1208" s="61">
        <f>'ANEXO I'!D1212*'FASE LANCE'!K1224</f>
        <v>0</v>
      </c>
      <c r="I1208" s="61">
        <f>'ANEXO I'!D1212*'FASE LANCE'!L1224</f>
        <v>0</v>
      </c>
      <c r="J1208" s="61">
        <f>'ANEXO I'!D1212*'FASE LANCE'!M1224</f>
        <v>0</v>
      </c>
    </row>
    <row r="1209" spans="1:10" x14ac:dyDescent="0.25">
      <c r="A1209" s="61">
        <f>'ANEXO I'!D1213*'FASE LANCE'!D1225</f>
        <v>0</v>
      </c>
      <c r="B1209" s="61">
        <f>'ANEXO I'!D1213*'FASE LANCE'!E1225</f>
        <v>0</v>
      </c>
      <c r="C1209" s="61">
        <f>'ANEXO I'!D1213*'FASE LANCE'!F1225</f>
        <v>0</v>
      </c>
      <c r="D1209" s="61">
        <f>'ANEXO I'!D1213*'FASE LANCE'!G1225</f>
        <v>0</v>
      </c>
      <c r="E1209" s="61">
        <f>'ANEXO I'!D1213*'FASE LANCE'!H1225</f>
        <v>0</v>
      </c>
      <c r="F1209" s="61">
        <f>'ANEXO I'!D1213*'FASE LANCE'!I1225</f>
        <v>0</v>
      </c>
      <c r="G1209" s="61">
        <f>'ANEXO I'!D1213*'FASE LANCE'!J1225</f>
        <v>0</v>
      </c>
      <c r="H1209" s="61">
        <f>'ANEXO I'!D1213*'FASE LANCE'!K1225</f>
        <v>0</v>
      </c>
      <c r="I1209" s="61">
        <f>'ANEXO I'!D1213*'FASE LANCE'!L1225</f>
        <v>0</v>
      </c>
      <c r="J1209" s="61">
        <f>'ANEXO I'!D1213*'FASE LANCE'!M1225</f>
        <v>0</v>
      </c>
    </row>
    <row r="1210" spans="1:10" x14ac:dyDescent="0.25">
      <c r="A1210" s="61">
        <f>'ANEXO I'!D1214*'FASE LANCE'!D1226</f>
        <v>0</v>
      </c>
      <c r="B1210" s="61">
        <f>'ANEXO I'!D1214*'FASE LANCE'!E1226</f>
        <v>0</v>
      </c>
      <c r="C1210" s="61">
        <f>'ANEXO I'!D1214*'FASE LANCE'!F1226</f>
        <v>0</v>
      </c>
      <c r="D1210" s="61">
        <f>'ANEXO I'!D1214*'FASE LANCE'!G1226</f>
        <v>0</v>
      </c>
      <c r="E1210" s="61">
        <f>'ANEXO I'!D1214*'FASE LANCE'!H1226</f>
        <v>0</v>
      </c>
      <c r="F1210" s="61">
        <f>'ANEXO I'!D1214*'FASE LANCE'!I1226</f>
        <v>0</v>
      </c>
      <c r="G1210" s="61">
        <f>'ANEXO I'!D1214*'FASE LANCE'!J1226</f>
        <v>0</v>
      </c>
      <c r="H1210" s="61">
        <f>'ANEXO I'!D1214*'FASE LANCE'!K1226</f>
        <v>0</v>
      </c>
      <c r="I1210" s="61">
        <f>'ANEXO I'!D1214*'FASE LANCE'!L1226</f>
        <v>0</v>
      </c>
      <c r="J1210" s="61">
        <f>'ANEXO I'!D1214*'FASE LANCE'!M1226</f>
        <v>0</v>
      </c>
    </row>
    <row r="1211" spans="1:10" x14ac:dyDescent="0.25">
      <c r="A1211" s="61">
        <f>'ANEXO I'!D1215*'FASE LANCE'!D1227</f>
        <v>0</v>
      </c>
      <c r="B1211" s="61">
        <f>'ANEXO I'!D1215*'FASE LANCE'!E1227</f>
        <v>0</v>
      </c>
      <c r="C1211" s="61">
        <f>'ANEXO I'!D1215*'FASE LANCE'!F1227</f>
        <v>0</v>
      </c>
      <c r="D1211" s="61">
        <f>'ANEXO I'!D1215*'FASE LANCE'!G1227</f>
        <v>0</v>
      </c>
      <c r="E1211" s="61">
        <f>'ANEXO I'!D1215*'FASE LANCE'!H1227</f>
        <v>0</v>
      </c>
      <c r="F1211" s="61">
        <f>'ANEXO I'!D1215*'FASE LANCE'!I1227</f>
        <v>0</v>
      </c>
      <c r="G1211" s="61">
        <f>'ANEXO I'!D1215*'FASE LANCE'!J1227</f>
        <v>0</v>
      </c>
      <c r="H1211" s="61">
        <f>'ANEXO I'!D1215*'FASE LANCE'!K1227</f>
        <v>0</v>
      </c>
      <c r="I1211" s="61">
        <f>'ANEXO I'!D1215*'FASE LANCE'!L1227</f>
        <v>0</v>
      </c>
      <c r="J1211" s="61">
        <f>'ANEXO I'!D1215*'FASE LANCE'!M1227</f>
        <v>0</v>
      </c>
    </row>
    <row r="1212" spans="1:10" x14ac:dyDescent="0.25">
      <c r="A1212" s="61">
        <f>'ANEXO I'!D1216*'FASE LANCE'!D1228</f>
        <v>0</v>
      </c>
      <c r="B1212" s="61">
        <f>'ANEXO I'!D1216*'FASE LANCE'!E1228</f>
        <v>0</v>
      </c>
      <c r="C1212" s="61">
        <f>'ANEXO I'!D1216*'FASE LANCE'!F1228</f>
        <v>0</v>
      </c>
      <c r="D1212" s="61">
        <f>'ANEXO I'!D1216*'FASE LANCE'!G1228</f>
        <v>0</v>
      </c>
      <c r="E1212" s="61">
        <f>'ANEXO I'!D1216*'FASE LANCE'!H1228</f>
        <v>0</v>
      </c>
      <c r="F1212" s="61">
        <f>'ANEXO I'!D1216*'FASE LANCE'!I1228</f>
        <v>0</v>
      </c>
      <c r="G1212" s="61">
        <f>'ANEXO I'!D1216*'FASE LANCE'!J1228</f>
        <v>0</v>
      </c>
      <c r="H1212" s="61">
        <f>'ANEXO I'!D1216*'FASE LANCE'!K1228</f>
        <v>0</v>
      </c>
      <c r="I1212" s="61">
        <f>'ANEXO I'!D1216*'FASE LANCE'!L1228</f>
        <v>0</v>
      </c>
      <c r="J1212" s="61">
        <f>'ANEXO I'!D1216*'FASE LANCE'!M1228</f>
        <v>0</v>
      </c>
    </row>
    <row r="1213" spans="1:10" x14ac:dyDescent="0.25">
      <c r="A1213" s="61">
        <f>'ANEXO I'!D1217*'FASE LANCE'!D1229</f>
        <v>0</v>
      </c>
      <c r="B1213" s="61">
        <f>'ANEXO I'!D1217*'FASE LANCE'!E1229</f>
        <v>0</v>
      </c>
      <c r="C1213" s="61">
        <f>'ANEXO I'!D1217*'FASE LANCE'!F1229</f>
        <v>0</v>
      </c>
      <c r="D1213" s="61">
        <f>'ANEXO I'!D1217*'FASE LANCE'!G1229</f>
        <v>0</v>
      </c>
      <c r="E1213" s="61">
        <f>'ANEXO I'!D1217*'FASE LANCE'!H1229</f>
        <v>0</v>
      </c>
      <c r="F1213" s="61">
        <f>'ANEXO I'!D1217*'FASE LANCE'!I1229</f>
        <v>0</v>
      </c>
      <c r="G1213" s="61">
        <f>'ANEXO I'!D1217*'FASE LANCE'!J1229</f>
        <v>0</v>
      </c>
      <c r="H1213" s="61">
        <f>'ANEXO I'!D1217*'FASE LANCE'!K1229</f>
        <v>0</v>
      </c>
      <c r="I1213" s="61">
        <f>'ANEXO I'!D1217*'FASE LANCE'!L1229</f>
        <v>0</v>
      </c>
      <c r="J1213" s="61">
        <f>'ANEXO I'!D1217*'FASE LANCE'!M1229</f>
        <v>0</v>
      </c>
    </row>
    <row r="1214" spans="1:10" x14ac:dyDescent="0.25">
      <c r="A1214" s="61">
        <f>'ANEXO I'!D1218*'FASE LANCE'!D1230</f>
        <v>0</v>
      </c>
      <c r="B1214" s="61">
        <f>'ANEXO I'!D1218*'FASE LANCE'!E1230</f>
        <v>0</v>
      </c>
      <c r="C1214" s="61">
        <f>'ANEXO I'!D1218*'FASE LANCE'!F1230</f>
        <v>0</v>
      </c>
      <c r="D1214" s="61">
        <f>'ANEXO I'!D1218*'FASE LANCE'!G1230</f>
        <v>0</v>
      </c>
      <c r="E1214" s="61">
        <f>'ANEXO I'!D1218*'FASE LANCE'!H1230</f>
        <v>0</v>
      </c>
      <c r="F1214" s="61">
        <f>'ANEXO I'!D1218*'FASE LANCE'!I1230</f>
        <v>0</v>
      </c>
      <c r="G1214" s="61">
        <f>'ANEXO I'!D1218*'FASE LANCE'!J1230</f>
        <v>0</v>
      </c>
      <c r="H1214" s="61">
        <f>'ANEXO I'!D1218*'FASE LANCE'!K1230</f>
        <v>0</v>
      </c>
      <c r="I1214" s="61">
        <f>'ANEXO I'!D1218*'FASE LANCE'!L1230</f>
        <v>0</v>
      </c>
      <c r="J1214" s="61">
        <f>'ANEXO I'!D1218*'FASE LANCE'!M1230</f>
        <v>0</v>
      </c>
    </row>
    <row r="1215" spans="1:10" x14ac:dyDescent="0.25">
      <c r="A1215" s="61">
        <f>'ANEXO I'!D1219*'FASE LANCE'!D1231</f>
        <v>0</v>
      </c>
      <c r="B1215" s="61">
        <f>'ANEXO I'!D1219*'FASE LANCE'!E1231</f>
        <v>0</v>
      </c>
      <c r="C1215" s="61">
        <f>'ANEXO I'!D1219*'FASE LANCE'!F1231</f>
        <v>0</v>
      </c>
      <c r="D1215" s="61">
        <f>'ANEXO I'!D1219*'FASE LANCE'!G1231</f>
        <v>0</v>
      </c>
      <c r="E1215" s="61">
        <f>'ANEXO I'!D1219*'FASE LANCE'!H1231</f>
        <v>0</v>
      </c>
      <c r="F1215" s="61">
        <f>'ANEXO I'!D1219*'FASE LANCE'!I1231</f>
        <v>0</v>
      </c>
      <c r="G1215" s="61">
        <f>'ANEXO I'!D1219*'FASE LANCE'!J1231</f>
        <v>0</v>
      </c>
      <c r="H1215" s="61">
        <f>'ANEXO I'!D1219*'FASE LANCE'!K1231</f>
        <v>0</v>
      </c>
      <c r="I1215" s="61">
        <f>'ANEXO I'!D1219*'FASE LANCE'!L1231</f>
        <v>0</v>
      </c>
      <c r="J1215" s="61">
        <f>'ANEXO I'!D1219*'FASE LANCE'!M1231</f>
        <v>0</v>
      </c>
    </row>
    <row r="1216" spans="1:10" x14ac:dyDescent="0.25">
      <c r="A1216" s="61">
        <f>'ANEXO I'!D1220*'FASE LANCE'!D1232</f>
        <v>0</v>
      </c>
      <c r="B1216" s="61">
        <f>'ANEXO I'!D1220*'FASE LANCE'!E1232</f>
        <v>0</v>
      </c>
      <c r="C1216" s="61">
        <f>'ANEXO I'!D1220*'FASE LANCE'!F1232</f>
        <v>0</v>
      </c>
      <c r="D1216" s="61">
        <f>'ANEXO I'!D1220*'FASE LANCE'!G1232</f>
        <v>0</v>
      </c>
      <c r="E1216" s="61">
        <f>'ANEXO I'!D1220*'FASE LANCE'!H1232</f>
        <v>0</v>
      </c>
      <c r="F1216" s="61">
        <f>'ANEXO I'!D1220*'FASE LANCE'!I1232</f>
        <v>0</v>
      </c>
      <c r="G1216" s="61">
        <f>'ANEXO I'!D1220*'FASE LANCE'!J1232</f>
        <v>0</v>
      </c>
      <c r="H1216" s="61">
        <f>'ANEXO I'!D1220*'FASE LANCE'!K1232</f>
        <v>0</v>
      </c>
      <c r="I1216" s="61">
        <f>'ANEXO I'!D1220*'FASE LANCE'!L1232</f>
        <v>0</v>
      </c>
      <c r="J1216" s="61">
        <f>'ANEXO I'!D1220*'FASE LANCE'!M1232</f>
        <v>0</v>
      </c>
    </row>
    <row r="1217" spans="1:10" x14ac:dyDescent="0.25">
      <c r="A1217" s="61">
        <f>'ANEXO I'!D1221*'FASE LANCE'!D1233</f>
        <v>0</v>
      </c>
      <c r="B1217" s="61">
        <f>'ANEXO I'!D1221*'FASE LANCE'!E1233</f>
        <v>0</v>
      </c>
      <c r="C1217" s="61">
        <f>'ANEXO I'!D1221*'FASE LANCE'!F1233</f>
        <v>0</v>
      </c>
      <c r="D1217" s="61">
        <f>'ANEXO I'!D1221*'FASE LANCE'!G1233</f>
        <v>0</v>
      </c>
      <c r="E1217" s="61">
        <f>'ANEXO I'!D1221*'FASE LANCE'!H1233</f>
        <v>0</v>
      </c>
      <c r="F1217" s="61">
        <f>'ANEXO I'!D1221*'FASE LANCE'!I1233</f>
        <v>0</v>
      </c>
      <c r="G1217" s="61">
        <f>'ANEXO I'!D1221*'FASE LANCE'!J1233</f>
        <v>0</v>
      </c>
      <c r="H1217" s="61">
        <f>'ANEXO I'!D1221*'FASE LANCE'!K1233</f>
        <v>0</v>
      </c>
      <c r="I1217" s="61">
        <f>'ANEXO I'!D1221*'FASE LANCE'!L1233</f>
        <v>0</v>
      </c>
      <c r="J1217" s="61">
        <f>'ANEXO I'!D1221*'FASE LANCE'!M1233</f>
        <v>0</v>
      </c>
    </row>
    <row r="1218" spans="1:10" x14ac:dyDescent="0.25">
      <c r="A1218" s="61">
        <f>'ANEXO I'!D1222*'FASE LANCE'!D1234</f>
        <v>0</v>
      </c>
      <c r="B1218" s="61">
        <f>'ANEXO I'!D1222*'FASE LANCE'!E1234</f>
        <v>0</v>
      </c>
      <c r="C1218" s="61">
        <f>'ANEXO I'!D1222*'FASE LANCE'!F1234</f>
        <v>0</v>
      </c>
      <c r="D1218" s="61">
        <f>'ANEXO I'!D1222*'FASE LANCE'!G1234</f>
        <v>0</v>
      </c>
      <c r="E1218" s="61">
        <f>'ANEXO I'!D1222*'FASE LANCE'!H1234</f>
        <v>0</v>
      </c>
      <c r="F1218" s="61">
        <f>'ANEXO I'!D1222*'FASE LANCE'!I1234</f>
        <v>0</v>
      </c>
      <c r="G1218" s="61">
        <f>'ANEXO I'!D1222*'FASE LANCE'!J1234</f>
        <v>0</v>
      </c>
      <c r="H1218" s="61">
        <f>'ANEXO I'!D1222*'FASE LANCE'!K1234</f>
        <v>0</v>
      </c>
      <c r="I1218" s="61">
        <f>'ANEXO I'!D1222*'FASE LANCE'!L1234</f>
        <v>0</v>
      </c>
      <c r="J1218" s="61">
        <f>'ANEXO I'!D1222*'FASE LANCE'!M1234</f>
        <v>0</v>
      </c>
    </row>
    <row r="1219" spans="1:10" x14ac:dyDescent="0.25">
      <c r="A1219" s="61">
        <f>'ANEXO I'!D1223*'FASE LANCE'!D1235</f>
        <v>0</v>
      </c>
      <c r="B1219" s="61">
        <f>'ANEXO I'!D1223*'FASE LANCE'!E1235</f>
        <v>0</v>
      </c>
      <c r="C1219" s="61">
        <f>'ANEXO I'!D1223*'FASE LANCE'!F1235</f>
        <v>0</v>
      </c>
      <c r="D1219" s="61">
        <f>'ANEXO I'!D1223*'FASE LANCE'!G1235</f>
        <v>0</v>
      </c>
      <c r="E1219" s="61">
        <f>'ANEXO I'!D1223*'FASE LANCE'!H1235</f>
        <v>0</v>
      </c>
      <c r="F1219" s="61">
        <f>'ANEXO I'!D1223*'FASE LANCE'!I1235</f>
        <v>0</v>
      </c>
      <c r="G1219" s="61">
        <f>'ANEXO I'!D1223*'FASE LANCE'!J1235</f>
        <v>0</v>
      </c>
      <c r="H1219" s="61">
        <f>'ANEXO I'!D1223*'FASE LANCE'!K1235</f>
        <v>0</v>
      </c>
      <c r="I1219" s="61">
        <f>'ANEXO I'!D1223*'FASE LANCE'!L1235</f>
        <v>0</v>
      </c>
      <c r="J1219" s="61">
        <f>'ANEXO I'!D1223*'FASE LANCE'!M1235</f>
        <v>0</v>
      </c>
    </row>
    <row r="1220" spans="1:10" x14ac:dyDescent="0.25">
      <c r="A1220" s="61">
        <f>'ANEXO I'!D1224*'FASE LANCE'!D1236</f>
        <v>0</v>
      </c>
      <c r="B1220" s="61">
        <f>'ANEXO I'!D1224*'FASE LANCE'!E1236</f>
        <v>0</v>
      </c>
      <c r="C1220" s="61">
        <f>'ANEXO I'!D1224*'FASE LANCE'!F1236</f>
        <v>0</v>
      </c>
      <c r="D1220" s="61">
        <f>'ANEXO I'!D1224*'FASE LANCE'!G1236</f>
        <v>0</v>
      </c>
      <c r="E1220" s="61">
        <f>'ANEXO I'!D1224*'FASE LANCE'!H1236</f>
        <v>0</v>
      </c>
      <c r="F1220" s="61">
        <f>'ANEXO I'!D1224*'FASE LANCE'!I1236</f>
        <v>0</v>
      </c>
      <c r="G1220" s="61">
        <f>'ANEXO I'!D1224*'FASE LANCE'!J1236</f>
        <v>0</v>
      </c>
      <c r="H1220" s="61">
        <f>'ANEXO I'!D1224*'FASE LANCE'!K1236</f>
        <v>0</v>
      </c>
      <c r="I1220" s="61">
        <f>'ANEXO I'!D1224*'FASE LANCE'!L1236</f>
        <v>0</v>
      </c>
      <c r="J1220" s="61">
        <f>'ANEXO I'!D1224*'FASE LANCE'!M1236</f>
        <v>0</v>
      </c>
    </row>
    <row r="1221" spans="1:10" x14ac:dyDescent="0.25">
      <c r="A1221" s="61">
        <f>'ANEXO I'!D1225*'FASE LANCE'!D1237</f>
        <v>0</v>
      </c>
      <c r="B1221" s="61">
        <f>'ANEXO I'!D1225*'FASE LANCE'!E1237</f>
        <v>0</v>
      </c>
      <c r="C1221" s="61">
        <f>'ANEXO I'!D1225*'FASE LANCE'!F1237</f>
        <v>0</v>
      </c>
      <c r="D1221" s="61">
        <f>'ANEXO I'!D1225*'FASE LANCE'!G1237</f>
        <v>0</v>
      </c>
      <c r="E1221" s="61">
        <f>'ANEXO I'!D1225*'FASE LANCE'!H1237</f>
        <v>0</v>
      </c>
      <c r="F1221" s="61">
        <f>'ANEXO I'!D1225*'FASE LANCE'!I1237</f>
        <v>0</v>
      </c>
      <c r="G1221" s="61">
        <f>'ANEXO I'!D1225*'FASE LANCE'!J1237</f>
        <v>0</v>
      </c>
      <c r="H1221" s="61">
        <f>'ANEXO I'!D1225*'FASE LANCE'!K1237</f>
        <v>0</v>
      </c>
      <c r="I1221" s="61">
        <f>'ANEXO I'!D1225*'FASE LANCE'!L1237</f>
        <v>0</v>
      </c>
      <c r="J1221" s="61">
        <f>'ANEXO I'!D1225*'FASE LANCE'!M1237</f>
        <v>0</v>
      </c>
    </row>
    <row r="1222" spans="1:10" x14ac:dyDescent="0.25">
      <c r="A1222" s="61">
        <f>'ANEXO I'!D1226*'FASE LANCE'!D1238</f>
        <v>0</v>
      </c>
      <c r="B1222" s="61">
        <f>'ANEXO I'!D1226*'FASE LANCE'!E1238</f>
        <v>0</v>
      </c>
      <c r="C1222" s="61">
        <f>'ANEXO I'!D1226*'FASE LANCE'!F1238</f>
        <v>0</v>
      </c>
      <c r="D1222" s="61">
        <f>'ANEXO I'!D1226*'FASE LANCE'!G1238</f>
        <v>0</v>
      </c>
      <c r="E1222" s="61">
        <f>'ANEXO I'!D1226*'FASE LANCE'!H1238</f>
        <v>0</v>
      </c>
      <c r="F1222" s="61">
        <f>'ANEXO I'!D1226*'FASE LANCE'!I1238</f>
        <v>0</v>
      </c>
      <c r="G1222" s="61">
        <f>'ANEXO I'!D1226*'FASE LANCE'!J1238</f>
        <v>0</v>
      </c>
      <c r="H1222" s="61">
        <f>'ANEXO I'!D1226*'FASE LANCE'!K1238</f>
        <v>0</v>
      </c>
      <c r="I1222" s="61">
        <f>'ANEXO I'!D1226*'FASE LANCE'!L1238</f>
        <v>0</v>
      </c>
      <c r="J1222" s="61">
        <f>'ANEXO I'!D1226*'FASE LANCE'!M1238</f>
        <v>0</v>
      </c>
    </row>
    <row r="1223" spans="1:10" x14ac:dyDescent="0.25">
      <c r="A1223" s="61">
        <f>'ANEXO I'!D1227*'FASE LANCE'!D1239</f>
        <v>0</v>
      </c>
      <c r="B1223" s="61">
        <f>'ANEXO I'!D1227*'FASE LANCE'!E1239</f>
        <v>0</v>
      </c>
      <c r="C1223" s="61">
        <f>'ANEXO I'!D1227*'FASE LANCE'!F1239</f>
        <v>0</v>
      </c>
      <c r="D1223" s="61">
        <f>'ANEXO I'!D1227*'FASE LANCE'!G1239</f>
        <v>0</v>
      </c>
      <c r="E1223" s="61">
        <f>'ANEXO I'!D1227*'FASE LANCE'!H1239</f>
        <v>0</v>
      </c>
      <c r="F1223" s="61">
        <f>'ANEXO I'!D1227*'FASE LANCE'!I1239</f>
        <v>0</v>
      </c>
      <c r="G1223" s="61">
        <f>'ANEXO I'!D1227*'FASE LANCE'!J1239</f>
        <v>0</v>
      </c>
      <c r="H1223" s="61">
        <f>'ANEXO I'!D1227*'FASE LANCE'!K1239</f>
        <v>0</v>
      </c>
      <c r="I1223" s="61">
        <f>'ANEXO I'!D1227*'FASE LANCE'!L1239</f>
        <v>0</v>
      </c>
      <c r="J1223" s="61">
        <f>'ANEXO I'!D1227*'FASE LANCE'!M1239</f>
        <v>0</v>
      </c>
    </row>
    <row r="1224" spans="1:10" x14ac:dyDescent="0.25">
      <c r="A1224" s="61">
        <f>'ANEXO I'!D1228*'FASE LANCE'!D1240</f>
        <v>0</v>
      </c>
      <c r="B1224" s="61">
        <f>'ANEXO I'!D1228*'FASE LANCE'!E1240</f>
        <v>0</v>
      </c>
      <c r="C1224" s="61">
        <f>'ANEXO I'!D1228*'FASE LANCE'!F1240</f>
        <v>0</v>
      </c>
      <c r="D1224" s="61">
        <f>'ANEXO I'!D1228*'FASE LANCE'!G1240</f>
        <v>0</v>
      </c>
      <c r="E1224" s="61">
        <f>'ANEXO I'!D1228*'FASE LANCE'!H1240</f>
        <v>0</v>
      </c>
      <c r="F1224" s="61">
        <f>'ANEXO I'!D1228*'FASE LANCE'!I1240</f>
        <v>0</v>
      </c>
      <c r="G1224" s="61">
        <f>'ANEXO I'!D1228*'FASE LANCE'!J1240</f>
        <v>0</v>
      </c>
      <c r="H1224" s="61">
        <f>'ANEXO I'!D1228*'FASE LANCE'!K1240</f>
        <v>0</v>
      </c>
      <c r="I1224" s="61">
        <f>'ANEXO I'!D1228*'FASE LANCE'!L1240</f>
        <v>0</v>
      </c>
      <c r="J1224" s="61">
        <f>'ANEXO I'!D1228*'FASE LANCE'!M1240</f>
        <v>0</v>
      </c>
    </row>
    <row r="1225" spans="1:10" x14ac:dyDescent="0.25">
      <c r="A1225" s="61">
        <f>'ANEXO I'!D1229*'FASE LANCE'!D1241</f>
        <v>0</v>
      </c>
      <c r="B1225" s="61">
        <f>'ANEXO I'!D1229*'FASE LANCE'!E1241</f>
        <v>0</v>
      </c>
      <c r="C1225" s="61">
        <f>'ANEXO I'!D1229*'FASE LANCE'!F1241</f>
        <v>0</v>
      </c>
      <c r="D1225" s="61">
        <f>'ANEXO I'!D1229*'FASE LANCE'!G1241</f>
        <v>0</v>
      </c>
      <c r="E1225" s="61">
        <f>'ANEXO I'!D1229*'FASE LANCE'!H1241</f>
        <v>0</v>
      </c>
      <c r="F1225" s="61">
        <f>'ANEXO I'!D1229*'FASE LANCE'!I1241</f>
        <v>0</v>
      </c>
      <c r="G1225" s="61">
        <f>'ANEXO I'!D1229*'FASE LANCE'!J1241</f>
        <v>0</v>
      </c>
      <c r="H1225" s="61">
        <f>'ANEXO I'!D1229*'FASE LANCE'!K1241</f>
        <v>0</v>
      </c>
      <c r="I1225" s="61">
        <f>'ANEXO I'!D1229*'FASE LANCE'!L1241</f>
        <v>0</v>
      </c>
      <c r="J1225" s="61">
        <f>'ANEXO I'!D1229*'FASE LANCE'!M1241</f>
        <v>0</v>
      </c>
    </row>
    <row r="1226" spans="1:10" x14ac:dyDescent="0.25">
      <c r="A1226" s="61">
        <f>'ANEXO I'!D1230*'FASE LANCE'!D1242</f>
        <v>0</v>
      </c>
      <c r="B1226" s="61">
        <f>'ANEXO I'!D1230*'FASE LANCE'!E1242</f>
        <v>0</v>
      </c>
      <c r="C1226" s="61">
        <f>'ANEXO I'!D1230*'FASE LANCE'!F1242</f>
        <v>0</v>
      </c>
      <c r="D1226" s="61">
        <f>'ANEXO I'!D1230*'FASE LANCE'!G1242</f>
        <v>0</v>
      </c>
      <c r="E1226" s="61">
        <f>'ANEXO I'!D1230*'FASE LANCE'!H1242</f>
        <v>0</v>
      </c>
      <c r="F1226" s="61">
        <f>'ANEXO I'!D1230*'FASE LANCE'!I1242</f>
        <v>0</v>
      </c>
      <c r="G1226" s="61">
        <f>'ANEXO I'!D1230*'FASE LANCE'!J1242</f>
        <v>0</v>
      </c>
      <c r="H1226" s="61">
        <f>'ANEXO I'!D1230*'FASE LANCE'!K1242</f>
        <v>0</v>
      </c>
      <c r="I1226" s="61">
        <f>'ANEXO I'!D1230*'FASE LANCE'!L1242</f>
        <v>0</v>
      </c>
      <c r="J1226" s="61">
        <f>'ANEXO I'!D1230*'FASE LANCE'!M1242</f>
        <v>0</v>
      </c>
    </row>
    <row r="1227" spans="1:10" x14ac:dyDescent="0.25">
      <c r="A1227" s="61">
        <f>'ANEXO I'!D1231*'FASE LANCE'!D1243</f>
        <v>0</v>
      </c>
      <c r="B1227" s="61">
        <f>'ANEXO I'!D1231*'FASE LANCE'!E1243</f>
        <v>0</v>
      </c>
      <c r="C1227" s="61">
        <f>'ANEXO I'!D1231*'FASE LANCE'!F1243</f>
        <v>0</v>
      </c>
      <c r="D1227" s="61">
        <f>'ANEXO I'!D1231*'FASE LANCE'!G1243</f>
        <v>0</v>
      </c>
      <c r="E1227" s="61">
        <f>'ANEXO I'!D1231*'FASE LANCE'!H1243</f>
        <v>0</v>
      </c>
      <c r="F1227" s="61">
        <f>'ANEXO I'!D1231*'FASE LANCE'!I1243</f>
        <v>0</v>
      </c>
      <c r="G1227" s="61">
        <f>'ANEXO I'!D1231*'FASE LANCE'!J1243</f>
        <v>0</v>
      </c>
      <c r="H1227" s="61">
        <f>'ANEXO I'!D1231*'FASE LANCE'!K1243</f>
        <v>0</v>
      </c>
      <c r="I1227" s="61">
        <f>'ANEXO I'!D1231*'FASE LANCE'!L1243</f>
        <v>0</v>
      </c>
      <c r="J1227" s="61">
        <f>'ANEXO I'!D1231*'FASE LANCE'!M1243</f>
        <v>0</v>
      </c>
    </row>
    <row r="1228" spans="1:10" x14ac:dyDescent="0.25">
      <c r="A1228" s="61">
        <f>'ANEXO I'!D1232*'FASE LANCE'!D1244</f>
        <v>0</v>
      </c>
      <c r="B1228" s="61">
        <f>'ANEXO I'!D1232*'FASE LANCE'!E1244</f>
        <v>0</v>
      </c>
      <c r="C1228" s="61">
        <f>'ANEXO I'!D1232*'FASE LANCE'!F1244</f>
        <v>0</v>
      </c>
      <c r="D1228" s="61">
        <f>'ANEXO I'!D1232*'FASE LANCE'!G1244</f>
        <v>0</v>
      </c>
      <c r="E1228" s="61">
        <f>'ANEXO I'!D1232*'FASE LANCE'!H1244</f>
        <v>0</v>
      </c>
      <c r="F1228" s="61">
        <f>'ANEXO I'!D1232*'FASE LANCE'!I1244</f>
        <v>0</v>
      </c>
      <c r="G1228" s="61">
        <f>'ANEXO I'!D1232*'FASE LANCE'!J1244</f>
        <v>0</v>
      </c>
      <c r="H1228" s="61">
        <f>'ANEXO I'!D1232*'FASE LANCE'!K1244</f>
        <v>0</v>
      </c>
      <c r="I1228" s="61">
        <f>'ANEXO I'!D1232*'FASE LANCE'!L1244</f>
        <v>0</v>
      </c>
      <c r="J1228" s="61">
        <f>'ANEXO I'!D1232*'FASE LANCE'!M1244</f>
        <v>0</v>
      </c>
    </row>
    <row r="1229" spans="1:10" x14ac:dyDescent="0.25">
      <c r="A1229" s="61">
        <f>'ANEXO I'!D1233*'FASE LANCE'!D1245</f>
        <v>0</v>
      </c>
      <c r="B1229" s="61">
        <f>'ANEXO I'!D1233*'FASE LANCE'!E1245</f>
        <v>0</v>
      </c>
      <c r="C1229" s="61">
        <f>'ANEXO I'!D1233*'FASE LANCE'!F1245</f>
        <v>0</v>
      </c>
      <c r="D1229" s="61">
        <f>'ANEXO I'!D1233*'FASE LANCE'!G1245</f>
        <v>0</v>
      </c>
      <c r="E1229" s="61">
        <f>'ANEXO I'!D1233*'FASE LANCE'!H1245</f>
        <v>0</v>
      </c>
      <c r="F1229" s="61">
        <f>'ANEXO I'!D1233*'FASE LANCE'!I1245</f>
        <v>0</v>
      </c>
      <c r="G1229" s="61">
        <f>'ANEXO I'!D1233*'FASE LANCE'!J1245</f>
        <v>0</v>
      </c>
      <c r="H1229" s="61">
        <f>'ANEXO I'!D1233*'FASE LANCE'!K1245</f>
        <v>0</v>
      </c>
      <c r="I1229" s="61">
        <f>'ANEXO I'!D1233*'FASE LANCE'!L1245</f>
        <v>0</v>
      </c>
      <c r="J1229" s="61">
        <f>'ANEXO I'!D1233*'FASE LANCE'!M1245</f>
        <v>0</v>
      </c>
    </row>
    <row r="1230" spans="1:10" x14ac:dyDescent="0.25">
      <c r="A1230" s="61">
        <f>'ANEXO I'!D1234*'FASE LANCE'!D1246</f>
        <v>0</v>
      </c>
      <c r="B1230" s="61">
        <f>'ANEXO I'!D1234*'FASE LANCE'!E1246</f>
        <v>0</v>
      </c>
      <c r="C1230" s="61">
        <f>'ANEXO I'!D1234*'FASE LANCE'!F1246</f>
        <v>0</v>
      </c>
      <c r="D1230" s="61">
        <f>'ANEXO I'!D1234*'FASE LANCE'!G1246</f>
        <v>0</v>
      </c>
      <c r="E1230" s="61">
        <f>'ANEXO I'!D1234*'FASE LANCE'!H1246</f>
        <v>0</v>
      </c>
      <c r="F1230" s="61">
        <f>'ANEXO I'!D1234*'FASE LANCE'!I1246</f>
        <v>0</v>
      </c>
      <c r="G1230" s="61">
        <f>'ANEXO I'!D1234*'FASE LANCE'!J1246</f>
        <v>0</v>
      </c>
      <c r="H1230" s="61">
        <f>'ANEXO I'!D1234*'FASE LANCE'!K1246</f>
        <v>0</v>
      </c>
      <c r="I1230" s="61">
        <f>'ANEXO I'!D1234*'FASE LANCE'!L1246</f>
        <v>0</v>
      </c>
      <c r="J1230" s="61">
        <f>'ANEXO I'!D1234*'FASE LANCE'!M1246</f>
        <v>0</v>
      </c>
    </row>
    <row r="1231" spans="1:10" x14ac:dyDescent="0.25">
      <c r="A1231" s="61">
        <f>'ANEXO I'!D1235*'FASE LANCE'!D1247</f>
        <v>0</v>
      </c>
      <c r="B1231" s="61">
        <f>'ANEXO I'!D1235*'FASE LANCE'!E1247</f>
        <v>0</v>
      </c>
      <c r="C1231" s="61">
        <f>'ANEXO I'!D1235*'FASE LANCE'!F1247</f>
        <v>0</v>
      </c>
      <c r="D1231" s="61">
        <f>'ANEXO I'!D1235*'FASE LANCE'!G1247</f>
        <v>0</v>
      </c>
      <c r="E1231" s="61">
        <f>'ANEXO I'!D1235*'FASE LANCE'!H1247</f>
        <v>0</v>
      </c>
      <c r="F1231" s="61">
        <f>'ANEXO I'!D1235*'FASE LANCE'!I1247</f>
        <v>0</v>
      </c>
      <c r="G1231" s="61">
        <f>'ANEXO I'!D1235*'FASE LANCE'!J1247</f>
        <v>0</v>
      </c>
      <c r="H1231" s="61">
        <f>'ANEXO I'!D1235*'FASE LANCE'!K1247</f>
        <v>0</v>
      </c>
      <c r="I1231" s="61">
        <f>'ANEXO I'!D1235*'FASE LANCE'!L1247</f>
        <v>0</v>
      </c>
      <c r="J1231" s="61">
        <f>'ANEXO I'!D1235*'FASE LANCE'!M1247</f>
        <v>0</v>
      </c>
    </row>
    <row r="1232" spans="1:10" x14ac:dyDescent="0.25">
      <c r="A1232" s="61">
        <f>'ANEXO I'!D1236*'FASE LANCE'!D1248</f>
        <v>0</v>
      </c>
      <c r="B1232" s="61">
        <f>'ANEXO I'!D1236*'FASE LANCE'!E1248</f>
        <v>0</v>
      </c>
      <c r="C1232" s="61">
        <f>'ANEXO I'!D1236*'FASE LANCE'!F1248</f>
        <v>0</v>
      </c>
      <c r="D1232" s="61">
        <f>'ANEXO I'!D1236*'FASE LANCE'!G1248</f>
        <v>0</v>
      </c>
      <c r="E1232" s="61">
        <f>'ANEXO I'!D1236*'FASE LANCE'!H1248</f>
        <v>0</v>
      </c>
      <c r="F1232" s="61">
        <f>'ANEXO I'!D1236*'FASE LANCE'!I1248</f>
        <v>0</v>
      </c>
      <c r="G1232" s="61">
        <f>'ANEXO I'!D1236*'FASE LANCE'!J1248</f>
        <v>0</v>
      </c>
      <c r="H1232" s="61">
        <f>'ANEXO I'!D1236*'FASE LANCE'!K1248</f>
        <v>0</v>
      </c>
      <c r="I1232" s="61">
        <f>'ANEXO I'!D1236*'FASE LANCE'!L1248</f>
        <v>0</v>
      </c>
      <c r="J1232" s="61">
        <f>'ANEXO I'!D1236*'FASE LANCE'!M1248</f>
        <v>0</v>
      </c>
    </row>
    <row r="1233" spans="1:10" x14ac:dyDescent="0.25">
      <c r="A1233" s="61">
        <f>'ANEXO I'!D1237*'FASE LANCE'!D1249</f>
        <v>0</v>
      </c>
      <c r="B1233" s="61">
        <f>'ANEXO I'!D1237*'FASE LANCE'!E1249</f>
        <v>0</v>
      </c>
      <c r="C1233" s="61">
        <f>'ANEXO I'!D1237*'FASE LANCE'!F1249</f>
        <v>0</v>
      </c>
      <c r="D1233" s="61">
        <f>'ANEXO I'!D1237*'FASE LANCE'!G1249</f>
        <v>0</v>
      </c>
      <c r="E1233" s="61">
        <f>'ANEXO I'!D1237*'FASE LANCE'!H1249</f>
        <v>0</v>
      </c>
      <c r="F1233" s="61">
        <f>'ANEXO I'!D1237*'FASE LANCE'!I1249</f>
        <v>0</v>
      </c>
      <c r="G1233" s="61">
        <f>'ANEXO I'!D1237*'FASE LANCE'!J1249</f>
        <v>0</v>
      </c>
      <c r="H1233" s="61">
        <f>'ANEXO I'!D1237*'FASE LANCE'!K1249</f>
        <v>0</v>
      </c>
      <c r="I1233" s="61">
        <f>'ANEXO I'!D1237*'FASE LANCE'!L1249</f>
        <v>0</v>
      </c>
      <c r="J1233" s="61">
        <f>'ANEXO I'!D1237*'FASE LANCE'!M1249</f>
        <v>0</v>
      </c>
    </row>
    <row r="1234" spans="1:10" x14ac:dyDescent="0.25">
      <c r="A1234" s="61">
        <f>'ANEXO I'!D1238*'FASE LANCE'!D1250</f>
        <v>0</v>
      </c>
      <c r="B1234" s="61">
        <f>'ANEXO I'!D1238*'FASE LANCE'!E1250</f>
        <v>0</v>
      </c>
      <c r="C1234" s="61">
        <f>'ANEXO I'!D1238*'FASE LANCE'!F1250</f>
        <v>0</v>
      </c>
      <c r="D1234" s="61">
        <f>'ANEXO I'!D1238*'FASE LANCE'!G1250</f>
        <v>0</v>
      </c>
      <c r="E1234" s="61">
        <f>'ANEXO I'!D1238*'FASE LANCE'!H1250</f>
        <v>0</v>
      </c>
      <c r="F1234" s="61">
        <f>'ANEXO I'!D1238*'FASE LANCE'!I1250</f>
        <v>0</v>
      </c>
      <c r="G1234" s="61">
        <f>'ANEXO I'!D1238*'FASE LANCE'!J1250</f>
        <v>0</v>
      </c>
      <c r="H1234" s="61">
        <f>'ANEXO I'!D1238*'FASE LANCE'!K1250</f>
        <v>0</v>
      </c>
      <c r="I1234" s="61">
        <f>'ANEXO I'!D1238*'FASE LANCE'!L1250</f>
        <v>0</v>
      </c>
      <c r="J1234" s="61">
        <f>'ANEXO I'!D1238*'FASE LANCE'!M1250</f>
        <v>0</v>
      </c>
    </row>
    <row r="1235" spans="1:10" x14ac:dyDescent="0.25">
      <c r="A1235" s="61">
        <f>'ANEXO I'!D1239*'FASE LANCE'!D1251</f>
        <v>0</v>
      </c>
      <c r="B1235" s="61">
        <f>'ANEXO I'!D1239*'FASE LANCE'!E1251</f>
        <v>0</v>
      </c>
      <c r="C1235" s="61">
        <f>'ANEXO I'!D1239*'FASE LANCE'!F1251</f>
        <v>0</v>
      </c>
      <c r="D1235" s="61">
        <f>'ANEXO I'!D1239*'FASE LANCE'!G1251</f>
        <v>0</v>
      </c>
      <c r="E1235" s="61">
        <f>'ANEXO I'!D1239*'FASE LANCE'!H1251</f>
        <v>0</v>
      </c>
      <c r="F1235" s="61">
        <f>'ANEXO I'!D1239*'FASE LANCE'!I1251</f>
        <v>0</v>
      </c>
      <c r="G1235" s="61">
        <f>'ANEXO I'!D1239*'FASE LANCE'!J1251</f>
        <v>0</v>
      </c>
      <c r="H1235" s="61">
        <f>'ANEXO I'!D1239*'FASE LANCE'!K1251</f>
        <v>0</v>
      </c>
      <c r="I1235" s="61">
        <f>'ANEXO I'!D1239*'FASE LANCE'!L1251</f>
        <v>0</v>
      </c>
      <c r="J1235" s="61">
        <f>'ANEXO I'!D1239*'FASE LANCE'!M1251</f>
        <v>0</v>
      </c>
    </row>
    <row r="1236" spans="1:10" x14ac:dyDescent="0.25">
      <c r="A1236" s="61">
        <f>'ANEXO I'!D1240*'FASE LANCE'!D1252</f>
        <v>0</v>
      </c>
      <c r="B1236" s="61">
        <f>'ANEXO I'!D1240*'FASE LANCE'!E1252</f>
        <v>0</v>
      </c>
      <c r="C1236" s="61">
        <f>'ANEXO I'!D1240*'FASE LANCE'!F1252</f>
        <v>0</v>
      </c>
      <c r="D1236" s="61">
        <f>'ANEXO I'!D1240*'FASE LANCE'!G1252</f>
        <v>0</v>
      </c>
      <c r="E1236" s="61">
        <f>'ANEXO I'!D1240*'FASE LANCE'!H1252</f>
        <v>0</v>
      </c>
      <c r="F1236" s="61">
        <f>'ANEXO I'!D1240*'FASE LANCE'!I1252</f>
        <v>0</v>
      </c>
      <c r="G1236" s="61">
        <f>'ANEXO I'!D1240*'FASE LANCE'!J1252</f>
        <v>0</v>
      </c>
      <c r="H1236" s="61">
        <f>'ANEXO I'!D1240*'FASE LANCE'!K1252</f>
        <v>0</v>
      </c>
      <c r="I1236" s="61">
        <f>'ANEXO I'!D1240*'FASE LANCE'!L1252</f>
        <v>0</v>
      </c>
      <c r="J1236" s="61">
        <f>'ANEXO I'!D1240*'FASE LANCE'!M1252</f>
        <v>0</v>
      </c>
    </row>
    <row r="1237" spans="1:10" x14ac:dyDescent="0.25">
      <c r="A1237" s="61">
        <f>'ANEXO I'!D1241*'FASE LANCE'!D1253</f>
        <v>0</v>
      </c>
      <c r="B1237" s="61">
        <f>'ANEXO I'!D1241*'FASE LANCE'!E1253</f>
        <v>0</v>
      </c>
      <c r="C1237" s="61">
        <f>'ANEXO I'!D1241*'FASE LANCE'!F1253</f>
        <v>0</v>
      </c>
      <c r="D1237" s="61">
        <f>'ANEXO I'!D1241*'FASE LANCE'!G1253</f>
        <v>0</v>
      </c>
      <c r="E1237" s="61">
        <f>'ANEXO I'!D1241*'FASE LANCE'!H1253</f>
        <v>0</v>
      </c>
      <c r="F1237" s="61">
        <f>'ANEXO I'!D1241*'FASE LANCE'!I1253</f>
        <v>0</v>
      </c>
      <c r="G1237" s="61">
        <f>'ANEXO I'!D1241*'FASE LANCE'!J1253</f>
        <v>0</v>
      </c>
      <c r="H1237" s="61">
        <f>'ANEXO I'!D1241*'FASE LANCE'!K1253</f>
        <v>0</v>
      </c>
      <c r="I1237" s="61">
        <f>'ANEXO I'!D1241*'FASE LANCE'!L1253</f>
        <v>0</v>
      </c>
      <c r="J1237" s="61">
        <f>'ANEXO I'!D1241*'FASE LANCE'!M1253</f>
        <v>0</v>
      </c>
    </row>
    <row r="1238" spans="1:10" x14ac:dyDescent="0.25">
      <c r="A1238" s="61">
        <f>'ANEXO I'!D1242*'FASE LANCE'!D1254</f>
        <v>0</v>
      </c>
      <c r="B1238" s="61">
        <f>'ANEXO I'!D1242*'FASE LANCE'!E1254</f>
        <v>0</v>
      </c>
      <c r="C1238" s="61">
        <f>'ANEXO I'!D1242*'FASE LANCE'!F1254</f>
        <v>0</v>
      </c>
      <c r="D1238" s="61">
        <f>'ANEXO I'!D1242*'FASE LANCE'!G1254</f>
        <v>0</v>
      </c>
      <c r="E1238" s="61">
        <f>'ANEXO I'!D1242*'FASE LANCE'!H1254</f>
        <v>0</v>
      </c>
      <c r="F1238" s="61">
        <f>'ANEXO I'!D1242*'FASE LANCE'!I1254</f>
        <v>0</v>
      </c>
      <c r="G1238" s="61">
        <f>'ANEXO I'!D1242*'FASE LANCE'!J1254</f>
        <v>0</v>
      </c>
      <c r="H1238" s="61">
        <f>'ANEXO I'!D1242*'FASE LANCE'!K1254</f>
        <v>0</v>
      </c>
      <c r="I1238" s="61">
        <f>'ANEXO I'!D1242*'FASE LANCE'!L1254</f>
        <v>0</v>
      </c>
      <c r="J1238" s="61">
        <f>'ANEXO I'!D1242*'FASE LANCE'!M1254</f>
        <v>0</v>
      </c>
    </row>
    <row r="1239" spans="1:10" x14ac:dyDescent="0.25">
      <c r="A1239" s="61">
        <f>'ANEXO I'!D1243*'FASE LANCE'!D1255</f>
        <v>0</v>
      </c>
      <c r="B1239" s="61">
        <f>'ANEXO I'!D1243*'FASE LANCE'!E1255</f>
        <v>0</v>
      </c>
      <c r="C1239" s="61">
        <f>'ANEXO I'!D1243*'FASE LANCE'!F1255</f>
        <v>0</v>
      </c>
      <c r="D1239" s="61">
        <f>'ANEXO I'!D1243*'FASE LANCE'!G1255</f>
        <v>0</v>
      </c>
      <c r="E1239" s="61">
        <f>'ANEXO I'!D1243*'FASE LANCE'!H1255</f>
        <v>0</v>
      </c>
      <c r="F1239" s="61">
        <f>'ANEXO I'!D1243*'FASE LANCE'!I1255</f>
        <v>0</v>
      </c>
      <c r="G1239" s="61">
        <f>'ANEXO I'!D1243*'FASE LANCE'!J1255</f>
        <v>0</v>
      </c>
      <c r="H1239" s="61">
        <f>'ANEXO I'!D1243*'FASE LANCE'!K1255</f>
        <v>0</v>
      </c>
      <c r="I1239" s="61">
        <f>'ANEXO I'!D1243*'FASE LANCE'!L1255</f>
        <v>0</v>
      </c>
      <c r="J1239" s="61">
        <f>'ANEXO I'!D1243*'FASE LANCE'!M1255</f>
        <v>0</v>
      </c>
    </row>
    <row r="1240" spans="1:10" x14ac:dyDescent="0.25">
      <c r="A1240" s="61">
        <f>'ANEXO I'!D1244*'FASE LANCE'!D1256</f>
        <v>0</v>
      </c>
      <c r="B1240" s="61">
        <f>'ANEXO I'!D1244*'FASE LANCE'!E1256</f>
        <v>0</v>
      </c>
      <c r="C1240" s="61">
        <f>'ANEXO I'!D1244*'FASE LANCE'!F1256</f>
        <v>0</v>
      </c>
      <c r="D1240" s="61">
        <f>'ANEXO I'!D1244*'FASE LANCE'!G1256</f>
        <v>0</v>
      </c>
      <c r="E1240" s="61">
        <f>'ANEXO I'!D1244*'FASE LANCE'!H1256</f>
        <v>0</v>
      </c>
      <c r="F1240" s="61">
        <f>'ANEXO I'!D1244*'FASE LANCE'!I1256</f>
        <v>0</v>
      </c>
      <c r="G1240" s="61">
        <f>'ANEXO I'!D1244*'FASE LANCE'!J1256</f>
        <v>0</v>
      </c>
      <c r="H1240" s="61">
        <f>'ANEXO I'!D1244*'FASE LANCE'!K1256</f>
        <v>0</v>
      </c>
      <c r="I1240" s="61">
        <f>'ANEXO I'!D1244*'FASE LANCE'!L1256</f>
        <v>0</v>
      </c>
      <c r="J1240" s="61">
        <f>'ANEXO I'!D1244*'FASE LANCE'!M1256</f>
        <v>0</v>
      </c>
    </row>
    <row r="1241" spans="1:10" x14ac:dyDescent="0.25">
      <c r="A1241" s="61">
        <f>'ANEXO I'!D1245*'FASE LANCE'!D1257</f>
        <v>0</v>
      </c>
      <c r="B1241" s="61">
        <f>'ANEXO I'!D1245*'FASE LANCE'!E1257</f>
        <v>0</v>
      </c>
      <c r="C1241" s="61">
        <f>'ANEXO I'!D1245*'FASE LANCE'!F1257</f>
        <v>0</v>
      </c>
      <c r="D1241" s="61">
        <f>'ANEXO I'!D1245*'FASE LANCE'!G1257</f>
        <v>0</v>
      </c>
      <c r="E1241" s="61">
        <f>'ANEXO I'!D1245*'FASE LANCE'!H1257</f>
        <v>0</v>
      </c>
      <c r="F1241" s="61">
        <f>'ANEXO I'!D1245*'FASE LANCE'!I1257</f>
        <v>0</v>
      </c>
      <c r="G1241" s="61">
        <f>'ANEXO I'!D1245*'FASE LANCE'!J1257</f>
        <v>0</v>
      </c>
      <c r="H1241" s="61">
        <f>'ANEXO I'!D1245*'FASE LANCE'!K1257</f>
        <v>0</v>
      </c>
      <c r="I1241" s="61">
        <f>'ANEXO I'!D1245*'FASE LANCE'!L1257</f>
        <v>0</v>
      </c>
      <c r="J1241" s="61">
        <f>'ANEXO I'!D1245*'FASE LANCE'!M1257</f>
        <v>0</v>
      </c>
    </row>
    <row r="1242" spans="1:10" x14ac:dyDescent="0.25">
      <c r="A1242" s="61">
        <f>'ANEXO I'!D1246*'FASE LANCE'!D1258</f>
        <v>0</v>
      </c>
      <c r="B1242" s="61">
        <f>'ANEXO I'!D1246*'FASE LANCE'!E1258</f>
        <v>0</v>
      </c>
      <c r="C1242" s="61">
        <f>'ANEXO I'!D1246*'FASE LANCE'!F1258</f>
        <v>0</v>
      </c>
      <c r="D1242" s="61">
        <f>'ANEXO I'!D1246*'FASE LANCE'!G1258</f>
        <v>0</v>
      </c>
      <c r="E1242" s="61">
        <f>'ANEXO I'!D1246*'FASE LANCE'!H1258</f>
        <v>0</v>
      </c>
      <c r="F1242" s="61">
        <f>'ANEXO I'!D1246*'FASE LANCE'!I1258</f>
        <v>0</v>
      </c>
      <c r="G1242" s="61">
        <f>'ANEXO I'!D1246*'FASE LANCE'!J1258</f>
        <v>0</v>
      </c>
      <c r="H1242" s="61">
        <f>'ANEXO I'!D1246*'FASE LANCE'!K1258</f>
        <v>0</v>
      </c>
      <c r="I1242" s="61">
        <f>'ANEXO I'!D1246*'FASE LANCE'!L1258</f>
        <v>0</v>
      </c>
      <c r="J1242" s="61">
        <f>'ANEXO I'!D1246*'FASE LANCE'!M1258</f>
        <v>0</v>
      </c>
    </row>
    <row r="1243" spans="1:10" x14ac:dyDescent="0.25">
      <c r="A1243" s="61">
        <f>'ANEXO I'!D1247*'FASE LANCE'!D1259</f>
        <v>0</v>
      </c>
      <c r="B1243" s="61">
        <f>'ANEXO I'!D1247*'FASE LANCE'!E1259</f>
        <v>0</v>
      </c>
      <c r="C1243" s="61">
        <f>'ANEXO I'!D1247*'FASE LANCE'!F1259</f>
        <v>0</v>
      </c>
      <c r="D1243" s="61">
        <f>'ANEXO I'!D1247*'FASE LANCE'!G1259</f>
        <v>0</v>
      </c>
      <c r="E1243" s="61">
        <f>'ANEXO I'!D1247*'FASE LANCE'!H1259</f>
        <v>0</v>
      </c>
      <c r="F1243" s="61">
        <f>'ANEXO I'!D1247*'FASE LANCE'!I1259</f>
        <v>0</v>
      </c>
      <c r="G1243" s="61">
        <f>'ANEXO I'!D1247*'FASE LANCE'!J1259</f>
        <v>0</v>
      </c>
      <c r="H1243" s="61">
        <f>'ANEXO I'!D1247*'FASE LANCE'!K1259</f>
        <v>0</v>
      </c>
      <c r="I1243" s="61">
        <f>'ANEXO I'!D1247*'FASE LANCE'!L1259</f>
        <v>0</v>
      </c>
      <c r="J1243" s="61">
        <f>'ANEXO I'!D1247*'FASE LANCE'!M1259</f>
        <v>0</v>
      </c>
    </row>
    <row r="1244" spans="1:10" x14ac:dyDescent="0.25">
      <c r="A1244" s="61">
        <f>'ANEXO I'!D1248*'FASE LANCE'!D1260</f>
        <v>0</v>
      </c>
      <c r="B1244" s="61">
        <f>'ANEXO I'!D1248*'FASE LANCE'!E1260</f>
        <v>0</v>
      </c>
      <c r="C1244" s="61">
        <f>'ANEXO I'!D1248*'FASE LANCE'!F1260</f>
        <v>0</v>
      </c>
      <c r="D1244" s="61">
        <f>'ANEXO I'!D1248*'FASE LANCE'!G1260</f>
        <v>0</v>
      </c>
      <c r="E1244" s="61">
        <f>'ANEXO I'!D1248*'FASE LANCE'!H1260</f>
        <v>0</v>
      </c>
      <c r="F1244" s="61">
        <f>'ANEXO I'!D1248*'FASE LANCE'!I1260</f>
        <v>0</v>
      </c>
      <c r="G1244" s="61">
        <f>'ANEXO I'!D1248*'FASE LANCE'!J1260</f>
        <v>0</v>
      </c>
      <c r="H1244" s="61">
        <f>'ANEXO I'!D1248*'FASE LANCE'!K1260</f>
        <v>0</v>
      </c>
      <c r="I1244" s="61">
        <f>'ANEXO I'!D1248*'FASE LANCE'!L1260</f>
        <v>0</v>
      </c>
      <c r="J1244" s="61">
        <f>'ANEXO I'!D1248*'FASE LANCE'!M1260</f>
        <v>0</v>
      </c>
    </row>
    <row r="1245" spans="1:10" x14ac:dyDescent="0.25">
      <c r="A1245" s="61">
        <f>'ANEXO I'!D1249*'FASE LANCE'!D1261</f>
        <v>0</v>
      </c>
      <c r="B1245" s="61">
        <f>'ANEXO I'!D1249*'FASE LANCE'!E1261</f>
        <v>0</v>
      </c>
      <c r="C1245" s="61">
        <f>'ANEXO I'!D1249*'FASE LANCE'!F1261</f>
        <v>0</v>
      </c>
      <c r="D1245" s="61">
        <f>'ANEXO I'!D1249*'FASE LANCE'!G1261</f>
        <v>0</v>
      </c>
      <c r="E1245" s="61">
        <f>'ANEXO I'!D1249*'FASE LANCE'!H1261</f>
        <v>0</v>
      </c>
      <c r="F1245" s="61">
        <f>'ANEXO I'!D1249*'FASE LANCE'!I1261</f>
        <v>0</v>
      </c>
      <c r="G1245" s="61">
        <f>'ANEXO I'!D1249*'FASE LANCE'!J1261</f>
        <v>0</v>
      </c>
      <c r="H1245" s="61">
        <f>'ANEXO I'!D1249*'FASE LANCE'!K1261</f>
        <v>0</v>
      </c>
      <c r="I1245" s="61">
        <f>'ANEXO I'!D1249*'FASE LANCE'!L1261</f>
        <v>0</v>
      </c>
      <c r="J1245" s="61">
        <f>'ANEXO I'!D1249*'FASE LANCE'!M1261</f>
        <v>0</v>
      </c>
    </row>
    <row r="1246" spans="1:10" x14ac:dyDescent="0.25">
      <c r="A1246" s="61">
        <f>'ANEXO I'!D1250*'FASE LANCE'!D1262</f>
        <v>0</v>
      </c>
      <c r="B1246" s="61">
        <f>'ANEXO I'!D1250*'FASE LANCE'!E1262</f>
        <v>0</v>
      </c>
      <c r="C1246" s="61">
        <f>'ANEXO I'!D1250*'FASE LANCE'!F1262</f>
        <v>0</v>
      </c>
      <c r="D1246" s="61">
        <f>'ANEXO I'!D1250*'FASE LANCE'!G1262</f>
        <v>0</v>
      </c>
      <c r="E1246" s="61">
        <f>'ANEXO I'!D1250*'FASE LANCE'!H1262</f>
        <v>0</v>
      </c>
      <c r="F1246" s="61">
        <f>'ANEXO I'!D1250*'FASE LANCE'!I1262</f>
        <v>0</v>
      </c>
      <c r="G1246" s="61">
        <f>'ANEXO I'!D1250*'FASE LANCE'!J1262</f>
        <v>0</v>
      </c>
      <c r="H1246" s="61">
        <f>'ANEXO I'!D1250*'FASE LANCE'!K1262</f>
        <v>0</v>
      </c>
      <c r="I1246" s="61">
        <f>'ANEXO I'!D1250*'FASE LANCE'!L1262</f>
        <v>0</v>
      </c>
      <c r="J1246" s="61">
        <f>'ANEXO I'!D1250*'FASE LANCE'!M1262</f>
        <v>0</v>
      </c>
    </row>
    <row r="1247" spans="1:10" x14ac:dyDescent="0.25">
      <c r="A1247" s="61">
        <f>'ANEXO I'!D1251*'FASE LANCE'!D1263</f>
        <v>0</v>
      </c>
      <c r="B1247" s="61">
        <f>'ANEXO I'!D1251*'FASE LANCE'!E1263</f>
        <v>0</v>
      </c>
      <c r="C1247" s="61">
        <f>'ANEXO I'!D1251*'FASE LANCE'!F1263</f>
        <v>0</v>
      </c>
      <c r="D1247" s="61">
        <f>'ANEXO I'!D1251*'FASE LANCE'!G1263</f>
        <v>0</v>
      </c>
      <c r="E1247" s="61">
        <f>'ANEXO I'!D1251*'FASE LANCE'!H1263</f>
        <v>0</v>
      </c>
      <c r="F1247" s="61">
        <f>'ANEXO I'!D1251*'FASE LANCE'!I1263</f>
        <v>0</v>
      </c>
      <c r="G1247" s="61">
        <f>'ANEXO I'!D1251*'FASE LANCE'!J1263</f>
        <v>0</v>
      </c>
      <c r="H1247" s="61">
        <f>'ANEXO I'!D1251*'FASE LANCE'!K1263</f>
        <v>0</v>
      </c>
      <c r="I1247" s="61">
        <f>'ANEXO I'!D1251*'FASE LANCE'!L1263</f>
        <v>0</v>
      </c>
      <c r="J1247" s="61">
        <f>'ANEXO I'!D1251*'FASE LANCE'!M1263</f>
        <v>0</v>
      </c>
    </row>
    <row r="1248" spans="1:10" x14ac:dyDescent="0.25">
      <c r="A1248" s="61">
        <f>'ANEXO I'!D1252*'FASE LANCE'!D1264</f>
        <v>0</v>
      </c>
      <c r="B1248" s="61">
        <f>'ANEXO I'!D1252*'FASE LANCE'!E1264</f>
        <v>0</v>
      </c>
      <c r="C1248" s="61">
        <f>'ANEXO I'!D1252*'FASE LANCE'!F1264</f>
        <v>0</v>
      </c>
      <c r="D1248" s="61">
        <f>'ANEXO I'!D1252*'FASE LANCE'!G1264</f>
        <v>0</v>
      </c>
      <c r="E1248" s="61">
        <f>'ANEXO I'!D1252*'FASE LANCE'!H1264</f>
        <v>0</v>
      </c>
      <c r="F1248" s="61">
        <f>'ANEXO I'!D1252*'FASE LANCE'!I1264</f>
        <v>0</v>
      </c>
      <c r="G1248" s="61">
        <f>'ANEXO I'!D1252*'FASE LANCE'!J1264</f>
        <v>0</v>
      </c>
      <c r="H1248" s="61">
        <f>'ANEXO I'!D1252*'FASE LANCE'!K1264</f>
        <v>0</v>
      </c>
      <c r="I1248" s="61">
        <f>'ANEXO I'!D1252*'FASE LANCE'!L1264</f>
        <v>0</v>
      </c>
      <c r="J1248" s="61">
        <f>'ANEXO I'!D1252*'FASE LANCE'!M1264</f>
        <v>0</v>
      </c>
    </row>
    <row r="1249" spans="1:10" x14ac:dyDescent="0.25">
      <c r="A1249" s="61">
        <f>'ANEXO I'!D1253*'FASE LANCE'!D1265</f>
        <v>0</v>
      </c>
      <c r="B1249" s="61">
        <f>'ANEXO I'!D1253*'FASE LANCE'!E1265</f>
        <v>0</v>
      </c>
      <c r="C1249" s="61">
        <f>'ANEXO I'!D1253*'FASE LANCE'!F1265</f>
        <v>0</v>
      </c>
      <c r="D1249" s="61">
        <f>'ANEXO I'!D1253*'FASE LANCE'!G1265</f>
        <v>0</v>
      </c>
      <c r="E1249" s="61">
        <f>'ANEXO I'!D1253*'FASE LANCE'!H1265</f>
        <v>0</v>
      </c>
      <c r="F1249" s="61">
        <f>'ANEXO I'!D1253*'FASE LANCE'!I1265</f>
        <v>0</v>
      </c>
      <c r="G1249" s="61">
        <f>'ANEXO I'!D1253*'FASE LANCE'!J1265</f>
        <v>0</v>
      </c>
      <c r="H1249" s="61">
        <f>'ANEXO I'!D1253*'FASE LANCE'!K1265</f>
        <v>0</v>
      </c>
      <c r="I1249" s="61">
        <f>'ANEXO I'!D1253*'FASE LANCE'!L1265</f>
        <v>0</v>
      </c>
      <c r="J1249" s="61">
        <f>'ANEXO I'!D1253*'FASE LANCE'!M1265</f>
        <v>0</v>
      </c>
    </row>
    <row r="1250" spans="1:10" x14ac:dyDescent="0.25">
      <c r="A1250" s="61">
        <f>'ANEXO I'!D1254*'FASE LANCE'!D1266</f>
        <v>0</v>
      </c>
      <c r="B1250" s="61">
        <f>'ANEXO I'!D1254*'FASE LANCE'!E1266</f>
        <v>0</v>
      </c>
      <c r="C1250" s="61">
        <f>'ANEXO I'!D1254*'FASE LANCE'!F1266</f>
        <v>0</v>
      </c>
      <c r="D1250" s="61">
        <f>'ANEXO I'!D1254*'FASE LANCE'!G1266</f>
        <v>0</v>
      </c>
      <c r="E1250" s="61">
        <f>'ANEXO I'!D1254*'FASE LANCE'!H1266</f>
        <v>0</v>
      </c>
      <c r="F1250" s="61">
        <f>'ANEXO I'!D1254*'FASE LANCE'!I1266</f>
        <v>0</v>
      </c>
      <c r="G1250" s="61">
        <f>'ANEXO I'!D1254*'FASE LANCE'!J1266</f>
        <v>0</v>
      </c>
      <c r="H1250" s="61">
        <f>'ANEXO I'!D1254*'FASE LANCE'!K1266</f>
        <v>0</v>
      </c>
      <c r="I1250" s="61">
        <f>'ANEXO I'!D1254*'FASE LANCE'!L1266</f>
        <v>0</v>
      </c>
      <c r="J1250" s="61">
        <f>'ANEXO I'!D1254*'FASE LANCE'!M1266</f>
        <v>0</v>
      </c>
    </row>
    <row r="1251" spans="1:10" x14ac:dyDescent="0.25">
      <c r="A1251" s="61">
        <f>'ANEXO I'!D1255*'FASE LANCE'!D1267</f>
        <v>0</v>
      </c>
      <c r="B1251" s="61">
        <f>'ANEXO I'!D1255*'FASE LANCE'!E1267</f>
        <v>0</v>
      </c>
      <c r="C1251" s="61">
        <f>'ANEXO I'!D1255*'FASE LANCE'!F1267</f>
        <v>0</v>
      </c>
      <c r="D1251" s="61">
        <f>'ANEXO I'!D1255*'FASE LANCE'!G1267</f>
        <v>0</v>
      </c>
      <c r="E1251" s="61">
        <f>'ANEXO I'!D1255*'FASE LANCE'!H1267</f>
        <v>0</v>
      </c>
      <c r="F1251" s="61">
        <f>'ANEXO I'!D1255*'FASE LANCE'!I1267</f>
        <v>0</v>
      </c>
      <c r="G1251" s="61">
        <f>'ANEXO I'!D1255*'FASE LANCE'!J1267</f>
        <v>0</v>
      </c>
      <c r="H1251" s="61">
        <f>'ANEXO I'!D1255*'FASE LANCE'!K1267</f>
        <v>0</v>
      </c>
      <c r="I1251" s="61">
        <f>'ANEXO I'!D1255*'FASE LANCE'!L1267</f>
        <v>0</v>
      </c>
      <c r="J1251" s="61">
        <f>'ANEXO I'!D1255*'FASE LANCE'!M1267</f>
        <v>0</v>
      </c>
    </row>
    <row r="1252" spans="1:10" x14ac:dyDescent="0.25">
      <c r="A1252" s="61">
        <f>'ANEXO I'!D1256*'FASE LANCE'!D1268</f>
        <v>0</v>
      </c>
      <c r="B1252" s="61">
        <f>'ANEXO I'!D1256*'FASE LANCE'!E1268</f>
        <v>0</v>
      </c>
      <c r="C1252" s="61">
        <f>'ANEXO I'!D1256*'FASE LANCE'!F1268</f>
        <v>0</v>
      </c>
      <c r="D1252" s="61">
        <f>'ANEXO I'!D1256*'FASE LANCE'!G1268</f>
        <v>0</v>
      </c>
      <c r="E1252" s="61">
        <f>'ANEXO I'!D1256*'FASE LANCE'!H1268</f>
        <v>0</v>
      </c>
      <c r="F1252" s="61">
        <f>'ANEXO I'!D1256*'FASE LANCE'!I1268</f>
        <v>0</v>
      </c>
      <c r="G1252" s="61">
        <f>'ANEXO I'!D1256*'FASE LANCE'!J1268</f>
        <v>0</v>
      </c>
      <c r="H1252" s="61">
        <f>'ANEXO I'!D1256*'FASE LANCE'!K1268</f>
        <v>0</v>
      </c>
      <c r="I1252" s="61">
        <f>'ANEXO I'!D1256*'FASE LANCE'!L1268</f>
        <v>0</v>
      </c>
      <c r="J1252" s="61">
        <f>'ANEXO I'!D1256*'FASE LANCE'!M1268</f>
        <v>0</v>
      </c>
    </row>
    <row r="1253" spans="1:10" x14ac:dyDescent="0.25">
      <c r="A1253" s="61">
        <f>'ANEXO I'!D1257*'FASE LANCE'!D1269</f>
        <v>0</v>
      </c>
      <c r="B1253" s="61">
        <f>'ANEXO I'!D1257*'FASE LANCE'!E1269</f>
        <v>0</v>
      </c>
      <c r="C1253" s="61">
        <f>'ANEXO I'!D1257*'FASE LANCE'!F1269</f>
        <v>0</v>
      </c>
      <c r="D1253" s="61">
        <f>'ANEXO I'!D1257*'FASE LANCE'!G1269</f>
        <v>0</v>
      </c>
      <c r="E1253" s="61">
        <f>'ANEXO I'!D1257*'FASE LANCE'!H1269</f>
        <v>0</v>
      </c>
      <c r="F1253" s="61">
        <f>'ANEXO I'!D1257*'FASE LANCE'!I1269</f>
        <v>0</v>
      </c>
      <c r="G1253" s="61">
        <f>'ANEXO I'!D1257*'FASE LANCE'!J1269</f>
        <v>0</v>
      </c>
      <c r="H1253" s="61">
        <f>'ANEXO I'!D1257*'FASE LANCE'!K1269</f>
        <v>0</v>
      </c>
      <c r="I1253" s="61">
        <f>'ANEXO I'!D1257*'FASE LANCE'!L1269</f>
        <v>0</v>
      </c>
      <c r="J1253" s="61">
        <f>'ANEXO I'!D1257*'FASE LANCE'!M1269</f>
        <v>0</v>
      </c>
    </row>
    <row r="1254" spans="1:10" x14ac:dyDescent="0.25">
      <c r="A1254" s="61">
        <f>'ANEXO I'!D1258*'FASE LANCE'!D1270</f>
        <v>0</v>
      </c>
      <c r="B1254" s="61">
        <f>'ANEXO I'!D1258*'FASE LANCE'!E1270</f>
        <v>0</v>
      </c>
      <c r="C1254" s="61">
        <f>'ANEXO I'!D1258*'FASE LANCE'!F1270</f>
        <v>0</v>
      </c>
      <c r="D1254" s="61">
        <f>'ANEXO I'!D1258*'FASE LANCE'!G1270</f>
        <v>0</v>
      </c>
      <c r="E1254" s="61">
        <f>'ANEXO I'!D1258*'FASE LANCE'!H1270</f>
        <v>0</v>
      </c>
      <c r="F1254" s="61">
        <f>'ANEXO I'!D1258*'FASE LANCE'!I1270</f>
        <v>0</v>
      </c>
      <c r="G1254" s="61">
        <f>'ANEXO I'!D1258*'FASE LANCE'!J1270</f>
        <v>0</v>
      </c>
      <c r="H1254" s="61">
        <f>'ANEXO I'!D1258*'FASE LANCE'!K1270</f>
        <v>0</v>
      </c>
      <c r="I1254" s="61">
        <f>'ANEXO I'!D1258*'FASE LANCE'!L1270</f>
        <v>0</v>
      </c>
      <c r="J1254" s="61">
        <f>'ANEXO I'!D1258*'FASE LANCE'!M1270</f>
        <v>0</v>
      </c>
    </row>
    <row r="1255" spans="1:10" x14ac:dyDescent="0.25">
      <c r="A1255" s="61">
        <f>'ANEXO I'!D1259*'FASE LANCE'!D1271</f>
        <v>0</v>
      </c>
      <c r="B1255" s="61">
        <f>'ANEXO I'!D1259*'FASE LANCE'!E1271</f>
        <v>0</v>
      </c>
      <c r="C1255" s="61">
        <f>'ANEXO I'!D1259*'FASE LANCE'!F1271</f>
        <v>0</v>
      </c>
      <c r="D1255" s="61">
        <f>'ANEXO I'!D1259*'FASE LANCE'!G1271</f>
        <v>0</v>
      </c>
      <c r="E1255" s="61">
        <f>'ANEXO I'!D1259*'FASE LANCE'!H1271</f>
        <v>0</v>
      </c>
      <c r="F1255" s="61">
        <f>'ANEXO I'!D1259*'FASE LANCE'!I1271</f>
        <v>0</v>
      </c>
      <c r="G1255" s="61">
        <f>'ANEXO I'!D1259*'FASE LANCE'!J1271</f>
        <v>0</v>
      </c>
      <c r="H1255" s="61">
        <f>'ANEXO I'!D1259*'FASE LANCE'!K1271</f>
        <v>0</v>
      </c>
      <c r="I1255" s="61">
        <f>'ANEXO I'!D1259*'FASE LANCE'!L1271</f>
        <v>0</v>
      </c>
      <c r="J1255" s="61">
        <f>'ANEXO I'!D1259*'FASE LANCE'!M1271</f>
        <v>0</v>
      </c>
    </row>
    <row r="1256" spans="1:10" x14ac:dyDescent="0.25">
      <c r="A1256" s="61">
        <f>'ANEXO I'!D1260*'FASE LANCE'!D1272</f>
        <v>0</v>
      </c>
      <c r="B1256" s="61">
        <f>'ANEXO I'!D1260*'FASE LANCE'!E1272</f>
        <v>0</v>
      </c>
      <c r="C1256" s="61">
        <f>'ANEXO I'!D1260*'FASE LANCE'!F1272</f>
        <v>0</v>
      </c>
      <c r="D1256" s="61">
        <f>'ANEXO I'!D1260*'FASE LANCE'!G1272</f>
        <v>0</v>
      </c>
      <c r="E1256" s="61">
        <f>'ANEXO I'!D1260*'FASE LANCE'!H1272</f>
        <v>0</v>
      </c>
      <c r="F1256" s="61">
        <f>'ANEXO I'!D1260*'FASE LANCE'!I1272</f>
        <v>0</v>
      </c>
      <c r="G1256" s="61">
        <f>'ANEXO I'!D1260*'FASE LANCE'!J1272</f>
        <v>0</v>
      </c>
      <c r="H1256" s="61">
        <f>'ANEXO I'!D1260*'FASE LANCE'!K1272</f>
        <v>0</v>
      </c>
      <c r="I1256" s="61">
        <f>'ANEXO I'!D1260*'FASE LANCE'!L1272</f>
        <v>0</v>
      </c>
      <c r="J1256" s="61">
        <f>'ANEXO I'!D1260*'FASE LANCE'!M1272</f>
        <v>0</v>
      </c>
    </row>
    <row r="1257" spans="1:10" x14ac:dyDescent="0.25">
      <c r="A1257" s="61">
        <f>'ANEXO I'!D1261*'FASE LANCE'!D1273</f>
        <v>0</v>
      </c>
      <c r="B1257" s="61">
        <f>'ANEXO I'!D1261*'FASE LANCE'!E1273</f>
        <v>0</v>
      </c>
      <c r="C1257" s="61">
        <f>'ANEXO I'!D1261*'FASE LANCE'!F1273</f>
        <v>0</v>
      </c>
      <c r="D1257" s="61">
        <f>'ANEXO I'!D1261*'FASE LANCE'!G1273</f>
        <v>0</v>
      </c>
      <c r="E1257" s="61">
        <f>'ANEXO I'!D1261*'FASE LANCE'!H1273</f>
        <v>0</v>
      </c>
      <c r="F1257" s="61">
        <f>'ANEXO I'!D1261*'FASE LANCE'!I1273</f>
        <v>0</v>
      </c>
      <c r="G1257" s="61">
        <f>'ANEXO I'!D1261*'FASE LANCE'!J1273</f>
        <v>0</v>
      </c>
      <c r="H1257" s="61">
        <f>'ANEXO I'!D1261*'FASE LANCE'!K1273</f>
        <v>0</v>
      </c>
      <c r="I1257" s="61">
        <f>'ANEXO I'!D1261*'FASE LANCE'!L1273</f>
        <v>0</v>
      </c>
      <c r="J1257" s="61">
        <f>'ANEXO I'!D1261*'FASE LANCE'!M1273</f>
        <v>0</v>
      </c>
    </row>
    <row r="1258" spans="1:10" x14ac:dyDescent="0.25">
      <c r="A1258" s="61">
        <f>'ANEXO I'!D1262*'FASE LANCE'!D1274</f>
        <v>0</v>
      </c>
      <c r="B1258" s="61">
        <f>'ANEXO I'!D1262*'FASE LANCE'!E1274</f>
        <v>0</v>
      </c>
      <c r="C1258" s="61">
        <f>'ANEXO I'!D1262*'FASE LANCE'!F1274</f>
        <v>0</v>
      </c>
      <c r="D1258" s="61">
        <f>'ANEXO I'!D1262*'FASE LANCE'!G1274</f>
        <v>0</v>
      </c>
      <c r="E1258" s="61">
        <f>'ANEXO I'!D1262*'FASE LANCE'!H1274</f>
        <v>0</v>
      </c>
      <c r="F1258" s="61">
        <f>'ANEXO I'!D1262*'FASE LANCE'!I1274</f>
        <v>0</v>
      </c>
      <c r="G1258" s="61">
        <f>'ANEXO I'!D1262*'FASE LANCE'!J1274</f>
        <v>0</v>
      </c>
      <c r="H1258" s="61">
        <f>'ANEXO I'!D1262*'FASE LANCE'!K1274</f>
        <v>0</v>
      </c>
      <c r="I1258" s="61">
        <f>'ANEXO I'!D1262*'FASE LANCE'!L1274</f>
        <v>0</v>
      </c>
      <c r="J1258" s="61">
        <f>'ANEXO I'!D1262*'FASE LANCE'!M1274</f>
        <v>0</v>
      </c>
    </row>
    <row r="1259" spans="1:10" x14ac:dyDescent="0.25">
      <c r="A1259" s="61">
        <f>'ANEXO I'!D1263*'FASE LANCE'!D1275</f>
        <v>0</v>
      </c>
      <c r="B1259" s="61">
        <f>'ANEXO I'!D1263*'FASE LANCE'!E1275</f>
        <v>0</v>
      </c>
      <c r="C1259" s="61">
        <f>'ANEXO I'!D1263*'FASE LANCE'!F1275</f>
        <v>0</v>
      </c>
      <c r="D1259" s="61">
        <f>'ANEXO I'!D1263*'FASE LANCE'!G1275</f>
        <v>0</v>
      </c>
      <c r="E1259" s="61">
        <f>'ANEXO I'!D1263*'FASE LANCE'!H1275</f>
        <v>0</v>
      </c>
      <c r="F1259" s="61">
        <f>'ANEXO I'!D1263*'FASE LANCE'!I1275</f>
        <v>0</v>
      </c>
      <c r="G1259" s="61">
        <f>'ANEXO I'!D1263*'FASE LANCE'!J1275</f>
        <v>0</v>
      </c>
      <c r="H1259" s="61">
        <f>'ANEXO I'!D1263*'FASE LANCE'!K1275</f>
        <v>0</v>
      </c>
      <c r="I1259" s="61">
        <f>'ANEXO I'!D1263*'FASE LANCE'!L1275</f>
        <v>0</v>
      </c>
      <c r="J1259" s="61">
        <f>'ANEXO I'!D1263*'FASE LANCE'!M1275</f>
        <v>0</v>
      </c>
    </row>
    <row r="1260" spans="1:10" x14ac:dyDescent="0.25">
      <c r="A1260" s="61">
        <f>'ANEXO I'!D1264*'FASE LANCE'!D1276</f>
        <v>0</v>
      </c>
      <c r="B1260" s="61">
        <f>'ANEXO I'!D1264*'FASE LANCE'!E1276</f>
        <v>0</v>
      </c>
      <c r="C1260" s="61">
        <f>'ANEXO I'!D1264*'FASE LANCE'!F1276</f>
        <v>0</v>
      </c>
      <c r="D1260" s="61">
        <f>'ANEXO I'!D1264*'FASE LANCE'!G1276</f>
        <v>0</v>
      </c>
      <c r="E1260" s="61">
        <f>'ANEXO I'!D1264*'FASE LANCE'!H1276</f>
        <v>0</v>
      </c>
      <c r="F1260" s="61">
        <f>'ANEXO I'!D1264*'FASE LANCE'!I1276</f>
        <v>0</v>
      </c>
      <c r="G1260" s="61">
        <f>'ANEXO I'!D1264*'FASE LANCE'!J1276</f>
        <v>0</v>
      </c>
      <c r="H1260" s="61">
        <f>'ANEXO I'!D1264*'FASE LANCE'!K1276</f>
        <v>0</v>
      </c>
      <c r="I1260" s="61">
        <f>'ANEXO I'!D1264*'FASE LANCE'!L1276</f>
        <v>0</v>
      </c>
      <c r="J1260" s="61">
        <f>'ANEXO I'!D1264*'FASE LANCE'!M1276</f>
        <v>0</v>
      </c>
    </row>
    <row r="1261" spans="1:10" x14ac:dyDescent="0.25">
      <c r="A1261" s="61">
        <f>'ANEXO I'!D1265*'FASE LANCE'!D1277</f>
        <v>0</v>
      </c>
      <c r="B1261" s="61">
        <f>'ANEXO I'!D1265*'FASE LANCE'!E1277</f>
        <v>0</v>
      </c>
      <c r="C1261" s="61">
        <f>'ANEXO I'!D1265*'FASE LANCE'!F1277</f>
        <v>0</v>
      </c>
      <c r="D1261" s="61">
        <f>'ANEXO I'!D1265*'FASE LANCE'!G1277</f>
        <v>0</v>
      </c>
      <c r="E1261" s="61">
        <f>'ANEXO I'!D1265*'FASE LANCE'!H1277</f>
        <v>0</v>
      </c>
      <c r="F1261" s="61">
        <f>'ANEXO I'!D1265*'FASE LANCE'!I1277</f>
        <v>0</v>
      </c>
      <c r="G1261" s="61">
        <f>'ANEXO I'!D1265*'FASE LANCE'!J1277</f>
        <v>0</v>
      </c>
      <c r="H1261" s="61">
        <f>'ANEXO I'!D1265*'FASE LANCE'!K1277</f>
        <v>0</v>
      </c>
      <c r="I1261" s="61">
        <f>'ANEXO I'!D1265*'FASE LANCE'!L1277</f>
        <v>0</v>
      </c>
      <c r="J1261" s="61">
        <f>'ANEXO I'!D1265*'FASE LANCE'!M1277</f>
        <v>0</v>
      </c>
    </row>
    <row r="1262" spans="1:10" x14ac:dyDescent="0.25">
      <c r="A1262" s="61">
        <f>'ANEXO I'!D1266*'FASE LANCE'!D1278</f>
        <v>0</v>
      </c>
      <c r="B1262" s="61">
        <f>'ANEXO I'!D1266*'FASE LANCE'!E1278</f>
        <v>0</v>
      </c>
      <c r="C1262" s="61">
        <f>'ANEXO I'!D1266*'FASE LANCE'!F1278</f>
        <v>0</v>
      </c>
      <c r="D1262" s="61">
        <f>'ANEXO I'!D1266*'FASE LANCE'!G1278</f>
        <v>0</v>
      </c>
      <c r="E1262" s="61">
        <f>'ANEXO I'!D1266*'FASE LANCE'!H1278</f>
        <v>0</v>
      </c>
      <c r="F1262" s="61">
        <f>'ANEXO I'!D1266*'FASE LANCE'!I1278</f>
        <v>0</v>
      </c>
      <c r="G1262" s="61">
        <f>'ANEXO I'!D1266*'FASE LANCE'!J1278</f>
        <v>0</v>
      </c>
      <c r="H1262" s="61">
        <f>'ANEXO I'!D1266*'FASE LANCE'!K1278</f>
        <v>0</v>
      </c>
      <c r="I1262" s="61">
        <f>'ANEXO I'!D1266*'FASE LANCE'!L1278</f>
        <v>0</v>
      </c>
      <c r="J1262" s="61">
        <f>'ANEXO I'!D1266*'FASE LANCE'!M1278</f>
        <v>0</v>
      </c>
    </row>
    <row r="1263" spans="1:10" x14ac:dyDescent="0.25">
      <c r="A1263" s="61">
        <f>'ANEXO I'!D1267*'FASE LANCE'!D1279</f>
        <v>0</v>
      </c>
      <c r="B1263" s="61">
        <f>'ANEXO I'!D1267*'FASE LANCE'!E1279</f>
        <v>0</v>
      </c>
      <c r="C1263" s="61">
        <f>'ANEXO I'!D1267*'FASE LANCE'!F1279</f>
        <v>0</v>
      </c>
      <c r="D1263" s="61">
        <f>'ANEXO I'!D1267*'FASE LANCE'!G1279</f>
        <v>0</v>
      </c>
      <c r="E1263" s="61">
        <f>'ANEXO I'!D1267*'FASE LANCE'!H1279</f>
        <v>0</v>
      </c>
      <c r="F1263" s="61">
        <f>'ANEXO I'!D1267*'FASE LANCE'!I1279</f>
        <v>0</v>
      </c>
      <c r="G1263" s="61">
        <f>'ANEXO I'!D1267*'FASE LANCE'!J1279</f>
        <v>0</v>
      </c>
      <c r="H1263" s="61">
        <f>'ANEXO I'!D1267*'FASE LANCE'!K1279</f>
        <v>0</v>
      </c>
      <c r="I1263" s="61">
        <f>'ANEXO I'!D1267*'FASE LANCE'!L1279</f>
        <v>0</v>
      </c>
      <c r="J1263" s="61">
        <f>'ANEXO I'!D1267*'FASE LANCE'!M1279</f>
        <v>0</v>
      </c>
    </row>
    <row r="1264" spans="1:10" x14ac:dyDescent="0.25">
      <c r="A1264" s="61">
        <f>'ANEXO I'!D1268*'FASE LANCE'!D1280</f>
        <v>0</v>
      </c>
      <c r="B1264" s="61">
        <f>'ANEXO I'!D1268*'FASE LANCE'!E1280</f>
        <v>0</v>
      </c>
      <c r="C1264" s="61">
        <f>'ANEXO I'!D1268*'FASE LANCE'!F1280</f>
        <v>0</v>
      </c>
      <c r="D1264" s="61">
        <f>'ANEXO I'!D1268*'FASE LANCE'!G1280</f>
        <v>0</v>
      </c>
      <c r="E1264" s="61">
        <f>'ANEXO I'!D1268*'FASE LANCE'!H1280</f>
        <v>0</v>
      </c>
      <c r="F1264" s="61">
        <f>'ANEXO I'!D1268*'FASE LANCE'!I1280</f>
        <v>0</v>
      </c>
      <c r="G1264" s="61">
        <f>'ANEXO I'!D1268*'FASE LANCE'!J1280</f>
        <v>0</v>
      </c>
      <c r="H1264" s="61">
        <f>'ANEXO I'!D1268*'FASE LANCE'!K1280</f>
        <v>0</v>
      </c>
      <c r="I1264" s="61">
        <f>'ANEXO I'!D1268*'FASE LANCE'!L1280</f>
        <v>0</v>
      </c>
      <c r="J1264" s="61">
        <f>'ANEXO I'!D1268*'FASE LANCE'!M1280</f>
        <v>0</v>
      </c>
    </row>
    <row r="1265" spans="1:10" x14ac:dyDescent="0.25">
      <c r="A1265" s="61">
        <f>'ANEXO I'!D1269*'FASE LANCE'!D1281</f>
        <v>0</v>
      </c>
      <c r="B1265" s="61">
        <f>'ANEXO I'!D1269*'FASE LANCE'!E1281</f>
        <v>0</v>
      </c>
      <c r="C1265" s="61">
        <f>'ANEXO I'!D1269*'FASE LANCE'!F1281</f>
        <v>0</v>
      </c>
      <c r="D1265" s="61">
        <f>'ANEXO I'!D1269*'FASE LANCE'!G1281</f>
        <v>0</v>
      </c>
      <c r="E1265" s="61">
        <f>'ANEXO I'!D1269*'FASE LANCE'!H1281</f>
        <v>0</v>
      </c>
      <c r="F1265" s="61">
        <f>'ANEXO I'!D1269*'FASE LANCE'!I1281</f>
        <v>0</v>
      </c>
      <c r="G1265" s="61">
        <f>'ANEXO I'!D1269*'FASE LANCE'!J1281</f>
        <v>0</v>
      </c>
      <c r="H1265" s="61">
        <f>'ANEXO I'!D1269*'FASE LANCE'!K1281</f>
        <v>0</v>
      </c>
      <c r="I1265" s="61">
        <f>'ANEXO I'!D1269*'FASE LANCE'!L1281</f>
        <v>0</v>
      </c>
      <c r="J1265" s="61">
        <f>'ANEXO I'!D1269*'FASE LANCE'!M1281</f>
        <v>0</v>
      </c>
    </row>
    <row r="1266" spans="1:10" x14ac:dyDescent="0.25">
      <c r="A1266" s="61">
        <f>'ANEXO I'!D1270*'FASE LANCE'!D1282</f>
        <v>0</v>
      </c>
      <c r="B1266" s="61">
        <f>'ANEXO I'!D1270*'FASE LANCE'!E1282</f>
        <v>0</v>
      </c>
      <c r="C1266" s="61">
        <f>'ANEXO I'!D1270*'FASE LANCE'!F1282</f>
        <v>0</v>
      </c>
      <c r="D1266" s="61">
        <f>'ANEXO I'!D1270*'FASE LANCE'!G1282</f>
        <v>0</v>
      </c>
      <c r="E1266" s="61">
        <f>'ANEXO I'!D1270*'FASE LANCE'!H1282</f>
        <v>0</v>
      </c>
      <c r="F1266" s="61">
        <f>'ANEXO I'!D1270*'FASE LANCE'!I1282</f>
        <v>0</v>
      </c>
      <c r="G1266" s="61">
        <f>'ANEXO I'!D1270*'FASE LANCE'!J1282</f>
        <v>0</v>
      </c>
      <c r="H1266" s="61">
        <f>'ANEXO I'!D1270*'FASE LANCE'!K1282</f>
        <v>0</v>
      </c>
      <c r="I1266" s="61">
        <f>'ANEXO I'!D1270*'FASE LANCE'!L1282</f>
        <v>0</v>
      </c>
      <c r="J1266" s="61">
        <f>'ANEXO I'!D1270*'FASE LANCE'!M1282</f>
        <v>0</v>
      </c>
    </row>
    <row r="1267" spans="1:10" x14ac:dyDescent="0.25">
      <c r="A1267" s="61">
        <f>'ANEXO I'!D1271*'FASE LANCE'!D1283</f>
        <v>0</v>
      </c>
      <c r="B1267" s="61">
        <f>'ANEXO I'!D1271*'FASE LANCE'!E1283</f>
        <v>0</v>
      </c>
      <c r="C1267" s="61">
        <f>'ANEXO I'!D1271*'FASE LANCE'!F1283</f>
        <v>0</v>
      </c>
      <c r="D1267" s="61">
        <f>'ANEXO I'!D1271*'FASE LANCE'!G1283</f>
        <v>0</v>
      </c>
      <c r="E1267" s="61">
        <f>'ANEXO I'!D1271*'FASE LANCE'!H1283</f>
        <v>0</v>
      </c>
      <c r="F1267" s="61">
        <f>'ANEXO I'!D1271*'FASE LANCE'!I1283</f>
        <v>0</v>
      </c>
      <c r="G1267" s="61">
        <f>'ANEXO I'!D1271*'FASE LANCE'!J1283</f>
        <v>0</v>
      </c>
      <c r="H1267" s="61">
        <f>'ANEXO I'!D1271*'FASE LANCE'!K1283</f>
        <v>0</v>
      </c>
      <c r="I1267" s="61">
        <f>'ANEXO I'!D1271*'FASE LANCE'!L1283</f>
        <v>0</v>
      </c>
      <c r="J1267" s="61">
        <f>'ANEXO I'!D1271*'FASE LANCE'!M1283</f>
        <v>0</v>
      </c>
    </row>
    <row r="1268" spans="1:10" x14ac:dyDescent="0.25">
      <c r="A1268" s="61">
        <f>'ANEXO I'!D1272*'FASE LANCE'!D1284</f>
        <v>0</v>
      </c>
      <c r="B1268" s="61">
        <f>'ANEXO I'!D1272*'FASE LANCE'!E1284</f>
        <v>0</v>
      </c>
      <c r="C1268" s="61">
        <f>'ANEXO I'!D1272*'FASE LANCE'!F1284</f>
        <v>0</v>
      </c>
      <c r="D1268" s="61">
        <f>'ANEXO I'!D1272*'FASE LANCE'!G1284</f>
        <v>0</v>
      </c>
      <c r="E1268" s="61">
        <f>'ANEXO I'!D1272*'FASE LANCE'!H1284</f>
        <v>0</v>
      </c>
      <c r="F1268" s="61">
        <f>'ANEXO I'!D1272*'FASE LANCE'!I1284</f>
        <v>0</v>
      </c>
      <c r="G1268" s="61">
        <f>'ANEXO I'!D1272*'FASE LANCE'!J1284</f>
        <v>0</v>
      </c>
      <c r="H1268" s="61">
        <f>'ANEXO I'!D1272*'FASE LANCE'!K1284</f>
        <v>0</v>
      </c>
      <c r="I1268" s="61">
        <f>'ANEXO I'!D1272*'FASE LANCE'!L1284</f>
        <v>0</v>
      </c>
      <c r="J1268" s="61">
        <f>'ANEXO I'!D1272*'FASE LANCE'!M1284</f>
        <v>0</v>
      </c>
    </row>
    <row r="1269" spans="1:10" x14ac:dyDescent="0.25">
      <c r="A1269" s="61">
        <f>'ANEXO I'!D1273*'FASE LANCE'!D1285</f>
        <v>0</v>
      </c>
      <c r="B1269" s="61">
        <f>'ANEXO I'!D1273*'FASE LANCE'!E1285</f>
        <v>0</v>
      </c>
      <c r="C1269" s="61">
        <f>'ANEXO I'!D1273*'FASE LANCE'!F1285</f>
        <v>0</v>
      </c>
      <c r="D1269" s="61">
        <f>'ANEXO I'!D1273*'FASE LANCE'!G1285</f>
        <v>0</v>
      </c>
      <c r="E1269" s="61">
        <f>'ANEXO I'!D1273*'FASE LANCE'!H1285</f>
        <v>0</v>
      </c>
      <c r="F1269" s="61">
        <f>'ANEXO I'!D1273*'FASE LANCE'!I1285</f>
        <v>0</v>
      </c>
      <c r="G1269" s="61">
        <f>'ANEXO I'!D1273*'FASE LANCE'!J1285</f>
        <v>0</v>
      </c>
      <c r="H1269" s="61">
        <f>'ANEXO I'!D1273*'FASE LANCE'!K1285</f>
        <v>0</v>
      </c>
      <c r="I1269" s="61">
        <f>'ANEXO I'!D1273*'FASE LANCE'!L1285</f>
        <v>0</v>
      </c>
      <c r="J1269" s="61">
        <f>'ANEXO I'!D1273*'FASE LANCE'!M1285</f>
        <v>0</v>
      </c>
    </row>
    <row r="1270" spans="1:10" x14ac:dyDescent="0.25">
      <c r="A1270" s="61">
        <f>'ANEXO I'!D1274*'FASE LANCE'!D1286</f>
        <v>0</v>
      </c>
      <c r="B1270" s="61">
        <f>'ANEXO I'!D1274*'FASE LANCE'!E1286</f>
        <v>0</v>
      </c>
      <c r="C1270" s="61">
        <f>'ANEXO I'!D1274*'FASE LANCE'!F1286</f>
        <v>0</v>
      </c>
      <c r="D1270" s="61">
        <f>'ANEXO I'!D1274*'FASE LANCE'!G1286</f>
        <v>0</v>
      </c>
      <c r="E1270" s="61">
        <f>'ANEXO I'!D1274*'FASE LANCE'!H1286</f>
        <v>0</v>
      </c>
      <c r="F1270" s="61">
        <f>'ANEXO I'!D1274*'FASE LANCE'!I1286</f>
        <v>0</v>
      </c>
      <c r="G1270" s="61">
        <f>'ANEXO I'!D1274*'FASE LANCE'!J1286</f>
        <v>0</v>
      </c>
      <c r="H1270" s="61">
        <f>'ANEXO I'!D1274*'FASE LANCE'!K1286</f>
        <v>0</v>
      </c>
      <c r="I1270" s="61">
        <f>'ANEXO I'!D1274*'FASE LANCE'!L1286</f>
        <v>0</v>
      </c>
      <c r="J1270" s="61">
        <f>'ANEXO I'!D1274*'FASE LANCE'!M1286</f>
        <v>0</v>
      </c>
    </row>
    <row r="1271" spans="1:10" x14ac:dyDescent="0.25">
      <c r="A1271" s="61">
        <f>'ANEXO I'!D1275*'FASE LANCE'!D1287</f>
        <v>0</v>
      </c>
      <c r="B1271" s="61">
        <f>'ANEXO I'!D1275*'FASE LANCE'!E1287</f>
        <v>0</v>
      </c>
      <c r="C1271" s="61">
        <f>'ANEXO I'!D1275*'FASE LANCE'!F1287</f>
        <v>0</v>
      </c>
      <c r="D1271" s="61">
        <f>'ANEXO I'!D1275*'FASE LANCE'!G1287</f>
        <v>0</v>
      </c>
      <c r="E1271" s="61">
        <f>'ANEXO I'!D1275*'FASE LANCE'!H1287</f>
        <v>0</v>
      </c>
      <c r="F1271" s="61">
        <f>'ANEXO I'!D1275*'FASE LANCE'!I1287</f>
        <v>0</v>
      </c>
      <c r="G1271" s="61">
        <f>'ANEXO I'!D1275*'FASE LANCE'!J1287</f>
        <v>0</v>
      </c>
      <c r="H1271" s="61">
        <f>'ANEXO I'!D1275*'FASE LANCE'!K1287</f>
        <v>0</v>
      </c>
      <c r="I1271" s="61">
        <f>'ANEXO I'!D1275*'FASE LANCE'!L1287</f>
        <v>0</v>
      </c>
      <c r="J1271" s="61">
        <f>'ANEXO I'!D1275*'FASE LANCE'!M1287</f>
        <v>0</v>
      </c>
    </row>
    <row r="1272" spans="1:10" x14ac:dyDescent="0.25">
      <c r="A1272" s="61">
        <f>'ANEXO I'!D1276*'FASE LANCE'!D1288</f>
        <v>0</v>
      </c>
      <c r="B1272" s="61">
        <f>'ANEXO I'!D1276*'FASE LANCE'!E1288</f>
        <v>0</v>
      </c>
      <c r="C1272" s="61">
        <f>'ANEXO I'!D1276*'FASE LANCE'!F1288</f>
        <v>0</v>
      </c>
      <c r="D1272" s="61">
        <f>'ANEXO I'!D1276*'FASE LANCE'!G1288</f>
        <v>0</v>
      </c>
      <c r="E1272" s="61">
        <f>'ANEXO I'!D1276*'FASE LANCE'!H1288</f>
        <v>0</v>
      </c>
      <c r="F1272" s="61">
        <f>'ANEXO I'!D1276*'FASE LANCE'!I1288</f>
        <v>0</v>
      </c>
      <c r="G1272" s="61">
        <f>'ANEXO I'!D1276*'FASE LANCE'!J1288</f>
        <v>0</v>
      </c>
      <c r="H1272" s="61">
        <f>'ANEXO I'!D1276*'FASE LANCE'!K1288</f>
        <v>0</v>
      </c>
      <c r="I1272" s="61">
        <f>'ANEXO I'!D1276*'FASE LANCE'!L1288</f>
        <v>0</v>
      </c>
      <c r="J1272" s="61">
        <f>'ANEXO I'!D1276*'FASE LANCE'!M1288</f>
        <v>0</v>
      </c>
    </row>
    <row r="1273" spans="1:10" x14ac:dyDescent="0.25">
      <c r="A1273" s="61">
        <f>'ANEXO I'!D1277*'FASE LANCE'!D1289</f>
        <v>0</v>
      </c>
      <c r="B1273" s="61">
        <f>'ANEXO I'!D1277*'FASE LANCE'!E1289</f>
        <v>0</v>
      </c>
      <c r="C1273" s="61">
        <f>'ANEXO I'!D1277*'FASE LANCE'!F1289</f>
        <v>0</v>
      </c>
      <c r="D1273" s="61">
        <f>'ANEXO I'!D1277*'FASE LANCE'!G1289</f>
        <v>0</v>
      </c>
      <c r="E1273" s="61">
        <f>'ANEXO I'!D1277*'FASE LANCE'!H1289</f>
        <v>0</v>
      </c>
      <c r="F1273" s="61">
        <f>'ANEXO I'!D1277*'FASE LANCE'!I1289</f>
        <v>0</v>
      </c>
      <c r="G1273" s="61">
        <f>'ANEXO I'!D1277*'FASE LANCE'!J1289</f>
        <v>0</v>
      </c>
      <c r="H1273" s="61">
        <f>'ANEXO I'!D1277*'FASE LANCE'!K1289</f>
        <v>0</v>
      </c>
      <c r="I1273" s="61">
        <f>'ANEXO I'!D1277*'FASE LANCE'!L1289</f>
        <v>0</v>
      </c>
      <c r="J1273" s="61">
        <f>'ANEXO I'!D1277*'FASE LANCE'!M1289</f>
        <v>0</v>
      </c>
    </row>
    <row r="1274" spans="1:10" x14ac:dyDescent="0.25">
      <c r="A1274" s="61">
        <f>'ANEXO I'!D1278*'FASE LANCE'!D1290</f>
        <v>0</v>
      </c>
      <c r="B1274" s="61">
        <f>'ANEXO I'!D1278*'FASE LANCE'!E1290</f>
        <v>0</v>
      </c>
      <c r="C1274" s="61">
        <f>'ANEXO I'!D1278*'FASE LANCE'!F1290</f>
        <v>0</v>
      </c>
      <c r="D1274" s="61">
        <f>'ANEXO I'!D1278*'FASE LANCE'!G1290</f>
        <v>0</v>
      </c>
      <c r="E1274" s="61">
        <f>'ANEXO I'!D1278*'FASE LANCE'!H1290</f>
        <v>0</v>
      </c>
      <c r="F1274" s="61">
        <f>'ANEXO I'!D1278*'FASE LANCE'!I1290</f>
        <v>0</v>
      </c>
      <c r="G1274" s="61">
        <f>'ANEXO I'!D1278*'FASE LANCE'!J1290</f>
        <v>0</v>
      </c>
      <c r="H1274" s="61">
        <f>'ANEXO I'!D1278*'FASE LANCE'!K1290</f>
        <v>0</v>
      </c>
      <c r="I1274" s="61">
        <f>'ANEXO I'!D1278*'FASE LANCE'!L1290</f>
        <v>0</v>
      </c>
      <c r="J1274" s="61">
        <f>'ANEXO I'!D1278*'FASE LANCE'!M1290</f>
        <v>0</v>
      </c>
    </row>
    <row r="1275" spans="1:10" x14ac:dyDescent="0.25">
      <c r="A1275" s="61">
        <f>'ANEXO I'!D1279*'FASE LANCE'!D1291</f>
        <v>0</v>
      </c>
      <c r="B1275" s="61">
        <f>'ANEXO I'!D1279*'FASE LANCE'!E1291</f>
        <v>0</v>
      </c>
      <c r="C1275" s="61">
        <f>'ANEXO I'!D1279*'FASE LANCE'!F1291</f>
        <v>0</v>
      </c>
      <c r="D1275" s="61">
        <f>'ANEXO I'!D1279*'FASE LANCE'!G1291</f>
        <v>0</v>
      </c>
      <c r="E1275" s="61">
        <f>'ANEXO I'!D1279*'FASE LANCE'!H1291</f>
        <v>0</v>
      </c>
      <c r="F1275" s="61">
        <f>'ANEXO I'!D1279*'FASE LANCE'!I1291</f>
        <v>0</v>
      </c>
      <c r="G1275" s="61">
        <f>'ANEXO I'!D1279*'FASE LANCE'!J1291</f>
        <v>0</v>
      </c>
      <c r="H1275" s="61">
        <f>'ANEXO I'!D1279*'FASE LANCE'!K1291</f>
        <v>0</v>
      </c>
      <c r="I1275" s="61">
        <f>'ANEXO I'!D1279*'FASE LANCE'!L1291</f>
        <v>0</v>
      </c>
      <c r="J1275" s="61">
        <f>'ANEXO I'!D1279*'FASE LANCE'!M1291</f>
        <v>0</v>
      </c>
    </row>
    <row r="1276" spans="1:10" x14ac:dyDescent="0.25">
      <c r="A1276" s="61">
        <f>'ANEXO I'!D1280*'FASE LANCE'!D1292</f>
        <v>0</v>
      </c>
      <c r="B1276" s="61">
        <f>'ANEXO I'!D1280*'FASE LANCE'!E1292</f>
        <v>0</v>
      </c>
      <c r="C1276" s="61">
        <f>'ANEXO I'!D1280*'FASE LANCE'!F1292</f>
        <v>0</v>
      </c>
      <c r="D1276" s="61">
        <f>'ANEXO I'!D1280*'FASE LANCE'!G1292</f>
        <v>0</v>
      </c>
      <c r="E1276" s="61">
        <f>'ANEXO I'!D1280*'FASE LANCE'!H1292</f>
        <v>0</v>
      </c>
      <c r="F1276" s="61">
        <f>'ANEXO I'!D1280*'FASE LANCE'!I1292</f>
        <v>0</v>
      </c>
      <c r="G1276" s="61">
        <f>'ANEXO I'!D1280*'FASE LANCE'!J1292</f>
        <v>0</v>
      </c>
      <c r="H1276" s="61">
        <f>'ANEXO I'!D1280*'FASE LANCE'!K1292</f>
        <v>0</v>
      </c>
      <c r="I1276" s="61">
        <f>'ANEXO I'!D1280*'FASE LANCE'!L1292</f>
        <v>0</v>
      </c>
      <c r="J1276" s="61">
        <f>'ANEXO I'!D1280*'FASE LANCE'!M1292</f>
        <v>0</v>
      </c>
    </row>
    <row r="1277" spans="1:10" x14ac:dyDescent="0.25">
      <c r="A1277" s="61">
        <f>'ANEXO I'!D1281*'FASE LANCE'!D1293</f>
        <v>0</v>
      </c>
      <c r="B1277" s="61">
        <f>'ANEXO I'!D1281*'FASE LANCE'!E1293</f>
        <v>0</v>
      </c>
      <c r="C1277" s="61">
        <f>'ANEXO I'!D1281*'FASE LANCE'!F1293</f>
        <v>0</v>
      </c>
      <c r="D1277" s="61">
        <f>'ANEXO I'!D1281*'FASE LANCE'!G1293</f>
        <v>0</v>
      </c>
      <c r="E1277" s="61">
        <f>'ANEXO I'!D1281*'FASE LANCE'!H1293</f>
        <v>0</v>
      </c>
      <c r="F1277" s="61">
        <f>'ANEXO I'!D1281*'FASE LANCE'!I1293</f>
        <v>0</v>
      </c>
      <c r="G1277" s="61">
        <f>'ANEXO I'!D1281*'FASE LANCE'!J1293</f>
        <v>0</v>
      </c>
      <c r="H1277" s="61">
        <f>'ANEXO I'!D1281*'FASE LANCE'!K1293</f>
        <v>0</v>
      </c>
      <c r="I1277" s="61">
        <f>'ANEXO I'!D1281*'FASE LANCE'!L1293</f>
        <v>0</v>
      </c>
      <c r="J1277" s="61">
        <f>'ANEXO I'!D1281*'FASE LANCE'!M1293</f>
        <v>0</v>
      </c>
    </row>
    <row r="1278" spans="1:10" x14ac:dyDescent="0.25">
      <c r="A1278" s="61">
        <f>'ANEXO I'!D1282*'FASE LANCE'!D1294</f>
        <v>0</v>
      </c>
      <c r="B1278" s="61">
        <f>'ANEXO I'!D1282*'FASE LANCE'!E1294</f>
        <v>0</v>
      </c>
      <c r="C1278" s="61">
        <f>'ANEXO I'!D1282*'FASE LANCE'!F1294</f>
        <v>0</v>
      </c>
      <c r="D1278" s="61">
        <f>'ANEXO I'!D1282*'FASE LANCE'!G1294</f>
        <v>0</v>
      </c>
      <c r="E1278" s="61">
        <f>'ANEXO I'!D1282*'FASE LANCE'!H1294</f>
        <v>0</v>
      </c>
      <c r="F1278" s="61">
        <f>'ANEXO I'!D1282*'FASE LANCE'!I1294</f>
        <v>0</v>
      </c>
      <c r="G1278" s="61">
        <f>'ANEXO I'!D1282*'FASE LANCE'!J1294</f>
        <v>0</v>
      </c>
      <c r="H1278" s="61">
        <f>'ANEXO I'!D1282*'FASE LANCE'!K1294</f>
        <v>0</v>
      </c>
      <c r="I1278" s="61">
        <f>'ANEXO I'!D1282*'FASE LANCE'!L1294</f>
        <v>0</v>
      </c>
      <c r="J1278" s="61">
        <f>'ANEXO I'!D1282*'FASE LANCE'!M1294</f>
        <v>0</v>
      </c>
    </row>
    <row r="1279" spans="1:10" x14ac:dyDescent="0.25">
      <c r="A1279" s="61">
        <f>'ANEXO I'!D1283*'FASE LANCE'!D1295</f>
        <v>0</v>
      </c>
      <c r="B1279" s="61">
        <f>'ANEXO I'!D1283*'FASE LANCE'!E1295</f>
        <v>0</v>
      </c>
      <c r="C1279" s="61">
        <f>'ANEXO I'!D1283*'FASE LANCE'!F1295</f>
        <v>0</v>
      </c>
      <c r="D1279" s="61">
        <f>'ANEXO I'!D1283*'FASE LANCE'!G1295</f>
        <v>0</v>
      </c>
      <c r="E1279" s="61">
        <f>'ANEXO I'!D1283*'FASE LANCE'!H1295</f>
        <v>0</v>
      </c>
      <c r="F1279" s="61">
        <f>'ANEXO I'!D1283*'FASE LANCE'!I1295</f>
        <v>0</v>
      </c>
      <c r="G1279" s="61">
        <f>'ANEXO I'!D1283*'FASE LANCE'!J1295</f>
        <v>0</v>
      </c>
      <c r="H1279" s="61">
        <f>'ANEXO I'!D1283*'FASE LANCE'!K1295</f>
        <v>0</v>
      </c>
      <c r="I1279" s="61">
        <f>'ANEXO I'!D1283*'FASE LANCE'!L1295</f>
        <v>0</v>
      </c>
      <c r="J1279" s="61">
        <f>'ANEXO I'!D1283*'FASE LANCE'!M1295</f>
        <v>0</v>
      </c>
    </row>
    <row r="1280" spans="1:10" x14ac:dyDescent="0.25">
      <c r="A1280" s="61">
        <f>'ANEXO I'!D1284*'FASE LANCE'!D1296</f>
        <v>0</v>
      </c>
      <c r="B1280" s="61">
        <f>'ANEXO I'!D1284*'FASE LANCE'!E1296</f>
        <v>0</v>
      </c>
      <c r="C1280" s="61">
        <f>'ANEXO I'!D1284*'FASE LANCE'!F1296</f>
        <v>0</v>
      </c>
      <c r="D1280" s="61">
        <f>'ANEXO I'!D1284*'FASE LANCE'!G1296</f>
        <v>0</v>
      </c>
      <c r="E1280" s="61">
        <f>'ANEXO I'!D1284*'FASE LANCE'!H1296</f>
        <v>0</v>
      </c>
      <c r="F1280" s="61">
        <f>'ANEXO I'!D1284*'FASE LANCE'!I1296</f>
        <v>0</v>
      </c>
      <c r="G1280" s="61">
        <f>'ANEXO I'!D1284*'FASE LANCE'!J1296</f>
        <v>0</v>
      </c>
      <c r="H1280" s="61">
        <f>'ANEXO I'!D1284*'FASE LANCE'!K1296</f>
        <v>0</v>
      </c>
      <c r="I1280" s="61">
        <f>'ANEXO I'!D1284*'FASE LANCE'!L1296</f>
        <v>0</v>
      </c>
      <c r="J1280" s="61">
        <f>'ANEXO I'!D1284*'FASE LANCE'!M1296</f>
        <v>0</v>
      </c>
    </row>
    <row r="1281" spans="1:10" x14ac:dyDescent="0.25">
      <c r="A1281" s="61">
        <f>'ANEXO I'!D1285*'FASE LANCE'!D1297</f>
        <v>0</v>
      </c>
      <c r="B1281" s="61">
        <f>'ANEXO I'!D1285*'FASE LANCE'!E1297</f>
        <v>0</v>
      </c>
      <c r="C1281" s="61">
        <f>'ANEXO I'!D1285*'FASE LANCE'!F1297</f>
        <v>0</v>
      </c>
      <c r="D1281" s="61">
        <f>'ANEXO I'!D1285*'FASE LANCE'!G1297</f>
        <v>0</v>
      </c>
      <c r="E1281" s="61">
        <f>'ANEXO I'!D1285*'FASE LANCE'!H1297</f>
        <v>0</v>
      </c>
      <c r="F1281" s="61">
        <f>'ANEXO I'!D1285*'FASE LANCE'!I1297</f>
        <v>0</v>
      </c>
      <c r="G1281" s="61">
        <f>'ANEXO I'!D1285*'FASE LANCE'!J1297</f>
        <v>0</v>
      </c>
      <c r="H1281" s="61">
        <f>'ANEXO I'!D1285*'FASE LANCE'!K1297</f>
        <v>0</v>
      </c>
      <c r="I1281" s="61">
        <f>'ANEXO I'!D1285*'FASE LANCE'!L1297</f>
        <v>0</v>
      </c>
      <c r="J1281" s="61">
        <f>'ANEXO I'!D1285*'FASE LANCE'!M1297</f>
        <v>0</v>
      </c>
    </row>
    <row r="1282" spans="1:10" x14ac:dyDescent="0.25">
      <c r="A1282" s="61">
        <f>'ANEXO I'!D1286*'FASE LANCE'!D1298</f>
        <v>0</v>
      </c>
      <c r="B1282" s="61">
        <f>'ANEXO I'!D1286*'FASE LANCE'!E1298</f>
        <v>0</v>
      </c>
      <c r="C1282" s="61">
        <f>'ANEXO I'!D1286*'FASE LANCE'!F1298</f>
        <v>0</v>
      </c>
      <c r="D1282" s="61">
        <f>'ANEXO I'!D1286*'FASE LANCE'!G1298</f>
        <v>0</v>
      </c>
      <c r="E1282" s="61">
        <f>'ANEXO I'!D1286*'FASE LANCE'!H1298</f>
        <v>0</v>
      </c>
      <c r="F1282" s="61">
        <f>'ANEXO I'!D1286*'FASE LANCE'!I1298</f>
        <v>0</v>
      </c>
      <c r="G1282" s="61">
        <f>'ANEXO I'!D1286*'FASE LANCE'!J1298</f>
        <v>0</v>
      </c>
      <c r="H1282" s="61">
        <f>'ANEXO I'!D1286*'FASE LANCE'!K1298</f>
        <v>0</v>
      </c>
      <c r="I1282" s="61">
        <f>'ANEXO I'!D1286*'FASE LANCE'!L1298</f>
        <v>0</v>
      </c>
      <c r="J1282" s="61">
        <f>'ANEXO I'!D1286*'FASE LANCE'!M1298</f>
        <v>0</v>
      </c>
    </row>
    <row r="1283" spans="1:10" x14ac:dyDescent="0.25">
      <c r="A1283" s="61">
        <f>'ANEXO I'!D1287*'FASE LANCE'!D1299</f>
        <v>0</v>
      </c>
      <c r="B1283" s="61">
        <f>'ANEXO I'!D1287*'FASE LANCE'!E1299</f>
        <v>0</v>
      </c>
      <c r="C1283" s="61">
        <f>'ANEXO I'!D1287*'FASE LANCE'!F1299</f>
        <v>0</v>
      </c>
      <c r="D1283" s="61">
        <f>'ANEXO I'!D1287*'FASE LANCE'!G1299</f>
        <v>0</v>
      </c>
      <c r="E1283" s="61">
        <f>'ANEXO I'!D1287*'FASE LANCE'!H1299</f>
        <v>0</v>
      </c>
      <c r="F1283" s="61">
        <f>'ANEXO I'!D1287*'FASE LANCE'!I1299</f>
        <v>0</v>
      </c>
      <c r="G1283" s="61">
        <f>'ANEXO I'!D1287*'FASE LANCE'!J1299</f>
        <v>0</v>
      </c>
      <c r="H1283" s="61">
        <f>'ANEXO I'!D1287*'FASE LANCE'!K1299</f>
        <v>0</v>
      </c>
      <c r="I1283" s="61">
        <f>'ANEXO I'!D1287*'FASE LANCE'!L1299</f>
        <v>0</v>
      </c>
      <c r="J1283" s="61">
        <f>'ANEXO I'!D1287*'FASE LANCE'!M1299</f>
        <v>0</v>
      </c>
    </row>
    <row r="1284" spans="1:10" x14ac:dyDescent="0.25">
      <c r="A1284" s="61">
        <f>'ANEXO I'!D1288*'FASE LANCE'!D1300</f>
        <v>0</v>
      </c>
      <c r="B1284" s="61">
        <f>'ANEXO I'!D1288*'FASE LANCE'!E1300</f>
        <v>0</v>
      </c>
      <c r="C1284" s="61">
        <f>'ANEXO I'!D1288*'FASE LANCE'!F1300</f>
        <v>0</v>
      </c>
      <c r="D1284" s="61">
        <f>'ANEXO I'!D1288*'FASE LANCE'!G1300</f>
        <v>0</v>
      </c>
      <c r="E1284" s="61">
        <f>'ANEXO I'!D1288*'FASE LANCE'!H1300</f>
        <v>0</v>
      </c>
      <c r="F1284" s="61">
        <f>'ANEXO I'!D1288*'FASE LANCE'!I1300</f>
        <v>0</v>
      </c>
      <c r="G1284" s="61">
        <f>'ANEXO I'!D1288*'FASE LANCE'!J1300</f>
        <v>0</v>
      </c>
      <c r="H1284" s="61">
        <f>'ANEXO I'!D1288*'FASE LANCE'!K1300</f>
        <v>0</v>
      </c>
      <c r="I1284" s="61">
        <f>'ANEXO I'!D1288*'FASE LANCE'!L1300</f>
        <v>0</v>
      </c>
      <c r="J1284" s="61">
        <f>'ANEXO I'!D1288*'FASE LANCE'!M1300</f>
        <v>0</v>
      </c>
    </row>
    <row r="1285" spans="1:10" x14ac:dyDescent="0.25">
      <c r="A1285" s="61">
        <f>'ANEXO I'!D1289*'FASE LANCE'!D1301</f>
        <v>0</v>
      </c>
      <c r="B1285" s="61">
        <f>'ANEXO I'!D1289*'FASE LANCE'!E1301</f>
        <v>0</v>
      </c>
      <c r="C1285" s="61">
        <f>'ANEXO I'!D1289*'FASE LANCE'!F1301</f>
        <v>0</v>
      </c>
      <c r="D1285" s="61">
        <f>'ANEXO I'!D1289*'FASE LANCE'!G1301</f>
        <v>0</v>
      </c>
      <c r="E1285" s="61">
        <f>'ANEXO I'!D1289*'FASE LANCE'!H1301</f>
        <v>0</v>
      </c>
      <c r="F1285" s="61">
        <f>'ANEXO I'!D1289*'FASE LANCE'!I1301</f>
        <v>0</v>
      </c>
      <c r="G1285" s="61">
        <f>'ANEXO I'!D1289*'FASE LANCE'!J1301</f>
        <v>0</v>
      </c>
      <c r="H1285" s="61">
        <f>'ANEXO I'!D1289*'FASE LANCE'!K1301</f>
        <v>0</v>
      </c>
      <c r="I1285" s="61">
        <f>'ANEXO I'!D1289*'FASE LANCE'!L1301</f>
        <v>0</v>
      </c>
      <c r="J1285" s="61">
        <f>'ANEXO I'!D1289*'FASE LANCE'!M1301</f>
        <v>0</v>
      </c>
    </row>
    <row r="1286" spans="1:10" x14ac:dyDescent="0.25">
      <c r="A1286" s="61">
        <f>'ANEXO I'!D1290*'FASE LANCE'!D1302</f>
        <v>0</v>
      </c>
      <c r="B1286" s="61">
        <f>'ANEXO I'!D1290*'FASE LANCE'!E1302</f>
        <v>0</v>
      </c>
      <c r="C1286" s="61">
        <f>'ANEXO I'!D1290*'FASE LANCE'!F1302</f>
        <v>0</v>
      </c>
      <c r="D1286" s="61">
        <f>'ANEXO I'!D1290*'FASE LANCE'!G1302</f>
        <v>0</v>
      </c>
      <c r="E1286" s="61">
        <f>'ANEXO I'!D1290*'FASE LANCE'!H1302</f>
        <v>0</v>
      </c>
      <c r="F1286" s="61">
        <f>'ANEXO I'!D1290*'FASE LANCE'!I1302</f>
        <v>0</v>
      </c>
      <c r="G1286" s="61">
        <f>'ANEXO I'!D1290*'FASE LANCE'!J1302</f>
        <v>0</v>
      </c>
      <c r="H1286" s="61">
        <f>'ANEXO I'!D1290*'FASE LANCE'!K1302</f>
        <v>0</v>
      </c>
      <c r="I1286" s="61">
        <f>'ANEXO I'!D1290*'FASE LANCE'!L1302</f>
        <v>0</v>
      </c>
      <c r="J1286" s="61">
        <f>'ANEXO I'!D1290*'FASE LANCE'!M1302</f>
        <v>0</v>
      </c>
    </row>
    <row r="1287" spans="1:10" x14ac:dyDescent="0.25">
      <c r="A1287" s="61">
        <f>'ANEXO I'!D1291*'FASE LANCE'!D1303</f>
        <v>0</v>
      </c>
      <c r="B1287" s="61">
        <f>'ANEXO I'!D1291*'FASE LANCE'!E1303</f>
        <v>0</v>
      </c>
      <c r="C1287" s="61">
        <f>'ANEXO I'!D1291*'FASE LANCE'!F1303</f>
        <v>0</v>
      </c>
      <c r="D1287" s="61">
        <f>'ANEXO I'!D1291*'FASE LANCE'!G1303</f>
        <v>0</v>
      </c>
      <c r="E1287" s="61">
        <f>'ANEXO I'!D1291*'FASE LANCE'!H1303</f>
        <v>0</v>
      </c>
      <c r="F1287" s="61">
        <f>'ANEXO I'!D1291*'FASE LANCE'!I1303</f>
        <v>0</v>
      </c>
      <c r="G1287" s="61">
        <f>'ANEXO I'!D1291*'FASE LANCE'!J1303</f>
        <v>0</v>
      </c>
      <c r="H1287" s="61">
        <f>'ANEXO I'!D1291*'FASE LANCE'!K1303</f>
        <v>0</v>
      </c>
      <c r="I1287" s="61">
        <f>'ANEXO I'!D1291*'FASE LANCE'!L1303</f>
        <v>0</v>
      </c>
      <c r="J1287" s="61">
        <f>'ANEXO I'!D1291*'FASE LANCE'!M1303</f>
        <v>0</v>
      </c>
    </row>
    <row r="1288" spans="1:10" x14ac:dyDescent="0.25">
      <c r="A1288" s="61">
        <f>'ANEXO I'!D1292*'FASE LANCE'!D1304</f>
        <v>0</v>
      </c>
      <c r="B1288" s="61">
        <f>'ANEXO I'!D1292*'FASE LANCE'!E1304</f>
        <v>0</v>
      </c>
      <c r="C1288" s="61">
        <f>'ANEXO I'!D1292*'FASE LANCE'!F1304</f>
        <v>0</v>
      </c>
      <c r="D1288" s="61">
        <f>'ANEXO I'!D1292*'FASE LANCE'!G1304</f>
        <v>0</v>
      </c>
      <c r="E1288" s="61">
        <f>'ANEXO I'!D1292*'FASE LANCE'!H1304</f>
        <v>0</v>
      </c>
      <c r="F1288" s="61">
        <f>'ANEXO I'!D1292*'FASE LANCE'!I1304</f>
        <v>0</v>
      </c>
      <c r="G1288" s="61">
        <f>'ANEXO I'!D1292*'FASE LANCE'!J1304</f>
        <v>0</v>
      </c>
      <c r="H1288" s="61">
        <f>'ANEXO I'!D1292*'FASE LANCE'!K1304</f>
        <v>0</v>
      </c>
      <c r="I1288" s="61">
        <f>'ANEXO I'!D1292*'FASE LANCE'!L1304</f>
        <v>0</v>
      </c>
      <c r="J1288" s="61">
        <f>'ANEXO I'!D1292*'FASE LANCE'!M1304</f>
        <v>0</v>
      </c>
    </row>
    <row r="1289" spans="1:10" x14ac:dyDescent="0.25">
      <c r="A1289" s="61">
        <f>'ANEXO I'!D1293*'FASE LANCE'!D1305</f>
        <v>0</v>
      </c>
      <c r="B1289" s="61">
        <f>'ANEXO I'!D1293*'FASE LANCE'!E1305</f>
        <v>0</v>
      </c>
      <c r="C1289" s="61">
        <f>'ANEXO I'!D1293*'FASE LANCE'!F1305</f>
        <v>0</v>
      </c>
      <c r="D1289" s="61">
        <f>'ANEXO I'!D1293*'FASE LANCE'!G1305</f>
        <v>0</v>
      </c>
      <c r="E1289" s="61">
        <f>'ANEXO I'!D1293*'FASE LANCE'!H1305</f>
        <v>0</v>
      </c>
      <c r="F1289" s="61">
        <f>'ANEXO I'!D1293*'FASE LANCE'!I1305</f>
        <v>0</v>
      </c>
      <c r="G1289" s="61">
        <f>'ANEXO I'!D1293*'FASE LANCE'!J1305</f>
        <v>0</v>
      </c>
      <c r="H1289" s="61">
        <f>'ANEXO I'!D1293*'FASE LANCE'!K1305</f>
        <v>0</v>
      </c>
      <c r="I1289" s="61">
        <f>'ANEXO I'!D1293*'FASE LANCE'!L1305</f>
        <v>0</v>
      </c>
      <c r="J1289" s="61">
        <f>'ANEXO I'!D1293*'FASE LANCE'!M1305</f>
        <v>0</v>
      </c>
    </row>
    <row r="1290" spans="1:10" x14ac:dyDescent="0.25">
      <c r="A1290" s="61">
        <f>'ANEXO I'!D1294*'FASE LANCE'!D1306</f>
        <v>0</v>
      </c>
      <c r="B1290" s="61">
        <f>'ANEXO I'!D1294*'FASE LANCE'!E1306</f>
        <v>0</v>
      </c>
      <c r="C1290" s="61">
        <f>'ANEXO I'!D1294*'FASE LANCE'!F1306</f>
        <v>0</v>
      </c>
      <c r="D1290" s="61">
        <f>'ANEXO I'!D1294*'FASE LANCE'!G1306</f>
        <v>0</v>
      </c>
      <c r="E1290" s="61">
        <f>'ANEXO I'!D1294*'FASE LANCE'!H1306</f>
        <v>0</v>
      </c>
      <c r="F1290" s="61">
        <f>'ANEXO I'!D1294*'FASE LANCE'!I1306</f>
        <v>0</v>
      </c>
      <c r="G1290" s="61">
        <f>'ANEXO I'!D1294*'FASE LANCE'!J1306</f>
        <v>0</v>
      </c>
      <c r="H1290" s="61">
        <f>'ANEXO I'!D1294*'FASE LANCE'!K1306</f>
        <v>0</v>
      </c>
      <c r="I1290" s="61">
        <f>'ANEXO I'!D1294*'FASE LANCE'!L1306</f>
        <v>0</v>
      </c>
      <c r="J1290" s="61">
        <f>'ANEXO I'!D1294*'FASE LANCE'!M1306</f>
        <v>0</v>
      </c>
    </row>
    <row r="1291" spans="1:10" x14ac:dyDescent="0.25">
      <c r="A1291" s="61">
        <f>'ANEXO I'!D1295*'FASE LANCE'!D1307</f>
        <v>0</v>
      </c>
      <c r="B1291" s="61">
        <f>'ANEXO I'!D1295*'FASE LANCE'!E1307</f>
        <v>0</v>
      </c>
      <c r="C1291" s="61">
        <f>'ANEXO I'!D1295*'FASE LANCE'!F1307</f>
        <v>0</v>
      </c>
      <c r="D1291" s="61">
        <f>'ANEXO I'!D1295*'FASE LANCE'!G1307</f>
        <v>0</v>
      </c>
      <c r="E1291" s="61">
        <f>'ANEXO I'!D1295*'FASE LANCE'!H1307</f>
        <v>0</v>
      </c>
      <c r="F1291" s="61">
        <f>'ANEXO I'!D1295*'FASE LANCE'!I1307</f>
        <v>0</v>
      </c>
      <c r="G1291" s="61">
        <f>'ANEXO I'!D1295*'FASE LANCE'!J1307</f>
        <v>0</v>
      </c>
      <c r="H1291" s="61">
        <f>'ANEXO I'!D1295*'FASE LANCE'!K1307</f>
        <v>0</v>
      </c>
      <c r="I1291" s="61">
        <f>'ANEXO I'!D1295*'FASE LANCE'!L1307</f>
        <v>0</v>
      </c>
      <c r="J1291" s="61">
        <f>'ANEXO I'!D1295*'FASE LANCE'!M1307</f>
        <v>0</v>
      </c>
    </row>
    <row r="1292" spans="1:10" x14ac:dyDescent="0.25">
      <c r="A1292" s="61">
        <f>'ANEXO I'!D1296*'FASE LANCE'!D1308</f>
        <v>0</v>
      </c>
      <c r="B1292" s="61">
        <f>'ANEXO I'!D1296*'FASE LANCE'!E1308</f>
        <v>0</v>
      </c>
      <c r="C1292" s="61">
        <f>'ANEXO I'!D1296*'FASE LANCE'!F1308</f>
        <v>0</v>
      </c>
      <c r="D1292" s="61">
        <f>'ANEXO I'!D1296*'FASE LANCE'!G1308</f>
        <v>0</v>
      </c>
      <c r="E1292" s="61">
        <f>'ANEXO I'!D1296*'FASE LANCE'!H1308</f>
        <v>0</v>
      </c>
      <c r="F1292" s="61">
        <f>'ANEXO I'!D1296*'FASE LANCE'!I1308</f>
        <v>0</v>
      </c>
      <c r="G1292" s="61">
        <f>'ANEXO I'!D1296*'FASE LANCE'!J1308</f>
        <v>0</v>
      </c>
      <c r="H1292" s="61">
        <f>'ANEXO I'!D1296*'FASE LANCE'!K1308</f>
        <v>0</v>
      </c>
      <c r="I1292" s="61">
        <f>'ANEXO I'!D1296*'FASE LANCE'!L1308</f>
        <v>0</v>
      </c>
      <c r="J1292" s="61">
        <f>'ANEXO I'!D1296*'FASE LANCE'!M1308</f>
        <v>0</v>
      </c>
    </row>
    <row r="1293" spans="1:10" x14ac:dyDescent="0.25">
      <c r="A1293" s="61">
        <f>'ANEXO I'!D1297*'FASE LANCE'!D1309</f>
        <v>0</v>
      </c>
      <c r="B1293" s="61">
        <f>'ANEXO I'!D1297*'FASE LANCE'!E1309</f>
        <v>0</v>
      </c>
      <c r="C1293" s="61">
        <f>'ANEXO I'!D1297*'FASE LANCE'!F1309</f>
        <v>0</v>
      </c>
      <c r="D1293" s="61">
        <f>'ANEXO I'!D1297*'FASE LANCE'!G1309</f>
        <v>0</v>
      </c>
      <c r="E1293" s="61">
        <f>'ANEXO I'!D1297*'FASE LANCE'!H1309</f>
        <v>0</v>
      </c>
      <c r="F1293" s="61">
        <f>'ANEXO I'!D1297*'FASE LANCE'!I1309</f>
        <v>0</v>
      </c>
      <c r="G1293" s="61">
        <f>'ANEXO I'!D1297*'FASE LANCE'!J1309</f>
        <v>0</v>
      </c>
      <c r="H1293" s="61">
        <f>'ANEXO I'!D1297*'FASE LANCE'!K1309</f>
        <v>0</v>
      </c>
      <c r="I1293" s="61">
        <f>'ANEXO I'!D1297*'FASE LANCE'!L1309</f>
        <v>0</v>
      </c>
      <c r="J1293" s="61">
        <f>'ANEXO I'!D1297*'FASE LANCE'!M1309</f>
        <v>0</v>
      </c>
    </row>
    <row r="1294" spans="1:10" x14ac:dyDescent="0.25">
      <c r="A1294" s="61">
        <f>'ANEXO I'!D1298*'FASE LANCE'!D1310</f>
        <v>0</v>
      </c>
      <c r="B1294" s="61">
        <f>'ANEXO I'!D1298*'FASE LANCE'!E1310</f>
        <v>0</v>
      </c>
      <c r="C1294" s="61">
        <f>'ANEXO I'!D1298*'FASE LANCE'!F1310</f>
        <v>0</v>
      </c>
      <c r="D1294" s="61">
        <f>'ANEXO I'!D1298*'FASE LANCE'!G1310</f>
        <v>0</v>
      </c>
      <c r="E1294" s="61">
        <f>'ANEXO I'!D1298*'FASE LANCE'!H1310</f>
        <v>0</v>
      </c>
      <c r="F1294" s="61">
        <f>'ANEXO I'!D1298*'FASE LANCE'!I1310</f>
        <v>0</v>
      </c>
      <c r="G1294" s="61">
        <f>'ANEXO I'!D1298*'FASE LANCE'!J1310</f>
        <v>0</v>
      </c>
      <c r="H1294" s="61">
        <f>'ANEXO I'!D1298*'FASE LANCE'!K1310</f>
        <v>0</v>
      </c>
      <c r="I1294" s="61">
        <f>'ANEXO I'!D1298*'FASE LANCE'!L1310</f>
        <v>0</v>
      </c>
      <c r="J1294" s="61">
        <f>'ANEXO I'!D1298*'FASE LANCE'!M1310</f>
        <v>0</v>
      </c>
    </row>
    <row r="1295" spans="1:10" x14ac:dyDescent="0.25">
      <c r="A1295" s="61">
        <f>'ANEXO I'!D1299*'FASE LANCE'!D1311</f>
        <v>0</v>
      </c>
      <c r="B1295" s="61">
        <f>'ANEXO I'!D1299*'FASE LANCE'!E1311</f>
        <v>0</v>
      </c>
      <c r="C1295" s="61">
        <f>'ANEXO I'!D1299*'FASE LANCE'!F1311</f>
        <v>0</v>
      </c>
      <c r="D1295" s="61">
        <f>'ANEXO I'!D1299*'FASE LANCE'!G1311</f>
        <v>0</v>
      </c>
      <c r="E1295" s="61">
        <f>'ANEXO I'!D1299*'FASE LANCE'!H1311</f>
        <v>0</v>
      </c>
      <c r="F1295" s="61">
        <f>'ANEXO I'!D1299*'FASE LANCE'!I1311</f>
        <v>0</v>
      </c>
      <c r="G1295" s="61">
        <f>'ANEXO I'!D1299*'FASE LANCE'!J1311</f>
        <v>0</v>
      </c>
      <c r="H1295" s="61">
        <f>'ANEXO I'!D1299*'FASE LANCE'!K1311</f>
        <v>0</v>
      </c>
      <c r="I1295" s="61">
        <f>'ANEXO I'!D1299*'FASE LANCE'!L1311</f>
        <v>0</v>
      </c>
      <c r="J1295" s="61">
        <f>'ANEXO I'!D1299*'FASE LANCE'!M1311</f>
        <v>0</v>
      </c>
    </row>
    <row r="1296" spans="1:10" x14ac:dyDescent="0.25">
      <c r="A1296" s="61">
        <f>'ANEXO I'!D1300*'FASE LANCE'!D1312</f>
        <v>0</v>
      </c>
      <c r="B1296" s="61">
        <f>'ANEXO I'!D1300*'FASE LANCE'!E1312</f>
        <v>0</v>
      </c>
      <c r="C1296" s="61">
        <f>'ANEXO I'!D1300*'FASE LANCE'!F1312</f>
        <v>0</v>
      </c>
      <c r="D1296" s="61">
        <f>'ANEXO I'!D1300*'FASE LANCE'!G1312</f>
        <v>0</v>
      </c>
      <c r="E1296" s="61">
        <f>'ANEXO I'!D1300*'FASE LANCE'!H1312</f>
        <v>0</v>
      </c>
      <c r="F1296" s="61">
        <f>'ANEXO I'!D1300*'FASE LANCE'!I1312</f>
        <v>0</v>
      </c>
      <c r="G1296" s="61">
        <f>'ANEXO I'!D1300*'FASE LANCE'!J1312</f>
        <v>0</v>
      </c>
      <c r="H1296" s="61">
        <f>'ANEXO I'!D1300*'FASE LANCE'!K1312</f>
        <v>0</v>
      </c>
      <c r="I1296" s="61">
        <f>'ANEXO I'!D1300*'FASE LANCE'!L1312</f>
        <v>0</v>
      </c>
      <c r="J1296" s="61">
        <f>'ANEXO I'!D1300*'FASE LANCE'!M1312</f>
        <v>0</v>
      </c>
    </row>
    <row r="1297" spans="1:10" x14ac:dyDescent="0.25">
      <c r="A1297" s="61">
        <f>'ANEXO I'!D1301*'FASE LANCE'!D1313</f>
        <v>0</v>
      </c>
      <c r="B1297" s="61">
        <f>'ANEXO I'!D1301*'FASE LANCE'!E1313</f>
        <v>0</v>
      </c>
      <c r="C1297" s="61">
        <f>'ANEXO I'!D1301*'FASE LANCE'!F1313</f>
        <v>0</v>
      </c>
      <c r="D1297" s="61">
        <f>'ANEXO I'!D1301*'FASE LANCE'!G1313</f>
        <v>0</v>
      </c>
      <c r="E1297" s="61">
        <f>'ANEXO I'!D1301*'FASE LANCE'!H1313</f>
        <v>0</v>
      </c>
      <c r="F1297" s="61">
        <f>'ANEXO I'!D1301*'FASE LANCE'!I1313</f>
        <v>0</v>
      </c>
      <c r="G1297" s="61">
        <f>'ANEXO I'!D1301*'FASE LANCE'!J1313</f>
        <v>0</v>
      </c>
      <c r="H1297" s="61">
        <f>'ANEXO I'!D1301*'FASE LANCE'!K1313</f>
        <v>0</v>
      </c>
      <c r="I1297" s="61">
        <f>'ANEXO I'!D1301*'FASE LANCE'!L1313</f>
        <v>0</v>
      </c>
      <c r="J1297" s="61">
        <f>'ANEXO I'!D1301*'FASE LANCE'!M1313</f>
        <v>0</v>
      </c>
    </row>
    <row r="1298" spans="1:10" x14ac:dyDescent="0.25">
      <c r="A1298" s="61">
        <f>'ANEXO I'!D1302*'FASE LANCE'!D1314</f>
        <v>0</v>
      </c>
      <c r="B1298" s="61">
        <f>'ANEXO I'!D1302*'FASE LANCE'!E1314</f>
        <v>0</v>
      </c>
      <c r="C1298" s="61">
        <f>'ANEXO I'!D1302*'FASE LANCE'!F1314</f>
        <v>0</v>
      </c>
      <c r="D1298" s="61">
        <f>'ANEXO I'!D1302*'FASE LANCE'!G1314</f>
        <v>0</v>
      </c>
      <c r="E1298" s="61">
        <f>'ANEXO I'!D1302*'FASE LANCE'!H1314</f>
        <v>0</v>
      </c>
      <c r="F1298" s="61">
        <f>'ANEXO I'!D1302*'FASE LANCE'!I1314</f>
        <v>0</v>
      </c>
      <c r="G1298" s="61">
        <f>'ANEXO I'!D1302*'FASE LANCE'!J1314</f>
        <v>0</v>
      </c>
      <c r="H1298" s="61">
        <f>'ANEXO I'!D1302*'FASE LANCE'!K1314</f>
        <v>0</v>
      </c>
      <c r="I1298" s="61">
        <f>'ANEXO I'!D1302*'FASE LANCE'!L1314</f>
        <v>0</v>
      </c>
      <c r="J1298" s="61">
        <f>'ANEXO I'!D1302*'FASE LANCE'!M1314</f>
        <v>0</v>
      </c>
    </row>
    <row r="1299" spans="1:10" x14ac:dyDescent="0.25">
      <c r="A1299" s="61">
        <f>'ANEXO I'!D1303*'FASE LANCE'!D1315</f>
        <v>0</v>
      </c>
      <c r="B1299" s="61">
        <f>'ANEXO I'!D1303*'FASE LANCE'!E1315</f>
        <v>0</v>
      </c>
      <c r="C1299" s="61">
        <f>'ANEXO I'!D1303*'FASE LANCE'!F1315</f>
        <v>0</v>
      </c>
      <c r="D1299" s="61">
        <f>'ANEXO I'!D1303*'FASE LANCE'!G1315</f>
        <v>0</v>
      </c>
      <c r="E1299" s="61">
        <f>'ANEXO I'!D1303*'FASE LANCE'!H1315</f>
        <v>0</v>
      </c>
      <c r="F1299" s="61">
        <f>'ANEXO I'!D1303*'FASE LANCE'!I1315</f>
        <v>0</v>
      </c>
      <c r="G1299" s="61">
        <f>'ANEXO I'!D1303*'FASE LANCE'!J1315</f>
        <v>0</v>
      </c>
      <c r="H1299" s="61">
        <f>'ANEXO I'!D1303*'FASE LANCE'!K1315</f>
        <v>0</v>
      </c>
      <c r="I1299" s="61">
        <f>'ANEXO I'!D1303*'FASE LANCE'!L1315</f>
        <v>0</v>
      </c>
      <c r="J1299" s="61">
        <f>'ANEXO I'!D1303*'FASE LANCE'!M1315</f>
        <v>0</v>
      </c>
    </row>
    <row r="1300" spans="1:10" x14ac:dyDescent="0.25">
      <c r="A1300" s="61">
        <f>'ANEXO I'!D1304*'FASE LANCE'!D1316</f>
        <v>0</v>
      </c>
      <c r="B1300" s="61">
        <f>'ANEXO I'!D1304*'FASE LANCE'!E1316</f>
        <v>0</v>
      </c>
      <c r="C1300" s="61">
        <f>'ANEXO I'!D1304*'FASE LANCE'!F1316</f>
        <v>0</v>
      </c>
      <c r="D1300" s="61">
        <f>'ANEXO I'!D1304*'FASE LANCE'!G1316</f>
        <v>0</v>
      </c>
      <c r="E1300" s="61">
        <f>'ANEXO I'!D1304*'FASE LANCE'!H1316</f>
        <v>0</v>
      </c>
      <c r="F1300" s="61">
        <f>'ANEXO I'!D1304*'FASE LANCE'!I1316</f>
        <v>0</v>
      </c>
      <c r="G1300" s="61">
        <f>'ANEXO I'!D1304*'FASE LANCE'!J1316</f>
        <v>0</v>
      </c>
      <c r="H1300" s="61">
        <f>'ANEXO I'!D1304*'FASE LANCE'!K1316</f>
        <v>0</v>
      </c>
      <c r="I1300" s="61">
        <f>'ANEXO I'!D1304*'FASE LANCE'!L1316</f>
        <v>0</v>
      </c>
      <c r="J1300" s="61">
        <f>'ANEXO I'!D1304*'FASE LANCE'!M1316</f>
        <v>0</v>
      </c>
    </row>
    <row r="1301" spans="1:10" x14ac:dyDescent="0.25">
      <c r="A1301" s="61">
        <f>'ANEXO I'!D1305*'FASE LANCE'!D1317</f>
        <v>0</v>
      </c>
      <c r="B1301" s="61">
        <f>'ANEXO I'!D1305*'FASE LANCE'!E1317</f>
        <v>0</v>
      </c>
      <c r="C1301" s="61">
        <f>'ANEXO I'!D1305*'FASE LANCE'!F1317</f>
        <v>0</v>
      </c>
      <c r="D1301" s="61">
        <f>'ANEXO I'!D1305*'FASE LANCE'!G1317</f>
        <v>0</v>
      </c>
      <c r="E1301" s="61">
        <f>'ANEXO I'!D1305*'FASE LANCE'!H1317</f>
        <v>0</v>
      </c>
      <c r="F1301" s="61">
        <f>'ANEXO I'!D1305*'FASE LANCE'!I1317</f>
        <v>0</v>
      </c>
      <c r="G1301" s="61">
        <f>'ANEXO I'!D1305*'FASE LANCE'!J1317</f>
        <v>0</v>
      </c>
      <c r="H1301" s="61">
        <f>'ANEXO I'!D1305*'FASE LANCE'!K1317</f>
        <v>0</v>
      </c>
      <c r="I1301" s="61">
        <f>'ANEXO I'!D1305*'FASE LANCE'!L1317</f>
        <v>0</v>
      </c>
      <c r="J1301" s="61">
        <f>'ANEXO I'!D1305*'FASE LANCE'!M1317</f>
        <v>0</v>
      </c>
    </row>
    <row r="1302" spans="1:10" x14ac:dyDescent="0.25">
      <c r="A1302" s="61">
        <f>'ANEXO I'!D1306*'FASE LANCE'!D1318</f>
        <v>0</v>
      </c>
      <c r="B1302" s="61">
        <f>'ANEXO I'!D1306*'FASE LANCE'!E1318</f>
        <v>0</v>
      </c>
      <c r="C1302" s="61">
        <f>'ANEXO I'!D1306*'FASE LANCE'!F1318</f>
        <v>0</v>
      </c>
      <c r="D1302" s="61">
        <f>'ANEXO I'!D1306*'FASE LANCE'!G1318</f>
        <v>0</v>
      </c>
      <c r="E1302" s="61">
        <f>'ANEXO I'!D1306*'FASE LANCE'!H1318</f>
        <v>0</v>
      </c>
      <c r="F1302" s="61">
        <f>'ANEXO I'!D1306*'FASE LANCE'!I1318</f>
        <v>0</v>
      </c>
      <c r="G1302" s="61">
        <f>'ANEXO I'!D1306*'FASE LANCE'!J1318</f>
        <v>0</v>
      </c>
      <c r="H1302" s="61">
        <f>'ANEXO I'!D1306*'FASE LANCE'!K1318</f>
        <v>0</v>
      </c>
      <c r="I1302" s="61">
        <f>'ANEXO I'!D1306*'FASE LANCE'!L1318</f>
        <v>0</v>
      </c>
      <c r="J1302" s="61">
        <f>'ANEXO I'!D1306*'FASE LANCE'!M1318</f>
        <v>0</v>
      </c>
    </row>
    <row r="1303" spans="1:10" x14ac:dyDescent="0.25">
      <c r="A1303" s="61">
        <f>'ANEXO I'!D1307*'FASE LANCE'!D1319</f>
        <v>0</v>
      </c>
      <c r="B1303" s="61">
        <f>'ANEXO I'!D1307*'FASE LANCE'!E1319</f>
        <v>0</v>
      </c>
      <c r="C1303" s="61">
        <f>'ANEXO I'!D1307*'FASE LANCE'!F1319</f>
        <v>0</v>
      </c>
      <c r="D1303" s="61">
        <f>'ANEXO I'!D1307*'FASE LANCE'!G1319</f>
        <v>0</v>
      </c>
      <c r="E1303" s="61">
        <f>'ANEXO I'!D1307*'FASE LANCE'!H1319</f>
        <v>0</v>
      </c>
      <c r="F1303" s="61">
        <f>'ANEXO I'!D1307*'FASE LANCE'!I1319</f>
        <v>0</v>
      </c>
      <c r="G1303" s="61">
        <f>'ANEXO I'!D1307*'FASE LANCE'!J1319</f>
        <v>0</v>
      </c>
      <c r="H1303" s="61">
        <f>'ANEXO I'!D1307*'FASE LANCE'!K1319</f>
        <v>0</v>
      </c>
      <c r="I1303" s="61">
        <f>'ANEXO I'!D1307*'FASE LANCE'!L1319</f>
        <v>0</v>
      </c>
      <c r="J1303" s="61">
        <f>'ANEXO I'!D1307*'FASE LANCE'!M1319</f>
        <v>0</v>
      </c>
    </row>
    <row r="1304" spans="1:10" x14ac:dyDescent="0.25">
      <c r="A1304" s="61">
        <f>'ANEXO I'!D1308*'FASE LANCE'!D1320</f>
        <v>0</v>
      </c>
      <c r="B1304" s="61">
        <f>'ANEXO I'!D1308*'FASE LANCE'!E1320</f>
        <v>0</v>
      </c>
      <c r="C1304" s="61">
        <f>'ANEXO I'!D1308*'FASE LANCE'!F1320</f>
        <v>0</v>
      </c>
      <c r="D1304" s="61">
        <f>'ANEXO I'!D1308*'FASE LANCE'!G1320</f>
        <v>0</v>
      </c>
      <c r="E1304" s="61">
        <f>'ANEXO I'!D1308*'FASE LANCE'!H1320</f>
        <v>0</v>
      </c>
      <c r="F1304" s="61">
        <f>'ANEXO I'!D1308*'FASE LANCE'!I1320</f>
        <v>0</v>
      </c>
      <c r="G1304" s="61">
        <f>'ANEXO I'!D1308*'FASE LANCE'!J1320</f>
        <v>0</v>
      </c>
      <c r="H1304" s="61">
        <f>'ANEXO I'!D1308*'FASE LANCE'!K1320</f>
        <v>0</v>
      </c>
      <c r="I1304" s="61">
        <f>'ANEXO I'!D1308*'FASE LANCE'!L1320</f>
        <v>0</v>
      </c>
      <c r="J1304" s="61">
        <f>'ANEXO I'!D1308*'FASE LANCE'!M1320</f>
        <v>0</v>
      </c>
    </row>
    <row r="1305" spans="1:10" x14ac:dyDescent="0.25">
      <c r="A1305" s="61">
        <f>'ANEXO I'!D1309*'FASE LANCE'!D1321</f>
        <v>0</v>
      </c>
      <c r="B1305" s="61">
        <f>'ANEXO I'!D1309*'FASE LANCE'!E1321</f>
        <v>0</v>
      </c>
      <c r="C1305" s="61">
        <f>'ANEXO I'!D1309*'FASE LANCE'!F1321</f>
        <v>0</v>
      </c>
      <c r="D1305" s="61">
        <f>'ANEXO I'!D1309*'FASE LANCE'!G1321</f>
        <v>0</v>
      </c>
      <c r="E1305" s="61">
        <f>'ANEXO I'!D1309*'FASE LANCE'!H1321</f>
        <v>0</v>
      </c>
      <c r="F1305" s="61">
        <f>'ANEXO I'!D1309*'FASE LANCE'!I1321</f>
        <v>0</v>
      </c>
      <c r="G1305" s="61">
        <f>'ANEXO I'!D1309*'FASE LANCE'!J1321</f>
        <v>0</v>
      </c>
      <c r="H1305" s="61">
        <f>'ANEXO I'!D1309*'FASE LANCE'!K1321</f>
        <v>0</v>
      </c>
      <c r="I1305" s="61">
        <f>'ANEXO I'!D1309*'FASE LANCE'!L1321</f>
        <v>0</v>
      </c>
      <c r="J1305" s="61">
        <f>'ANEXO I'!D1309*'FASE LANCE'!M1321</f>
        <v>0</v>
      </c>
    </row>
    <row r="1306" spans="1:10" x14ac:dyDescent="0.25">
      <c r="A1306" s="61">
        <f>'ANEXO I'!D1310*'FASE LANCE'!D1322</f>
        <v>0</v>
      </c>
      <c r="B1306" s="61">
        <f>'ANEXO I'!D1310*'FASE LANCE'!E1322</f>
        <v>0</v>
      </c>
      <c r="C1306" s="61">
        <f>'ANEXO I'!D1310*'FASE LANCE'!F1322</f>
        <v>0</v>
      </c>
      <c r="D1306" s="61">
        <f>'ANEXO I'!D1310*'FASE LANCE'!G1322</f>
        <v>0</v>
      </c>
      <c r="E1306" s="61">
        <f>'ANEXO I'!D1310*'FASE LANCE'!H1322</f>
        <v>0</v>
      </c>
      <c r="F1306" s="61">
        <f>'ANEXO I'!D1310*'FASE LANCE'!I1322</f>
        <v>0</v>
      </c>
      <c r="G1306" s="61">
        <f>'ANEXO I'!D1310*'FASE LANCE'!J1322</f>
        <v>0</v>
      </c>
      <c r="H1306" s="61">
        <f>'ANEXO I'!D1310*'FASE LANCE'!K1322</f>
        <v>0</v>
      </c>
      <c r="I1306" s="61">
        <f>'ANEXO I'!D1310*'FASE LANCE'!L1322</f>
        <v>0</v>
      </c>
      <c r="J1306" s="61">
        <f>'ANEXO I'!D1310*'FASE LANCE'!M1322</f>
        <v>0</v>
      </c>
    </row>
    <row r="1307" spans="1:10" x14ac:dyDescent="0.25">
      <c r="A1307" s="61">
        <f>'ANEXO I'!D1311*'FASE LANCE'!D1323</f>
        <v>0</v>
      </c>
      <c r="B1307" s="61">
        <f>'ANEXO I'!D1311*'FASE LANCE'!E1323</f>
        <v>0</v>
      </c>
      <c r="C1307" s="61">
        <f>'ANEXO I'!D1311*'FASE LANCE'!F1323</f>
        <v>0</v>
      </c>
      <c r="D1307" s="61">
        <f>'ANEXO I'!D1311*'FASE LANCE'!G1323</f>
        <v>0</v>
      </c>
      <c r="E1307" s="61">
        <f>'ANEXO I'!D1311*'FASE LANCE'!H1323</f>
        <v>0</v>
      </c>
      <c r="F1307" s="61">
        <f>'ANEXO I'!D1311*'FASE LANCE'!I1323</f>
        <v>0</v>
      </c>
      <c r="G1307" s="61">
        <f>'ANEXO I'!D1311*'FASE LANCE'!J1323</f>
        <v>0</v>
      </c>
      <c r="H1307" s="61">
        <f>'ANEXO I'!D1311*'FASE LANCE'!K1323</f>
        <v>0</v>
      </c>
      <c r="I1307" s="61">
        <f>'ANEXO I'!D1311*'FASE LANCE'!L1323</f>
        <v>0</v>
      </c>
      <c r="J1307" s="61">
        <f>'ANEXO I'!D1311*'FASE LANCE'!M1323</f>
        <v>0</v>
      </c>
    </row>
    <row r="1308" spans="1:10" x14ac:dyDescent="0.25">
      <c r="A1308" s="61">
        <f>'ANEXO I'!D1312*'FASE LANCE'!D1324</f>
        <v>0</v>
      </c>
      <c r="B1308" s="61">
        <f>'ANEXO I'!D1312*'FASE LANCE'!E1324</f>
        <v>0</v>
      </c>
      <c r="C1308" s="61">
        <f>'ANEXO I'!D1312*'FASE LANCE'!F1324</f>
        <v>0</v>
      </c>
      <c r="D1308" s="61">
        <f>'ANEXO I'!D1312*'FASE LANCE'!G1324</f>
        <v>0</v>
      </c>
      <c r="E1308" s="61">
        <f>'ANEXO I'!D1312*'FASE LANCE'!H1324</f>
        <v>0</v>
      </c>
      <c r="F1308" s="61">
        <f>'ANEXO I'!D1312*'FASE LANCE'!I1324</f>
        <v>0</v>
      </c>
      <c r="G1308" s="61">
        <f>'ANEXO I'!D1312*'FASE LANCE'!J1324</f>
        <v>0</v>
      </c>
      <c r="H1308" s="61">
        <f>'ANEXO I'!D1312*'FASE LANCE'!K1324</f>
        <v>0</v>
      </c>
      <c r="I1308" s="61">
        <f>'ANEXO I'!D1312*'FASE LANCE'!L1324</f>
        <v>0</v>
      </c>
      <c r="J1308" s="61">
        <f>'ANEXO I'!D1312*'FASE LANCE'!M1324</f>
        <v>0</v>
      </c>
    </row>
    <row r="1309" spans="1:10" x14ac:dyDescent="0.25">
      <c r="A1309" s="61">
        <f>'ANEXO I'!D1313*'FASE LANCE'!D1325</f>
        <v>0</v>
      </c>
      <c r="B1309" s="61">
        <f>'ANEXO I'!D1313*'FASE LANCE'!E1325</f>
        <v>0</v>
      </c>
      <c r="C1309" s="61">
        <f>'ANEXO I'!D1313*'FASE LANCE'!F1325</f>
        <v>0</v>
      </c>
      <c r="D1309" s="61">
        <f>'ANEXO I'!D1313*'FASE LANCE'!G1325</f>
        <v>0</v>
      </c>
      <c r="E1309" s="61">
        <f>'ANEXO I'!D1313*'FASE LANCE'!H1325</f>
        <v>0</v>
      </c>
      <c r="F1309" s="61">
        <f>'ANEXO I'!D1313*'FASE LANCE'!I1325</f>
        <v>0</v>
      </c>
      <c r="G1309" s="61">
        <f>'ANEXO I'!D1313*'FASE LANCE'!J1325</f>
        <v>0</v>
      </c>
      <c r="H1309" s="61">
        <f>'ANEXO I'!D1313*'FASE LANCE'!K1325</f>
        <v>0</v>
      </c>
      <c r="I1309" s="61">
        <f>'ANEXO I'!D1313*'FASE LANCE'!L1325</f>
        <v>0</v>
      </c>
      <c r="J1309" s="61">
        <f>'ANEXO I'!D1313*'FASE LANCE'!M1325</f>
        <v>0</v>
      </c>
    </row>
    <row r="1310" spans="1:10" x14ac:dyDescent="0.25">
      <c r="A1310" s="61">
        <f>'ANEXO I'!D1314*'FASE LANCE'!D1326</f>
        <v>0</v>
      </c>
      <c r="B1310" s="61">
        <f>'ANEXO I'!D1314*'FASE LANCE'!E1326</f>
        <v>0</v>
      </c>
      <c r="C1310" s="61">
        <f>'ANEXO I'!D1314*'FASE LANCE'!F1326</f>
        <v>0</v>
      </c>
      <c r="D1310" s="61">
        <f>'ANEXO I'!D1314*'FASE LANCE'!G1326</f>
        <v>0</v>
      </c>
      <c r="E1310" s="61">
        <f>'ANEXO I'!D1314*'FASE LANCE'!H1326</f>
        <v>0</v>
      </c>
      <c r="F1310" s="61">
        <f>'ANEXO I'!D1314*'FASE LANCE'!I1326</f>
        <v>0</v>
      </c>
      <c r="G1310" s="61">
        <f>'ANEXO I'!D1314*'FASE LANCE'!J1326</f>
        <v>0</v>
      </c>
      <c r="H1310" s="61">
        <f>'ANEXO I'!D1314*'FASE LANCE'!K1326</f>
        <v>0</v>
      </c>
      <c r="I1310" s="61">
        <f>'ANEXO I'!D1314*'FASE LANCE'!L1326</f>
        <v>0</v>
      </c>
      <c r="J1310" s="61">
        <f>'ANEXO I'!D1314*'FASE LANCE'!M1326</f>
        <v>0</v>
      </c>
    </row>
    <row r="1311" spans="1:10" x14ac:dyDescent="0.25">
      <c r="A1311" s="61">
        <f>'ANEXO I'!D1315*'FASE LANCE'!D1327</f>
        <v>0</v>
      </c>
      <c r="B1311" s="61">
        <f>'ANEXO I'!D1315*'FASE LANCE'!E1327</f>
        <v>0</v>
      </c>
      <c r="C1311" s="61">
        <f>'ANEXO I'!D1315*'FASE LANCE'!F1327</f>
        <v>0</v>
      </c>
      <c r="D1311" s="61">
        <f>'ANEXO I'!D1315*'FASE LANCE'!G1327</f>
        <v>0</v>
      </c>
      <c r="E1311" s="61">
        <f>'ANEXO I'!D1315*'FASE LANCE'!H1327</f>
        <v>0</v>
      </c>
      <c r="F1311" s="61">
        <f>'ANEXO I'!D1315*'FASE LANCE'!I1327</f>
        <v>0</v>
      </c>
      <c r="G1311" s="61">
        <f>'ANEXO I'!D1315*'FASE LANCE'!J1327</f>
        <v>0</v>
      </c>
      <c r="H1311" s="61">
        <f>'ANEXO I'!D1315*'FASE LANCE'!K1327</f>
        <v>0</v>
      </c>
      <c r="I1311" s="61">
        <f>'ANEXO I'!D1315*'FASE LANCE'!L1327</f>
        <v>0</v>
      </c>
      <c r="J1311" s="61">
        <f>'ANEXO I'!D1315*'FASE LANCE'!M1327</f>
        <v>0</v>
      </c>
    </row>
    <row r="1312" spans="1:10" x14ac:dyDescent="0.25">
      <c r="A1312" s="61">
        <f>'ANEXO I'!D1316*'FASE LANCE'!D1328</f>
        <v>0</v>
      </c>
      <c r="B1312" s="61">
        <f>'ANEXO I'!D1316*'FASE LANCE'!E1328</f>
        <v>0</v>
      </c>
      <c r="C1312" s="61">
        <f>'ANEXO I'!D1316*'FASE LANCE'!F1328</f>
        <v>0</v>
      </c>
      <c r="D1312" s="61">
        <f>'ANEXO I'!D1316*'FASE LANCE'!G1328</f>
        <v>0</v>
      </c>
      <c r="E1312" s="61">
        <f>'ANEXO I'!D1316*'FASE LANCE'!H1328</f>
        <v>0</v>
      </c>
      <c r="F1312" s="61">
        <f>'ANEXO I'!D1316*'FASE LANCE'!I1328</f>
        <v>0</v>
      </c>
      <c r="G1312" s="61">
        <f>'ANEXO I'!D1316*'FASE LANCE'!J1328</f>
        <v>0</v>
      </c>
      <c r="H1312" s="61">
        <f>'ANEXO I'!D1316*'FASE LANCE'!K1328</f>
        <v>0</v>
      </c>
      <c r="I1312" s="61">
        <f>'ANEXO I'!D1316*'FASE LANCE'!L1328</f>
        <v>0</v>
      </c>
      <c r="J1312" s="61">
        <f>'ANEXO I'!D1316*'FASE LANCE'!M1328</f>
        <v>0</v>
      </c>
    </row>
    <row r="1313" spans="1:10" x14ac:dyDescent="0.25">
      <c r="A1313" s="61">
        <f>'ANEXO I'!D1317*'FASE LANCE'!D1329</f>
        <v>0</v>
      </c>
      <c r="B1313" s="61">
        <f>'ANEXO I'!D1317*'FASE LANCE'!E1329</f>
        <v>0</v>
      </c>
      <c r="C1313" s="61">
        <f>'ANEXO I'!D1317*'FASE LANCE'!F1329</f>
        <v>0</v>
      </c>
      <c r="D1313" s="61">
        <f>'ANEXO I'!D1317*'FASE LANCE'!G1329</f>
        <v>0</v>
      </c>
      <c r="E1313" s="61">
        <f>'ANEXO I'!D1317*'FASE LANCE'!H1329</f>
        <v>0</v>
      </c>
      <c r="F1313" s="61">
        <f>'ANEXO I'!D1317*'FASE LANCE'!I1329</f>
        <v>0</v>
      </c>
      <c r="G1313" s="61">
        <f>'ANEXO I'!D1317*'FASE LANCE'!J1329</f>
        <v>0</v>
      </c>
      <c r="H1313" s="61">
        <f>'ANEXO I'!D1317*'FASE LANCE'!K1329</f>
        <v>0</v>
      </c>
      <c r="I1313" s="61">
        <f>'ANEXO I'!D1317*'FASE LANCE'!L1329</f>
        <v>0</v>
      </c>
      <c r="J1313" s="61">
        <f>'ANEXO I'!D1317*'FASE LANCE'!M1329</f>
        <v>0</v>
      </c>
    </row>
    <row r="1314" spans="1:10" x14ac:dyDescent="0.25">
      <c r="A1314" s="61">
        <f>'ANEXO I'!D1318*'FASE LANCE'!D1330</f>
        <v>0</v>
      </c>
      <c r="B1314" s="61">
        <f>'ANEXO I'!D1318*'FASE LANCE'!E1330</f>
        <v>0</v>
      </c>
      <c r="C1314" s="61">
        <f>'ANEXO I'!D1318*'FASE LANCE'!F1330</f>
        <v>0</v>
      </c>
      <c r="D1314" s="61">
        <f>'ANEXO I'!D1318*'FASE LANCE'!G1330</f>
        <v>0</v>
      </c>
      <c r="E1314" s="61">
        <f>'ANEXO I'!D1318*'FASE LANCE'!H1330</f>
        <v>0</v>
      </c>
      <c r="F1314" s="61">
        <f>'ANEXO I'!D1318*'FASE LANCE'!I1330</f>
        <v>0</v>
      </c>
      <c r="G1314" s="61">
        <f>'ANEXO I'!D1318*'FASE LANCE'!J1330</f>
        <v>0</v>
      </c>
      <c r="H1314" s="61">
        <f>'ANEXO I'!D1318*'FASE LANCE'!K1330</f>
        <v>0</v>
      </c>
      <c r="I1314" s="61">
        <f>'ANEXO I'!D1318*'FASE LANCE'!L1330</f>
        <v>0</v>
      </c>
      <c r="J1314" s="61">
        <f>'ANEXO I'!D1318*'FASE LANCE'!M1330</f>
        <v>0</v>
      </c>
    </row>
    <row r="1315" spans="1:10" x14ac:dyDescent="0.25">
      <c r="A1315" s="61">
        <f>'ANEXO I'!D1319*'FASE LANCE'!D1331</f>
        <v>0</v>
      </c>
      <c r="B1315" s="61">
        <f>'ANEXO I'!D1319*'FASE LANCE'!E1331</f>
        <v>0</v>
      </c>
      <c r="C1315" s="61">
        <f>'ANEXO I'!D1319*'FASE LANCE'!F1331</f>
        <v>0</v>
      </c>
      <c r="D1315" s="61">
        <f>'ANEXO I'!D1319*'FASE LANCE'!G1331</f>
        <v>0</v>
      </c>
      <c r="E1315" s="61">
        <f>'ANEXO I'!D1319*'FASE LANCE'!H1331</f>
        <v>0</v>
      </c>
      <c r="F1315" s="61">
        <f>'ANEXO I'!D1319*'FASE LANCE'!I1331</f>
        <v>0</v>
      </c>
      <c r="G1315" s="61">
        <f>'ANEXO I'!D1319*'FASE LANCE'!J1331</f>
        <v>0</v>
      </c>
      <c r="H1315" s="61">
        <f>'ANEXO I'!D1319*'FASE LANCE'!K1331</f>
        <v>0</v>
      </c>
      <c r="I1315" s="61">
        <f>'ANEXO I'!D1319*'FASE LANCE'!L1331</f>
        <v>0</v>
      </c>
      <c r="J1315" s="61">
        <f>'ANEXO I'!D1319*'FASE LANCE'!M1331</f>
        <v>0</v>
      </c>
    </row>
    <row r="1316" spans="1:10" x14ac:dyDescent="0.25">
      <c r="A1316" s="61">
        <f>'ANEXO I'!D1320*'FASE LANCE'!D1332</f>
        <v>0</v>
      </c>
      <c r="B1316" s="61">
        <f>'ANEXO I'!D1320*'FASE LANCE'!E1332</f>
        <v>0</v>
      </c>
      <c r="C1316" s="61">
        <f>'ANEXO I'!D1320*'FASE LANCE'!F1332</f>
        <v>0</v>
      </c>
      <c r="D1316" s="61">
        <f>'ANEXO I'!D1320*'FASE LANCE'!G1332</f>
        <v>0</v>
      </c>
      <c r="E1316" s="61">
        <f>'ANEXO I'!D1320*'FASE LANCE'!H1332</f>
        <v>0</v>
      </c>
      <c r="F1316" s="61">
        <f>'ANEXO I'!D1320*'FASE LANCE'!I1332</f>
        <v>0</v>
      </c>
      <c r="G1316" s="61">
        <f>'ANEXO I'!D1320*'FASE LANCE'!J1332</f>
        <v>0</v>
      </c>
      <c r="H1316" s="61">
        <f>'ANEXO I'!D1320*'FASE LANCE'!K1332</f>
        <v>0</v>
      </c>
      <c r="I1316" s="61">
        <f>'ANEXO I'!D1320*'FASE LANCE'!L1332</f>
        <v>0</v>
      </c>
      <c r="J1316" s="61">
        <f>'ANEXO I'!D1320*'FASE LANCE'!M1332</f>
        <v>0</v>
      </c>
    </row>
    <row r="1317" spans="1:10" x14ac:dyDescent="0.25">
      <c r="A1317" s="61">
        <f>'ANEXO I'!D1321*'FASE LANCE'!D1333</f>
        <v>0</v>
      </c>
      <c r="B1317" s="61">
        <f>'ANEXO I'!D1321*'FASE LANCE'!E1333</f>
        <v>0</v>
      </c>
      <c r="C1317" s="61">
        <f>'ANEXO I'!D1321*'FASE LANCE'!F1333</f>
        <v>0</v>
      </c>
      <c r="D1317" s="61">
        <f>'ANEXO I'!D1321*'FASE LANCE'!G1333</f>
        <v>0</v>
      </c>
      <c r="E1317" s="61">
        <f>'ANEXO I'!D1321*'FASE LANCE'!H1333</f>
        <v>0</v>
      </c>
      <c r="F1317" s="61">
        <f>'ANEXO I'!D1321*'FASE LANCE'!I1333</f>
        <v>0</v>
      </c>
      <c r="G1317" s="61">
        <f>'ANEXO I'!D1321*'FASE LANCE'!J1333</f>
        <v>0</v>
      </c>
      <c r="H1317" s="61">
        <f>'ANEXO I'!D1321*'FASE LANCE'!K1333</f>
        <v>0</v>
      </c>
      <c r="I1317" s="61">
        <f>'ANEXO I'!D1321*'FASE LANCE'!L1333</f>
        <v>0</v>
      </c>
      <c r="J1317" s="61">
        <f>'ANEXO I'!D1321*'FASE LANCE'!M1333</f>
        <v>0</v>
      </c>
    </row>
    <row r="1318" spans="1:10" x14ac:dyDescent="0.25">
      <c r="A1318" s="61">
        <f>'ANEXO I'!D1322*'FASE LANCE'!D1334</f>
        <v>0</v>
      </c>
      <c r="B1318" s="61">
        <f>'ANEXO I'!D1322*'FASE LANCE'!E1334</f>
        <v>0</v>
      </c>
      <c r="C1318" s="61">
        <f>'ANEXO I'!D1322*'FASE LANCE'!F1334</f>
        <v>0</v>
      </c>
      <c r="D1318" s="61">
        <f>'ANEXO I'!D1322*'FASE LANCE'!G1334</f>
        <v>0</v>
      </c>
      <c r="E1318" s="61">
        <f>'ANEXO I'!D1322*'FASE LANCE'!H1334</f>
        <v>0</v>
      </c>
      <c r="F1318" s="61">
        <f>'ANEXO I'!D1322*'FASE LANCE'!I1334</f>
        <v>0</v>
      </c>
      <c r="G1318" s="61">
        <f>'ANEXO I'!D1322*'FASE LANCE'!J1334</f>
        <v>0</v>
      </c>
      <c r="H1318" s="61">
        <f>'ANEXO I'!D1322*'FASE LANCE'!K1334</f>
        <v>0</v>
      </c>
      <c r="I1318" s="61">
        <f>'ANEXO I'!D1322*'FASE LANCE'!L1334</f>
        <v>0</v>
      </c>
      <c r="J1318" s="61">
        <f>'ANEXO I'!D1322*'FASE LANCE'!M1334</f>
        <v>0</v>
      </c>
    </row>
    <row r="1319" spans="1:10" x14ac:dyDescent="0.25">
      <c r="A1319" s="61">
        <f>'ANEXO I'!D1323*'FASE LANCE'!D1335</f>
        <v>0</v>
      </c>
      <c r="B1319" s="61">
        <f>'ANEXO I'!D1323*'FASE LANCE'!E1335</f>
        <v>0</v>
      </c>
      <c r="C1319" s="61">
        <f>'ANEXO I'!D1323*'FASE LANCE'!F1335</f>
        <v>0</v>
      </c>
      <c r="D1319" s="61">
        <f>'ANEXO I'!D1323*'FASE LANCE'!G1335</f>
        <v>0</v>
      </c>
      <c r="E1319" s="61">
        <f>'ANEXO I'!D1323*'FASE LANCE'!H1335</f>
        <v>0</v>
      </c>
      <c r="F1319" s="61">
        <f>'ANEXO I'!D1323*'FASE LANCE'!I1335</f>
        <v>0</v>
      </c>
      <c r="G1319" s="61">
        <f>'ANEXO I'!D1323*'FASE LANCE'!J1335</f>
        <v>0</v>
      </c>
      <c r="H1319" s="61">
        <f>'ANEXO I'!D1323*'FASE LANCE'!K1335</f>
        <v>0</v>
      </c>
      <c r="I1319" s="61">
        <f>'ANEXO I'!D1323*'FASE LANCE'!L1335</f>
        <v>0</v>
      </c>
      <c r="J1319" s="61">
        <f>'ANEXO I'!D1323*'FASE LANCE'!M1335</f>
        <v>0</v>
      </c>
    </row>
    <row r="1320" spans="1:10" x14ac:dyDescent="0.25">
      <c r="A1320" s="61">
        <f>'ANEXO I'!D1324*'FASE LANCE'!D1336</f>
        <v>0</v>
      </c>
      <c r="B1320" s="61">
        <f>'ANEXO I'!D1324*'FASE LANCE'!E1336</f>
        <v>0</v>
      </c>
      <c r="C1320" s="61">
        <f>'ANEXO I'!D1324*'FASE LANCE'!F1336</f>
        <v>0</v>
      </c>
      <c r="D1320" s="61">
        <f>'ANEXO I'!D1324*'FASE LANCE'!G1336</f>
        <v>0</v>
      </c>
      <c r="E1320" s="61">
        <f>'ANEXO I'!D1324*'FASE LANCE'!H1336</f>
        <v>0</v>
      </c>
      <c r="F1320" s="61">
        <f>'ANEXO I'!D1324*'FASE LANCE'!I1336</f>
        <v>0</v>
      </c>
      <c r="G1320" s="61">
        <f>'ANEXO I'!D1324*'FASE LANCE'!J1336</f>
        <v>0</v>
      </c>
      <c r="H1320" s="61">
        <f>'ANEXO I'!D1324*'FASE LANCE'!K1336</f>
        <v>0</v>
      </c>
      <c r="I1320" s="61">
        <f>'ANEXO I'!D1324*'FASE LANCE'!L1336</f>
        <v>0</v>
      </c>
      <c r="J1320" s="61">
        <f>'ANEXO I'!D1324*'FASE LANCE'!M1336</f>
        <v>0</v>
      </c>
    </row>
    <row r="1321" spans="1:10" x14ac:dyDescent="0.25">
      <c r="A1321" s="61">
        <f>'ANEXO I'!D1325*'FASE LANCE'!D1337</f>
        <v>0</v>
      </c>
      <c r="B1321" s="61">
        <f>'ANEXO I'!D1325*'FASE LANCE'!E1337</f>
        <v>0</v>
      </c>
      <c r="C1321" s="61">
        <f>'ANEXO I'!D1325*'FASE LANCE'!F1337</f>
        <v>0</v>
      </c>
      <c r="D1321" s="61">
        <f>'ANEXO I'!D1325*'FASE LANCE'!G1337</f>
        <v>0</v>
      </c>
      <c r="E1321" s="61">
        <f>'ANEXO I'!D1325*'FASE LANCE'!H1337</f>
        <v>0</v>
      </c>
      <c r="F1321" s="61">
        <f>'ANEXO I'!D1325*'FASE LANCE'!I1337</f>
        <v>0</v>
      </c>
      <c r="G1321" s="61">
        <f>'ANEXO I'!D1325*'FASE LANCE'!J1337</f>
        <v>0</v>
      </c>
      <c r="H1321" s="61">
        <f>'ANEXO I'!D1325*'FASE LANCE'!K1337</f>
        <v>0</v>
      </c>
      <c r="I1321" s="61">
        <f>'ANEXO I'!D1325*'FASE LANCE'!L1337</f>
        <v>0</v>
      </c>
      <c r="J1321" s="61">
        <f>'ANEXO I'!D1325*'FASE LANCE'!M1337</f>
        <v>0</v>
      </c>
    </row>
    <row r="1322" spans="1:10" x14ac:dyDescent="0.25">
      <c r="A1322" s="61">
        <f>'ANEXO I'!D1326*'FASE LANCE'!D1338</f>
        <v>0</v>
      </c>
      <c r="B1322" s="61">
        <f>'ANEXO I'!D1326*'FASE LANCE'!E1338</f>
        <v>0</v>
      </c>
      <c r="C1322" s="61">
        <f>'ANEXO I'!D1326*'FASE LANCE'!F1338</f>
        <v>0</v>
      </c>
      <c r="D1322" s="61">
        <f>'ANEXO I'!D1326*'FASE LANCE'!G1338</f>
        <v>0</v>
      </c>
      <c r="E1322" s="61">
        <f>'ANEXO I'!D1326*'FASE LANCE'!H1338</f>
        <v>0</v>
      </c>
      <c r="F1322" s="61">
        <f>'ANEXO I'!D1326*'FASE LANCE'!I1338</f>
        <v>0</v>
      </c>
      <c r="G1322" s="61">
        <f>'ANEXO I'!D1326*'FASE LANCE'!J1338</f>
        <v>0</v>
      </c>
      <c r="H1322" s="61">
        <f>'ANEXO I'!D1326*'FASE LANCE'!K1338</f>
        <v>0</v>
      </c>
      <c r="I1322" s="61">
        <f>'ANEXO I'!D1326*'FASE LANCE'!L1338</f>
        <v>0</v>
      </c>
      <c r="J1322" s="61">
        <f>'ANEXO I'!D1326*'FASE LANCE'!M1338</f>
        <v>0</v>
      </c>
    </row>
    <row r="1323" spans="1:10" x14ac:dyDescent="0.25">
      <c r="A1323" s="61">
        <f>'ANEXO I'!D1327*'FASE LANCE'!D1339</f>
        <v>0</v>
      </c>
      <c r="B1323" s="61">
        <f>'ANEXO I'!D1327*'FASE LANCE'!E1339</f>
        <v>0</v>
      </c>
      <c r="C1323" s="61">
        <f>'ANEXO I'!D1327*'FASE LANCE'!F1339</f>
        <v>0</v>
      </c>
      <c r="D1323" s="61">
        <f>'ANEXO I'!D1327*'FASE LANCE'!G1339</f>
        <v>0</v>
      </c>
      <c r="E1323" s="61">
        <f>'ANEXO I'!D1327*'FASE LANCE'!H1339</f>
        <v>0</v>
      </c>
      <c r="F1323" s="61">
        <f>'ANEXO I'!D1327*'FASE LANCE'!I1339</f>
        <v>0</v>
      </c>
      <c r="G1323" s="61">
        <f>'ANEXO I'!D1327*'FASE LANCE'!J1339</f>
        <v>0</v>
      </c>
      <c r="H1323" s="61">
        <f>'ANEXO I'!D1327*'FASE LANCE'!K1339</f>
        <v>0</v>
      </c>
      <c r="I1323" s="61">
        <f>'ANEXO I'!D1327*'FASE LANCE'!L1339</f>
        <v>0</v>
      </c>
      <c r="J1323" s="61">
        <f>'ANEXO I'!D1327*'FASE LANCE'!M1339</f>
        <v>0</v>
      </c>
    </row>
    <row r="1324" spans="1:10" x14ac:dyDescent="0.25">
      <c r="A1324" s="61">
        <f>'ANEXO I'!D1328*'FASE LANCE'!D1340</f>
        <v>0</v>
      </c>
      <c r="B1324" s="61">
        <f>'ANEXO I'!D1328*'FASE LANCE'!E1340</f>
        <v>0</v>
      </c>
      <c r="C1324" s="61">
        <f>'ANEXO I'!D1328*'FASE LANCE'!F1340</f>
        <v>0</v>
      </c>
      <c r="D1324" s="61">
        <f>'ANEXO I'!D1328*'FASE LANCE'!G1340</f>
        <v>0</v>
      </c>
      <c r="E1324" s="61">
        <f>'ANEXO I'!D1328*'FASE LANCE'!H1340</f>
        <v>0</v>
      </c>
      <c r="F1324" s="61">
        <f>'ANEXO I'!D1328*'FASE LANCE'!I1340</f>
        <v>0</v>
      </c>
      <c r="G1324" s="61">
        <f>'ANEXO I'!D1328*'FASE LANCE'!J1340</f>
        <v>0</v>
      </c>
      <c r="H1324" s="61">
        <f>'ANEXO I'!D1328*'FASE LANCE'!K1340</f>
        <v>0</v>
      </c>
      <c r="I1324" s="61">
        <f>'ANEXO I'!D1328*'FASE LANCE'!L1340</f>
        <v>0</v>
      </c>
      <c r="J1324" s="61">
        <f>'ANEXO I'!D1328*'FASE LANCE'!M1340</f>
        <v>0</v>
      </c>
    </row>
    <row r="1325" spans="1:10" x14ac:dyDescent="0.25">
      <c r="A1325" s="61">
        <f>'ANEXO I'!D1329*'FASE LANCE'!D1341</f>
        <v>0</v>
      </c>
      <c r="B1325" s="61">
        <f>'ANEXO I'!D1329*'FASE LANCE'!E1341</f>
        <v>0</v>
      </c>
      <c r="C1325" s="61">
        <f>'ANEXO I'!D1329*'FASE LANCE'!F1341</f>
        <v>0</v>
      </c>
      <c r="D1325" s="61">
        <f>'ANEXO I'!D1329*'FASE LANCE'!G1341</f>
        <v>0</v>
      </c>
      <c r="E1325" s="61">
        <f>'ANEXO I'!D1329*'FASE LANCE'!H1341</f>
        <v>0</v>
      </c>
      <c r="F1325" s="61">
        <f>'ANEXO I'!D1329*'FASE LANCE'!I1341</f>
        <v>0</v>
      </c>
      <c r="G1325" s="61">
        <f>'ANEXO I'!D1329*'FASE LANCE'!J1341</f>
        <v>0</v>
      </c>
      <c r="H1325" s="61">
        <f>'ANEXO I'!D1329*'FASE LANCE'!K1341</f>
        <v>0</v>
      </c>
      <c r="I1325" s="61">
        <f>'ANEXO I'!D1329*'FASE LANCE'!L1341</f>
        <v>0</v>
      </c>
      <c r="J1325" s="61">
        <f>'ANEXO I'!D1329*'FASE LANCE'!M1341</f>
        <v>0</v>
      </c>
    </row>
    <row r="1326" spans="1:10" x14ac:dyDescent="0.25">
      <c r="A1326" s="61">
        <f>'ANEXO I'!D1330*'FASE LANCE'!D1342</f>
        <v>0</v>
      </c>
      <c r="B1326" s="61">
        <f>'ANEXO I'!D1330*'FASE LANCE'!E1342</f>
        <v>0</v>
      </c>
      <c r="C1326" s="61">
        <f>'ANEXO I'!D1330*'FASE LANCE'!F1342</f>
        <v>0</v>
      </c>
      <c r="D1326" s="61">
        <f>'ANEXO I'!D1330*'FASE LANCE'!G1342</f>
        <v>0</v>
      </c>
      <c r="E1326" s="61">
        <f>'ANEXO I'!D1330*'FASE LANCE'!H1342</f>
        <v>0</v>
      </c>
      <c r="F1326" s="61">
        <f>'ANEXO I'!D1330*'FASE LANCE'!I1342</f>
        <v>0</v>
      </c>
      <c r="G1326" s="61">
        <f>'ANEXO I'!D1330*'FASE LANCE'!J1342</f>
        <v>0</v>
      </c>
      <c r="H1326" s="61">
        <f>'ANEXO I'!D1330*'FASE LANCE'!K1342</f>
        <v>0</v>
      </c>
      <c r="I1326" s="61">
        <f>'ANEXO I'!D1330*'FASE LANCE'!L1342</f>
        <v>0</v>
      </c>
      <c r="J1326" s="61">
        <f>'ANEXO I'!D1330*'FASE LANCE'!M1342</f>
        <v>0</v>
      </c>
    </row>
    <row r="1327" spans="1:10" x14ac:dyDescent="0.25">
      <c r="A1327" s="61">
        <f>'ANEXO I'!D1331*'FASE LANCE'!D1343</f>
        <v>0</v>
      </c>
      <c r="B1327" s="61">
        <f>'ANEXO I'!D1331*'FASE LANCE'!E1343</f>
        <v>0</v>
      </c>
      <c r="C1327" s="61">
        <f>'ANEXO I'!D1331*'FASE LANCE'!F1343</f>
        <v>0</v>
      </c>
      <c r="D1327" s="61">
        <f>'ANEXO I'!D1331*'FASE LANCE'!G1343</f>
        <v>0</v>
      </c>
      <c r="E1327" s="61">
        <f>'ANEXO I'!D1331*'FASE LANCE'!H1343</f>
        <v>0</v>
      </c>
      <c r="F1327" s="61">
        <f>'ANEXO I'!D1331*'FASE LANCE'!I1343</f>
        <v>0</v>
      </c>
      <c r="G1327" s="61">
        <f>'ANEXO I'!D1331*'FASE LANCE'!J1343</f>
        <v>0</v>
      </c>
      <c r="H1327" s="61">
        <f>'ANEXO I'!D1331*'FASE LANCE'!K1343</f>
        <v>0</v>
      </c>
      <c r="I1327" s="61">
        <f>'ANEXO I'!D1331*'FASE LANCE'!L1343</f>
        <v>0</v>
      </c>
      <c r="J1327" s="61">
        <f>'ANEXO I'!D1331*'FASE LANCE'!M1343</f>
        <v>0</v>
      </c>
    </row>
    <row r="1328" spans="1:10" x14ac:dyDescent="0.25">
      <c r="A1328" s="61">
        <f>'ANEXO I'!D1332*'FASE LANCE'!D1344</f>
        <v>0</v>
      </c>
      <c r="B1328" s="61">
        <f>'ANEXO I'!D1332*'FASE LANCE'!E1344</f>
        <v>0</v>
      </c>
      <c r="C1328" s="61">
        <f>'ANEXO I'!D1332*'FASE LANCE'!F1344</f>
        <v>0</v>
      </c>
      <c r="D1328" s="61">
        <f>'ANEXO I'!D1332*'FASE LANCE'!G1344</f>
        <v>0</v>
      </c>
      <c r="E1328" s="61">
        <f>'ANEXO I'!D1332*'FASE LANCE'!H1344</f>
        <v>0</v>
      </c>
      <c r="F1328" s="61">
        <f>'ANEXO I'!D1332*'FASE LANCE'!I1344</f>
        <v>0</v>
      </c>
      <c r="G1328" s="61">
        <f>'ANEXO I'!D1332*'FASE LANCE'!J1344</f>
        <v>0</v>
      </c>
      <c r="H1328" s="61">
        <f>'ANEXO I'!D1332*'FASE LANCE'!K1344</f>
        <v>0</v>
      </c>
      <c r="I1328" s="61">
        <f>'ANEXO I'!D1332*'FASE LANCE'!L1344</f>
        <v>0</v>
      </c>
      <c r="J1328" s="61">
        <f>'ANEXO I'!D1332*'FASE LANCE'!M1344</f>
        <v>0</v>
      </c>
    </row>
    <row r="1329" spans="1:10" x14ac:dyDescent="0.25">
      <c r="A1329" s="61">
        <f>'ANEXO I'!D1333*'FASE LANCE'!D1345</f>
        <v>0</v>
      </c>
      <c r="B1329" s="61">
        <f>'ANEXO I'!D1333*'FASE LANCE'!E1345</f>
        <v>0</v>
      </c>
      <c r="C1329" s="61">
        <f>'ANEXO I'!D1333*'FASE LANCE'!F1345</f>
        <v>0</v>
      </c>
      <c r="D1329" s="61">
        <f>'ANEXO I'!D1333*'FASE LANCE'!G1345</f>
        <v>0</v>
      </c>
      <c r="E1329" s="61">
        <f>'ANEXO I'!D1333*'FASE LANCE'!H1345</f>
        <v>0</v>
      </c>
      <c r="F1329" s="61">
        <f>'ANEXO I'!D1333*'FASE LANCE'!I1345</f>
        <v>0</v>
      </c>
      <c r="G1329" s="61">
        <f>'ANEXO I'!D1333*'FASE LANCE'!J1345</f>
        <v>0</v>
      </c>
      <c r="H1329" s="61">
        <f>'ANEXO I'!D1333*'FASE LANCE'!K1345</f>
        <v>0</v>
      </c>
      <c r="I1329" s="61">
        <f>'ANEXO I'!D1333*'FASE LANCE'!L1345</f>
        <v>0</v>
      </c>
      <c r="J1329" s="61">
        <f>'ANEXO I'!D1333*'FASE LANCE'!M1345</f>
        <v>0</v>
      </c>
    </row>
    <row r="1330" spans="1:10" x14ac:dyDescent="0.25">
      <c r="A1330" s="61">
        <f>'ANEXO I'!D1334*'FASE LANCE'!D1346</f>
        <v>0</v>
      </c>
      <c r="B1330" s="61">
        <f>'ANEXO I'!D1334*'FASE LANCE'!E1346</f>
        <v>0</v>
      </c>
      <c r="C1330" s="61">
        <f>'ANEXO I'!D1334*'FASE LANCE'!F1346</f>
        <v>0</v>
      </c>
      <c r="D1330" s="61">
        <f>'ANEXO I'!D1334*'FASE LANCE'!G1346</f>
        <v>0</v>
      </c>
      <c r="E1330" s="61">
        <f>'ANEXO I'!D1334*'FASE LANCE'!H1346</f>
        <v>0</v>
      </c>
      <c r="F1330" s="61">
        <f>'ANEXO I'!D1334*'FASE LANCE'!I1346</f>
        <v>0</v>
      </c>
      <c r="G1330" s="61">
        <f>'ANEXO I'!D1334*'FASE LANCE'!J1346</f>
        <v>0</v>
      </c>
      <c r="H1330" s="61">
        <f>'ANEXO I'!D1334*'FASE LANCE'!K1346</f>
        <v>0</v>
      </c>
      <c r="I1330" s="61">
        <f>'ANEXO I'!D1334*'FASE LANCE'!L1346</f>
        <v>0</v>
      </c>
      <c r="J1330" s="61">
        <f>'ANEXO I'!D1334*'FASE LANCE'!M1346</f>
        <v>0</v>
      </c>
    </row>
    <row r="1331" spans="1:10" x14ac:dyDescent="0.25">
      <c r="A1331" s="61">
        <f>'ANEXO I'!D1335*'FASE LANCE'!D1347</f>
        <v>0</v>
      </c>
      <c r="B1331" s="61">
        <f>'ANEXO I'!D1335*'FASE LANCE'!E1347</f>
        <v>0</v>
      </c>
      <c r="C1331" s="61">
        <f>'ANEXO I'!D1335*'FASE LANCE'!F1347</f>
        <v>0</v>
      </c>
      <c r="D1331" s="61">
        <f>'ANEXO I'!D1335*'FASE LANCE'!G1347</f>
        <v>0</v>
      </c>
      <c r="E1331" s="61">
        <f>'ANEXO I'!D1335*'FASE LANCE'!H1347</f>
        <v>0</v>
      </c>
      <c r="F1331" s="61">
        <f>'ANEXO I'!D1335*'FASE LANCE'!I1347</f>
        <v>0</v>
      </c>
      <c r="G1331" s="61">
        <f>'ANEXO I'!D1335*'FASE LANCE'!J1347</f>
        <v>0</v>
      </c>
      <c r="H1331" s="61">
        <f>'ANEXO I'!D1335*'FASE LANCE'!K1347</f>
        <v>0</v>
      </c>
      <c r="I1331" s="61">
        <f>'ANEXO I'!D1335*'FASE LANCE'!L1347</f>
        <v>0</v>
      </c>
      <c r="J1331" s="61">
        <f>'ANEXO I'!D1335*'FASE LANCE'!M1347</f>
        <v>0</v>
      </c>
    </row>
    <row r="1332" spans="1:10" x14ac:dyDescent="0.25">
      <c r="A1332" s="61">
        <f>'ANEXO I'!D1336*'FASE LANCE'!D1348</f>
        <v>0</v>
      </c>
      <c r="B1332" s="61">
        <f>'ANEXO I'!D1336*'FASE LANCE'!E1348</f>
        <v>0</v>
      </c>
      <c r="C1332" s="61">
        <f>'ANEXO I'!D1336*'FASE LANCE'!F1348</f>
        <v>0</v>
      </c>
      <c r="D1332" s="61">
        <f>'ANEXO I'!D1336*'FASE LANCE'!G1348</f>
        <v>0</v>
      </c>
      <c r="E1332" s="61">
        <f>'ANEXO I'!D1336*'FASE LANCE'!H1348</f>
        <v>0</v>
      </c>
      <c r="F1332" s="61">
        <f>'ANEXO I'!D1336*'FASE LANCE'!I1348</f>
        <v>0</v>
      </c>
      <c r="G1332" s="61">
        <f>'ANEXO I'!D1336*'FASE LANCE'!J1348</f>
        <v>0</v>
      </c>
      <c r="H1332" s="61">
        <f>'ANEXO I'!D1336*'FASE LANCE'!K1348</f>
        <v>0</v>
      </c>
      <c r="I1332" s="61">
        <f>'ANEXO I'!D1336*'FASE LANCE'!L1348</f>
        <v>0</v>
      </c>
      <c r="J1332" s="61">
        <f>'ANEXO I'!D1336*'FASE LANCE'!M1348</f>
        <v>0</v>
      </c>
    </row>
    <row r="1333" spans="1:10" x14ac:dyDescent="0.25">
      <c r="A1333" s="61">
        <f>'ANEXO I'!D1337*'FASE LANCE'!D1349</f>
        <v>0</v>
      </c>
      <c r="B1333" s="61">
        <f>'ANEXO I'!D1337*'FASE LANCE'!E1349</f>
        <v>0</v>
      </c>
      <c r="C1333" s="61">
        <f>'ANEXO I'!D1337*'FASE LANCE'!F1349</f>
        <v>0</v>
      </c>
      <c r="D1333" s="61">
        <f>'ANEXO I'!D1337*'FASE LANCE'!G1349</f>
        <v>0</v>
      </c>
      <c r="E1333" s="61">
        <f>'ANEXO I'!D1337*'FASE LANCE'!H1349</f>
        <v>0</v>
      </c>
      <c r="F1333" s="61">
        <f>'ANEXO I'!D1337*'FASE LANCE'!I1349</f>
        <v>0</v>
      </c>
      <c r="G1333" s="61">
        <f>'ANEXO I'!D1337*'FASE LANCE'!J1349</f>
        <v>0</v>
      </c>
      <c r="H1333" s="61">
        <f>'ANEXO I'!D1337*'FASE LANCE'!K1349</f>
        <v>0</v>
      </c>
      <c r="I1333" s="61">
        <f>'ANEXO I'!D1337*'FASE LANCE'!L1349</f>
        <v>0</v>
      </c>
      <c r="J1333" s="61">
        <f>'ANEXO I'!D1337*'FASE LANCE'!M1349</f>
        <v>0</v>
      </c>
    </row>
    <row r="1334" spans="1:10" x14ac:dyDescent="0.25">
      <c r="A1334" s="61">
        <f>'ANEXO I'!D1338*'FASE LANCE'!D1350</f>
        <v>0</v>
      </c>
      <c r="B1334" s="61">
        <f>'ANEXO I'!D1338*'FASE LANCE'!E1350</f>
        <v>0</v>
      </c>
      <c r="C1334" s="61">
        <f>'ANEXO I'!D1338*'FASE LANCE'!F1350</f>
        <v>0</v>
      </c>
      <c r="D1334" s="61">
        <f>'ANEXO I'!D1338*'FASE LANCE'!G1350</f>
        <v>0</v>
      </c>
      <c r="E1334" s="61">
        <f>'ANEXO I'!D1338*'FASE LANCE'!H1350</f>
        <v>0</v>
      </c>
      <c r="F1334" s="61">
        <f>'ANEXO I'!D1338*'FASE LANCE'!I1350</f>
        <v>0</v>
      </c>
      <c r="G1334" s="61">
        <f>'ANEXO I'!D1338*'FASE LANCE'!J1350</f>
        <v>0</v>
      </c>
      <c r="H1334" s="61">
        <f>'ANEXO I'!D1338*'FASE LANCE'!K1350</f>
        <v>0</v>
      </c>
      <c r="I1334" s="61">
        <f>'ANEXO I'!D1338*'FASE LANCE'!L1350</f>
        <v>0</v>
      </c>
      <c r="J1334" s="61">
        <f>'ANEXO I'!D1338*'FASE LANCE'!M1350</f>
        <v>0</v>
      </c>
    </row>
    <row r="1335" spans="1:10" x14ac:dyDescent="0.25">
      <c r="A1335" s="61">
        <f>'ANEXO I'!D1339*'FASE LANCE'!D1351</f>
        <v>0</v>
      </c>
      <c r="B1335" s="61">
        <f>'ANEXO I'!D1339*'FASE LANCE'!E1351</f>
        <v>0</v>
      </c>
      <c r="C1335" s="61">
        <f>'ANEXO I'!D1339*'FASE LANCE'!F1351</f>
        <v>0</v>
      </c>
      <c r="D1335" s="61">
        <f>'ANEXO I'!D1339*'FASE LANCE'!G1351</f>
        <v>0</v>
      </c>
      <c r="E1335" s="61">
        <f>'ANEXO I'!D1339*'FASE LANCE'!H1351</f>
        <v>0</v>
      </c>
      <c r="F1335" s="61">
        <f>'ANEXO I'!D1339*'FASE LANCE'!I1351</f>
        <v>0</v>
      </c>
      <c r="G1335" s="61">
        <f>'ANEXO I'!D1339*'FASE LANCE'!J1351</f>
        <v>0</v>
      </c>
      <c r="H1335" s="61">
        <f>'ANEXO I'!D1339*'FASE LANCE'!K1351</f>
        <v>0</v>
      </c>
      <c r="I1335" s="61">
        <f>'ANEXO I'!D1339*'FASE LANCE'!L1351</f>
        <v>0</v>
      </c>
      <c r="J1335" s="61">
        <f>'ANEXO I'!D1339*'FASE LANCE'!M1351</f>
        <v>0</v>
      </c>
    </row>
    <row r="1336" spans="1:10" x14ac:dyDescent="0.25">
      <c r="A1336" s="61">
        <f>'ANEXO I'!D1340*'FASE LANCE'!D1352</f>
        <v>0</v>
      </c>
      <c r="B1336" s="61">
        <f>'ANEXO I'!D1340*'FASE LANCE'!E1352</f>
        <v>0</v>
      </c>
      <c r="C1336" s="61">
        <f>'ANEXO I'!D1340*'FASE LANCE'!F1352</f>
        <v>0</v>
      </c>
      <c r="D1336" s="61">
        <f>'ANEXO I'!D1340*'FASE LANCE'!G1352</f>
        <v>0</v>
      </c>
      <c r="E1336" s="61">
        <f>'ANEXO I'!D1340*'FASE LANCE'!H1352</f>
        <v>0</v>
      </c>
      <c r="F1336" s="61">
        <f>'ANEXO I'!D1340*'FASE LANCE'!I1352</f>
        <v>0</v>
      </c>
      <c r="G1336" s="61">
        <f>'ANEXO I'!D1340*'FASE LANCE'!J1352</f>
        <v>0</v>
      </c>
      <c r="H1336" s="61">
        <f>'ANEXO I'!D1340*'FASE LANCE'!K1352</f>
        <v>0</v>
      </c>
      <c r="I1336" s="61">
        <f>'ANEXO I'!D1340*'FASE LANCE'!L1352</f>
        <v>0</v>
      </c>
      <c r="J1336" s="61">
        <f>'ANEXO I'!D1340*'FASE LANCE'!M1352</f>
        <v>0</v>
      </c>
    </row>
    <row r="1337" spans="1:10" x14ac:dyDescent="0.25">
      <c r="A1337" s="61">
        <f>'ANEXO I'!D1341*'FASE LANCE'!D1353</f>
        <v>0</v>
      </c>
      <c r="B1337" s="61">
        <f>'ANEXO I'!D1341*'FASE LANCE'!E1353</f>
        <v>0</v>
      </c>
      <c r="C1337" s="61">
        <f>'ANEXO I'!D1341*'FASE LANCE'!F1353</f>
        <v>0</v>
      </c>
      <c r="D1337" s="61">
        <f>'ANEXO I'!D1341*'FASE LANCE'!G1353</f>
        <v>0</v>
      </c>
      <c r="E1337" s="61">
        <f>'ANEXO I'!D1341*'FASE LANCE'!H1353</f>
        <v>0</v>
      </c>
      <c r="F1337" s="61">
        <f>'ANEXO I'!D1341*'FASE LANCE'!I1353</f>
        <v>0</v>
      </c>
      <c r="G1337" s="61">
        <f>'ANEXO I'!D1341*'FASE LANCE'!J1353</f>
        <v>0</v>
      </c>
      <c r="H1337" s="61">
        <f>'ANEXO I'!D1341*'FASE LANCE'!K1353</f>
        <v>0</v>
      </c>
      <c r="I1337" s="61">
        <f>'ANEXO I'!D1341*'FASE LANCE'!L1353</f>
        <v>0</v>
      </c>
      <c r="J1337" s="61">
        <f>'ANEXO I'!D1341*'FASE LANCE'!M1353</f>
        <v>0</v>
      </c>
    </row>
    <row r="1338" spans="1:10" x14ac:dyDescent="0.25">
      <c r="A1338" s="61">
        <f>'ANEXO I'!D1342*'FASE LANCE'!D1354</f>
        <v>0</v>
      </c>
      <c r="B1338" s="61">
        <f>'ANEXO I'!D1342*'FASE LANCE'!E1354</f>
        <v>0</v>
      </c>
      <c r="C1338" s="61">
        <f>'ANEXO I'!D1342*'FASE LANCE'!F1354</f>
        <v>0</v>
      </c>
      <c r="D1338" s="61">
        <f>'ANEXO I'!D1342*'FASE LANCE'!G1354</f>
        <v>0</v>
      </c>
      <c r="E1338" s="61">
        <f>'ANEXO I'!D1342*'FASE LANCE'!H1354</f>
        <v>0</v>
      </c>
      <c r="F1338" s="61">
        <f>'ANEXO I'!D1342*'FASE LANCE'!I1354</f>
        <v>0</v>
      </c>
      <c r="G1338" s="61">
        <f>'ANEXO I'!D1342*'FASE LANCE'!J1354</f>
        <v>0</v>
      </c>
      <c r="H1338" s="61">
        <f>'ANEXO I'!D1342*'FASE LANCE'!K1354</f>
        <v>0</v>
      </c>
      <c r="I1338" s="61">
        <f>'ANEXO I'!D1342*'FASE LANCE'!L1354</f>
        <v>0</v>
      </c>
      <c r="J1338" s="61">
        <f>'ANEXO I'!D1342*'FASE LANCE'!M1354</f>
        <v>0</v>
      </c>
    </row>
    <row r="1339" spans="1:10" x14ac:dyDescent="0.25">
      <c r="A1339" s="61">
        <f>'ANEXO I'!D1343*'FASE LANCE'!D1355</f>
        <v>0</v>
      </c>
      <c r="B1339" s="61">
        <f>'ANEXO I'!D1343*'FASE LANCE'!E1355</f>
        <v>0</v>
      </c>
      <c r="C1339" s="61">
        <f>'ANEXO I'!D1343*'FASE LANCE'!F1355</f>
        <v>0</v>
      </c>
      <c r="D1339" s="61">
        <f>'ANEXO I'!D1343*'FASE LANCE'!G1355</f>
        <v>0</v>
      </c>
      <c r="E1339" s="61">
        <f>'ANEXO I'!D1343*'FASE LANCE'!H1355</f>
        <v>0</v>
      </c>
      <c r="F1339" s="61">
        <f>'ANEXO I'!D1343*'FASE LANCE'!I1355</f>
        <v>0</v>
      </c>
      <c r="G1339" s="61">
        <f>'ANEXO I'!D1343*'FASE LANCE'!J1355</f>
        <v>0</v>
      </c>
      <c r="H1339" s="61">
        <f>'ANEXO I'!D1343*'FASE LANCE'!K1355</f>
        <v>0</v>
      </c>
      <c r="I1339" s="61">
        <f>'ANEXO I'!D1343*'FASE LANCE'!L1355</f>
        <v>0</v>
      </c>
      <c r="J1339" s="61">
        <f>'ANEXO I'!D1343*'FASE LANCE'!M1355</f>
        <v>0</v>
      </c>
    </row>
    <row r="1340" spans="1:10" x14ac:dyDescent="0.25">
      <c r="A1340" s="61">
        <f>'ANEXO I'!D1344*'FASE LANCE'!D1356</f>
        <v>0</v>
      </c>
      <c r="B1340" s="61">
        <f>'ANEXO I'!D1344*'FASE LANCE'!E1356</f>
        <v>0</v>
      </c>
      <c r="C1340" s="61">
        <f>'ANEXO I'!D1344*'FASE LANCE'!F1356</f>
        <v>0</v>
      </c>
      <c r="D1340" s="61">
        <f>'ANEXO I'!D1344*'FASE LANCE'!G1356</f>
        <v>0</v>
      </c>
      <c r="E1340" s="61">
        <f>'ANEXO I'!D1344*'FASE LANCE'!H1356</f>
        <v>0</v>
      </c>
      <c r="F1340" s="61">
        <f>'ANEXO I'!D1344*'FASE LANCE'!I1356</f>
        <v>0</v>
      </c>
      <c r="G1340" s="61">
        <f>'ANEXO I'!D1344*'FASE LANCE'!J1356</f>
        <v>0</v>
      </c>
      <c r="H1340" s="61">
        <f>'ANEXO I'!D1344*'FASE LANCE'!K1356</f>
        <v>0</v>
      </c>
      <c r="I1340" s="61">
        <f>'ANEXO I'!D1344*'FASE LANCE'!L1356</f>
        <v>0</v>
      </c>
      <c r="J1340" s="61">
        <f>'ANEXO I'!D1344*'FASE LANCE'!M1356</f>
        <v>0</v>
      </c>
    </row>
    <row r="1341" spans="1:10" x14ac:dyDescent="0.25">
      <c r="A1341" s="61">
        <f>'ANEXO I'!D1345*'FASE LANCE'!D1357</f>
        <v>0</v>
      </c>
      <c r="B1341" s="61">
        <f>'ANEXO I'!D1345*'FASE LANCE'!E1357</f>
        <v>0</v>
      </c>
      <c r="C1341" s="61">
        <f>'ANEXO I'!D1345*'FASE LANCE'!F1357</f>
        <v>0</v>
      </c>
      <c r="D1341" s="61">
        <f>'ANEXO I'!D1345*'FASE LANCE'!G1357</f>
        <v>0</v>
      </c>
      <c r="E1341" s="61">
        <f>'ANEXO I'!D1345*'FASE LANCE'!H1357</f>
        <v>0</v>
      </c>
      <c r="F1341" s="61">
        <f>'ANEXO I'!D1345*'FASE LANCE'!I1357</f>
        <v>0</v>
      </c>
      <c r="G1341" s="61">
        <f>'ANEXO I'!D1345*'FASE LANCE'!J1357</f>
        <v>0</v>
      </c>
      <c r="H1341" s="61">
        <f>'ANEXO I'!D1345*'FASE LANCE'!K1357</f>
        <v>0</v>
      </c>
      <c r="I1341" s="61">
        <f>'ANEXO I'!D1345*'FASE LANCE'!L1357</f>
        <v>0</v>
      </c>
      <c r="J1341" s="61">
        <f>'ANEXO I'!D1345*'FASE LANCE'!M1357</f>
        <v>0</v>
      </c>
    </row>
    <row r="1342" spans="1:10" x14ac:dyDescent="0.25">
      <c r="A1342" s="61">
        <f>'ANEXO I'!D1346*'FASE LANCE'!D1358</f>
        <v>0</v>
      </c>
      <c r="B1342" s="61">
        <f>'ANEXO I'!D1346*'FASE LANCE'!E1358</f>
        <v>0</v>
      </c>
      <c r="C1342" s="61">
        <f>'ANEXO I'!D1346*'FASE LANCE'!F1358</f>
        <v>0</v>
      </c>
      <c r="D1342" s="61">
        <f>'ANEXO I'!D1346*'FASE LANCE'!G1358</f>
        <v>0</v>
      </c>
      <c r="E1342" s="61">
        <f>'ANEXO I'!D1346*'FASE LANCE'!H1358</f>
        <v>0</v>
      </c>
      <c r="F1342" s="61">
        <f>'ANEXO I'!D1346*'FASE LANCE'!I1358</f>
        <v>0</v>
      </c>
      <c r="G1342" s="61">
        <f>'ANEXO I'!D1346*'FASE LANCE'!J1358</f>
        <v>0</v>
      </c>
      <c r="H1342" s="61">
        <f>'ANEXO I'!D1346*'FASE LANCE'!K1358</f>
        <v>0</v>
      </c>
      <c r="I1342" s="61">
        <f>'ANEXO I'!D1346*'FASE LANCE'!L1358</f>
        <v>0</v>
      </c>
      <c r="J1342" s="61">
        <f>'ANEXO I'!D1346*'FASE LANCE'!M1358</f>
        <v>0</v>
      </c>
    </row>
    <row r="1343" spans="1:10" x14ac:dyDescent="0.25">
      <c r="A1343" s="61">
        <f>'ANEXO I'!D1347*'FASE LANCE'!D1359</f>
        <v>0</v>
      </c>
      <c r="B1343" s="61">
        <f>'ANEXO I'!D1347*'FASE LANCE'!E1359</f>
        <v>0</v>
      </c>
      <c r="C1343" s="61">
        <f>'ANEXO I'!D1347*'FASE LANCE'!F1359</f>
        <v>0</v>
      </c>
      <c r="D1343" s="61">
        <f>'ANEXO I'!D1347*'FASE LANCE'!G1359</f>
        <v>0</v>
      </c>
      <c r="E1343" s="61">
        <f>'ANEXO I'!D1347*'FASE LANCE'!H1359</f>
        <v>0</v>
      </c>
      <c r="F1343" s="61">
        <f>'ANEXO I'!D1347*'FASE LANCE'!I1359</f>
        <v>0</v>
      </c>
      <c r="G1343" s="61">
        <f>'ANEXO I'!D1347*'FASE LANCE'!J1359</f>
        <v>0</v>
      </c>
      <c r="H1343" s="61">
        <f>'ANEXO I'!D1347*'FASE LANCE'!K1359</f>
        <v>0</v>
      </c>
      <c r="I1343" s="61">
        <f>'ANEXO I'!D1347*'FASE LANCE'!L1359</f>
        <v>0</v>
      </c>
      <c r="J1343" s="61">
        <f>'ANEXO I'!D1347*'FASE LANCE'!M1359</f>
        <v>0</v>
      </c>
    </row>
    <row r="1344" spans="1:10" x14ac:dyDescent="0.25">
      <c r="A1344" s="61">
        <f>'ANEXO I'!D1348*'FASE LANCE'!D1360</f>
        <v>0</v>
      </c>
      <c r="B1344" s="61">
        <f>'ANEXO I'!D1348*'FASE LANCE'!E1360</f>
        <v>0</v>
      </c>
      <c r="C1344" s="61">
        <f>'ANEXO I'!D1348*'FASE LANCE'!F1360</f>
        <v>0</v>
      </c>
      <c r="D1344" s="61">
        <f>'ANEXO I'!D1348*'FASE LANCE'!G1360</f>
        <v>0</v>
      </c>
      <c r="E1344" s="61">
        <f>'ANEXO I'!D1348*'FASE LANCE'!H1360</f>
        <v>0</v>
      </c>
      <c r="F1344" s="61">
        <f>'ANEXO I'!D1348*'FASE LANCE'!I1360</f>
        <v>0</v>
      </c>
      <c r="G1344" s="61">
        <f>'ANEXO I'!D1348*'FASE LANCE'!J1360</f>
        <v>0</v>
      </c>
      <c r="H1344" s="61">
        <f>'ANEXO I'!D1348*'FASE LANCE'!K1360</f>
        <v>0</v>
      </c>
      <c r="I1344" s="61">
        <f>'ANEXO I'!D1348*'FASE LANCE'!L1360</f>
        <v>0</v>
      </c>
      <c r="J1344" s="61">
        <f>'ANEXO I'!D1348*'FASE LANCE'!M1360</f>
        <v>0</v>
      </c>
    </row>
    <row r="1345" spans="1:10" x14ac:dyDescent="0.25">
      <c r="A1345" s="61">
        <f>'ANEXO I'!D1349*'FASE LANCE'!D1361</f>
        <v>0</v>
      </c>
      <c r="B1345" s="61">
        <f>'ANEXO I'!D1349*'FASE LANCE'!E1361</f>
        <v>0</v>
      </c>
      <c r="C1345" s="61">
        <f>'ANEXO I'!D1349*'FASE LANCE'!F1361</f>
        <v>0</v>
      </c>
      <c r="D1345" s="61">
        <f>'ANEXO I'!D1349*'FASE LANCE'!G1361</f>
        <v>0</v>
      </c>
      <c r="E1345" s="61">
        <f>'ANEXO I'!D1349*'FASE LANCE'!H1361</f>
        <v>0</v>
      </c>
      <c r="F1345" s="61">
        <f>'ANEXO I'!D1349*'FASE LANCE'!I1361</f>
        <v>0</v>
      </c>
      <c r="G1345" s="61">
        <f>'ANEXO I'!D1349*'FASE LANCE'!J1361</f>
        <v>0</v>
      </c>
      <c r="H1345" s="61">
        <f>'ANEXO I'!D1349*'FASE LANCE'!K1361</f>
        <v>0</v>
      </c>
      <c r="I1345" s="61">
        <f>'ANEXO I'!D1349*'FASE LANCE'!L1361</f>
        <v>0</v>
      </c>
      <c r="J1345" s="61">
        <f>'ANEXO I'!D1349*'FASE LANCE'!M1361</f>
        <v>0</v>
      </c>
    </row>
    <row r="1346" spans="1:10" x14ac:dyDescent="0.25">
      <c r="A1346" s="61">
        <f>'ANEXO I'!D1350*'FASE LANCE'!D1362</f>
        <v>0</v>
      </c>
      <c r="B1346" s="61">
        <f>'ANEXO I'!D1350*'FASE LANCE'!E1362</f>
        <v>0</v>
      </c>
      <c r="C1346" s="61">
        <f>'ANEXO I'!D1350*'FASE LANCE'!F1362</f>
        <v>0</v>
      </c>
      <c r="D1346" s="61">
        <f>'ANEXO I'!D1350*'FASE LANCE'!G1362</f>
        <v>0</v>
      </c>
      <c r="E1346" s="61">
        <f>'ANEXO I'!D1350*'FASE LANCE'!H1362</f>
        <v>0</v>
      </c>
      <c r="F1346" s="61">
        <f>'ANEXO I'!D1350*'FASE LANCE'!I1362</f>
        <v>0</v>
      </c>
      <c r="G1346" s="61">
        <f>'ANEXO I'!D1350*'FASE LANCE'!J1362</f>
        <v>0</v>
      </c>
      <c r="H1346" s="61">
        <f>'ANEXO I'!D1350*'FASE LANCE'!K1362</f>
        <v>0</v>
      </c>
      <c r="I1346" s="61">
        <f>'ANEXO I'!D1350*'FASE LANCE'!L1362</f>
        <v>0</v>
      </c>
      <c r="J1346" s="61">
        <f>'ANEXO I'!D1350*'FASE LANCE'!M1362</f>
        <v>0</v>
      </c>
    </row>
    <row r="1347" spans="1:10" x14ac:dyDescent="0.25">
      <c r="A1347" s="61">
        <f>'ANEXO I'!D1351*'FASE LANCE'!D1363</f>
        <v>0</v>
      </c>
      <c r="B1347" s="61">
        <f>'ANEXO I'!D1351*'FASE LANCE'!E1363</f>
        <v>0</v>
      </c>
      <c r="C1347" s="61">
        <f>'ANEXO I'!D1351*'FASE LANCE'!F1363</f>
        <v>0</v>
      </c>
      <c r="D1347" s="61">
        <f>'ANEXO I'!D1351*'FASE LANCE'!G1363</f>
        <v>0</v>
      </c>
      <c r="E1347" s="61">
        <f>'ANEXO I'!D1351*'FASE LANCE'!H1363</f>
        <v>0</v>
      </c>
      <c r="F1347" s="61">
        <f>'ANEXO I'!D1351*'FASE LANCE'!I1363</f>
        <v>0</v>
      </c>
      <c r="G1347" s="61">
        <f>'ANEXO I'!D1351*'FASE LANCE'!J1363</f>
        <v>0</v>
      </c>
      <c r="H1347" s="61">
        <f>'ANEXO I'!D1351*'FASE LANCE'!K1363</f>
        <v>0</v>
      </c>
      <c r="I1347" s="61">
        <f>'ANEXO I'!D1351*'FASE LANCE'!L1363</f>
        <v>0</v>
      </c>
      <c r="J1347" s="61">
        <f>'ANEXO I'!D1351*'FASE LANCE'!M1363</f>
        <v>0</v>
      </c>
    </row>
    <row r="1348" spans="1:10" x14ac:dyDescent="0.25">
      <c r="A1348" s="61">
        <f>'ANEXO I'!D1352*'FASE LANCE'!D1364</f>
        <v>0</v>
      </c>
      <c r="B1348" s="61">
        <f>'ANEXO I'!D1352*'FASE LANCE'!E1364</f>
        <v>0</v>
      </c>
      <c r="C1348" s="61">
        <f>'ANEXO I'!D1352*'FASE LANCE'!F1364</f>
        <v>0</v>
      </c>
      <c r="D1348" s="61">
        <f>'ANEXO I'!D1352*'FASE LANCE'!G1364</f>
        <v>0</v>
      </c>
      <c r="E1348" s="61">
        <f>'ANEXO I'!D1352*'FASE LANCE'!H1364</f>
        <v>0</v>
      </c>
      <c r="F1348" s="61">
        <f>'ANEXO I'!D1352*'FASE LANCE'!I1364</f>
        <v>0</v>
      </c>
      <c r="G1348" s="61">
        <f>'ANEXO I'!D1352*'FASE LANCE'!J1364</f>
        <v>0</v>
      </c>
      <c r="H1348" s="61">
        <f>'ANEXO I'!D1352*'FASE LANCE'!K1364</f>
        <v>0</v>
      </c>
      <c r="I1348" s="61">
        <f>'ANEXO I'!D1352*'FASE LANCE'!L1364</f>
        <v>0</v>
      </c>
      <c r="J1348" s="61">
        <f>'ANEXO I'!D1352*'FASE LANCE'!M1364</f>
        <v>0</v>
      </c>
    </row>
    <row r="1349" spans="1:10" x14ac:dyDescent="0.25">
      <c r="A1349" s="61">
        <f>'ANEXO I'!D1353*'FASE LANCE'!D1365</f>
        <v>0</v>
      </c>
      <c r="B1349" s="61">
        <f>'ANEXO I'!D1353*'FASE LANCE'!E1365</f>
        <v>0</v>
      </c>
      <c r="C1349" s="61">
        <f>'ANEXO I'!D1353*'FASE LANCE'!F1365</f>
        <v>0</v>
      </c>
      <c r="D1349" s="61">
        <f>'ANEXO I'!D1353*'FASE LANCE'!G1365</f>
        <v>0</v>
      </c>
      <c r="E1349" s="61">
        <f>'ANEXO I'!D1353*'FASE LANCE'!H1365</f>
        <v>0</v>
      </c>
      <c r="F1349" s="61">
        <f>'ANEXO I'!D1353*'FASE LANCE'!I1365</f>
        <v>0</v>
      </c>
      <c r="G1349" s="61">
        <f>'ANEXO I'!D1353*'FASE LANCE'!J1365</f>
        <v>0</v>
      </c>
      <c r="H1349" s="61">
        <f>'ANEXO I'!D1353*'FASE LANCE'!K1365</f>
        <v>0</v>
      </c>
      <c r="I1349" s="61">
        <f>'ANEXO I'!D1353*'FASE LANCE'!L1365</f>
        <v>0</v>
      </c>
      <c r="J1349" s="61">
        <f>'ANEXO I'!D1353*'FASE LANCE'!M1365</f>
        <v>0</v>
      </c>
    </row>
    <row r="1350" spans="1:10" x14ac:dyDescent="0.25">
      <c r="A1350" s="61">
        <f>'ANEXO I'!D1354*'FASE LANCE'!D1366</f>
        <v>0</v>
      </c>
      <c r="B1350" s="61">
        <f>'ANEXO I'!D1354*'FASE LANCE'!E1366</f>
        <v>0</v>
      </c>
      <c r="C1350" s="61">
        <f>'ANEXO I'!D1354*'FASE LANCE'!F1366</f>
        <v>0</v>
      </c>
      <c r="D1350" s="61">
        <f>'ANEXO I'!D1354*'FASE LANCE'!G1366</f>
        <v>0</v>
      </c>
      <c r="E1350" s="61">
        <f>'ANEXO I'!D1354*'FASE LANCE'!H1366</f>
        <v>0</v>
      </c>
      <c r="F1350" s="61">
        <f>'ANEXO I'!D1354*'FASE LANCE'!I1366</f>
        <v>0</v>
      </c>
      <c r="G1350" s="61">
        <f>'ANEXO I'!D1354*'FASE LANCE'!J1366</f>
        <v>0</v>
      </c>
      <c r="H1350" s="61">
        <f>'ANEXO I'!D1354*'FASE LANCE'!K1366</f>
        <v>0</v>
      </c>
      <c r="I1350" s="61">
        <f>'ANEXO I'!D1354*'FASE LANCE'!L1366</f>
        <v>0</v>
      </c>
      <c r="J1350" s="61">
        <f>'ANEXO I'!D1354*'FASE LANCE'!M1366</f>
        <v>0</v>
      </c>
    </row>
    <row r="1351" spans="1:10" x14ac:dyDescent="0.25">
      <c r="A1351" s="61">
        <f>'ANEXO I'!D1355*'FASE LANCE'!D1367</f>
        <v>0</v>
      </c>
      <c r="B1351" s="61">
        <f>'ANEXO I'!D1355*'FASE LANCE'!E1367</f>
        <v>0</v>
      </c>
      <c r="C1351" s="61">
        <f>'ANEXO I'!D1355*'FASE LANCE'!F1367</f>
        <v>0</v>
      </c>
      <c r="D1351" s="61">
        <f>'ANEXO I'!D1355*'FASE LANCE'!G1367</f>
        <v>0</v>
      </c>
      <c r="E1351" s="61">
        <f>'ANEXO I'!D1355*'FASE LANCE'!H1367</f>
        <v>0</v>
      </c>
      <c r="F1351" s="61">
        <f>'ANEXO I'!D1355*'FASE LANCE'!I1367</f>
        <v>0</v>
      </c>
      <c r="G1351" s="61">
        <f>'ANEXO I'!D1355*'FASE LANCE'!J1367</f>
        <v>0</v>
      </c>
      <c r="H1351" s="61">
        <f>'ANEXO I'!D1355*'FASE LANCE'!K1367</f>
        <v>0</v>
      </c>
      <c r="I1351" s="61">
        <f>'ANEXO I'!D1355*'FASE LANCE'!L1367</f>
        <v>0</v>
      </c>
      <c r="J1351" s="61">
        <f>'ANEXO I'!D1355*'FASE LANCE'!M1367</f>
        <v>0</v>
      </c>
    </row>
    <row r="1352" spans="1:10" x14ac:dyDescent="0.25">
      <c r="A1352" s="61">
        <f>'ANEXO I'!D1356*'FASE LANCE'!D1368</f>
        <v>0</v>
      </c>
      <c r="B1352" s="61">
        <f>'ANEXO I'!D1356*'FASE LANCE'!E1368</f>
        <v>0</v>
      </c>
      <c r="C1352" s="61">
        <f>'ANEXO I'!D1356*'FASE LANCE'!F1368</f>
        <v>0</v>
      </c>
      <c r="D1352" s="61">
        <f>'ANEXO I'!D1356*'FASE LANCE'!G1368</f>
        <v>0</v>
      </c>
      <c r="E1352" s="61">
        <f>'ANEXO I'!D1356*'FASE LANCE'!H1368</f>
        <v>0</v>
      </c>
      <c r="F1352" s="61">
        <f>'ANEXO I'!D1356*'FASE LANCE'!I1368</f>
        <v>0</v>
      </c>
      <c r="G1352" s="61">
        <f>'ANEXO I'!D1356*'FASE LANCE'!J1368</f>
        <v>0</v>
      </c>
      <c r="H1352" s="61">
        <f>'ANEXO I'!D1356*'FASE LANCE'!K1368</f>
        <v>0</v>
      </c>
      <c r="I1352" s="61">
        <f>'ANEXO I'!D1356*'FASE LANCE'!L1368</f>
        <v>0</v>
      </c>
      <c r="J1352" s="61">
        <f>'ANEXO I'!D1356*'FASE LANCE'!M1368</f>
        <v>0</v>
      </c>
    </row>
    <row r="1353" spans="1:10" x14ac:dyDescent="0.25">
      <c r="A1353" s="61">
        <f>'ANEXO I'!D1357*'FASE LANCE'!D1369</f>
        <v>0</v>
      </c>
      <c r="B1353" s="61">
        <f>'ANEXO I'!D1357*'FASE LANCE'!E1369</f>
        <v>0</v>
      </c>
      <c r="C1353" s="61">
        <f>'ANEXO I'!D1357*'FASE LANCE'!F1369</f>
        <v>0</v>
      </c>
      <c r="D1353" s="61">
        <f>'ANEXO I'!D1357*'FASE LANCE'!G1369</f>
        <v>0</v>
      </c>
      <c r="E1353" s="61">
        <f>'ANEXO I'!D1357*'FASE LANCE'!H1369</f>
        <v>0</v>
      </c>
      <c r="F1353" s="61">
        <f>'ANEXO I'!D1357*'FASE LANCE'!I1369</f>
        <v>0</v>
      </c>
      <c r="G1353" s="61">
        <f>'ANEXO I'!D1357*'FASE LANCE'!J1369</f>
        <v>0</v>
      </c>
      <c r="H1353" s="61">
        <f>'ANEXO I'!D1357*'FASE LANCE'!K1369</f>
        <v>0</v>
      </c>
      <c r="I1353" s="61">
        <f>'ANEXO I'!D1357*'FASE LANCE'!L1369</f>
        <v>0</v>
      </c>
      <c r="J1353" s="61">
        <f>'ANEXO I'!D1357*'FASE LANCE'!M1369</f>
        <v>0</v>
      </c>
    </row>
    <row r="1354" spans="1:10" x14ac:dyDescent="0.25">
      <c r="A1354" s="61">
        <f>'ANEXO I'!D1358*'FASE LANCE'!D1370</f>
        <v>0</v>
      </c>
      <c r="B1354" s="61">
        <f>'ANEXO I'!D1358*'FASE LANCE'!E1370</f>
        <v>0</v>
      </c>
      <c r="C1354" s="61">
        <f>'ANEXO I'!D1358*'FASE LANCE'!F1370</f>
        <v>0</v>
      </c>
      <c r="D1354" s="61">
        <f>'ANEXO I'!D1358*'FASE LANCE'!G1370</f>
        <v>0</v>
      </c>
      <c r="E1354" s="61">
        <f>'ANEXO I'!D1358*'FASE LANCE'!H1370</f>
        <v>0</v>
      </c>
      <c r="F1354" s="61">
        <f>'ANEXO I'!D1358*'FASE LANCE'!I1370</f>
        <v>0</v>
      </c>
      <c r="G1354" s="61">
        <f>'ANEXO I'!D1358*'FASE LANCE'!J1370</f>
        <v>0</v>
      </c>
      <c r="H1354" s="61">
        <f>'ANEXO I'!D1358*'FASE LANCE'!K1370</f>
        <v>0</v>
      </c>
      <c r="I1354" s="61">
        <f>'ANEXO I'!D1358*'FASE LANCE'!L1370</f>
        <v>0</v>
      </c>
      <c r="J1354" s="61">
        <f>'ANEXO I'!D1358*'FASE LANCE'!M1370</f>
        <v>0</v>
      </c>
    </row>
    <row r="1355" spans="1:10" x14ac:dyDescent="0.25">
      <c r="A1355" s="61">
        <f>'ANEXO I'!D1359*'FASE LANCE'!D1371</f>
        <v>0</v>
      </c>
      <c r="B1355" s="61">
        <f>'ANEXO I'!D1359*'FASE LANCE'!E1371</f>
        <v>0</v>
      </c>
      <c r="C1355" s="61">
        <f>'ANEXO I'!D1359*'FASE LANCE'!F1371</f>
        <v>0</v>
      </c>
      <c r="D1355" s="61">
        <f>'ANEXO I'!D1359*'FASE LANCE'!G1371</f>
        <v>0</v>
      </c>
      <c r="E1355" s="61">
        <f>'ANEXO I'!D1359*'FASE LANCE'!H1371</f>
        <v>0</v>
      </c>
      <c r="F1355" s="61">
        <f>'ANEXO I'!D1359*'FASE LANCE'!I1371</f>
        <v>0</v>
      </c>
      <c r="G1355" s="61">
        <f>'ANEXO I'!D1359*'FASE LANCE'!J1371</f>
        <v>0</v>
      </c>
      <c r="H1355" s="61">
        <f>'ANEXO I'!D1359*'FASE LANCE'!K1371</f>
        <v>0</v>
      </c>
      <c r="I1355" s="61">
        <f>'ANEXO I'!D1359*'FASE LANCE'!L1371</f>
        <v>0</v>
      </c>
      <c r="J1355" s="61">
        <f>'ANEXO I'!D1359*'FASE LANCE'!M1371</f>
        <v>0</v>
      </c>
    </row>
    <row r="1356" spans="1:10" x14ac:dyDescent="0.25">
      <c r="A1356" s="61">
        <f>'ANEXO I'!D1360*'FASE LANCE'!D1372</f>
        <v>0</v>
      </c>
      <c r="B1356" s="61">
        <f>'ANEXO I'!D1360*'FASE LANCE'!E1372</f>
        <v>0</v>
      </c>
      <c r="C1356" s="61">
        <f>'ANEXO I'!D1360*'FASE LANCE'!F1372</f>
        <v>0</v>
      </c>
      <c r="D1356" s="61">
        <f>'ANEXO I'!D1360*'FASE LANCE'!G1372</f>
        <v>0</v>
      </c>
      <c r="E1356" s="61">
        <f>'ANEXO I'!D1360*'FASE LANCE'!H1372</f>
        <v>0</v>
      </c>
      <c r="F1356" s="61">
        <f>'ANEXO I'!D1360*'FASE LANCE'!I1372</f>
        <v>0</v>
      </c>
      <c r="G1356" s="61">
        <f>'ANEXO I'!D1360*'FASE LANCE'!J1372</f>
        <v>0</v>
      </c>
      <c r="H1356" s="61">
        <f>'ANEXO I'!D1360*'FASE LANCE'!K1372</f>
        <v>0</v>
      </c>
      <c r="I1356" s="61">
        <f>'ANEXO I'!D1360*'FASE LANCE'!L1372</f>
        <v>0</v>
      </c>
      <c r="J1356" s="61">
        <f>'ANEXO I'!D1360*'FASE LANCE'!M1372</f>
        <v>0</v>
      </c>
    </row>
    <row r="1357" spans="1:10" x14ac:dyDescent="0.25">
      <c r="A1357" s="61">
        <f>'ANEXO I'!D1361*'FASE LANCE'!D1373</f>
        <v>0</v>
      </c>
      <c r="B1357" s="61">
        <f>'ANEXO I'!D1361*'FASE LANCE'!E1373</f>
        <v>0</v>
      </c>
      <c r="C1357" s="61">
        <f>'ANEXO I'!D1361*'FASE LANCE'!F1373</f>
        <v>0</v>
      </c>
      <c r="D1357" s="61">
        <f>'ANEXO I'!D1361*'FASE LANCE'!G1373</f>
        <v>0</v>
      </c>
      <c r="E1357" s="61">
        <f>'ANEXO I'!D1361*'FASE LANCE'!H1373</f>
        <v>0</v>
      </c>
      <c r="F1357" s="61">
        <f>'ANEXO I'!D1361*'FASE LANCE'!I1373</f>
        <v>0</v>
      </c>
      <c r="G1357" s="61">
        <f>'ANEXO I'!D1361*'FASE LANCE'!J1373</f>
        <v>0</v>
      </c>
      <c r="H1357" s="61">
        <f>'ANEXO I'!D1361*'FASE LANCE'!K1373</f>
        <v>0</v>
      </c>
      <c r="I1357" s="61">
        <f>'ANEXO I'!D1361*'FASE LANCE'!L1373</f>
        <v>0</v>
      </c>
      <c r="J1357" s="61">
        <f>'ANEXO I'!D1361*'FASE LANCE'!M1373</f>
        <v>0</v>
      </c>
    </row>
    <row r="1358" spans="1:10" x14ac:dyDescent="0.25">
      <c r="A1358" s="61">
        <f>'ANEXO I'!D1362*'FASE LANCE'!D1374</f>
        <v>0</v>
      </c>
      <c r="B1358" s="61">
        <f>'ANEXO I'!D1362*'FASE LANCE'!E1374</f>
        <v>0</v>
      </c>
      <c r="C1358" s="61">
        <f>'ANEXO I'!D1362*'FASE LANCE'!F1374</f>
        <v>0</v>
      </c>
      <c r="D1358" s="61">
        <f>'ANEXO I'!D1362*'FASE LANCE'!G1374</f>
        <v>0</v>
      </c>
      <c r="E1358" s="61">
        <f>'ANEXO I'!D1362*'FASE LANCE'!H1374</f>
        <v>0</v>
      </c>
      <c r="F1358" s="61">
        <f>'ANEXO I'!D1362*'FASE LANCE'!I1374</f>
        <v>0</v>
      </c>
      <c r="G1358" s="61">
        <f>'ANEXO I'!D1362*'FASE LANCE'!J1374</f>
        <v>0</v>
      </c>
      <c r="H1358" s="61">
        <f>'ANEXO I'!D1362*'FASE LANCE'!K1374</f>
        <v>0</v>
      </c>
      <c r="I1358" s="61">
        <f>'ANEXO I'!D1362*'FASE LANCE'!L1374</f>
        <v>0</v>
      </c>
      <c r="J1358" s="61">
        <f>'ANEXO I'!D1362*'FASE LANCE'!M1374</f>
        <v>0</v>
      </c>
    </row>
    <row r="1359" spans="1:10" x14ac:dyDescent="0.25">
      <c r="A1359" s="61">
        <f>'ANEXO I'!D1363*'FASE LANCE'!D1375</f>
        <v>0</v>
      </c>
      <c r="B1359" s="61">
        <f>'ANEXO I'!D1363*'FASE LANCE'!E1375</f>
        <v>0</v>
      </c>
      <c r="C1359" s="61">
        <f>'ANEXO I'!D1363*'FASE LANCE'!F1375</f>
        <v>0</v>
      </c>
      <c r="D1359" s="61">
        <f>'ANEXO I'!D1363*'FASE LANCE'!G1375</f>
        <v>0</v>
      </c>
      <c r="E1359" s="61">
        <f>'ANEXO I'!D1363*'FASE LANCE'!H1375</f>
        <v>0</v>
      </c>
      <c r="F1359" s="61">
        <f>'ANEXO I'!D1363*'FASE LANCE'!I1375</f>
        <v>0</v>
      </c>
      <c r="G1359" s="61">
        <f>'ANEXO I'!D1363*'FASE LANCE'!J1375</f>
        <v>0</v>
      </c>
      <c r="H1359" s="61">
        <f>'ANEXO I'!D1363*'FASE LANCE'!K1375</f>
        <v>0</v>
      </c>
      <c r="I1359" s="61">
        <f>'ANEXO I'!D1363*'FASE LANCE'!L1375</f>
        <v>0</v>
      </c>
      <c r="J1359" s="61">
        <f>'ANEXO I'!D1363*'FASE LANCE'!M1375</f>
        <v>0</v>
      </c>
    </row>
    <row r="1360" spans="1:10" x14ac:dyDescent="0.25">
      <c r="A1360" s="61">
        <f>'ANEXO I'!D1364*'FASE LANCE'!D1376</f>
        <v>0</v>
      </c>
      <c r="B1360" s="61">
        <f>'ANEXO I'!D1364*'FASE LANCE'!E1376</f>
        <v>0</v>
      </c>
      <c r="C1360" s="61">
        <f>'ANEXO I'!D1364*'FASE LANCE'!F1376</f>
        <v>0</v>
      </c>
      <c r="D1360" s="61">
        <f>'ANEXO I'!D1364*'FASE LANCE'!G1376</f>
        <v>0</v>
      </c>
      <c r="E1360" s="61">
        <f>'ANEXO I'!D1364*'FASE LANCE'!H1376</f>
        <v>0</v>
      </c>
      <c r="F1360" s="61">
        <f>'ANEXO I'!D1364*'FASE LANCE'!I1376</f>
        <v>0</v>
      </c>
      <c r="G1360" s="61">
        <f>'ANEXO I'!D1364*'FASE LANCE'!J1376</f>
        <v>0</v>
      </c>
      <c r="H1360" s="61">
        <f>'ANEXO I'!D1364*'FASE LANCE'!K1376</f>
        <v>0</v>
      </c>
      <c r="I1360" s="61">
        <f>'ANEXO I'!D1364*'FASE LANCE'!L1376</f>
        <v>0</v>
      </c>
      <c r="J1360" s="61">
        <f>'ANEXO I'!D1364*'FASE LANCE'!M1376</f>
        <v>0</v>
      </c>
    </row>
    <row r="1361" spans="1:10" x14ac:dyDescent="0.25">
      <c r="A1361" s="61">
        <f>'ANEXO I'!D1365*'FASE LANCE'!D1377</f>
        <v>0</v>
      </c>
      <c r="B1361" s="61">
        <f>'ANEXO I'!D1365*'FASE LANCE'!E1377</f>
        <v>0</v>
      </c>
      <c r="C1361" s="61">
        <f>'ANEXO I'!D1365*'FASE LANCE'!F1377</f>
        <v>0</v>
      </c>
      <c r="D1361" s="61">
        <f>'ANEXO I'!D1365*'FASE LANCE'!G1377</f>
        <v>0</v>
      </c>
      <c r="E1361" s="61">
        <f>'ANEXO I'!D1365*'FASE LANCE'!H1377</f>
        <v>0</v>
      </c>
      <c r="F1361" s="61">
        <f>'ANEXO I'!D1365*'FASE LANCE'!I1377</f>
        <v>0</v>
      </c>
      <c r="G1361" s="61">
        <f>'ANEXO I'!D1365*'FASE LANCE'!J1377</f>
        <v>0</v>
      </c>
      <c r="H1361" s="61">
        <f>'ANEXO I'!D1365*'FASE LANCE'!K1377</f>
        <v>0</v>
      </c>
      <c r="I1361" s="61">
        <f>'ANEXO I'!D1365*'FASE LANCE'!L1377</f>
        <v>0</v>
      </c>
      <c r="J1361" s="61">
        <f>'ANEXO I'!D1365*'FASE LANCE'!M1377</f>
        <v>0</v>
      </c>
    </row>
    <row r="1362" spans="1:10" x14ac:dyDescent="0.25">
      <c r="A1362" s="61">
        <f>'ANEXO I'!D1366*'FASE LANCE'!D1378</f>
        <v>0</v>
      </c>
      <c r="B1362" s="61">
        <f>'ANEXO I'!D1366*'FASE LANCE'!E1378</f>
        <v>0</v>
      </c>
      <c r="C1362" s="61">
        <f>'ANEXO I'!D1366*'FASE LANCE'!F1378</f>
        <v>0</v>
      </c>
      <c r="D1362" s="61">
        <f>'ANEXO I'!D1366*'FASE LANCE'!G1378</f>
        <v>0</v>
      </c>
      <c r="E1362" s="61">
        <f>'ANEXO I'!D1366*'FASE LANCE'!H1378</f>
        <v>0</v>
      </c>
      <c r="F1362" s="61">
        <f>'ANEXO I'!D1366*'FASE LANCE'!I1378</f>
        <v>0</v>
      </c>
      <c r="G1362" s="61">
        <f>'ANEXO I'!D1366*'FASE LANCE'!J1378</f>
        <v>0</v>
      </c>
      <c r="H1362" s="61">
        <f>'ANEXO I'!D1366*'FASE LANCE'!K1378</f>
        <v>0</v>
      </c>
      <c r="I1362" s="61">
        <f>'ANEXO I'!D1366*'FASE LANCE'!L1378</f>
        <v>0</v>
      </c>
      <c r="J1362" s="61">
        <f>'ANEXO I'!D1366*'FASE LANCE'!M1378</f>
        <v>0</v>
      </c>
    </row>
    <row r="1363" spans="1:10" x14ac:dyDescent="0.25">
      <c r="A1363" s="61">
        <f>'ANEXO I'!D1367*'FASE LANCE'!D1379</f>
        <v>0</v>
      </c>
      <c r="B1363" s="61">
        <f>'ANEXO I'!D1367*'FASE LANCE'!E1379</f>
        <v>0</v>
      </c>
      <c r="C1363" s="61">
        <f>'ANEXO I'!D1367*'FASE LANCE'!F1379</f>
        <v>0</v>
      </c>
      <c r="D1363" s="61">
        <f>'ANEXO I'!D1367*'FASE LANCE'!G1379</f>
        <v>0</v>
      </c>
      <c r="E1363" s="61">
        <f>'ANEXO I'!D1367*'FASE LANCE'!H1379</f>
        <v>0</v>
      </c>
      <c r="F1363" s="61">
        <f>'ANEXO I'!D1367*'FASE LANCE'!I1379</f>
        <v>0</v>
      </c>
      <c r="G1363" s="61">
        <f>'ANEXO I'!D1367*'FASE LANCE'!J1379</f>
        <v>0</v>
      </c>
      <c r="H1363" s="61">
        <f>'ANEXO I'!D1367*'FASE LANCE'!K1379</f>
        <v>0</v>
      </c>
      <c r="I1363" s="61">
        <f>'ANEXO I'!D1367*'FASE LANCE'!L1379</f>
        <v>0</v>
      </c>
      <c r="J1363" s="61">
        <f>'ANEXO I'!D1367*'FASE LANCE'!M1379</f>
        <v>0</v>
      </c>
    </row>
    <row r="1364" spans="1:10" x14ac:dyDescent="0.25">
      <c r="A1364" s="61">
        <f>'ANEXO I'!D1368*'FASE LANCE'!D1380</f>
        <v>0</v>
      </c>
      <c r="B1364" s="61">
        <f>'ANEXO I'!D1368*'FASE LANCE'!E1380</f>
        <v>0</v>
      </c>
      <c r="C1364" s="61">
        <f>'ANEXO I'!D1368*'FASE LANCE'!F1380</f>
        <v>0</v>
      </c>
      <c r="D1364" s="61">
        <f>'ANEXO I'!D1368*'FASE LANCE'!G1380</f>
        <v>0</v>
      </c>
      <c r="E1364" s="61">
        <f>'ANEXO I'!D1368*'FASE LANCE'!H1380</f>
        <v>0</v>
      </c>
      <c r="F1364" s="61">
        <f>'ANEXO I'!D1368*'FASE LANCE'!I1380</f>
        <v>0</v>
      </c>
      <c r="G1364" s="61">
        <f>'ANEXO I'!D1368*'FASE LANCE'!J1380</f>
        <v>0</v>
      </c>
      <c r="H1364" s="61">
        <f>'ANEXO I'!D1368*'FASE LANCE'!K1380</f>
        <v>0</v>
      </c>
      <c r="I1364" s="61">
        <f>'ANEXO I'!D1368*'FASE LANCE'!L1380</f>
        <v>0</v>
      </c>
      <c r="J1364" s="61">
        <f>'ANEXO I'!D1368*'FASE LANCE'!M1380</f>
        <v>0</v>
      </c>
    </row>
    <row r="1365" spans="1:10" x14ac:dyDescent="0.25">
      <c r="A1365" s="61">
        <f>'ANEXO I'!D1369*'FASE LANCE'!D1381</f>
        <v>0</v>
      </c>
      <c r="B1365" s="61">
        <f>'ANEXO I'!D1369*'FASE LANCE'!E1381</f>
        <v>0</v>
      </c>
      <c r="C1365" s="61">
        <f>'ANEXO I'!D1369*'FASE LANCE'!F1381</f>
        <v>0</v>
      </c>
      <c r="D1365" s="61">
        <f>'ANEXO I'!D1369*'FASE LANCE'!G1381</f>
        <v>0</v>
      </c>
      <c r="E1365" s="61">
        <f>'ANEXO I'!D1369*'FASE LANCE'!H1381</f>
        <v>0</v>
      </c>
      <c r="F1365" s="61">
        <f>'ANEXO I'!D1369*'FASE LANCE'!I1381</f>
        <v>0</v>
      </c>
      <c r="G1365" s="61">
        <f>'ANEXO I'!D1369*'FASE LANCE'!J1381</f>
        <v>0</v>
      </c>
      <c r="H1365" s="61">
        <f>'ANEXO I'!D1369*'FASE LANCE'!K1381</f>
        <v>0</v>
      </c>
      <c r="I1365" s="61">
        <f>'ANEXO I'!D1369*'FASE LANCE'!L1381</f>
        <v>0</v>
      </c>
      <c r="J1365" s="61">
        <f>'ANEXO I'!D1369*'FASE LANCE'!M1381</f>
        <v>0</v>
      </c>
    </row>
    <row r="1366" spans="1:10" x14ac:dyDescent="0.25">
      <c r="A1366" s="61">
        <f>'ANEXO I'!D1370*'FASE LANCE'!D1382</f>
        <v>0</v>
      </c>
      <c r="B1366" s="61">
        <f>'ANEXO I'!D1370*'FASE LANCE'!E1382</f>
        <v>0</v>
      </c>
      <c r="C1366" s="61">
        <f>'ANEXO I'!D1370*'FASE LANCE'!F1382</f>
        <v>0</v>
      </c>
      <c r="D1366" s="61">
        <f>'ANEXO I'!D1370*'FASE LANCE'!G1382</f>
        <v>0</v>
      </c>
      <c r="E1366" s="61">
        <f>'ANEXO I'!D1370*'FASE LANCE'!H1382</f>
        <v>0</v>
      </c>
      <c r="F1366" s="61">
        <f>'ANEXO I'!D1370*'FASE LANCE'!I1382</f>
        <v>0</v>
      </c>
      <c r="G1366" s="61">
        <f>'ANEXO I'!D1370*'FASE LANCE'!J1382</f>
        <v>0</v>
      </c>
      <c r="H1366" s="61">
        <f>'ANEXO I'!D1370*'FASE LANCE'!K1382</f>
        <v>0</v>
      </c>
      <c r="I1366" s="61">
        <f>'ANEXO I'!D1370*'FASE LANCE'!L1382</f>
        <v>0</v>
      </c>
      <c r="J1366" s="61">
        <f>'ANEXO I'!D1370*'FASE LANCE'!M1382</f>
        <v>0</v>
      </c>
    </row>
    <row r="1367" spans="1:10" x14ac:dyDescent="0.25">
      <c r="A1367" s="61">
        <f>'ANEXO I'!D1371*'FASE LANCE'!D1383</f>
        <v>0</v>
      </c>
      <c r="B1367" s="61">
        <f>'ANEXO I'!D1371*'FASE LANCE'!E1383</f>
        <v>0</v>
      </c>
      <c r="C1367" s="61">
        <f>'ANEXO I'!D1371*'FASE LANCE'!F1383</f>
        <v>0</v>
      </c>
      <c r="D1367" s="61">
        <f>'ANEXO I'!D1371*'FASE LANCE'!G1383</f>
        <v>0</v>
      </c>
      <c r="E1367" s="61">
        <f>'ANEXO I'!D1371*'FASE LANCE'!H1383</f>
        <v>0</v>
      </c>
      <c r="F1367" s="61">
        <f>'ANEXO I'!D1371*'FASE LANCE'!I1383</f>
        <v>0</v>
      </c>
      <c r="G1367" s="61">
        <f>'ANEXO I'!D1371*'FASE LANCE'!J1383</f>
        <v>0</v>
      </c>
      <c r="H1367" s="61">
        <f>'ANEXO I'!D1371*'FASE LANCE'!K1383</f>
        <v>0</v>
      </c>
      <c r="I1367" s="61">
        <f>'ANEXO I'!D1371*'FASE LANCE'!L1383</f>
        <v>0</v>
      </c>
      <c r="J1367" s="61">
        <f>'ANEXO I'!D1371*'FASE LANCE'!M1383</f>
        <v>0</v>
      </c>
    </row>
    <row r="1368" spans="1:10" x14ac:dyDescent="0.25">
      <c r="A1368" s="61">
        <f>'ANEXO I'!D1372*'FASE LANCE'!D1384</f>
        <v>0</v>
      </c>
      <c r="B1368" s="61">
        <f>'ANEXO I'!D1372*'FASE LANCE'!E1384</f>
        <v>0</v>
      </c>
      <c r="C1368" s="61">
        <f>'ANEXO I'!D1372*'FASE LANCE'!F1384</f>
        <v>0</v>
      </c>
      <c r="D1368" s="61">
        <f>'ANEXO I'!D1372*'FASE LANCE'!G1384</f>
        <v>0</v>
      </c>
      <c r="E1368" s="61">
        <f>'ANEXO I'!D1372*'FASE LANCE'!H1384</f>
        <v>0</v>
      </c>
      <c r="F1368" s="61">
        <f>'ANEXO I'!D1372*'FASE LANCE'!I1384</f>
        <v>0</v>
      </c>
      <c r="G1368" s="61">
        <f>'ANEXO I'!D1372*'FASE LANCE'!J1384</f>
        <v>0</v>
      </c>
      <c r="H1368" s="61">
        <f>'ANEXO I'!D1372*'FASE LANCE'!K1384</f>
        <v>0</v>
      </c>
      <c r="I1368" s="61">
        <f>'ANEXO I'!D1372*'FASE LANCE'!L1384</f>
        <v>0</v>
      </c>
      <c r="J1368" s="61">
        <f>'ANEXO I'!D1372*'FASE LANCE'!M1384</f>
        <v>0</v>
      </c>
    </row>
    <row r="1369" spans="1:10" x14ac:dyDescent="0.25">
      <c r="A1369" s="61">
        <f>'ANEXO I'!D1373*'FASE LANCE'!D1385</f>
        <v>0</v>
      </c>
      <c r="B1369" s="61">
        <f>'ANEXO I'!D1373*'FASE LANCE'!E1385</f>
        <v>0</v>
      </c>
      <c r="C1369" s="61">
        <f>'ANEXO I'!D1373*'FASE LANCE'!F1385</f>
        <v>0</v>
      </c>
      <c r="D1369" s="61">
        <f>'ANEXO I'!D1373*'FASE LANCE'!G1385</f>
        <v>0</v>
      </c>
      <c r="E1369" s="61">
        <f>'ANEXO I'!D1373*'FASE LANCE'!H1385</f>
        <v>0</v>
      </c>
      <c r="F1369" s="61">
        <f>'ANEXO I'!D1373*'FASE LANCE'!I1385</f>
        <v>0</v>
      </c>
      <c r="G1369" s="61">
        <f>'ANEXO I'!D1373*'FASE LANCE'!J1385</f>
        <v>0</v>
      </c>
      <c r="H1369" s="61">
        <f>'ANEXO I'!D1373*'FASE LANCE'!K1385</f>
        <v>0</v>
      </c>
      <c r="I1369" s="61">
        <f>'ANEXO I'!D1373*'FASE LANCE'!L1385</f>
        <v>0</v>
      </c>
      <c r="J1369" s="61">
        <f>'ANEXO I'!D1373*'FASE LANCE'!M1385</f>
        <v>0</v>
      </c>
    </row>
    <row r="1370" spans="1:10" x14ac:dyDescent="0.25">
      <c r="A1370" s="61">
        <f>'ANEXO I'!D1374*'FASE LANCE'!D1386</f>
        <v>0</v>
      </c>
      <c r="B1370" s="61">
        <f>'ANEXO I'!D1374*'FASE LANCE'!E1386</f>
        <v>0</v>
      </c>
      <c r="C1370" s="61">
        <f>'ANEXO I'!D1374*'FASE LANCE'!F1386</f>
        <v>0</v>
      </c>
      <c r="D1370" s="61">
        <f>'ANEXO I'!D1374*'FASE LANCE'!G1386</f>
        <v>0</v>
      </c>
      <c r="E1370" s="61">
        <f>'ANEXO I'!D1374*'FASE LANCE'!H1386</f>
        <v>0</v>
      </c>
      <c r="F1370" s="61">
        <f>'ANEXO I'!D1374*'FASE LANCE'!I1386</f>
        <v>0</v>
      </c>
      <c r="G1370" s="61">
        <f>'ANEXO I'!D1374*'FASE LANCE'!J1386</f>
        <v>0</v>
      </c>
      <c r="H1370" s="61">
        <f>'ANEXO I'!D1374*'FASE LANCE'!K1386</f>
        <v>0</v>
      </c>
      <c r="I1370" s="61">
        <f>'ANEXO I'!D1374*'FASE LANCE'!L1386</f>
        <v>0</v>
      </c>
      <c r="J1370" s="61">
        <f>'ANEXO I'!D1374*'FASE LANCE'!M1386</f>
        <v>0</v>
      </c>
    </row>
    <row r="1371" spans="1:10" x14ac:dyDescent="0.25">
      <c r="A1371" s="61">
        <f>'ANEXO I'!D1375*'FASE LANCE'!D1387</f>
        <v>0</v>
      </c>
      <c r="B1371" s="61">
        <f>'ANEXO I'!D1375*'FASE LANCE'!E1387</f>
        <v>0</v>
      </c>
      <c r="C1371" s="61">
        <f>'ANEXO I'!D1375*'FASE LANCE'!F1387</f>
        <v>0</v>
      </c>
      <c r="D1371" s="61">
        <f>'ANEXO I'!D1375*'FASE LANCE'!G1387</f>
        <v>0</v>
      </c>
      <c r="E1371" s="61">
        <f>'ANEXO I'!D1375*'FASE LANCE'!H1387</f>
        <v>0</v>
      </c>
      <c r="F1371" s="61">
        <f>'ANEXO I'!D1375*'FASE LANCE'!I1387</f>
        <v>0</v>
      </c>
      <c r="G1371" s="61">
        <f>'ANEXO I'!D1375*'FASE LANCE'!J1387</f>
        <v>0</v>
      </c>
      <c r="H1371" s="61">
        <f>'ANEXO I'!D1375*'FASE LANCE'!K1387</f>
        <v>0</v>
      </c>
      <c r="I1371" s="61">
        <f>'ANEXO I'!D1375*'FASE LANCE'!L1387</f>
        <v>0</v>
      </c>
      <c r="J1371" s="61">
        <f>'ANEXO I'!D1375*'FASE LANCE'!M1387</f>
        <v>0</v>
      </c>
    </row>
    <row r="1372" spans="1:10" x14ac:dyDescent="0.25">
      <c r="A1372" s="61">
        <f>'ANEXO I'!D1376*'FASE LANCE'!D1388</f>
        <v>0</v>
      </c>
      <c r="B1372" s="61">
        <f>'ANEXO I'!D1376*'FASE LANCE'!E1388</f>
        <v>0</v>
      </c>
      <c r="C1372" s="61">
        <f>'ANEXO I'!D1376*'FASE LANCE'!F1388</f>
        <v>0</v>
      </c>
      <c r="D1372" s="61">
        <f>'ANEXO I'!D1376*'FASE LANCE'!G1388</f>
        <v>0</v>
      </c>
      <c r="E1372" s="61">
        <f>'ANEXO I'!D1376*'FASE LANCE'!H1388</f>
        <v>0</v>
      </c>
      <c r="F1372" s="61">
        <f>'ANEXO I'!D1376*'FASE LANCE'!I1388</f>
        <v>0</v>
      </c>
      <c r="G1372" s="61">
        <f>'ANEXO I'!D1376*'FASE LANCE'!J1388</f>
        <v>0</v>
      </c>
      <c r="H1372" s="61">
        <f>'ANEXO I'!D1376*'FASE LANCE'!K1388</f>
        <v>0</v>
      </c>
      <c r="I1372" s="61">
        <f>'ANEXO I'!D1376*'FASE LANCE'!L1388</f>
        <v>0</v>
      </c>
      <c r="J1372" s="61">
        <f>'ANEXO I'!D1376*'FASE LANCE'!M1388</f>
        <v>0</v>
      </c>
    </row>
    <row r="1373" spans="1:10" x14ac:dyDescent="0.25">
      <c r="A1373" s="61">
        <f>'ANEXO I'!D1377*'FASE LANCE'!D1389</f>
        <v>0</v>
      </c>
      <c r="B1373" s="61">
        <f>'ANEXO I'!D1377*'FASE LANCE'!E1389</f>
        <v>0</v>
      </c>
      <c r="C1373" s="61">
        <f>'ANEXO I'!D1377*'FASE LANCE'!F1389</f>
        <v>0</v>
      </c>
      <c r="D1373" s="61">
        <f>'ANEXO I'!D1377*'FASE LANCE'!G1389</f>
        <v>0</v>
      </c>
      <c r="E1373" s="61">
        <f>'ANEXO I'!D1377*'FASE LANCE'!H1389</f>
        <v>0</v>
      </c>
      <c r="F1373" s="61">
        <f>'ANEXO I'!D1377*'FASE LANCE'!I1389</f>
        <v>0</v>
      </c>
      <c r="G1373" s="61">
        <f>'ANEXO I'!D1377*'FASE LANCE'!J1389</f>
        <v>0</v>
      </c>
      <c r="H1373" s="61">
        <f>'ANEXO I'!D1377*'FASE LANCE'!K1389</f>
        <v>0</v>
      </c>
      <c r="I1373" s="61">
        <f>'ANEXO I'!D1377*'FASE LANCE'!L1389</f>
        <v>0</v>
      </c>
      <c r="J1373" s="61">
        <f>'ANEXO I'!D1377*'FASE LANCE'!M1389</f>
        <v>0</v>
      </c>
    </row>
    <row r="1374" spans="1:10" x14ac:dyDescent="0.25">
      <c r="A1374" s="61">
        <f>'ANEXO I'!D1378*'FASE LANCE'!D1390</f>
        <v>0</v>
      </c>
      <c r="B1374" s="61">
        <f>'ANEXO I'!D1378*'FASE LANCE'!E1390</f>
        <v>0</v>
      </c>
      <c r="C1374" s="61">
        <f>'ANEXO I'!D1378*'FASE LANCE'!F1390</f>
        <v>0</v>
      </c>
      <c r="D1374" s="61">
        <f>'ANEXO I'!D1378*'FASE LANCE'!G1390</f>
        <v>0</v>
      </c>
      <c r="E1374" s="61">
        <f>'ANEXO I'!D1378*'FASE LANCE'!H1390</f>
        <v>0</v>
      </c>
      <c r="F1374" s="61">
        <f>'ANEXO I'!D1378*'FASE LANCE'!I1390</f>
        <v>0</v>
      </c>
      <c r="G1374" s="61">
        <f>'ANEXO I'!D1378*'FASE LANCE'!J1390</f>
        <v>0</v>
      </c>
      <c r="H1374" s="61">
        <f>'ANEXO I'!D1378*'FASE LANCE'!K1390</f>
        <v>0</v>
      </c>
      <c r="I1374" s="61">
        <f>'ANEXO I'!D1378*'FASE LANCE'!L1390</f>
        <v>0</v>
      </c>
      <c r="J1374" s="61">
        <f>'ANEXO I'!D1378*'FASE LANCE'!M1390</f>
        <v>0</v>
      </c>
    </row>
    <row r="1375" spans="1:10" x14ac:dyDescent="0.25">
      <c r="A1375" s="61">
        <f>'ANEXO I'!D1379*'FASE LANCE'!D1391</f>
        <v>0</v>
      </c>
      <c r="B1375" s="61">
        <f>'ANEXO I'!D1379*'FASE LANCE'!E1391</f>
        <v>0</v>
      </c>
      <c r="C1375" s="61">
        <f>'ANEXO I'!D1379*'FASE LANCE'!F1391</f>
        <v>0</v>
      </c>
      <c r="D1375" s="61">
        <f>'ANEXO I'!D1379*'FASE LANCE'!G1391</f>
        <v>0</v>
      </c>
      <c r="E1375" s="61">
        <f>'ANEXO I'!D1379*'FASE LANCE'!H1391</f>
        <v>0</v>
      </c>
      <c r="F1375" s="61">
        <f>'ANEXO I'!D1379*'FASE LANCE'!I1391</f>
        <v>0</v>
      </c>
      <c r="G1375" s="61">
        <f>'ANEXO I'!D1379*'FASE LANCE'!J1391</f>
        <v>0</v>
      </c>
      <c r="H1375" s="61">
        <f>'ANEXO I'!D1379*'FASE LANCE'!K1391</f>
        <v>0</v>
      </c>
      <c r="I1375" s="61">
        <f>'ANEXO I'!D1379*'FASE LANCE'!L1391</f>
        <v>0</v>
      </c>
      <c r="J1375" s="61">
        <f>'ANEXO I'!D1379*'FASE LANCE'!M1391</f>
        <v>0</v>
      </c>
    </row>
    <row r="1376" spans="1:10" x14ac:dyDescent="0.25">
      <c r="A1376" s="61">
        <f>'ANEXO I'!D1380*'FASE LANCE'!D1392</f>
        <v>0</v>
      </c>
      <c r="B1376" s="61">
        <f>'ANEXO I'!D1380*'FASE LANCE'!E1392</f>
        <v>0</v>
      </c>
      <c r="C1376" s="61">
        <f>'ANEXO I'!D1380*'FASE LANCE'!F1392</f>
        <v>0</v>
      </c>
      <c r="D1376" s="61">
        <f>'ANEXO I'!D1380*'FASE LANCE'!G1392</f>
        <v>0</v>
      </c>
      <c r="E1376" s="61">
        <f>'ANEXO I'!D1380*'FASE LANCE'!H1392</f>
        <v>0</v>
      </c>
      <c r="F1376" s="61">
        <f>'ANEXO I'!D1380*'FASE LANCE'!I1392</f>
        <v>0</v>
      </c>
      <c r="G1376" s="61">
        <f>'ANEXO I'!D1380*'FASE LANCE'!J1392</f>
        <v>0</v>
      </c>
      <c r="H1376" s="61">
        <f>'ANEXO I'!D1380*'FASE LANCE'!K1392</f>
        <v>0</v>
      </c>
      <c r="I1376" s="61">
        <f>'ANEXO I'!D1380*'FASE LANCE'!L1392</f>
        <v>0</v>
      </c>
      <c r="J1376" s="61">
        <f>'ANEXO I'!D1380*'FASE LANCE'!M1392</f>
        <v>0</v>
      </c>
    </row>
    <row r="1377" spans="1:10" x14ac:dyDescent="0.25">
      <c r="A1377" s="61">
        <f>'ANEXO I'!D1381*'FASE LANCE'!D1393</f>
        <v>0</v>
      </c>
      <c r="B1377" s="61">
        <f>'ANEXO I'!D1381*'FASE LANCE'!E1393</f>
        <v>0</v>
      </c>
      <c r="C1377" s="61">
        <f>'ANEXO I'!D1381*'FASE LANCE'!F1393</f>
        <v>0</v>
      </c>
      <c r="D1377" s="61">
        <f>'ANEXO I'!D1381*'FASE LANCE'!G1393</f>
        <v>0</v>
      </c>
      <c r="E1377" s="61">
        <f>'ANEXO I'!D1381*'FASE LANCE'!H1393</f>
        <v>0</v>
      </c>
      <c r="F1377" s="61">
        <f>'ANEXO I'!D1381*'FASE LANCE'!I1393</f>
        <v>0</v>
      </c>
      <c r="G1377" s="61">
        <f>'ANEXO I'!D1381*'FASE LANCE'!J1393</f>
        <v>0</v>
      </c>
      <c r="H1377" s="61">
        <f>'ANEXO I'!D1381*'FASE LANCE'!K1393</f>
        <v>0</v>
      </c>
      <c r="I1377" s="61">
        <f>'ANEXO I'!D1381*'FASE LANCE'!L1393</f>
        <v>0</v>
      </c>
      <c r="J1377" s="61">
        <f>'ANEXO I'!D1381*'FASE LANCE'!M1393</f>
        <v>0</v>
      </c>
    </row>
    <row r="1378" spans="1:10" x14ac:dyDescent="0.25">
      <c r="A1378" s="61">
        <f>'ANEXO I'!D1382*'FASE LANCE'!D1394</f>
        <v>0</v>
      </c>
      <c r="B1378" s="61">
        <f>'ANEXO I'!D1382*'FASE LANCE'!E1394</f>
        <v>0</v>
      </c>
      <c r="C1378" s="61">
        <f>'ANEXO I'!D1382*'FASE LANCE'!F1394</f>
        <v>0</v>
      </c>
      <c r="D1378" s="61">
        <f>'ANEXO I'!D1382*'FASE LANCE'!G1394</f>
        <v>0</v>
      </c>
      <c r="E1378" s="61">
        <f>'ANEXO I'!D1382*'FASE LANCE'!H1394</f>
        <v>0</v>
      </c>
      <c r="F1378" s="61">
        <f>'ANEXO I'!D1382*'FASE LANCE'!I1394</f>
        <v>0</v>
      </c>
      <c r="G1378" s="61">
        <f>'ANEXO I'!D1382*'FASE LANCE'!J1394</f>
        <v>0</v>
      </c>
      <c r="H1378" s="61">
        <f>'ANEXO I'!D1382*'FASE LANCE'!K1394</f>
        <v>0</v>
      </c>
      <c r="I1378" s="61">
        <f>'ANEXO I'!D1382*'FASE LANCE'!L1394</f>
        <v>0</v>
      </c>
      <c r="J1378" s="61">
        <f>'ANEXO I'!D1382*'FASE LANCE'!M1394</f>
        <v>0</v>
      </c>
    </row>
    <row r="1379" spans="1:10" x14ac:dyDescent="0.25">
      <c r="A1379" s="61">
        <f>'ANEXO I'!D1383*'FASE LANCE'!D1395</f>
        <v>0</v>
      </c>
      <c r="B1379" s="61">
        <f>'ANEXO I'!D1383*'FASE LANCE'!E1395</f>
        <v>0</v>
      </c>
      <c r="C1379" s="61">
        <f>'ANEXO I'!D1383*'FASE LANCE'!F1395</f>
        <v>0</v>
      </c>
      <c r="D1379" s="61">
        <f>'ANEXO I'!D1383*'FASE LANCE'!G1395</f>
        <v>0</v>
      </c>
      <c r="E1379" s="61">
        <f>'ANEXO I'!D1383*'FASE LANCE'!H1395</f>
        <v>0</v>
      </c>
      <c r="F1379" s="61">
        <f>'ANEXO I'!D1383*'FASE LANCE'!I1395</f>
        <v>0</v>
      </c>
      <c r="G1379" s="61">
        <f>'ANEXO I'!D1383*'FASE LANCE'!J1395</f>
        <v>0</v>
      </c>
      <c r="H1379" s="61">
        <f>'ANEXO I'!D1383*'FASE LANCE'!K1395</f>
        <v>0</v>
      </c>
      <c r="I1379" s="61">
        <f>'ANEXO I'!D1383*'FASE LANCE'!L1395</f>
        <v>0</v>
      </c>
      <c r="J1379" s="61">
        <f>'ANEXO I'!D1383*'FASE LANCE'!M1395</f>
        <v>0</v>
      </c>
    </row>
    <row r="1380" spans="1:10" x14ac:dyDescent="0.25">
      <c r="A1380" s="61">
        <f>'ANEXO I'!D1384*'FASE LANCE'!D1396</f>
        <v>0</v>
      </c>
      <c r="B1380" s="61">
        <f>'ANEXO I'!D1384*'FASE LANCE'!E1396</f>
        <v>0</v>
      </c>
      <c r="C1380" s="61">
        <f>'ANEXO I'!D1384*'FASE LANCE'!F1396</f>
        <v>0</v>
      </c>
      <c r="D1380" s="61">
        <f>'ANEXO I'!D1384*'FASE LANCE'!G1396</f>
        <v>0</v>
      </c>
      <c r="E1380" s="61">
        <f>'ANEXO I'!D1384*'FASE LANCE'!H1396</f>
        <v>0</v>
      </c>
      <c r="F1380" s="61">
        <f>'ANEXO I'!D1384*'FASE LANCE'!I1396</f>
        <v>0</v>
      </c>
      <c r="G1380" s="61">
        <f>'ANEXO I'!D1384*'FASE LANCE'!J1396</f>
        <v>0</v>
      </c>
      <c r="H1380" s="61">
        <f>'ANEXO I'!D1384*'FASE LANCE'!K1396</f>
        <v>0</v>
      </c>
      <c r="I1380" s="61">
        <f>'ANEXO I'!D1384*'FASE LANCE'!L1396</f>
        <v>0</v>
      </c>
      <c r="J1380" s="61">
        <f>'ANEXO I'!D1384*'FASE LANCE'!M1396</f>
        <v>0</v>
      </c>
    </row>
    <row r="1381" spans="1:10" x14ac:dyDescent="0.25">
      <c r="A1381" s="61">
        <f>'ANEXO I'!D1385*'FASE LANCE'!D1397</f>
        <v>0</v>
      </c>
      <c r="B1381" s="61">
        <f>'ANEXO I'!D1385*'FASE LANCE'!E1397</f>
        <v>0</v>
      </c>
      <c r="C1381" s="61">
        <f>'ANEXO I'!D1385*'FASE LANCE'!F1397</f>
        <v>0</v>
      </c>
      <c r="D1381" s="61">
        <f>'ANEXO I'!D1385*'FASE LANCE'!G1397</f>
        <v>0</v>
      </c>
      <c r="E1381" s="61">
        <f>'ANEXO I'!D1385*'FASE LANCE'!H1397</f>
        <v>0</v>
      </c>
      <c r="F1381" s="61">
        <f>'ANEXO I'!D1385*'FASE LANCE'!I1397</f>
        <v>0</v>
      </c>
      <c r="G1381" s="61">
        <f>'ANEXO I'!D1385*'FASE LANCE'!J1397</f>
        <v>0</v>
      </c>
      <c r="H1381" s="61">
        <f>'ANEXO I'!D1385*'FASE LANCE'!K1397</f>
        <v>0</v>
      </c>
      <c r="I1381" s="61">
        <f>'ANEXO I'!D1385*'FASE LANCE'!L1397</f>
        <v>0</v>
      </c>
      <c r="J1381" s="61">
        <f>'ANEXO I'!D1385*'FASE LANCE'!M1397</f>
        <v>0</v>
      </c>
    </row>
    <row r="1382" spans="1:10" x14ac:dyDescent="0.25">
      <c r="A1382" s="61">
        <f>'ANEXO I'!D1386*'FASE LANCE'!D1398</f>
        <v>0</v>
      </c>
      <c r="B1382" s="61">
        <f>'ANEXO I'!D1386*'FASE LANCE'!E1398</f>
        <v>0</v>
      </c>
      <c r="C1382" s="61">
        <f>'ANEXO I'!D1386*'FASE LANCE'!F1398</f>
        <v>0</v>
      </c>
      <c r="D1382" s="61">
        <f>'ANEXO I'!D1386*'FASE LANCE'!G1398</f>
        <v>0</v>
      </c>
      <c r="E1382" s="61">
        <f>'ANEXO I'!D1386*'FASE LANCE'!H1398</f>
        <v>0</v>
      </c>
      <c r="F1382" s="61">
        <f>'ANEXO I'!D1386*'FASE LANCE'!I1398</f>
        <v>0</v>
      </c>
      <c r="G1382" s="61">
        <f>'ANEXO I'!D1386*'FASE LANCE'!J1398</f>
        <v>0</v>
      </c>
      <c r="H1382" s="61">
        <f>'ANEXO I'!D1386*'FASE LANCE'!K1398</f>
        <v>0</v>
      </c>
      <c r="I1382" s="61">
        <f>'ANEXO I'!D1386*'FASE LANCE'!L1398</f>
        <v>0</v>
      </c>
      <c r="J1382" s="61">
        <f>'ANEXO I'!D1386*'FASE LANCE'!M1398</f>
        <v>0</v>
      </c>
    </row>
    <row r="1383" spans="1:10" x14ac:dyDescent="0.25">
      <c r="A1383" s="61">
        <f>'ANEXO I'!D1387*'FASE LANCE'!D1399</f>
        <v>0</v>
      </c>
      <c r="B1383" s="61">
        <f>'ANEXO I'!D1387*'FASE LANCE'!E1399</f>
        <v>0</v>
      </c>
      <c r="C1383" s="61">
        <f>'ANEXO I'!D1387*'FASE LANCE'!F1399</f>
        <v>0</v>
      </c>
      <c r="D1383" s="61">
        <f>'ANEXO I'!D1387*'FASE LANCE'!G1399</f>
        <v>0</v>
      </c>
      <c r="E1383" s="61">
        <f>'ANEXO I'!D1387*'FASE LANCE'!H1399</f>
        <v>0</v>
      </c>
      <c r="F1383" s="61">
        <f>'ANEXO I'!D1387*'FASE LANCE'!I1399</f>
        <v>0</v>
      </c>
      <c r="G1383" s="61">
        <f>'ANEXO I'!D1387*'FASE LANCE'!J1399</f>
        <v>0</v>
      </c>
      <c r="H1383" s="61">
        <f>'ANEXO I'!D1387*'FASE LANCE'!K1399</f>
        <v>0</v>
      </c>
      <c r="I1383" s="61">
        <f>'ANEXO I'!D1387*'FASE LANCE'!L1399</f>
        <v>0</v>
      </c>
      <c r="J1383" s="61">
        <f>'ANEXO I'!D1387*'FASE LANCE'!M1399</f>
        <v>0</v>
      </c>
    </row>
    <row r="1384" spans="1:10" x14ac:dyDescent="0.25">
      <c r="A1384" s="61">
        <f>'ANEXO I'!D1388*'FASE LANCE'!D1400</f>
        <v>0</v>
      </c>
      <c r="B1384" s="61">
        <f>'ANEXO I'!D1388*'FASE LANCE'!E1400</f>
        <v>0</v>
      </c>
      <c r="C1384" s="61">
        <f>'ANEXO I'!D1388*'FASE LANCE'!F1400</f>
        <v>0</v>
      </c>
      <c r="D1384" s="61">
        <f>'ANEXO I'!D1388*'FASE LANCE'!G1400</f>
        <v>0</v>
      </c>
      <c r="E1384" s="61">
        <f>'ANEXO I'!D1388*'FASE LANCE'!H1400</f>
        <v>0</v>
      </c>
      <c r="F1384" s="61">
        <f>'ANEXO I'!D1388*'FASE LANCE'!I1400</f>
        <v>0</v>
      </c>
      <c r="G1384" s="61">
        <f>'ANEXO I'!D1388*'FASE LANCE'!J1400</f>
        <v>0</v>
      </c>
      <c r="H1384" s="61">
        <f>'ANEXO I'!D1388*'FASE LANCE'!K1400</f>
        <v>0</v>
      </c>
      <c r="I1384" s="61">
        <f>'ANEXO I'!D1388*'FASE LANCE'!L1400</f>
        <v>0</v>
      </c>
      <c r="J1384" s="61">
        <f>'ANEXO I'!D1388*'FASE LANCE'!M1400</f>
        <v>0</v>
      </c>
    </row>
    <row r="1385" spans="1:10" x14ac:dyDescent="0.25">
      <c r="A1385" s="61">
        <f>'ANEXO I'!D1389*'FASE LANCE'!D1401</f>
        <v>0</v>
      </c>
      <c r="B1385" s="61">
        <f>'ANEXO I'!D1389*'FASE LANCE'!E1401</f>
        <v>0</v>
      </c>
      <c r="C1385" s="61">
        <f>'ANEXO I'!D1389*'FASE LANCE'!F1401</f>
        <v>0</v>
      </c>
      <c r="D1385" s="61">
        <f>'ANEXO I'!D1389*'FASE LANCE'!G1401</f>
        <v>0</v>
      </c>
      <c r="E1385" s="61">
        <f>'ANEXO I'!D1389*'FASE LANCE'!H1401</f>
        <v>0</v>
      </c>
      <c r="F1385" s="61">
        <f>'ANEXO I'!D1389*'FASE LANCE'!I1401</f>
        <v>0</v>
      </c>
      <c r="G1385" s="61">
        <f>'ANEXO I'!D1389*'FASE LANCE'!J1401</f>
        <v>0</v>
      </c>
      <c r="H1385" s="61">
        <f>'ANEXO I'!D1389*'FASE LANCE'!K1401</f>
        <v>0</v>
      </c>
      <c r="I1385" s="61">
        <f>'ANEXO I'!D1389*'FASE LANCE'!L1401</f>
        <v>0</v>
      </c>
      <c r="J1385" s="61">
        <f>'ANEXO I'!D1389*'FASE LANCE'!M1401</f>
        <v>0</v>
      </c>
    </row>
    <row r="1386" spans="1:10" x14ac:dyDescent="0.25">
      <c r="A1386" s="61">
        <f>'ANEXO I'!D1390*'FASE LANCE'!D1402</f>
        <v>0</v>
      </c>
      <c r="B1386" s="61">
        <f>'ANEXO I'!D1390*'FASE LANCE'!E1402</f>
        <v>0</v>
      </c>
      <c r="C1386" s="61">
        <f>'ANEXO I'!D1390*'FASE LANCE'!F1402</f>
        <v>0</v>
      </c>
      <c r="D1386" s="61">
        <f>'ANEXO I'!D1390*'FASE LANCE'!G1402</f>
        <v>0</v>
      </c>
      <c r="E1386" s="61">
        <f>'ANEXO I'!D1390*'FASE LANCE'!H1402</f>
        <v>0</v>
      </c>
      <c r="F1386" s="61">
        <f>'ANEXO I'!D1390*'FASE LANCE'!I1402</f>
        <v>0</v>
      </c>
      <c r="G1386" s="61">
        <f>'ANEXO I'!D1390*'FASE LANCE'!J1402</f>
        <v>0</v>
      </c>
      <c r="H1386" s="61">
        <f>'ANEXO I'!D1390*'FASE LANCE'!K1402</f>
        <v>0</v>
      </c>
      <c r="I1386" s="61">
        <f>'ANEXO I'!D1390*'FASE LANCE'!L1402</f>
        <v>0</v>
      </c>
      <c r="J1386" s="61">
        <f>'ANEXO I'!D1390*'FASE LANCE'!M1402</f>
        <v>0</v>
      </c>
    </row>
    <row r="1387" spans="1:10" x14ac:dyDescent="0.25">
      <c r="A1387" s="61">
        <f>'ANEXO I'!D1391*'FASE LANCE'!D1403</f>
        <v>0</v>
      </c>
      <c r="B1387" s="61">
        <f>'ANEXO I'!D1391*'FASE LANCE'!E1403</f>
        <v>0</v>
      </c>
      <c r="C1387" s="61">
        <f>'ANEXO I'!D1391*'FASE LANCE'!F1403</f>
        <v>0</v>
      </c>
      <c r="D1387" s="61">
        <f>'ANEXO I'!D1391*'FASE LANCE'!G1403</f>
        <v>0</v>
      </c>
      <c r="E1387" s="61">
        <f>'ANEXO I'!D1391*'FASE LANCE'!H1403</f>
        <v>0</v>
      </c>
      <c r="F1387" s="61">
        <f>'ANEXO I'!D1391*'FASE LANCE'!I1403</f>
        <v>0</v>
      </c>
      <c r="G1387" s="61">
        <f>'ANEXO I'!D1391*'FASE LANCE'!J1403</f>
        <v>0</v>
      </c>
      <c r="H1387" s="61">
        <f>'ANEXO I'!D1391*'FASE LANCE'!K1403</f>
        <v>0</v>
      </c>
      <c r="I1387" s="61">
        <f>'ANEXO I'!D1391*'FASE LANCE'!L1403</f>
        <v>0</v>
      </c>
      <c r="J1387" s="61">
        <f>'ANEXO I'!D1391*'FASE LANCE'!M1403</f>
        <v>0</v>
      </c>
    </row>
    <row r="1388" spans="1:10" x14ac:dyDescent="0.25">
      <c r="A1388" s="61">
        <f>'ANEXO I'!D1392*'FASE LANCE'!D1404</f>
        <v>0</v>
      </c>
      <c r="B1388" s="61">
        <f>'ANEXO I'!D1392*'FASE LANCE'!E1404</f>
        <v>0</v>
      </c>
      <c r="C1388" s="61">
        <f>'ANEXO I'!D1392*'FASE LANCE'!F1404</f>
        <v>0</v>
      </c>
      <c r="D1388" s="61">
        <f>'ANEXO I'!D1392*'FASE LANCE'!G1404</f>
        <v>0</v>
      </c>
      <c r="E1388" s="61">
        <f>'ANEXO I'!D1392*'FASE LANCE'!H1404</f>
        <v>0</v>
      </c>
      <c r="F1388" s="61">
        <f>'ANEXO I'!D1392*'FASE LANCE'!I1404</f>
        <v>0</v>
      </c>
      <c r="G1388" s="61">
        <f>'ANEXO I'!D1392*'FASE LANCE'!J1404</f>
        <v>0</v>
      </c>
      <c r="H1388" s="61">
        <f>'ANEXO I'!D1392*'FASE LANCE'!K1404</f>
        <v>0</v>
      </c>
      <c r="I1388" s="61">
        <f>'ANEXO I'!D1392*'FASE LANCE'!L1404</f>
        <v>0</v>
      </c>
      <c r="J1388" s="61">
        <f>'ANEXO I'!D1392*'FASE LANCE'!M1404</f>
        <v>0</v>
      </c>
    </row>
    <row r="1389" spans="1:10" x14ac:dyDescent="0.25">
      <c r="A1389" s="61">
        <f>'ANEXO I'!D1393*'FASE LANCE'!D1405</f>
        <v>0</v>
      </c>
      <c r="B1389" s="61">
        <f>'ANEXO I'!D1393*'FASE LANCE'!E1405</f>
        <v>0</v>
      </c>
      <c r="C1389" s="61">
        <f>'ANEXO I'!D1393*'FASE LANCE'!F1405</f>
        <v>0</v>
      </c>
      <c r="D1389" s="61">
        <f>'ANEXO I'!D1393*'FASE LANCE'!G1405</f>
        <v>0</v>
      </c>
      <c r="E1389" s="61">
        <f>'ANEXO I'!D1393*'FASE LANCE'!H1405</f>
        <v>0</v>
      </c>
      <c r="F1389" s="61">
        <f>'ANEXO I'!D1393*'FASE LANCE'!I1405</f>
        <v>0</v>
      </c>
      <c r="G1389" s="61">
        <f>'ANEXO I'!D1393*'FASE LANCE'!J1405</f>
        <v>0</v>
      </c>
      <c r="H1389" s="61">
        <f>'ANEXO I'!D1393*'FASE LANCE'!K1405</f>
        <v>0</v>
      </c>
      <c r="I1389" s="61">
        <f>'ANEXO I'!D1393*'FASE LANCE'!L1405</f>
        <v>0</v>
      </c>
      <c r="J1389" s="61">
        <f>'ANEXO I'!D1393*'FASE LANCE'!M1405</f>
        <v>0</v>
      </c>
    </row>
    <row r="1390" spans="1:10" x14ac:dyDescent="0.25">
      <c r="A1390" s="61">
        <f>'ANEXO I'!D1394*'FASE LANCE'!D1406</f>
        <v>0</v>
      </c>
      <c r="B1390" s="61">
        <f>'ANEXO I'!D1394*'FASE LANCE'!E1406</f>
        <v>0</v>
      </c>
      <c r="C1390" s="61">
        <f>'ANEXO I'!D1394*'FASE LANCE'!F1406</f>
        <v>0</v>
      </c>
      <c r="D1390" s="61">
        <f>'ANEXO I'!D1394*'FASE LANCE'!G1406</f>
        <v>0</v>
      </c>
      <c r="E1390" s="61">
        <f>'ANEXO I'!D1394*'FASE LANCE'!H1406</f>
        <v>0</v>
      </c>
      <c r="F1390" s="61">
        <f>'ANEXO I'!D1394*'FASE LANCE'!I1406</f>
        <v>0</v>
      </c>
      <c r="G1390" s="61">
        <f>'ANEXO I'!D1394*'FASE LANCE'!J1406</f>
        <v>0</v>
      </c>
      <c r="H1390" s="61">
        <f>'ANEXO I'!D1394*'FASE LANCE'!K1406</f>
        <v>0</v>
      </c>
      <c r="I1390" s="61">
        <f>'ANEXO I'!D1394*'FASE LANCE'!L1406</f>
        <v>0</v>
      </c>
      <c r="J1390" s="61">
        <f>'ANEXO I'!D1394*'FASE LANCE'!M1406</f>
        <v>0</v>
      </c>
    </row>
    <row r="1391" spans="1:10" x14ac:dyDescent="0.25">
      <c r="A1391" s="61">
        <f>'ANEXO I'!D1395*'FASE LANCE'!D1407</f>
        <v>0</v>
      </c>
      <c r="B1391" s="61">
        <f>'ANEXO I'!D1395*'FASE LANCE'!E1407</f>
        <v>0</v>
      </c>
      <c r="C1391" s="61">
        <f>'ANEXO I'!D1395*'FASE LANCE'!F1407</f>
        <v>0</v>
      </c>
      <c r="D1391" s="61">
        <f>'ANEXO I'!D1395*'FASE LANCE'!G1407</f>
        <v>0</v>
      </c>
      <c r="E1391" s="61">
        <f>'ANEXO I'!D1395*'FASE LANCE'!H1407</f>
        <v>0</v>
      </c>
      <c r="F1391" s="61">
        <f>'ANEXO I'!D1395*'FASE LANCE'!I1407</f>
        <v>0</v>
      </c>
      <c r="G1391" s="61">
        <f>'ANEXO I'!D1395*'FASE LANCE'!J1407</f>
        <v>0</v>
      </c>
      <c r="H1391" s="61">
        <f>'ANEXO I'!D1395*'FASE LANCE'!K1407</f>
        <v>0</v>
      </c>
      <c r="I1391" s="61">
        <f>'ANEXO I'!D1395*'FASE LANCE'!L1407</f>
        <v>0</v>
      </c>
      <c r="J1391" s="61">
        <f>'ANEXO I'!D1395*'FASE LANCE'!M1407</f>
        <v>0</v>
      </c>
    </row>
    <row r="1392" spans="1:10" x14ac:dyDescent="0.25">
      <c r="A1392" s="61">
        <f>'ANEXO I'!D1396*'FASE LANCE'!D1408</f>
        <v>0</v>
      </c>
      <c r="B1392" s="61">
        <f>'ANEXO I'!D1396*'FASE LANCE'!E1408</f>
        <v>0</v>
      </c>
      <c r="C1392" s="61">
        <f>'ANEXO I'!D1396*'FASE LANCE'!F1408</f>
        <v>0</v>
      </c>
      <c r="D1392" s="61">
        <f>'ANEXO I'!D1396*'FASE LANCE'!G1408</f>
        <v>0</v>
      </c>
      <c r="E1392" s="61">
        <f>'ANEXO I'!D1396*'FASE LANCE'!H1408</f>
        <v>0</v>
      </c>
      <c r="F1392" s="61">
        <f>'ANEXO I'!D1396*'FASE LANCE'!I1408</f>
        <v>0</v>
      </c>
      <c r="G1392" s="61">
        <f>'ANEXO I'!D1396*'FASE LANCE'!J1408</f>
        <v>0</v>
      </c>
      <c r="H1392" s="61">
        <f>'ANEXO I'!D1396*'FASE LANCE'!K1408</f>
        <v>0</v>
      </c>
      <c r="I1392" s="61">
        <f>'ANEXO I'!D1396*'FASE LANCE'!L1408</f>
        <v>0</v>
      </c>
      <c r="J1392" s="61">
        <f>'ANEXO I'!D1396*'FASE LANCE'!M1408</f>
        <v>0</v>
      </c>
    </row>
    <row r="1393" spans="1:10" x14ac:dyDescent="0.25">
      <c r="A1393" s="61">
        <f>'ANEXO I'!D1397*'FASE LANCE'!D1409</f>
        <v>0</v>
      </c>
      <c r="B1393" s="61">
        <f>'ANEXO I'!D1397*'FASE LANCE'!E1409</f>
        <v>0</v>
      </c>
      <c r="C1393" s="61">
        <f>'ANEXO I'!D1397*'FASE LANCE'!F1409</f>
        <v>0</v>
      </c>
      <c r="D1393" s="61">
        <f>'ANEXO I'!D1397*'FASE LANCE'!G1409</f>
        <v>0</v>
      </c>
      <c r="E1393" s="61">
        <f>'ANEXO I'!D1397*'FASE LANCE'!H1409</f>
        <v>0</v>
      </c>
      <c r="F1393" s="61">
        <f>'ANEXO I'!D1397*'FASE LANCE'!I1409</f>
        <v>0</v>
      </c>
      <c r="G1393" s="61">
        <f>'ANEXO I'!D1397*'FASE LANCE'!J1409</f>
        <v>0</v>
      </c>
      <c r="H1393" s="61">
        <f>'ANEXO I'!D1397*'FASE LANCE'!K1409</f>
        <v>0</v>
      </c>
      <c r="I1393" s="61">
        <f>'ANEXO I'!D1397*'FASE LANCE'!L1409</f>
        <v>0</v>
      </c>
      <c r="J1393" s="61">
        <f>'ANEXO I'!D1397*'FASE LANCE'!M1409</f>
        <v>0</v>
      </c>
    </row>
    <row r="1394" spans="1:10" x14ac:dyDescent="0.25">
      <c r="A1394" s="61">
        <f>'ANEXO I'!D1398*'FASE LANCE'!D1410</f>
        <v>0</v>
      </c>
      <c r="B1394" s="61">
        <f>'ANEXO I'!D1398*'FASE LANCE'!E1410</f>
        <v>0</v>
      </c>
      <c r="C1394" s="61">
        <f>'ANEXO I'!D1398*'FASE LANCE'!F1410</f>
        <v>0</v>
      </c>
      <c r="D1394" s="61">
        <f>'ANEXO I'!D1398*'FASE LANCE'!G1410</f>
        <v>0</v>
      </c>
      <c r="E1394" s="61">
        <f>'ANEXO I'!D1398*'FASE LANCE'!H1410</f>
        <v>0</v>
      </c>
      <c r="F1394" s="61">
        <f>'ANEXO I'!D1398*'FASE LANCE'!I1410</f>
        <v>0</v>
      </c>
      <c r="G1394" s="61">
        <f>'ANEXO I'!D1398*'FASE LANCE'!J1410</f>
        <v>0</v>
      </c>
      <c r="H1394" s="61">
        <f>'ANEXO I'!D1398*'FASE LANCE'!K1410</f>
        <v>0</v>
      </c>
      <c r="I1394" s="61">
        <f>'ANEXO I'!D1398*'FASE LANCE'!L1410</f>
        <v>0</v>
      </c>
      <c r="J1394" s="61">
        <f>'ANEXO I'!D1398*'FASE LANCE'!M1410</f>
        <v>0</v>
      </c>
    </row>
    <row r="1395" spans="1:10" x14ac:dyDescent="0.25">
      <c r="A1395" s="61">
        <f>'ANEXO I'!D1399*'FASE LANCE'!D1411</f>
        <v>0</v>
      </c>
      <c r="B1395" s="61">
        <f>'ANEXO I'!D1399*'FASE LANCE'!E1411</f>
        <v>0</v>
      </c>
      <c r="C1395" s="61">
        <f>'ANEXO I'!D1399*'FASE LANCE'!F1411</f>
        <v>0</v>
      </c>
      <c r="D1395" s="61">
        <f>'ANEXO I'!D1399*'FASE LANCE'!G1411</f>
        <v>0</v>
      </c>
      <c r="E1395" s="61">
        <f>'ANEXO I'!D1399*'FASE LANCE'!H1411</f>
        <v>0</v>
      </c>
      <c r="F1395" s="61">
        <f>'ANEXO I'!D1399*'FASE LANCE'!I1411</f>
        <v>0</v>
      </c>
      <c r="G1395" s="61">
        <f>'ANEXO I'!D1399*'FASE LANCE'!J1411</f>
        <v>0</v>
      </c>
      <c r="H1395" s="61">
        <f>'ANEXO I'!D1399*'FASE LANCE'!K1411</f>
        <v>0</v>
      </c>
      <c r="I1395" s="61">
        <f>'ANEXO I'!D1399*'FASE LANCE'!L1411</f>
        <v>0</v>
      </c>
      <c r="J1395" s="61">
        <f>'ANEXO I'!D1399*'FASE LANCE'!M1411</f>
        <v>0</v>
      </c>
    </row>
    <row r="1396" spans="1:10" x14ac:dyDescent="0.25">
      <c r="A1396" s="61">
        <f>'ANEXO I'!D1400*'FASE LANCE'!D1412</f>
        <v>0</v>
      </c>
      <c r="B1396" s="61">
        <f>'ANEXO I'!D1400*'FASE LANCE'!E1412</f>
        <v>0</v>
      </c>
      <c r="C1396" s="61">
        <f>'ANEXO I'!D1400*'FASE LANCE'!F1412</f>
        <v>0</v>
      </c>
      <c r="D1396" s="61">
        <f>'ANEXO I'!D1400*'FASE LANCE'!G1412</f>
        <v>0</v>
      </c>
      <c r="E1396" s="61">
        <f>'ANEXO I'!D1400*'FASE LANCE'!H1412</f>
        <v>0</v>
      </c>
      <c r="F1396" s="61">
        <f>'ANEXO I'!D1400*'FASE LANCE'!I1412</f>
        <v>0</v>
      </c>
      <c r="G1396" s="61">
        <f>'ANEXO I'!D1400*'FASE LANCE'!J1412</f>
        <v>0</v>
      </c>
      <c r="H1396" s="61">
        <f>'ANEXO I'!D1400*'FASE LANCE'!K1412</f>
        <v>0</v>
      </c>
      <c r="I1396" s="61">
        <f>'ANEXO I'!D1400*'FASE LANCE'!L1412</f>
        <v>0</v>
      </c>
      <c r="J1396" s="61">
        <f>'ANEXO I'!D1400*'FASE LANCE'!M1412</f>
        <v>0</v>
      </c>
    </row>
    <row r="1397" spans="1:10" x14ac:dyDescent="0.25">
      <c r="A1397" s="61">
        <f>'ANEXO I'!D1401*'FASE LANCE'!D1413</f>
        <v>0</v>
      </c>
      <c r="B1397" s="61">
        <f>'ANEXO I'!D1401*'FASE LANCE'!E1413</f>
        <v>0</v>
      </c>
      <c r="C1397" s="61">
        <f>'ANEXO I'!D1401*'FASE LANCE'!F1413</f>
        <v>0</v>
      </c>
      <c r="D1397" s="61">
        <f>'ANEXO I'!D1401*'FASE LANCE'!G1413</f>
        <v>0</v>
      </c>
      <c r="E1397" s="61">
        <f>'ANEXO I'!D1401*'FASE LANCE'!H1413</f>
        <v>0</v>
      </c>
      <c r="F1397" s="61">
        <f>'ANEXO I'!D1401*'FASE LANCE'!I1413</f>
        <v>0</v>
      </c>
      <c r="G1397" s="61">
        <f>'ANEXO I'!D1401*'FASE LANCE'!J1413</f>
        <v>0</v>
      </c>
      <c r="H1397" s="61">
        <f>'ANEXO I'!D1401*'FASE LANCE'!K1413</f>
        <v>0</v>
      </c>
      <c r="I1397" s="61">
        <f>'ANEXO I'!D1401*'FASE LANCE'!L1413</f>
        <v>0</v>
      </c>
      <c r="J1397" s="61">
        <f>'ANEXO I'!D1401*'FASE LANCE'!M1413</f>
        <v>0</v>
      </c>
    </row>
    <row r="1398" spans="1:10" x14ac:dyDescent="0.25">
      <c r="A1398" s="61">
        <f>'ANEXO I'!D1402*'FASE LANCE'!D1414</f>
        <v>0</v>
      </c>
      <c r="B1398" s="61">
        <f>'ANEXO I'!D1402*'FASE LANCE'!E1414</f>
        <v>0</v>
      </c>
      <c r="C1398" s="61">
        <f>'ANEXO I'!D1402*'FASE LANCE'!F1414</f>
        <v>0</v>
      </c>
      <c r="D1398" s="61">
        <f>'ANEXO I'!D1402*'FASE LANCE'!G1414</f>
        <v>0</v>
      </c>
      <c r="E1398" s="61">
        <f>'ANEXO I'!D1402*'FASE LANCE'!H1414</f>
        <v>0</v>
      </c>
      <c r="F1398" s="61">
        <f>'ANEXO I'!D1402*'FASE LANCE'!I1414</f>
        <v>0</v>
      </c>
      <c r="G1398" s="61">
        <f>'ANEXO I'!D1402*'FASE LANCE'!J1414</f>
        <v>0</v>
      </c>
      <c r="H1398" s="61">
        <f>'ANEXO I'!D1402*'FASE LANCE'!K1414</f>
        <v>0</v>
      </c>
      <c r="I1398" s="61">
        <f>'ANEXO I'!D1402*'FASE LANCE'!L1414</f>
        <v>0</v>
      </c>
      <c r="J1398" s="61">
        <f>'ANEXO I'!D1402*'FASE LANCE'!M1414</f>
        <v>0</v>
      </c>
    </row>
    <row r="1399" spans="1:10" x14ac:dyDescent="0.25">
      <c r="A1399" s="61">
        <f>'ANEXO I'!D1403*'FASE LANCE'!D1415</f>
        <v>0</v>
      </c>
      <c r="B1399" s="61">
        <f>'ANEXO I'!D1403*'FASE LANCE'!E1415</f>
        <v>0</v>
      </c>
      <c r="C1399" s="61">
        <f>'ANEXO I'!D1403*'FASE LANCE'!F1415</f>
        <v>0</v>
      </c>
      <c r="D1399" s="61">
        <f>'ANEXO I'!D1403*'FASE LANCE'!G1415</f>
        <v>0</v>
      </c>
      <c r="E1399" s="61">
        <f>'ANEXO I'!D1403*'FASE LANCE'!H1415</f>
        <v>0</v>
      </c>
      <c r="F1399" s="61">
        <f>'ANEXO I'!D1403*'FASE LANCE'!I1415</f>
        <v>0</v>
      </c>
      <c r="G1399" s="61">
        <f>'ANEXO I'!D1403*'FASE LANCE'!J1415</f>
        <v>0</v>
      </c>
      <c r="H1399" s="61">
        <f>'ANEXO I'!D1403*'FASE LANCE'!K1415</f>
        <v>0</v>
      </c>
      <c r="I1399" s="61">
        <f>'ANEXO I'!D1403*'FASE LANCE'!L1415</f>
        <v>0</v>
      </c>
      <c r="J1399" s="61">
        <f>'ANEXO I'!D1403*'FASE LANCE'!M1415</f>
        <v>0</v>
      </c>
    </row>
    <row r="1400" spans="1:10" x14ac:dyDescent="0.25">
      <c r="A1400" s="61">
        <f>'ANEXO I'!D1404*'FASE LANCE'!D1416</f>
        <v>0</v>
      </c>
      <c r="B1400" s="61">
        <f>'ANEXO I'!D1404*'FASE LANCE'!E1416</f>
        <v>0</v>
      </c>
      <c r="C1400" s="61">
        <f>'ANEXO I'!D1404*'FASE LANCE'!F1416</f>
        <v>0</v>
      </c>
      <c r="D1400" s="61">
        <f>'ANEXO I'!D1404*'FASE LANCE'!G1416</f>
        <v>0</v>
      </c>
      <c r="E1400" s="61">
        <f>'ANEXO I'!D1404*'FASE LANCE'!H1416</f>
        <v>0</v>
      </c>
      <c r="F1400" s="61">
        <f>'ANEXO I'!D1404*'FASE LANCE'!I1416</f>
        <v>0</v>
      </c>
      <c r="G1400" s="61">
        <f>'ANEXO I'!D1404*'FASE LANCE'!J1416</f>
        <v>0</v>
      </c>
      <c r="H1400" s="61">
        <f>'ANEXO I'!D1404*'FASE LANCE'!K1416</f>
        <v>0</v>
      </c>
      <c r="I1400" s="61">
        <f>'ANEXO I'!D1404*'FASE LANCE'!L1416</f>
        <v>0</v>
      </c>
      <c r="J1400" s="61">
        <f>'ANEXO I'!D1404*'FASE LANCE'!M1416</f>
        <v>0</v>
      </c>
    </row>
    <row r="1401" spans="1:10" x14ac:dyDescent="0.25">
      <c r="A1401" s="61">
        <f>'ANEXO I'!D1405*'FASE LANCE'!D1417</f>
        <v>0</v>
      </c>
      <c r="B1401" s="61">
        <f>'ANEXO I'!D1405*'FASE LANCE'!E1417</f>
        <v>0</v>
      </c>
      <c r="C1401" s="61">
        <f>'ANEXO I'!D1405*'FASE LANCE'!F1417</f>
        <v>0</v>
      </c>
      <c r="D1401" s="61">
        <f>'ANEXO I'!D1405*'FASE LANCE'!G1417</f>
        <v>0</v>
      </c>
      <c r="E1401" s="61">
        <f>'ANEXO I'!D1405*'FASE LANCE'!H1417</f>
        <v>0</v>
      </c>
      <c r="F1401" s="61">
        <f>'ANEXO I'!D1405*'FASE LANCE'!I1417</f>
        <v>0</v>
      </c>
      <c r="G1401" s="61">
        <f>'ANEXO I'!D1405*'FASE LANCE'!J1417</f>
        <v>0</v>
      </c>
      <c r="H1401" s="61">
        <f>'ANEXO I'!D1405*'FASE LANCE'!K1417</f>
        <v>0</v>
      </c>
      <c r="I1401" s="61">
        <f>'ANEXO I'!D1405*'FASE LANCE'!L1417</f>
        <v>0</v>
      </c>
      <c r="J1401" s="61">
        <f>'ANEXO I'!D1405*'FASE LANCE'!M1417</f>
        <v>0</v>
      </c>
    </row>
    <row r="1402" spans="1:10" x14ac:dyDescent="0.25">
      <c r="A1402" s="61">
        <f>'ANEXO I'!D1406*'FASE LANCE'!D1418</f>
        <v>0</v>
      </c>
      <c r="B1402" s="61">
        <f>'ANEXO I'!D1406*'FASE LANCE'!E1418</f>
        <v>0</v>
      </c>
      <c r="C1402" s="61">
        <f>'ANEXO I'!D1406*'FASE LANCE'!F1418</f>
        <v>0</v>
      </c>
      <c r="D1402" s="61">
        <f>'ANEXO I'!D1406*'FASE LANCE'!G1418</f>
        <v>0</v>
      </c>
      <c r="E1402" s="61">
        <f>'ANEXO I'!D1406*'FASE LANCE'!H1418</f>
        <v>0</v>
      </c>
      <c r="F1402" s="61">
        <f>'ANEXO I'!D1406*'FASE LANCE'!I1418</f>
        <v>0</v>
      </c>
      <c r="G1402" s="61">
        <f>'ANEXO I'!D1406*'FASE LANCE'!J1418</f>
        <v>0</v>
      </c>
      <c r="H1402" s="61">
        <f>'ANEXO I'!D1406*'FASE LANCE'!K1418</f>
        <v>0</v>
      </c>
      <c r="I1402" s="61">
        <f>'ANEXO I'!D1406*'FASE LANCE'!L1418</f>
        <v>0</v>
      </c>
      <c r="J1402" s="61">
        <f>'ANEXO I'!D1406*'FASE LANCE'!M1418</f>
        <v>0</v>
      </c>
    </row>
    <row r="1403" spans="1:10" x14ac:dyDescent="0.25">
      <c r="A1403" s="61">
        <f>'ANEXO I'!D1407*'FASE LANCE'!D1419</f>
        <v>0</v>
      </c>
      <c r="B1403" s="61">
        <f>'ANEXO I'!D1407*'FASE LANCE'!E1419</f>
        <v>0</v>
      </c>
      <c r="C1403" s="61">
        <f>'ANEXO I'!D1407*'FASE LANCE'!F1419</f>
        <v>0</v>
      </c>
      <c r="D1403" s="61">
        <f>'ANEXO I'!D1407*'FASE LANCE'!G1419</f>
        <v>0</v>
      </c>
      <c r="E1403" s="61">
        <f>'ANEXO I'!D1407*'FASE LANCE'!H1419</f>
        <v>0</v>
      </c>
      <c r="F1403" s="61">
        <f>'ANEXO I'!D1407*'FASE LANCE'!I1419</f>
        <v>0</v>
      </c>
      <c r="G1403" s="61">
        <f>'ANEXO I'!D1407*'FASE LANCE'!J1419</f>
        <v>0</v>
      </c>
      <c r="H1403" s="61">
        <f>'ANEXO I'!D1407*'FASE LANCE'!K1419</f>
        <v>0</v>
      </c>
      <c r="I1403" s="61">
        <f>'ANEXO I'!D1407*'FASE LANCE'!L1419</f>
        <v>0</v>
      </c>
      <c r="J1403" s="61">
        <f>'ANEXO I'!D1407*'FASE LANCE'!M1419</f>
        <v>0</v>
      </c>
    </row>
    <row r="1404" spans="1:10" x14ac:dyDescent="0.25">
      <c r="A1404" s="61">
        <f>'ANEXO I'!D1408*'FASE LANCE'!D1420</f>
        <v>0</v>
      </c>
      <c r="B1404" s="61">
        <f>'ANEXO I'!D1408*'FASE LANCE'!E1420</f>
        <v>0</v>
      </c>
      <c r="C1404" s="61">
        <f>'ANEXO I'!D1408*'FASE LANCE'!F1420</f>
        <v>0</v>
      </c>
      <c r="D1404" s="61">
        <f>'ANEXO I'!D1408*'FASE LANCE'!G1420</f>
        <v>0</v>
      </c>
      <c r="E1404" s="61">
        <f>'ANEXO I'!D1408*'FASE LANCE'!H1420</f>
        <v>0</v>
      </c>
      <c r="F1404" s="61">
        <f>'ANEXO I'!D1408*'FASE LANCE'!I1420</f>
        <v>0</v>
      </c>
      <c r="G1404" s="61">
        <f>'ANEXO I'!D1408*'FASE LANCE'!J1420</f>
        <v>0</v>
      </c>
      <c r="H1404" s="61">
        <f>'ANEXO I'!D1408*'FASE LANCE'!K1420</f>
        <v>0</v>
      </c>
      <c r="I1404" s="61">
        <f>'ANEXO I'!D1408*'FASE LANCE'!L1420</f>
        <v>0</v>
      </c>
      <c r="J1404" s="61">
        <f>'ANEXO I'!D1408*'FASE LANCE'!M1420</f>
        <v>0</v>
      </c>
    </row>
    <row r="1405" spans="1:10" x14ac:dyDescent="0.25">
      <c r="A1405" s="61">
        <f>'ANEXO I'!D1409*'FASE LANCE'!D1421</f>
        <v>0</v>
      </c>
      <c r="B1405" s="61">
        <f>'ANEXO I'!D1409*'FASE LANCE'!E1421</f>
        <v>0</v>
      </c>
      <c r="C1405" s="61">
        <f>'ANEXO I'!D1409*'FASE LANCE'!F1421</f>
        <v>0</v>
      </c>
      <c r="D1405" s="61">
        <f>'ANEXO I'!D1409*'FASE LANCE'!G1421</f>
        <v>0</v>
      </c>
      <c r="E1405" s="61">
        <f>'ANEXO I'!D1409*'FASE LANCE'!H1421</f>
        <v>0</v>
      </c>
      <c r="F1405" s="61">
        <f>'ANEXO I'!D1409*'FASE LANCE'!I1421</f>
        <v>0</v>
      </c>
      <c r="G1405" s="61">
        <f>'ANEXO I'!D1409*'FASE LANCE'!J1421</f>
        <v>0</v>
      </c>
      <c r="H1405" s="61">
        <f>'ANEXO I'!D1409*'FASE LANCE'!K1421</f>
        <v>0</v>
      </c>
      <c r="I1405" s="61">
        <f>'ANEXO I'!D1409*'FASE LANCE'!L1421</f>
        <v>0</v>
      </c>
      <c r="J1405" s="61">
        <f>'ANEXO I'!D1409*'FASE LANCE'!M1421</f>
        <v>0</v>
      </c>
    </row>
    <row r="1406" spans="1:10" x14ac:dyDescent="0.25">
      <c r="A1406" s="61">
        <f>'ANEXO I'!D1410*'FASE LANCE'!D1422</f>
        <v>0</v>
      </c>
      <c r="B1406" s="61">
        <f>'ANEXO I'!D1410*'FASE LANCE'!E1422</f>
        <v>0</v>
      </c>
      <c r="C1406" s="61">
        <f>'ANEXO I'!D1410*'FASE LANCE'!F1422</f>
        <v>0</v>
      </c>
      <c r="D1406" s="61">
        <f>'ANEXO I'!D1410*'FASE LANCE'!G1422</f>
        <v>0</v>
      </c>
      <c r="E1406" s="61">
        <f>'ANEXO I'!D1410*'FASE LANCE'!H1422</f>
        <v>0</v>
      </c>
      <c r="F1406" s="61">
        <f>'ANEXO I'!D1410*'FASE LANCE'!I1422</f>
        <v>0</v>
      </c>
      <c r="G1406" s="61">
        <f>'ANEXO I'!D1410*'FASE LANCE'!J1422</f>
        <v>0</v>
      </c>
      <c r="H1406" s="61">
        <f>'ANEXO I'!D1410*'FASE LANCE'!K1422</f>
        <v>0</v>
      </c>
      <c r="I1406" s="61">
        <f>'ANEXO I'!D1410*'FASE LANCE'!L1422</f>
        <v>0</v>
      </c>
      <c r="J1406" s="61">
        <f>'ANEXO I'!D1410*'FASE LANCE'!M1422</f>
        <v>0</v>
      </c>
    </row>
    <row r="1407" spans="1:10" x14ac:dyDescent="0.25">
      <c r="A1407" s="61">
        <f>'ANEXO I'!D1411*'FASE LANCE'!D1423</f>
        <v>0</v>
      </c>
      <c r="B1407" s="61">
        <f>'ANEXO I'!D1411*'FASE LANCE'!E1423</f>
        <v>0</v>
      </c>
      <c r="C1407" s="61">
        <f>'ANEXO I'!D1411*'FASE LANCE'!F1423</f>
        <v>0</v>
      </c>
      <c r="D1407" s="61">
        <f>'ANEXO I'!D1411*'FASE LANCE'!G1423</f>
        <v>0</v>
      </c>
      <c r="E1407" s="61">
        <f>'ANEXO I'!D1411*'FASE LANCE'!H1423</f>
        <v>0</v>
      </c>
      <c r="F1407" s="61">
        <f>'ANEXO I'!D1411*'FASE LANCE'!I1423</f>
        <v>0</v>
      </c>
      <c r="G1407" s="61">
        <f>'ANEXO I'!D1411*'FASE LANCE'!J1423</f>
        <v>0</v>
      </c>
      <c r="H1407" s="61">
        <f>'ANEXO I'!D1411*'FASE LANCE'!K1423</f>
        <v>0</v>
      </c>
      <c r="I1407" s="61">
        <f>'ANEXO I'!D1411*'FASE LANCE'!L1423</f>
        <v>0</v>
      </c>
      <c r="J1407" s="61">
        <f>'ANEXO I'!D1411*'FASE LANCE'!M1423</f>
        <v>0</v>
      </c>
    </row>
    <row r="1408" spans="1:10" x14ac:dyDescent="0.25">
      <c r="A1408" s="61">
        <f>'ANEXO I'!D1412*'FASE LANCE'!D1424</f>
        <v>0</v>
      </c>
      <c r="B1408" s="61">
        <f>'ANEXO I'!D1412*'FASE LANCE'!E1424</f>
        <v>0</v>
      </c>
      <c r="C1408" s="61">
        <f>'ANEXO I'!D1412*'FASE LANCE'!F1424</f>
        <v>0</v>
      </c>
      <c r="D1408" s="61">
        <f>'ANEXO I'!D1412*'FASE LANCE'!G1424</f>
        <v>0</v>
      </c>
      <c r="E1408" s="61">
        <f>'ANEXO I'!D1412*'FASE LANCE'!H1424</f>
        <v>0</v>
      </c>
      <c r="F1408" s="61">
        <f>'ANEXO I'!D1412*'FASE LANCE'!I1424</f>
        <v>0</v>
      </c>
      <c r="G1408" s="61">
        <f>'ANEXO I'!D1412*'FASE LANCE'!J1424</f>
        <v>0</v>
      </c>
      <c r="H1408" s="61">
        <f>'ANEXO I'!D1412*'FASE LANCE'!K1424</f>
        <v>0</v>
      </c>
      <c r="I1408" s="61">
        <f>'ANEXO I'!D1412*'FASE LANCE'!L1424</f>
        <v>0</v>
      </c>
      <c r="J1408" s="61">
        <f>'ANEXO I'!D1412*'FASE LANCE'!M1424</f>
        <v>0</v>
      </c>
    </row>
    <row r="1409" spans="1:10" x14ac:dyDescent="0.25">
      <c r="A1409" s="61">
        <f>'ANEXO I'!D1413*'FASE LANCE'!D1425</f>
        <v>0</v>
      </c>
      <c r="B1409" s="61">
        <f>'ANEXO I'!D1413*'FASE LANCE'!E1425</f>
        <v>0</v>
      </c>
      <c r="C1409" s="61">
        <f>'ANEXO I'!D1413*'FASE LANCE'!F1425</f>
        <v>0</v>
      </c>
      <c r="D1409" s="61">
        <f>'ANEXO I'!D1413*'FASE LANCE'!G1425</f>
        <v>0</v>
      </c>
      <c r="E1409" s="61">
        <f>'ANEXO I'!D1413*'FASE LANCE'!H1425</f>
        <v>0</v>
      </c>
      <c r="F1409" s="61">
        <f>'ANEXO I'!D1413*'FASE LANCE'!I1425</f>
        <v>0</v>
      </c>
      <c r="G1409" s="61">
        <f>'ANEXO I'!D1413*'FASE LANCE'!J1425</f>
        <v>0</v>
      </c>
      <c r="H1409" s="61">
        <f>'ANEXO I'!D1413*'FASE LANCE'!K1425</f>
        <v>0</v>
      </c>
      <c r="I1409" s="61">
        <f>'ANEXO I'!D1413*'FASE LANCE'!L1425</f>
        <v>0</v>
      </c>
      <c r="J1409" s="61">
        <f>'ANEXO I'!D1413*'FASE LANCE'!M1425</f>
        <v>0</v>
      </c>
    </row>
    <row r="1410" spans="1:10" x14ac:dyDescent="0.25">
      <c r="A1410" s="61">
        <f>'ANEXO I'!D1414*'FASE LANCE'!D1426</f>
        <v>0</v>
      </c>
      <c r="B1410" s="61">
        <f>'ANEXO I'!D1414*'FASE LANCE'!E1426</f>
        <v>0</v>
      </c>
      <c r="C1410" s="61">
        <f>'ANEXO I'!D1414*'FASE LANCE'!F1426</f>
        <v>0</v>
      </c>
      <c r="D1410" s="61">
        <f>'ANEXO I'!D1414*'FASE LANCE'!G1426</f>
        <v>0</v>
      </c>
      <c r="E1410" s="61">
        <f>'ANEXO I'!D1414*'FASE LANCE'!H1426</f>
        <v>0</v>
      </c>
      <c r="F1410" s="61">
        <f>'ANEXO I'!D1414*'FASE LANCE'!I1426</f>
        <v>0</v>
      </c>
      <c r="G1410" s="61">
        <f>'ANEXO I'!D1414*'FASE LANCE'!J1426</f>
        <v>0</v>
      </c>
      <c r="H1410" s="61">
        <f>'ANEXO I'!D1414*'FASE LANCE'!K1426</f>
        <v>0</v>
      </c>
      <c r="I1410" s="61">
        <f>'ANEXO I'!D1414*'FASE LANCE'!L1426</f>
        <v>0</v>
      </c>
      <c r="J1410" s="61">
        <f>'ANEXO I'!D1414*'FASE LANCE'!M1426</f>
        <v>0</v>
      </c>
    </row>
    <row r="1411" spans="1:10" x14ac:dyDescent="0.25">
      <c r="A1411" s="61">
        <f>'ANEXO I'!D1415*'FASE LANCE'!D1427</f>
        <v>0</v>
      </c>
      <c r="B1411" s="61">
        <f>'ANEXO I'!D1415*'FASE LANCE'!E1427</f>
        <v>0</v>
      </c>
      <c r="C1411" s="61">
        <f>'ANEXO I'!D1415*'FASE LANCE'!F1427</f>
        <v>0</v>
      </c>
      <c r="D1411" s="61">
        <f>'ANEXO I'!D1415*'FASE LANCE'!G1427</f>
        <v>0</v>
      </c>
      <c r="E1411" s="61">
        <f>'ANEXO I'!D1415*'FASE LANCE'!H1427</f>
        <v>0</v>
      </c>
      <c r="F1411" s="61">
        <f>'ANEXO I'!D1415*'FASE LANCE'!I1427</f>
        <v>0</v>
      </c>
      <c r="G1411" s="61">
        <f>'ANEXO I'!D1415*'FASE LANCE'!J1427</f>
        <v>0</v>
      </c>
      <c r="H1411" s="61">
        <f>'ANEXO I'!D1415*'FASE LANCE'!K1427</f>
        <v>0</v>
      </c>
      <c r="I1411" s="61">
        <f>'ANEXO I'!D1415*'FASE LANCE'!L1427</f>
        <v>0</v>
      </c>
      <c r="J1411" s="61">
        <f>'ANEXO I'!D1415*'FASE LANCE'!M1427</f>
        <v>0</v>
      </c>
    </row>
    <row r="1412" spans="1:10" x14ac:dyDescent="0.25">
      <c r="A1412" s="61">
        <f>'ANEXO I'!D1416*'FASE LANCE'!D1428</f>
        <v>0</v>
      </c>
      <c r="B1412" s="61">
        <f>'ANEXO I'!D1416*'FASE LANCE'!E1428</f>
        <v>0</v>
      </c>
      <c r="C1412" s="61">
        <f>'ANEXO I'!D1416*'FASE LANCE'!F1428</f>
        <v>0</v>
      </c>
      <c r="D1412" s="61">
        <f>'ANEXO I'!D1416*'FASE LANCE'!G1428</f>
        <v>0</v>
      </c>
      <c r="E1412" s="61">
        <f>'ANEXO I'!D1416*'FASE LANCE'!H1428</f>
        <v>0</v>
      </c>
      <c r="F1412" s="61">
        <f>'ANEXO I'!D1416*'FASE LANCE'!I1428</f>
        <v>0</v>
      </c>
      <c r="G1412" s="61">
        <f>'ANEXO I'!D1416*'FASE LANCE'!J1428</f>
        <v>0</v>
      </c>
      <c r="H1412" s="61">
        <f>'ANEXO I'!D1416*'FASE LANCE'!K1428</f>
        <v>0</v>
      </c>
      <c r="I1412" s="61">
        <f>'ANEXO I'!D1416*'FASE LANCE'!L1428</f>
        <v>0</v>
      </c>
      <c r="J1412" s="61">
        <f>'ANEXO I'!D1416*'FASE LANCE'!M1428</f>
        <v>0</v>
      </c>
    </row>
    <row r="1413" spans="1:10" x14ac:dyDescent="0.25">
      <c r="A1413" s="61">
        <f>'ANEXO I'!D1417*'FASE LANCE'!D1429</f>
        <v>0</v>
      </c>
      <c r="B1413" s="61">
        <f>'ANEXO I'!D1417*'FASE LANCE'!E1429</f>
        <v>0</v>
      </c>
      <c r="C1413" s="61">
        <f>'ANEXO I'!D1417*'FASE LANCE'!F1429</f>
        <v>0</v>
      </c>
      <c r="D1413" s="61">
        <f>'ANEXO I'!D1417*'FASE LANCE'!G1429</f>
        <v>0</v>
      </c>
      <c r="E1413" s="61">
        <f>'ANEXO I'!D1417*'FASE LANCE'!H1429</f>
        <v>0</v>
      </c>
      <c r="F1413" s="61">
        <f>'ANEXO I'!D1417*'FASE LANCE'!I1429</f>
        <v>0</v>
      </c>
      <c r="G1413" s="61">
        <f>'ANEXO I'!D1417*'FASE LANCE'!J1429</f>
        <v>0</v>
      </c>
      <c r="H1413" s="61">
        <f>'ANEXO I'!D1417*'FASE LANCE'!K1429</f>
        <v>0</v>
      </c>
      <c r="I1413" s="61">
        <f>'ANEXO I'!D1417*'FASE LANCE'!L1429</f>
        <v>0</v>
      </c>
      <c r="J1413" s="61">
        <f>'ANEXO I'!D1417*'FASE LANCE'!M1429</f>
        <v>0</v>
      </c>
    </row>
    <row r="1414" spans="1:10" x14ac:dyDescent="0.25">
      <c r="A1414" s="61">
        <f>'ANEXO I'!D1418*'FASE LANCE'!D1430</f>
        <v>0</v>
      </c>
      <c r="B1414" s="61">
        <f>'ANEXO I'!D1418*'FASE LANCE'!E1430</f>
        <v>0</v>
      </c>
      <c r="C1414" s="61">
        <f>'ANEXO I'!D1418*'FASE LANCE'!F1430</f>
        <v>0</v>
      </c>
      <c r="D1414" s="61">
        <f>'ANEXO I'!D1418*'FASE LANCE'!G1430</f>
        <v>0</v>
      </c>
      <c r="E1414" s="61">
        <f>'ANEXO I'!D1418*'FASE LANCE'!H1430</f>
        <v>0</v>
      </c>
      <c r="F1414" s="61">
        <f>'ANEXO I'!D1418*'FASE LANCE'!I1430</f>
        <v>0</v>
      </c>
      <c r="G1414" s="61">
        <f>'ANEXO I'!D1418*'FASE LANCE'!J1430</f>
        <v>0</v>
      </c>
      <c r="H1414" s="61">
        <f>'ANEXO I'!D1418*'FASE LANCE'!K1430</f>
        <v>0</v>
      </c>
      <c r="I1414" s="61">
        <f>'ANEXO I'!D1418*'FASE LANCE'!L1430</f>
        <v>0</v>
      </c>
      <c r="J1414" s="61">
        <f>'ANEXO I'!D1418*'FASE LANCE'!M1430</f>
        <v>0</v>
      </c>
    </row>
    <row r="1415" spans="1:10" x14ac:dyDescent="0.25">
      <c r="A1415" s="61">
        <f>'ANEXO I'!D1419*'FASE LANCE'!D1431</f>
        <v>0</v>
      </c>
      <c r="B1415" s="61">
        <f>'ANEXO I'!D1419*'FASE LANCE'!E1431</f>
        <v>0</v>
      </c>
      <c r="C1415" s="61">
        <f>'ANEXO I'!D1419*'FASE LANCE'!F1431</f>
        <v>0</v>
      </c>
      <c r="D1415" s="61">
        <f>'ANEXO I'!D1419*'FASE LANCE'!G1431</f>
        <v>0</v>
      </c>
      <c r="E1415" s="61">
        <f>'ANEXO I'!D1419*'FASE LANCE'!H1431</f>
        <v>0</v>
      </c>
      <c r="F1415" s="61">
        <f>'ANEXO I'!D1419*'FASE LANCE'!I1431</f>
        <v>0</v>
      </c>
      <c r="G1415" s="61">
        <f>'ANEXO I'!D1419*'FASE LANCE'!J1431</f>
        <v>0</v>
      </c>
      <c r="H1415" s="61">
        <f>'ANEXO I'!D1419*'FASE LANCE'!K1431</f>
        <v>0</v>
      </c>
      <c r="I1415" s="61">
        <f>'ANEXO I'!D1419*'FASE LANCE'!L1431</f>
        <v>0</v>
      </c>
      <c r="J1415" s="61">
        <f>'ANEXO I'!D1419*'FASE LANCE'!M1431</f>
        <v>0</v>
      </c>
    </row>
    <row r="1416" spans="1:10" x14ac:dyDescent="0.25">
      <c r="A1416" s="61">
        <f>'ANEXO I'!D1420*'FASE LANCE'!D1432</f>
        <v>0</v>
      </c>
      <c r="B1416" s="61">
        <f>'ANEXO I'!D1420*'FASE LANCE'!E1432</f>
        <v>0</v>
      </c>
      <c r="C1416" s="61">
        <f>'ANEXO I'!D1420*'FASE LANCE'!F1432</f>
        <v>0</v>
      </c>
      <c r="D1416" s="61">
        <f>'ANEXO I'!D1420*'FASE LANCE'!G1432</f>
        <v>0</v>
      </c>
      <c r="E1416" s="61">
        <f>'ANEXO I'!D1420*'FASE LANCE'!H1432</f>
        <v>0</v>
      </c>
      <c r="F1416" s="61">
        <f>'ANEXO I'!D1420*'FASE LANCE'!I1432</f>
        <v>0</v>
      </c>
      <c r="G1416" s="61">
        <f>'ANEXO I'!D1420*'FASE LANCE'!J1432</f>
        <v>0</v>
      </c>
      <c r="H1416" s="61">
        <f>'ANEXO I'!D1420*'FASE LANCE'!K1432</f>
        <v>0</v>
      </c>
      <c r="I1416" s="61">
        <f>'ANEXO I'!D1420*'FASE LANCE'!L1432</f>
        <v>0</v>
      </c>
      <c r="J1416" s="61">
        <f>'ANEXO I'!D1420*'FASE LANCE'!M1432</f>
        <v>0</v>
      </c>
    </row>
    <row r="1417" spans="1:10" x14ac:dyDescent="0.25">
      <c r="A1417" s="61">
        <f>'ANEXO I'!D1421*'FASE LANCE'!D1433</f>
        <v>0</v>
      </c>
      <c r="B1417" s="61">
        <f>'ANEXO I'!D1421*'FASE LANCE'!E1433</f>
        <v>0</v>
      </c>
      <c r="C1417" s="61">
        <f>'ANEXO I'!D1421*'FASE LANCE'!F1433</f>
        <v>0</v>
      </c>
      <c r="D1417" s="61">
        <f>'ANEXO I'!D1421*'FASE LANCE'!G1433</f>
        <v>0</v>
      </c>
      <c r="E1417" s="61">
        <f>'ANEXO I'!D1421*'FASE LANCE'!H1433</f>
        <v>0</v>
      </c>
      <c r="F1417" s="61">
        <f>'ANEXO I'!D1421*'FASE LANCE'!I1433</f>
        <v>0</v>
      </c>
      <c r="G1417" s="61">
        <f>'ANEXO I'!D1421*'FASE LANCE'!J1433</f>
        <v>0</v>
      </c>
      <c r="H1417" s="61">
        <f>'ANEXO I'!D1421*'FASE LANCE'!K1433</f>
        <v>0</v>
      </c>
      <c r="I1417" s="61">
        <f>'ANEXO I'!D1421*'FASE LANCE'!L1433</f>
        <v>0</v>
      </c>
      <c r="J1417" s="61">
        <f>'ANEXO I'!D1421*'FASE LANCE'!M1433</f>
        <v>0</v>
      </c>
    </row>
    <row r="1418" spans="1:10" x14ac:dyDescent="0.25">
      <c r="A1418" s="61">
        <f>'ANEXO I'!D1422*'FASE LANCE'!D1434</f>
        <v>0</v>
      </c>
      <c r="B1418" s="61">
        <f>'ANEXO I'!D1422*'FASE LANCE'!E1434</f>
        <v>0</v>
      </c>
      <c r="C1418" s="61">
        <f>'ANEXO I'!D1422*'FASE LANCE'!F1434</f>
        <v>0</v>
      </c>
      <c r="D1418" s="61">
        <f>'ANEXO I'!D1422*'FASE LANCE'!G1434</f>
        <v>0</v>
      </c>
      <c r="E1418" s="61">
        <f>'ANEXO I'!D1422*'FASE LANCE'!H1434</f>
        <v>0</v>
      </c>
      <c r="F1418" s="61">
        <f>'ANEXO I'!D1422*'FASE LANCE'!I1434</f>
        <v>0</v>
      </c>
      <c r="G1418" s="61">
        <f>'ANEXO I'!D1422*'FASE LANCE'!J1434</f>
        <v>0</v>
      </c>
      <c r="H1418" s="61">
        <f>'ANEXO I'!D1422*'FASE LANCE'!K1434</f>
        <v>0</v>
      </c>
      <c r="I1418" s="61">
        <f>'ANEXO I'!D1422*'FASE LANCE'!L1434</f>
        <v>0</v>
      </c>
      <c r="J1418" s="61">
        <f>'ANEXO I'!D1422*'FASE LANCE'!M1434</f>
        <v>0</v>
      </c>
    </row>
    <row r="1419" spans="1:10" x14ac:dyDescent="0.25">
      <c r="A1419" s="61">
        <f>'ANEXO I'!D1423*'FASE LANCE'!D1435</f>
        <v>0</v>
      </c>
      <c r="B1419" s="61">
        <f>'ANEXO I'!D1423*'FASE LANCE'!E1435</f>
        <v>0</v>
      </c>
      <c r="C1419" s="61">
        <f>'ANEXO I'!D1423*'FASE LANCE'!F1435</f>
        <v>0</v>
      </c>
      <c r="D1419" s="61">
        <f>'ANEXO I'!D1423*'FASE LANCE'!G1435</f>
        <v>0</v>
      </c>
      <c r="E1419" s="61">
        <f>'ANEXO I'!D1423*'FASE LANCE'!H1435</f>
        <v>0</v>
      </c>
      <c r="F1419" s="61">
        <f>'ANEXO I'!D1423*'FASE LANCE'!I1435</f>
        <v>0</v>
      </c>
      <c r="G1419" s="61">
        <f>'ANEXO I'!D1423*'FASE LANCE'!J1435</f>
        <v>0</v>
      </c>
      <c r="H1419" s="61">
        <f>'ANEXO I'!D1423*'FASE LANCE'!K1435</f>
        <v>0</v>
      </c>
      <c r="I1419" s="61">
        <f>'ANEXO I'!D1423*'FASE LANCE'!L1435</f>
        <v>0</v>
      </c>
      <c r="J1419" s="61">
        <f>'ANEXO I'!D1423*'FASE LANCE'!M1435</f>
        <v>0</v>
      </c>
    </row>
    <row r="1420" spans="1:10" x14ac:dyDescent="0.25">
      <c r="A1420" s="61">
        <f>'ANEXO I'!D1424*'FASE LANCE'!D1436</f>
        <v>0</v>
      </c>
      <c r="B1420" s="61">
        <f>'ANEXO I'!D1424*'FASE LANCE'!E1436</f>
        <v>0</v>
      </c>
      <c r="C1420" s="61">
        <f>'ANEXO I'!D1424*'FASE LANCE'!F1436</f>
        <v>0</v>
      </c>
      <c r="D1420" s="61">
        <f>'ANEXO I'!D1424*'FASE LANCE'!G1436</f>
        <v>0</v>
      </c>
      <c r="E1420" s="61">
        <f>'ANEXO I'!D1424*'FASE LANCE'!H1436</f>
        <v>0</v>
      </c>
      <c r="F1420" s="61">
        <f>'ANEXO I'!D1424*'FASE LANCE'!I1436</f>
        <v>0</v>
      </c>
      <c r="G1420" s="61">
        <f>'ANEXO I'!D1424*'FASE LANCE'!J1436</f>
        <v>0</v>
      </c>
      <c r="H1420" s="61">
        <f>'ANEXO I'!D1424*'FASE LANCE'!K1436</f>
        <v>0</v>
      </c>
      <c r="I1420" s="61">
        <f>'ANEXO I'!D1424*'FASE LANCE'!L1436</f>
        <v>0</v>
      </c>
      <c r="J1420" s="61">
        <f>'ANEXO I'!D1424*'FASE LANCE'!M1436</f>
        <v>0</v>
      </c>
    </row>
    <row r="1421" spans="1:10" x14ac:dyDescent="0.25">
      <c r="A1421" s="61">
        <f>'ANEXO I'!D1425*'FASE LANCE'!D1437</f>
        <v>0</v>
      </c>
      <c r="B1421" s="61">
        <f>'ANEXO I'!D1425*'FASE LANCE'!E1437</f>
        <v>0</v>
      </c>
      <c r="C1421" s="61">
        <f>'ANEXO I'!D1425*'FASE LANCE'!F1437</f>
        <v>0</v>
      </c>
      <c r="D1421" s="61">
        <f>'ANEXO I'!D1425*'FASE LANCE'!G1437</f>
        <v>0</v>
      </c>
      <c r="E1421" s="61">
        <f>'ANEXO I'!D1425*'FASE LANCE'!H1437</f>
        <v>0</v>
      </c>
      <c r="F1421" s="61">
        <f>'ANEXO I'!D1425*'FASE LANCE'!I1437</f>
        <v>0</v>
      </c>
      <c r="G1421" s="61">
        <f>'ANEXO I'!D1425*'FASE LANCE'!J1437</f>
        <v>0</v>
      </c>
      <c r="H1421" s="61">
        <f>'ANEXO I'!D1425*'FASE LANCE'!K1437</f>
        <v>0</v>
      </c>
      <c r="I1421" s="61">
        <f>'ANEXO I'!D1425*'FASE LANCE'!L1437</f>
        <v>0</v>
      </c>
      <c r="J1421" s="61">
        <f>'ANEXO I'!D1425*'FASE LANCE'!M1437</f>
        <v>0</v>
      </c>
    </row>
    <row r="1422" spans="1:10" x14ac:dyDescent="0.25">
      <c r="A1422" s="61">
        <f>'ANEXO I'!D1426*'FASE LANCE'!D1438</f>
        <v>0</v>
      </c>
      <c r="B1422" s="61">
        <f>'ANEXO I'!D1426*'FASE LANCE'!E1438</f>
        <v>0</v>
      </c>
      <c r="C1422" s="61">
        <f>'ANEXO I'!D1426*'FASE LANCE'!F1438</f>
        <v>0</v>
      </c>
      <c r="D1422" s="61">
        <f>'ANEXO I'!D1426*'FASE LANCE'!G1438</f>
        <v>0</v>
      </c>
      <c r="E1422" s="61">
        <f>'ANEXO I'!D1426*'FASE LANCE'!H1438</f>
        <v>0</v>
      </c>
      <c r="F1422" s="61">
        <f>'ANEXO I'!D1426*'FASE LANCE'!I1438</f>
        <v>0</v>
      </c>
      <c r="G1422" s="61">
        <f>'ANEXO I'!D1426*'FASE LANCE'!J1438</f>
        <v>0</v>
      </c>
      <c r="H1422" s="61">
        <f>'ANEXO I'!D1426*'FASE LANCE'!K1438</f>
        <v>0</v>
      </c>
      <c r="I1422" s="61">
        <f>'ANEXO I'!D1426*'FASE LANCE'!L1438</f>
        <v>0</v>
      </c>
      <c r="J1422" s="61">
        <f>'ANEXO I'!D1426*'FASE LANCE'!M1438</f>
        <v>0</v>
      </c>
    </row>
    <row r="1423" spans="1:10" x14ac:dyDescent="0.25">
      <c r="A1423" s="61">
        <f>'ANEXO I'!D1427*'FASE LANCE'!D1439</f>
        <v>0</v>
      </c>
      <c r="B1423" s="61">
        <f>'ANEXO I'!D1427*'FASE LANCE'!E1439</f>
        <v>0</v>
      </c>
      <c r="C1423" s="61">
        <f>'ANEXO I'!D1427*'FASE LANCE'!F1439</f>
        <v>0</v>
      </c>
      <c r="D1423" s="61">
        <f>'ANEXO I'!D1427*'FASE LANCE'!G1439</f>
        <v>0</v>
      </c>
      <c r="E1423" s="61">
        <f>'ANEXO I'!D1427*'FASE LANCE'!H1439</f>
        <v>0</v>
      </c>
      <c r="F1423" s="61">
        <f>'ANEXO I'!D1427*'FASE LANCE'!I1439</f>
        <v>0</v>
      </c>
      <c r="G1423" s="61">
        <f>'ANEXO I'!D1427*'FASE LANCE'!J1439</f>
        <v>0</v>
      </c>
      <c r="H1423" s="61">
        <f>'ANEXO I'!D1427*'FASE LANCE'!K1439</f>
        <v>0</v>
      </c>
      <c r="I1423" s="61">
        <f>'ANEXO I'!D1427*'FASE LANCE'!L1439</f>
        <v>0</v>
      </c>
      <c r="J1423" s="61">
        <f>'ANEXO I'!D1427*'FASE LANCE'!M1439</f>
        <v>0</v>
      </c>
    </row>
    <row r="1424" spans="1:10" x14ac:dyDescent="0.25">
      <c r="A1424" s="61">
        <f>'ANEXO I'!D1428*'FASE LANCE'!D1440</f>
        <v>0</v>
      </c>
      <c r="B1424" s="61">
        <f>'ANEXO I'!D1428*'FASE LANCE'!E1440</f>
        <v>0</v>
      </c>
      <c r="C1424" s="61">
        <f>'ANEXO I'!D1428*'FASE LANCE'!F1440</f>
        <v>0</v>
      </c>
      <c r="D1424" s="61">
        <f>'ANEXO I'!D1428*'FASE LANCE'!G1440</f>
        <v>0</v>
      </c>
      <c r="E1424" s="61">
        <f>'ANEXO I'!D1428*'FASE LANCE'!H1440</f>
        <v>0</v>
      </c>
      <c r="F1424" s="61">
        <f>'ANEXO I'!D1428*'FASE LANCE'!I1440</f>
        <v>0</v>
      </c>
      <c r="G1424" s="61">
        <f>'ANEXO I'!D1428*'FASE LANCE'!J1440</f>
        <v>0</v>
      </c>
      <c r="H1424" s="61">
        <f>'ANEXO I'!D1428*'FASE LANCE'!K1440</f>
        <v>0</v>
      </c>
      <c r="I1424" s="61">
        <f>'ANEXO I'!D1428*'FASE LANCE'!L1440</f>
        <v>0</v>
      </c>
      <c r="J1424" s="61">
        <f>'ANEXO I'!D1428*'FASE LANCE'!M1440</f>
        <v>0</v>
      </c>
    </row>
    <row r="1425" spans="1:10" x14ac:dyDescent="0.25">
      <c r="A1425" s="61">
        <f>'ANEXO I'!D1429*'FASE LANCE'!D1441</f>
        <v>0</v>
      </c>
      <c r="B1425" s="61">
        <f>'ANEXO I'!D1429*'FASE LANCE'!E1441</f>
        <v>0</v>
      </c>
      <c r="C1425" s="61">
        <f>'ANEXO I'!D1429*'FASE LANCE'!F1441</f>
        <v>0</v>
      </c>
      <c r="D1425" s="61">
        <f>'ANEXO I'!D1429*'FASE LANCE'!G1441</f>
        <v>0</v>
      </c>
      <c r="E1425" s="61">
        <f>'ANEXO I'!D1429*'FASE LANCE'!H1441</f>
        <v>0</v>
      </c>
      <c r="F1425" s="61">
        <f>'ANEXO I'!D1429*'FASE LANCE'!I1441</f>
        <v>0</v>
      </c>
      <c r="G1425" s="61">
        <f>'ANEXO I'!D1429*'FASE LANCE'!J1441</f>
        <v>0</v>
      </c>
      <c r="H1425" s="61">
        <f>'ANEXO I'!D1429*'FASE LANCE'!K1441</f>
        <v>0</v>
      </c>
      <c r="I1425" s="61">
        <f>'ANEXO I'!D1429*'FASE LANCE'!L1441</f>
        <v>0</v>
      </c>
      <c r="J1425" s="61">
        <f>'ANEXO I'!D1429*'FASE LANCE'!M1441</f>
        <v>0</v>
      </c>
    </row>
    <row r="1426" spans="1:10" x14ac:dyDescent="0.25">
      <c r="A1426" s="61">
        <f>'ANEXO I'!D1430*'FASE LANCE'!D1442</f>
        <v>0</v>
      </c>
      <c r="B1426" s="61">
        <f>'ANEXO I'!D1430*'FASE LANCE'!E1442</f>
        <v>0</v>
      </c>
      <c r="C1426" s="61">
        <f>'ANEXO I'!D1430*'FASE LANCE'!F1442</f>
        <v>0</v>
      </c>
      <c r="D1426" s="61">
        <f>'ANEXO I'!D1430*'FASE LANCE'!G1442</f>
        <v>0</v>
      </c>
      <c r="E1426" s="61">
        <f>'ANEXO I'!D1430*'FASE LANCE'!H1442</f>
        <v>0</v>
      </c>
      <c r="F1426" s="61">
        <f>'ANEXO I'!D1430*'FASE LANCE'!I1442</f>
        <v>0</v>
      </c>
      <c r="G1426" s="61">
        <f>'ANEXO I'!D1430*'FASE LANCE'!J1442</f>
        <v>0</v>
      </c>
      <c r="H1426" s="61">
        <f>'ANEXO I'!D1430*'FASE LANCE'!K1442</f>
        <v>0</v>
      </c>
      <c r="I1426" s="61">
        <f>'ANEXO I'!D1430*'FASE LANCE'!L1442</f>
        <v>0</v>
      </c>
      <c r="J1426" s="61">
        <f>'ANEXO I'!D1430*'FASE LANCE'!M1442</f>
        <v>0</v>
      </c>
    </row>
    <row r="1427" spans="1:10" x14ac:dyDescent="0.25">
      <c r="A1427" s="61">
        <f>'ANEXO I'!D1431*'FASE LANCE'!D1443</f>
        <v>0</v>
      </c>
      <c r="B1427" s="61">
        <f>'ANEXO I'!D1431*'FASE LANCE'!E1443</f>
        <v>0</v>
      </c>
      <c r="C1427" s="61">
        <f>'ANEXO I'!D1431*'FASE LANCE'!F1443</f>
        <v>0</v>
      </c>
      <c r="D1427" s="61">
        <f>'ANEXO I'!D1431*'FASE LANCE'!G1443</f>
        <v>0</v>
      </c>
      <c r="E1427" s="61">
        <f>'ANEXO I'!D1431*'FASE LANCE'!H1443</f>
        <v>0</v>
      </c>
      <c r="F1427" s="61">
        <f>'ANEXO I'!D1431*'FASE LANCE'!I1443</f>
        <v>0</v>
      </c>
      <c r="G1427" s="61">
        <f>'ANEXO I'!D1431*'FASE LANCE'!J1443</f>
        <v>0</v>
      </c>
      <c r="H1427" s="61">
        <f>'ANEXO I'!D1431*'FASE LANCE'!K1443</f>
        <v>0</v>
      </c>
      <c r="I1427" s="61">
        <f>'ANEXO I'!D1431*'FASE LANCE'!L1443</f>
        <v>0</v>
      </c>
      <c r="J1427" s="61">
        <f>'ANEXO I'!D1431*'FASE LANCE'!M1443</f>
        <v>0</v>
      </c>
    </row>
    <row r="1428" spans="1:10" x14ac:dyDescent="0.25">
      <c r="A1428" s="61">
        <f>'ANEXO I'!D1432*'FASE LANCE'!D1444</f>
        <v>0</v>
      </c>
      <c r="B1428" s="61">
        <f>'ANEXO I'!D1432*'FASE LANCE'!E1444</f>
        <v>0</v>
      </c>
      <c r="C1428" s="61">
        <f>'ANEXO I'!D1432*'FASE LANCE'!F1444</f>
        <v>0</v>
      </c>
      <c r="D1428" s="61">
        <f>'ANEXO I'!D1432*'FASE LANCE'!G1444</f>
        <v>0</v>
      </c>
      <c r="E1428" s="61">
        <f>'ANEXO I'!D1432*'FASE LANCE'!H1444</f>
        <v>0</v>
      </c>
      <c r="F1428" s="61">
        <f>'ANEXO I'!D1432*'FASE LANCE'!I1444</f>
        <v>0</v>
      </c>
      <c r="G1428" s="61">
        <f>'ANEXO I'!D1432*'FASE LANCE'!J1444</f>
        <v>0</v>
      </c>
      <c r="H1428" s="61">
        <f>'ANEXO I'!D1432*'FASE LANCE'!K1444</f>
        <v>0</v>
      </c>
      <c r="I1428" s="61">
        <f>'ANEXO I'!D1432*'FASE LANCE'!L1444</f>
        <v>0</v>
      </c>
      <c r="J1428" s="61">
        <f>'ANEXO I'!D1432*'FASE LANCE'!M1444</f>
        <v>0</v>
      </c>
    </row>
    <row r="1429" spans="1:10" x14ac:dyDescent="0.25">
      <c r="A1429" s="61">
        <f>'ANEXO I'!D1433*'FASE LANCE'!D1445</f>
        <v>0</v>
      </c>
      <c r="B1429" s="61">
        <f>'ANEXO I'!D1433*'FASE LANCE'!E1445</f>
        <v>0</v>
      </c>
      <c r="C1429" s="61">
        <f>'ANEXO I'!D1433*'FASE LANCE'!F1445</f>
        <v>0</v>
      </c>
      <c r="D1429" s="61">
        <f>'ANEXO I'!D1433*'FASE LANCE'!G1445</f>
        <v>0</v>
      </c>
      <c r="E1429" s="61">
        <f>'ANEXO I'!D1433*'FASE LANCE'!H1445</f>
        <v>0</v>
      </c>
      <c r="F1429" s="61">
        <f>'ANEXO I'!D1433*'FASE LANCE'!I1445</f>
        <v>0</v>
      </c>
      <c r="G1429" s="61">
        <f>'ANEXO I'!D1433*'FASE LANCE'!J1445</f>
        <v>0</v>
      </c>
      <c r="H1429" s="61">
        <f>'ANEXO I'!D1433*'FASE LANCE'!K1445</f>
        <v>0</v>
      </c>
      <c r="I1429" s="61">
        <f>'ANEXO I'!D1433*'FASE LANCE'!L1445</f>
        <v>0</v>
      </c>
      <c r="J1429" s="61">
        <f>'ANEXO I'!D1433*'FASE LANCE'!M1445</f>
        <v>0</v>
      </c>
    </row>
    <row r="1430" spans="1:10" x14ac:dyDescent="0.25">
      <c r="A1430" s="61">
        <f>'ANEXO I'!D1434*'FASE LANCE'!D1446</f>
        <v>0</v>
      </c>
      <c r="B1430" s="61">
        <f>'ANEXO I'!D1434*'FASE LANCE'!E1446</f>
        <v>0</v>
      </c>
      <c r="C1430" s="61">
        <f>'ANEXO I'!D1434*'FASE LANCE'!F1446</f>
        <v>0</v>
      </c>
      <c r="D1430" s="61">
        <f>'ANEXO I'!D1434*'FASE LANCE'!G1446</f>
        <v>0</v>
      </c>
      <c r="E1430" s="61">
        <f>'ANEXO I'!D1434*'FASE LANCE'!H1446</f>
        <v>0</v>
      </c>
      <c r="F1430" s="61">
        <f>'ANEXO I'!D1434*'FASE LANCE'!I1446</f>
        <v>0</v>
      </c>
      <c r="G1430" s="61">
        <f>'ANEXO I'!D1434*'FASE LANCE'!J1446</f>
        <v>0</v>
      </c>
      <c r="H1430" s="61">
        <f>'ANEXO I'!D1434*'FASE LANCE'!K1446</f>
        <v>0</v>
      </c>
      <c r="I1430" s="61">
        <f>'ANEXO I'!D1434*'FASE LANCE'!L1446</f>
        <v>0</v>
      </c>
      <c r="J1430" s="61">
        <f>'ANEXO I'!D1434*'FASE LANCE'!M1446</f>
        <v>0</v>
      </c>
    </row>
    <row r="1431" spans="1:10" x14ac:dyDescent="0.25">
      <c r="A1431" s="61">
        <f>'ANEXO I'!D1435*'FASE LANCE'!D1447</f>
        <v>0</v>
      </c>
      <c r="B1431" s="61">
        <f>'ANEXO I'!D1435*'FASE LANCE'!E1447</f>
        <v>0</v>
      </c>
      <c r="C1431" s="61">
        <f>'ANEXO I'!D1435*'FASE LANCE'!F1447</f>
        <v>0</v>
      </c>
      <c r="D1431" s="61">
        <f>'ANEXO I'!D1435*'FASE LANCE'!G1447</f>
        <v>0</v>
      </c>
      <c r="E1431" s="61">
        <f>'ANEXO I'!D1435*'FASE LANCE'!H1447</f>
        <v>0</v>
      </c>
      <c r="F1431" s="61">
        <f>'ANEXO I'!D1435*'FASE LANCE'!I1447</f>
        <v>0</v>
      </c>
      <c r="G1431" s="61">
        <f>'ANEXO I'!D1435*'FASE LANCE'!J1447</f>
        <v>0</v>
      </c>
      <c r="H1431" s="61">
        <f>'ANEXO I'!D1435*'FASE LANCE'!K1447</f>
        <v>0</v>
      </c>
      <c r="I1431" s="61">
        <f>'ANEXO I'!D1435*'FASE LANCE'!L1447</f>
        <v>0</v>
      </c>
      <c r="J1431" s="61">
        <f>'ANEXO I'!D1435*'FASE LANCE'!M1447</f>
        <v>0</v>
      </c>
    </row>
    <row r="1432" spans="1:10" x14ac:dyDescent="0.25">
      <c r="A1432" s="61">
        <f>'ANEXO I'!D1436*'FASE LANCE'!D1448</f>
        <v>0</v>
      </c>
      <c r="B1432" s="61">
        <f>'ANEXO I'!D1436*'FASE LANCE'!E1448</f>
        <v>0</v>
      </c>
      <c r="C1432" s="61">
        <f>'ANEXO I'!D1436*'FASE LANCE'!F1448</f>
        <v>0</v>
      </c>
      <c r="D1432" s="61">
        <f>'ANEXO I'!D1436*'FASE LANCE'!G1448</f>
        <v>0</v>
      </c>
      <c r="E1432" s="61">
        <f>'ANEXO I'!D1436*'FASE LANCE'!H1448</f>
        <v>0</v>
      </c>
      <c r="F1432" s="61">
        <f>'ANEXO I'!D1436*'FASE LANCE'!I1448</f>
        <v>0</v>
      </c>
      <c r="G1432" s="61">
        <f>'ANEXO I'!D1436*'FASE LANCE'!J1448</f>
        <v>0</v>
      </c>
      <c r="H1432" s="61">
        <f>'ANEXO I'!D1436*'FASE LANCE'!K1448</f>
        <v>0</v>
      </c>
      <c r="I1432" s="61">
        <f>'ANEXO I'!D1436*'FASE LANCE'!L1448</f>
        <v>0</v>
      </c>
      <c r="J1432" s="61">
        <f>'ANEXO I'!D1436*'FASE LANCE'!M1448</f>
        <v>0</v>
      </c>
    </row>
    <row r="1433" spans="1:10" x14ac:dyDescent="0.25">
      <c r="A1433" s="61">
        <f>'ANEXO I'!D1437*'FASE LANCE'!D1449</f>
        <v>0</v>
      </c>
      <c r="B1433" s="61">
        <f>'ANEXO I'!D1437*'FASE LANCE'!E1449</f>
        <v>0</v>
      </c>
      <c r="C1433" s="61">
        <f>'ANEXO I'!D1437*'FASE LANCE'!F1449</f>
        <v>0</v>
      </c>
      <c r="D1433" s="61">
        <f>'ANEXO I'!D1437*'FASE LANCE'!G1449</f>
        <v>0</v>
      </c>
      <c r="E1433" s="61">
        <f>'ANEXO I'!D1437*'FASE LANCE'!H1449</f>
        <v>0</v>
      </c>
      <c r="F1433" s="61">
        <f>'ANEXO I'!D1437*'FASE LANCE'!I1449</f>
        <v>0</v>
      </c>
      <c r="G1433" s="61">
        <f>'ANEXO I'!D1437*'FASE LANCE'!J1449</f>
        <v>0</v>
      </c>
      <c r="H1433" s="61">
        <f>'ANEXO I'!D1437*'FASE LANCE'!K1449</f>
        <v>0</v>
      </c>
      <c r="I1433" s="61">
        <f>'ANEXO I'!D1437*'FASE LANCE'!L1449</f>
        <v>0</v>
      </c>
      <c r="J1433" s="61">
        <f>'ANEXO I'!D1437*'FASE LANCE'!M1449</f>
        <v>0</v>
      </c>
    </row>
    <row r="1434" spans="1:10" x14ac:dyDescent="0.25">
      <c r="A1434" s="61">
        <f>'ANEXO I'!D1438*'FASE LANCE'!D1450</f>
        <v>0</v>
      </c>
      <c r="B1434" s="61">
        <f>'ANEXO I'!D1438*'FASE LANCE'!E1450</f>
        <v>0</v>
      </c>
      <c r="C1434" s="61">
        <f>'ANEXO I'!D1438*'FASE LANCE'!F1450</f>
        <v>0</v>
      </c>
      <c r="D1434" s="61">
        <f>'ANEXO I'!D1438*'FASE LANCE'!G1450</f>
        <v>0</v>
      </c>
      <c r="E1434" s="61">
        <f>'ANEXO I'!D1438*'FASE LANCE'!H1450</f>
        <v>0</v>
      </c>
      <c r="F1434" s="61">
        <f>'ANEXO I'!D1438*'FASE LANCE'!I1450</f>
        <v>0</v>
      </c>
      <c r="G1434" s="61">
        <f>'ANEXO I'!D1438*'FASE LANCE'!J1450</f>
        <v>0</v>
      </c>
      <c r="H1434" s="61">
        <f>'ANEXO I'!D1438*'FASE LANCE'!K1450</f>
        <v>0</v>
      </c>
      <c r="I1434" s="61">
        <f>'ANEXO I'!D1438*'FASE LANCE'!L1450</f>
        <v>0</v>
      </c>
      <c r="J1434" s="61">
        <f>'ANEXO I'!D1438*'FASE LANCE'!M1450</f>
        <v>0</v>
      </c>
    </row>
    <row r="1435" spans="1:10" x14ac:dyDescent="0.25">
      <c r="A1435" s="61">
        <f>'ANEXO I'!D1439*'FASE LANCE'!D1451</f>
        <v>0</v>
      </c>
      <c r="B1435" s="61">
        <f>'ANEXO I'!D1439*'FASE LANCE'!E1451</f>
        <v>0</v>
      </c>
      <c r="C1435" s="61">
        <f>'ANEXO I'!D1439*'FASE LANCE'!F1451</f>
        <v>0</v>
      </c>
      <c r="D1435" s="61">
        <f>'ANEXO I'!D1439*'FASE LANCE'!G1451</f>
        <v>0</v>
      </c>
      <c r="E1435" s="61">
        <f>'ANEXO I'!D1439*'FASE LANCE'!H1451</f>
        <v>0</v>
      </c>
      <c r="F1435" s="61">
        <f>'ANEXO I'!D1439*'FASE LANCE'!I1451</f>
        <v>0</v>
      </c>
      <c r="G1435" s="61">
        <f>'ANEXO I'!D1439*'FASE LANCE'!J1451</f>
        <v>0</v>
      </c>
      <c r="H1435" s="61">
        <f>'ANEXO I'!D1439*'FASE LANCE'!K1451</f>
        <v>0</v>
      </c>
      <c r="I1435" s="61">
        <f>'ANEXO I'!D1439*'FASE LANCE'!L1451</f>
        <v>0</v>
      </c>
      <c r="J1435" s="61">
        <f>'ANEXO I'!D1439*'FASE LANCE'!M1451</f>
        <v>0</v>
      </c>
    </row>
    <row r="1436" spans="1:10" x14ac:dyDescent="0.25">
      <c r="A1436" s="61">
        <f>'ANEXO I'!D1440*'FASE LANCE'!D1452</f>
        <v>0</v>
      </c>
      <c r="B1436" s="61">
        <f>'ANEXO I'!D1440*'FASE LANCE'!E1452</f>
        <v>0</v>
      </c>
      <c r="C1436" s="61">
        <f>'ANEXO I'!D1440*'FASE LANCE'!F1452</f>
        <v>0</v>
      </c>
      <c r="D1436" s="61">
        <f>'ANEXO I'!D1440*'FASE LANCE'!G1452</f>
        <v>0</v>
      </c>
      <c r="E1436" s="61">
        <f>'ANEXO I'!D1440*'FASE LANCE'!H1452</f>
        <v>0</v>
      </c>
      <c r="F1436" s="61">
        <f>'ANEXO I'!D1440*'FASE LANCE'!I1452</f>
        <v>0</v>
      </c>
      <c r="G1436" s="61">
        <f>'ANEXO I'!D1440*'FASE LANCE'!J1452</f>
        <v>0</v>
      </c>
      <c r="H1436" s="61">
        <f>'ANEXO I'!D1440*'FASE LANCE'!K1452</f>
        <v>0</v>
      </c>
      <c r="I1436" s="61">
        <f>'ANEXO I'!D1440*'FASE LANCE'!L1452</f>
        <v>0</v>
      </c>
      <c r="J1436" s="61">
        <f>'ANEXO I'!D1440*'FASE LANCE'!M1452</f>
        <v>0</v>
      </c>
    </row>
    <row r="1437" spans="1:10" x14ac:dyDescent="0.25">
      <c r="A1437" s="61">
        <f>'ANEXO I'!D1441*'FASE LANCE'!D1453</f>
        <v>0</v>
      </c>
      <c r="B1437" s="61">
        <f>'ANEXO I'!D1441*'FASE LANCE'!E1453</f>
        <v>0</v>
      </c>
      <c r="C1437" s="61">
        <f>'ANEXO I'!D1441*'FASE LANCE'!F1453</f>
        <v>0</v>
      </c>
      <c r="D1437" s="61">
        <f>'ANEXO I'!D1441*'FASE LANCE'!G1453</f>
        <v>0</v>
      </c>
      <c r="E1437" s="61">
        <f>'ANEXO I'!D1441*'FASE LANCE'!H1453</f>
        <v>0</v>
      </c>
      <c r="F1437" s="61">
        <f>'ANEXO I'!D1441*'FASE LANCE'!I1453</f>
        <v>0</v>
      </c>
      <c r="G1437" s="61">
        <f>'ANEXO I'!D1441*'FASE LANCE'!J1453</f>
        <v>0</v>
      </c>
      <c r="H1437" s="61">
        <f>'ANEXO I'!D1441*'FASE LANCE'!K1453</f>
        <v>0</v>
      </c>
      <c r="I1437" s="61">
        <f>'ANEXO I'!D1441*'FASE LANCE'!L1453</f>
        <v>0</v>
      </c>
      <c r="J1437" s="61">
        <f>'ANEXO I'!D1441*'FASE LANCE'!M1453</f>
        <v>0</v>
      </c>
    </row>
    <row r="1438" spans="1:10" x14ac:dyDescent="0.25">
      <c r="A1438" s="61">
        <f>'ANEXO I'!D1442*'FASE LANCE'!D1454</f>
        <v>0</v>
      </c>
      <c r="B1438" s="61">
        <f>'ANEXO I'!D1442*'FASE LANCE'!E1454</f>
        <v>0</v>
      </c>
      <c r="C1438" s="61">
        <f>'ANEXO I'!D1442*'FASE LANCE'!F1454</f>
        <v>0</v>
      </c>
      <c r="D1438" s="61">
        <f>'ANEXO I'!D1442*'FASE LANCE'!G1454</f>
        <v>0</v>
      </c>
      <c r="E1438" s="61">
        <f>'ANEXO I'!D1442*'FASE LANCE'!H1454</f>
        <v>0</v>
      </c>
      <c r="F1438" s="61">
        <f>'ANEXO I'!D1442*'FASE LANCE'!I1454</f>
        <v>0</v>
      </c>
      <c r="G1438" s="61">
        <f>'ANEXO I'!D1442*'FASE LANCE'!J1454</f>
        <v>0</v>
      </c>
      <c r="H1438" s="61">
        <f>'ANEXO I'!D1442*'FASE LANCE'!K1454</f>
        <v>0</v>
      </c>
      <c r="I1438" s="61">
        <f>'ANEXO I'!D1442*'FASE LANCE'!L1454</f>
        <v>0</v>
      </c>
      <c r="J1438" s="61">
        <f>'ANEXO I'!D1442*'FASE LANCE'!M1454</f>
        <v>0</v>
      </c>
    </row>
    <row r="1439" spans="1:10" x14ac:dyDescent="0.25">
      <c r="A1439" s="61">
        <f>'ANEXO I'!D1443*'FASE LANCE'!D1455</f>
        <v>0</v>
      </c>
      <c r="B1439" s="61">
        <f>'ANEXO I'!D1443*'FASE LANCE'!E1455</f>
        <v>0</v>
      </c>
      <c r="C1439" s="61">
        <f>'ANEXO I'!D1443*'FASE LANCE'!F1455</f>
        <v>0</v>
      </c>
      <c r="D1439" s="61">
        <f>'ANEXO I'!D1443*'FASE LANCE'!G1455</f>
        <v>0</v>
      </c>
      <c r="E1439" s="61">
        <f>'ANEXO I'!D1443*'FASE LANCE'!H1455</f>
        <v>0</v>
      </c>
      <c r="F1439" s="61">
        <f>'ANEXO I'!D1443*'FASE LANCE'!I1455</f>
        <v>0</v>
      </c>
      <c r="G1439" s="61">
        <f>'ANEXO I'!D1443*'FASE LANCE'!J1455</f>
        <v>0</v>
      </c>
      <c r="H1439" s="61">
        <f>'ANEXO I'!D1443*'FASE LANCE'!K1455</f>
        <v>0</v>
      </c>
      <c r="I1439" s="61">
        <f>'ANEXO I'!D1443*'FASE LANCE'!L1455</f>
        <v>0</v>
      </c>
      <c r="J1439" s="61">
        <f>'ANEXO I'!D1443*'FASE LANCE'!M1455</f>
        <v>0</v>
      </c>
    </row>
    <row r="1440" spans="1:10" x14ac:dyDescent="0.25">
      <c r="A1440" s="61">
        <f>'ANEXO I'!D1444*'FASE LANCE'!D1456</f>
        <v>0</v>
      </c>
      <c r="B1440" s="61">
        <f>'ANEXO I'!D1444*'FASE LANCE'!E1456</f>
        <v>0</v>
      </c>
      <c r="C1440" s="61">
        <f>'ANEXO I'!D1444*'FASE LANCE'!F1456</f>
        <v>0</v>
      </c>
      <c r="D1440" s="61">
        <f>'ANEXO I'!D1444*'FASE LANCE'!G1456</f>
        <v>0</v>
      </c>
      <c r="E1440" s="61">
        <f>'ANEXO I'!D1444*'FASE LANCE'!H1456</f>
        <v>0</v>
      </c>
      <c r="F1440" s="61">
        <f>'ANEXO I'!D1444*'FASE LANCE'!I1456</f>
        <v>0</v>
      </c>
      <c r="G1440" s="61">
        <f>'ANEXO I'!D1444*'FASE LANCE'!J1456</f>
        <v>0</v>
      </c>
      <c r="H1440" s="61">
        <f>'ANEXO I'!D1444*'FASE LANCE'!K1456</f>
        <v>0</v>
      </c>
      <c r="I1440" s="61">
        <f>'ANEXO I'!D1444*'FASE LANCE'!L1456</f>
        <v>0</v>
      </c>
      <c r="J1440" s="61">
        <f>'ANEXO I'!D1444*'FASE LANCE'!M1456</f>
        <v>0</v>
      </c>
    </row>
    <row r="1441" spans="1:10" x14ac:dyDescent="0.25">
      <c r="A1441" s="61">
        <f>'ANEXO I'!D1445*'FASE LANCE'!D1457</f>
        <v>0</v>
      </c>
      <c r="B1441" s="61">
        <f>'ANEXO I'!D1445*'FASE LANCE'!E1457</f>
        <v>0</v>
      </c>
      <c r="C1441" s="61">
        <f>'ANEXO I'!D1445*'FASE LANCE'!F1457</f>
        <v>0</v>
      </c>
      <c r="D1441" s="61">
        <f>'ANEXO I'!D1445*'FASE LANCE'!G1457</f>
        <v>0</v>
      </c>
      <c r="E1441" s="61">
        <f>'ANEXO I'!D1445*'FASE LANCE'!H1457</f>
        <v>0</v>
      </c>
      <c r="F1441" s="61">
        <f>'ANEXO I'!D1445*'FASE LANCE'!I1457</f>
        <v>0</v>
      </c>
      <c r="G1441" s="61">
        <f>'ANEXO I'!D1445*'FASE LANCE'!J1457</f>
        <v>0</v>
      </c>
      <c r="H1441" s="61">
        <f>'ANEXO I'!D1445*'FASE LANCE'!K1457</f>
        <v>0</v>
      </c>
      <c r="I1441" s="61">
        <f>'ANEXO I'!D1445*'FASE LANCE'!L1457</f>
        <v>0</v>
      </c>
      <c r="J1441" s="61">
        <f>'ANEXO I'!D1445*'FASE LANCE'!M1457</f>
        <v>0</v>
      </c>
    </row>
    <row r="1442" spans="1:10" x14ac:dyDescent="0.25">
      <c r="A1442" s="61">
        <f>'ANEXO I'!D1446*'FASE LANCE'!D1458</f>
        <v>0</v>
      </c>
      <c r="B1442" s="61">
        <f>'ANEXO I'!D1446*'FASE LANCE'!E1458</f>
        <v>0</v>
      </c>
      <c r="C1442" s="61">
        <f>'ANEXO I'!D1446*'FASE LANCE'!F1458</f>
        <v>0</v>
      </c>
      <c r="D1442" s="61">
        <f>'ANEXO I'!D1446*'FASE LANCE'!G1458</f>
        <v>0</v>
      </c>
      <c r="E1442" s="61">
        <f>'ANEXO I'!D1446*'FASE LANCE'!H1458</f>
        <v>0</v>
      </c>
      <c r="F1442" s="61">
        <f>'ANEXO I'!D1446*'FASE LANCE'!I1458</f>
        <v>0</v>
      </c>
      <c r="G1442" s="61">
        <f>'ANEXO I'!D1446*'FASE LANCE'!J1458</f>
        <v>0</v>
      </c>
      <c r="H1442" s="61">
        <f>'ANEXO I'!D1446*'FASE LANCE'!K1458</f>
        <v>0</v>
      </c>
      <c r="I1442" s="61">
        <f>'ANEXO I'!D1446*'FASE LANCE'!L1458</f>
        <v>0</v>
      </c>
      <c r="J1442" s="61">
        <f>'ANEXO I'!D1446*'FASE LANCE'!M1458</f>
        <v>0</v>
      </c>
    </row>
    <row r="1443" spans="1:10" x14ac:dyDescent="0.25">
      <c r="A1443" s="61">
        <f>'ANEXO I'!D1447*'FASE LANCE'!D1459</f>
        <v>0</v>
      </c>
      <c r="B1443" s="61">
        <f>'ANEXO I'!D1447*'FASE LANCE'!E1459</f>
        <v>0</v>
      </c>
      <c r="C1443" s="61">
        <f>'ANEXO I'!D1447*'FASE LANCE'!F1459</f>
        <v>0</v>
      </c>
      <c r="D1443" s="61">
        <f>'ANEXO I'!D1447*'FASE LANCE'!G1459</f>
        <v>0</v>
      </c>
      <c r="E1443" s="61">
        <f>'ANEXO I'!D1447*'FASE LANCE'!H1459</f>
        <v>0</v>
      </c>
      <c r="F1443" s="61">
        <f>'ANEXO I'!D1447*'FASE LANCE'!I1459</f>
        <v>0</v>
      </c>
      <c r="G1443" s="61">
        <f>'ANEXO I'!D1447*'FASE LANCE'!J1459</f>
        <v>0</v>
      </c>
      <c r="H1443" s="61">
        <f>'ANEXO I'!D1447*'FASE LANCE'!K1459</f>
        <v>0</v>
      </c>
      <c r="I1443" s="61">
        <f>'ANEXO I'!D1447*'FASE LANCE'!L1459</f>
        <v>0</v>
      </c>
      <c r="J1443" s="61">
        <f>'ANEXO I'!D1447*'FASE LANCE'!M1459</f>
        <v>0</v>
      </c>
    </row>
    <row r="1444" spans="1:10" x14ac:dyDescent="0.25">
      <c r="A1444" s="61">
        <f>'ANEXO I'!D1448*'FASE LANCE'!D1460</f>
        <v>0</v>
      </c>
      <c r="B1444" s="61">
        <f>'ANEXO I'!D1448*'FASE LANCE'!E1460</f>
        <v>0</v>
      </c>
      <c r="C1444" s="61">
        <f>'ANEXO I'!D1448*'FASE LANCE'!F1460</f>
        <v>0</v>
      </c>
      <c r="D1444" s="61">
        <f>'ANEXO I'!D1448*'FASE LANCE'!G1460</f>
        <v>0</v>
      </c>
      <c r="E1444" s="61">
        <f>'ANEXO I'!D1448*'FASE LANCE'!H1460</f>
        <v>0</v>
      </c>
      <c r="F1444" s="61">
        <f>'ANEXO I'!D1448*'FASE LANCE'!I1460</f>
        <v>0</v>
      </c>
      <c r="G1444" s="61">
        <f>'ANEXO I'!D1448*'FASE LANCE'!J1460</f>
        <v>0</v>
      </c>
      <c r="H1444" s="61">
        <f>'ANEXO I'!D1448*'FASE LANCE'!K1460</f>
        <v>0</v>
      </c>
      <c r="I1444" s="61">
        <f>'ANEXO I'!D1448*'FASE LANCE'!L1460</f>
        <v>0</v>
      </c>
      <c r="J1444" s="61">
        <f>'ANEXO I'!D1448*'FASE LANCE'!M1460</f>
        <v>0</v>
      </c>
    </row>
    <row r="1445" spans="1:10" x14ac:dyDescent="0.25">
      <c r="A1445" s="61">
        <f>'ANEXO I'!D1449*'FASE LANCE'!D1461</f>
        <v>0</v>
      </c>
      <c r="B1445" s="61">
        <f>'ANEXO I'!D1449*'FASE LANCE'!E1461</f>
        <v>0</v>
      </c>
      <c r="C1445" s="61">
        <f>'ANEXO I'!D1449*'FASE LANCE'!F1461</f>
        <v>0</v>
      </c>
      <c r="D1445" s="61">
        <f>'ANEXO I'!D1449*'FASE LANCE'!G1461</f>
        <v>0</v>
      </c>
      <c r="E1445" s="61">
        <f>'ANEXO I'!D1449*'FASE LANCE'!H1461</f>
        <v>0</v>
      </c>
      <c r="F1445" s="61">
        <f>'ANEXO I'!D1449*'FASE LANCE'!I1461</f>
        <v>0</v>
      </c>
      <c r="G1445" s="61">
        <f>'ANEXO I'!D1449*'FASE LANCE'!J1461</f>
        <v>0</v>
      </c>
      <c r="H1445" s="61">
        <f>'ANEXO I'!D1449*'FASE LANCE'!K1461</f>
        <v>0</v>
      </c>
      <c r="I1445" s="61">
        <f>'ANEXO I'!D1449*'FASE LANCE'!L1461</f>
        <v>0</v>
      </c>
      <c r="J1445" s="61">
        <f>'ANEXO I'!D1449*'FASE LANCE'!M1461</f>
        <v>0</v>
      </c>
    </row>
    <row r="1446" spans="1:10" x14ac:dyDescent="0.25">
      <c r="A1446" s="61">
        <f>'ANEXO I'!D1450*'FASE LANCE'!D1462</f>
        <v>0</v>
      </c>
      <c r="B1446" s="61">
        <f>'ANEXO I'!D1450*'FASE LANCE'!E1462</f>
        <v>0</v>
      </c>
      <c r="C1446" s="61">
        <f>'ANEXO I'!D1450*'FASE LANCE'!F1462</f>
        <v>0</v>
      </c>
      <c r="D1446" s="61">
        <f>'ANEXO I'!D1450*'FASE LANCE'!G1462</f>
        <v>0</v>
      </c>
      <c r="E1446" s="61">
        <f>'ANEXO I'!D1450*'FASE LANCE'!H1462</f>
        <v>0</v>
      </c>
      <c r="F1446" s="61">
        <f>'ANEXO I'!D1450*'FASE LANCE'!I1462</f>
        <v>0</v>
      </c>
      <c r="G1446" s="61">
        <f>'ANEXO I'!D1450*'FASE LANCE'!J1462</f>
        <v>0</v>
      </c>
      <c r="H1446" s="61">
        <f>'ANEXO I'!D1450*'FASE LANCE'!K1462</f>
        <v>0</v>
      </c>
      <c r="I1446" s="61">
        <f>'ANEXO I'!D1450*'FASE LANCE'!L1462</f>
        <v>0</v>
      </c>
      <c r="J1446" s="61">
        <f>'ANEXO I'!D1450*'FASE LANCE'!M1462</f>
        <v>0</v>
      </c>
    </row>
    <row r="1447" spans="1:10" x14ac:dyDescent="0.25">
      <c r="A1447" s="61">
        <f>'ANEXO I'!D1451*'FASE LANCE'!D1463</f>
        <v>0</v>
      </c>
      <c r="B1447" s="61">
        <f>'ANEXO I'!D1451*'FASE LANCE'!E1463</f>
        <v>0</v>
      </c>
      <c r="C1447" s="61">
        <f>'ANEXO I'!D1451*'FASE LANCE'!F1463</f>
        <v>0</v>
      </c>
      <c r="D1447" s="61">
        <f>'ANEXO I'!D1451*'FASE LANCE'!G1463</f>
        <v>0</v>
      </c>
      <c r="E1447" s="61">
        <f>'ANEXO I'!D1451*'FASE LANCE'!H1463</f>
        <v>0</v>
      </c>
      <c r="F1447" s="61">
        <f>'ANEXO I'!D1451*'FASE LANCE'!I1463</f>
        <v>0</v>
      </c>
      <c r="G1447" s="61">
        <f>'ANEXO I'!D1451*'FASE LANCE'!J1463</f>
        <v>0</v>
      </c>
      <c r="H1447" s="61">
        <f>'ANEXO I'!D1451*'FASE LANCE'!K1463</f>
        <v>0</v>
      </c>
      <c r="I1447" s="61">
        <f>'ANEXO I'!D1451*'FASE LANCE'!L1463</f>
        <v>0</v>
      </c>
      <c r="J1447" s="61">
        <f>'ANEXO I'!D1451*'FASE LANCE'!M1463</f>
        <v>0</v>
      </c>
    </row>
    <row r="1448" spans="1:10" x14ac:dyDescent="0.25">
      <c r="A1448" s="61">
        <f>'ANEXO I'!D1452*'FASE LANCE'!D1464</f>
        <v>0</v>
      </c>
      <c r="B1448" s="61">
        <f>'ANEXO I'!D1452*'FASE LANCE'!E1464</f>
        <v>0</v>
      </c>
      <c r="C1448" s="61">
        <f>'ANEXO I'!D1452*'FASE LANCE'!F1464</f>
        <v>0</v>
      </c>
      <c r="D1448" s="61">
        <f>'ANEXO I'!D1452*'FASE LANCE'!G1464</f>
        <v>0</v>
      </c>
      <c r="E1448" s="61">
        <f>'ANEXO I'!D1452*'FASE LANCE'!H1464</f>
        <v>0</v>
      </c>
      <c r="F1448" s="61">
        <f>'ANEXO I'!D1452*'FASE LANCE'!I1464</f>
        <v>0</v>
      </c>
      <c r="G1448" s="61">
        <f>'ANEXO I'!D1452*'FASE LANCE'!J1464</f>
        <v>0</v>
      </c>
      <c r="H1448" s="61">
        <f>'ANEXO I'!D1452*'FASE LANCE'!K1464</f>
        <v>0</v>
      </c>
      <c r="I1448" s="61">
        <f>'ANEXO I'!D1452*'FASE LANCE'!L1464</f>
        <v>0</v>
      </c>
      <c r="J1448" s="61">
        <f>'ANEXO I'!D1452*'FASE LANCE'!M1464</f>
        <v>0</v>
      </c>
    </row>
    <row r="1449" spans="1:10" x14ac:dyDescent="0.25">
      <c r="A1449" s="61">
        <f>'ANEXO I'!D1453*'FASE LANCE'!D1465</f>
        <v>0</v>
      </c>
      <c r="B1449" s="61">
        <f>'ANEXO I'!D1453*'FASE LANCE'!E1465</f>
        <v>0</v>
      </c>
      <c r="C1449" s="61">
        <f>'ANEXO I'!D1453*'FASE LANCE'!F1465</f>
        <v>0</v>
      </c>
      <c r="D1449" s="61">
        <f>'ANEXO I'!D1453*'FASE LANCE'!G1465</f>
        <v>0</v>
      </c>
      <c r="E1449" s="61">
        <f>'ANEXO I'!D1453*'FASE LANCE'!H1465</f>
        <v>0</v>
      </c>
      <c r="F1449" s="61">
        <f>'ANEXO I'!D1453*'FASE LANCE'!I1465</f>
        <v>0</v>
      </c>
      <c r="G1449" s="61">
        <f>'ANEXO I'!D1453*'FASE LANCE'!J1465</f>
        <v>0</v>
      </c>
      <c r="H1449" s="61">
        <f>'ANEXO I'!D1453*'FASE LANCE'!K1465</f>
        <v>0</v>
      </c>
      <c r="I1449" s="61">
        <f>'ANEXO I'!D1453*'FASE LANCE'!L1465</f>
        <v>0</v>
      </c>
      <c r="J1449" s="61">
        <f>'ANEXO I'!D1453*'FASE LANCE'!M1465</f>
        <v>0</v>
      </c>
    </row>
    <row r="1450" spans="1:10" x14ac:dyDescent="0.25">
      <c r="A1450" s="61">
        <f>'ANEXO I'!D1454*'FASE LANCE'!D1466</f>
        <v>0</v>
      </c>
      <c r="B1450" s="61">
        <f>'ANEXO I'!D1454*'FASE LANCE'!E1466</f>
        <v>0</v>
      </c>
      <c r="C1450" s="61">
        <f>'ANEXO I'!D1454*'FASE LANCE'!F1466</f>
        <v>0</v>
      </c>
      <c r="D1450" s="61">
        <f>'ANEXO I'!D1454*'FASE LANCE'!G1466</f>
        <v>0</v>
      </c>
      <c r="E1450" s="61">
        <f>'ANEXO I'!D1454*'FASE LANCE'!H1466</f>
        <v>0</v>
      </c>
      <c r="F1450" s="61">
        <f>'ANEXO I'!D1454*'FASE LANCE'!I1466</f>
        <v>0</v>
      </c>
      <c r="G1450" s="61">
        <f>'ANEXO I'!D1454*'FASE LANCE'!J1466</f>
        <v>0</v>
      </c>
      <c r="H1450" s="61">
        <f>'ANEXO I'!D1454*'FASE LANCE'!K1466</f>
        <v>0</v>
      </c>
      <c r="I1450" s="61">
        <f>'ANEXO I'!D1454*'FASE LANCE'!L1466</f>
        <v>0</v>
      </c>
      <c r="J1450" s="61">
        <f>'ANEXO I'!D1454*'FASE LANCE'!M1466</f>
        <v>0</v>
      </c>
    </row>
    <row r="1451" spans="1:10" x14ac:dyDescent="0.25">
      <c r="A1451" s="61">
        <f>'ANEXO I'!D1455*'FASE LANCE'!D1467</f>
        <v>0</v>
      </c>
      <c r="B1451" s="61">
        <f>'ANEXO I'!D1455*'FASE LANCE'!E1467</f>
        <v>0</v>
      </c>
      <c r="C1451" s="61">
        <f>'ANEXO I'!D1455*'FASE LANCE'!F1467</f>
        <v>0</v>
      </c>
      <c r="D1451" s="61">
        <f>'ANEXO I'!D1455*'FASE LANCE'!G1467</f>
        <v>0</v>
      </c>
      <c r="E1451" s="61">
        <f>'ANEXO I'!D1455*'FASE LANCE'!H1467</f>
        <v>0</v>
      </c>
      <c r="F1451" s="61">
        <f>'ANEXO I'!D1455*'FASE LANCE'!I1467</f>
        <v>0</v>
      </c>
      <c r="G1451" s="61">
        <f>'ANEXO I'!D1455*'FASE LANCE'!J1467</f>
        <v>0</v>
      </c>
      <c r="H1451" s="61">
        <f>'ANEXO I'!D1455*'FASE LANCE'!K1467</f>
        <v>0</v>
      </c>
      <c r="I1451" s="61">
        <f>'ANEXO I'!D1455*'FASE LANCE'!L1467</f>
        <v>0</v>
      </c>
      <c r="J1451" s="61">
        <f>'ANEXO I'!D1455*'FASE LANCE'!M1467</f>
        <v>0</v>
      </c>
    </row>
    <row r="1452" spans="1:10" x14ac:dyDescent="0.25">
      <c r="A1452" s="61">
        <f>'ANEXO I'!D1456*'FASE LANCE'!D1468</f>
        <v>0</v>
      </c>
      <c r="B1452" s="61">
        <f>'ANEXO I'!D1456*'FASE LANCE'!E1468</f>
        <v>0</v>
      </c>
      <c r="C1452" s="61">
        <f>'ANEXO I'!D1456*'FASE LANCE'!F1468</f>
        <v>0</v>
      </c>
      <c r="D1452" s="61">
        <f>'ANEXO I'!D1456*'FASE LANCE'!G1468</f>
        <v>0</v>
      </c>
      <c r="E1452" s="61">
        <f>'ANEXO I'!D1456*'FASE LANCE'!H1468</f>
        <v>0</v>
      </c>
      <c r="F1452" s="61">
        <f>'ANEXO I'!D1456*'FASE LANCE'!I1468</f>
        <v>0</v>
      </c>
      <c r="G1452" s="61">
        <f>'ANEXO I'!D1456*'FASE LANCE'!J1468</f>
        <v>0</v>
      </c>
      <c r="H1452" s="61">
        <f>'ANEXO I'!D1456*'FASE LANCE'!K1468</f>
        <v>0</v>
      </c>
      <c r="I1452" s="61">
        <f>'ANEXO I'!D1456*'FASE LANCE'!L1468</f>
        <v>0</v>
      </c>
      <c r="J1452" s="61">
        <f>'ANEXO I'!D1456*'FASE LANCE'!M1468</f>
        <v>0</v>
      </c>
    </row>
    <row r="1453" spans="1:10" x14ac:dyDescent="0.25">
      <c r="A1453" s="61">
        <f>'ANEXO I'!D1457*'FASE LANCE'!D1469</f>
        <v>0</v>
      </c>
      <c r="B1453" s="61">
        <f>'ANEXO I'!D1457*'FASE LANCE'!E1469</f>
        <v>0</v>
      </c>
      <c r="C1453" s="61">
        <f>'ANEXO I'!D1457*'FASE LANCE'!F1469</f>
        <v>0</v>
      </c>
      <c r="D1453" s="61">
        <f>'ANEXO I'!D1457*'FASE LANCE'!G1469</f>
        <v>0</v>
      </c>
      <c r="E1453" s="61">
        <f>'ANEXO I'!D1457*'FASE LANCE'!H1469</f>
        <v>0</v>
      </c>
      <c r="F1453" s="61">
        <f>'ANEXO I'!D1457*'FASE LANCE'!I1469</f>
        <v>0</v>
      </c>
      <c r="G1453" s="61">
        <f>'ANEXO I'!D1457*'FASE LANCE'!J1469</f>
        <v>0</v>
      </c>
      <c r="H1453" s="61">
        <f>'ANEXO I'!D1457*'FASE LANCE'!K1469</f>
        <v>0</v>
      </c>
      <c r="I1453" s="61">
        <f>'ANEXO I'!D1457*'FASE LANCE'!L1469</f>
        <v>0</v>
      </c>
      <c r="J1453" s="61">
        <f>'ANEXO I'!D1457*'FASE LANCE'!M1469</f>
        <v>0</v>
      </c>
    </row>
    <row r="1454" spans="1:10" x14ac:dyDescent="0.25">
      <c r="A1454" s="61">
        <f>'ANEXO I'!D1458*'FASE LANCE'!D1470</f>
        <v>0</v>
      </c>
      <c r="B1454" s="61">
        <f>'ANEXO I'!D1458*'FASE LANCE'!E1470</f>
        <v>0</v>
      </c>
      <c r="C1454" s="61">
        <f>'ANEXO I'!D1458*'FASE LANCE'!F1470</f>
        <v>0</v>
      </c>
      <c r="D1454" s="61">
        <f>'ANEXO I'!D1458*'FASE LANCE'!G1470</f>
        <v>0</v>
      </c>
      <c r="E1454" s="61">
        <f>'ANEXO I'!D1458*'FASE LANCE'!H1470</f>
        <v>0</v>
      </c>
      <c r="F1454" s="61">
        <f>'ANEXO I'!D1458*'FASE LANCE'!I1470</f>
        <v>0</v>
      </c>
      <c r="G1454" s="61">
        <f>'ANEXO I'!D1458*'FASE LANCE'!J1470</f>
        <v>0</v>
      </c>
      <c r="H1454" s="61">
        <f>'ANEXO I'!D1458*'FASE LANCE'!K1470</f>
        <v>0</v>
      </c>
      <c r="I1454" s="61">
        <f>'ANEXO I'!D1458*'FASE LANCE'!L1470</f>
        <v>0</v>
      </c>
      <c r="J1454" s="61">
        <f>'ANEXO I'!D1458*'FASE LANCE'!M1470</f>
        <v>0</v>
      </c>
    </row>
    <row r="1455" spans="1:10" x14ac:dyDescent="0.25">
      <c r="A1455" s="61">
        <f>'ANEXO I'!D1459*'FASE LANCE'!D1471</f>
        <v>0</v>
      </c>
      <c r="B1455" s="61">
        <f>'ANEXO I'!D1459*'FASE LANCE'!E1471</f>
        <v>0</v>
      </c>
      <c r="C1455" s="61">
        <f>'ANEXO I'!D1459*'FASE LANCE'!F1471</f>
        <v>0</v>
      </c>
      <c r="D1455" s="61">
        <f>'ANEXO I'!D1459*'FASE LANCE'!G1471</f>
        <v>0</v>
      </c>
      <c r="E1455" s="61">
        <f>'ANEXO I'!D1459*'FASE LANCE'!H1471</f>
        <v>0</v>
      </c>
      <c r="F1455" s="61">
        <f>'ANEXO I'!D1459*'FASE LANCE'!I1471</f>
        <v>0</v>
      </c>
      <c r="G1455" s="61">
        <f>'ANEXO I'!D1459*'FASE LANCE'!J1471</f>
        <v>0</v>
      </c>
      <c r="H1455" s="61">
        <f>'ANEXO I'!D1459*'FASE LANCE'!K1471</f>
        <v>0</v>
      </c>
      <c r="I1455" s="61">
        <f>'ANEXO I'!D1459*'FASE LANCE'!L1471</f>
        <v>0</v>
      </c>
      <c r="J1455" s="61">
        <f>'ANEXO I'!D1459*'FASE LANCE'!M1471</f>
        <v>0</v>
      </c>
    </row>
    <row r="1456" spans="1:10" x14ac:dyDescent="0.25">
      <c r="A1456" s="61">
        <f>'ANEXO I'!D1460*'FASE LANCE'!D1472</f>
        <v>0</v>
      </c>
      <c r="B1456" s="61">
        <f>'ANEXO I'!D1460*'FASE LANCE'!E1472</f>
        <v>0</v>
      </c>
      <c r="C1456" s="61">
        <f>'ANEXO I'!D1460*'FASE LANCE'!F1472</f>
        <v>0</v>
      </c>
      <c r="D1456" s="61">
        <f>'ANEXO I'!D1460*'FASE LANCE'!G1472</f>
        <v>0</v>
      </c>
      <c r="E1456" s="61">
        <f>'ANEXO I'!D1460*'FASE LANCE'!H1472</f>
        <v>0</v>
      </c>
      <c r="F1456" s="61">
        <f>'ANEXO I'!D1460*'FASE LANCE'!I1472</f>
        <v>0</v>
      </c>
      <c r="G1456" s="61">
        <f>'ANEXO I'!D1460*'FASE LANCE'!J1472</f>
        <v>0</v>
      </c>
      <c r="H1456" s="61">
        <f>'ANEXO I'!D1460*'FASE LANCE'!K1472</f>
        <v>0</v>
      </c>
      <c r="I1456" s="61">
        <f>'ANEXO I'!D1460*'FASE LANCE'!L1472</f>
        <v>0</v>
      </c>
      <c r="J1456" s="61">
        <f>'ANEXO I'!D1460*'FASE LANCE'!M1472</f>
        <v>0</v>
      </c>
    </row>
    <row r="1457" spans="1:10" x14ac:dyDescent="0.25">
      <c r="A1457" s="61">
        <f>'ANEXO I'!D1461*'FASE LANCE'!D1473</f>
        <v>0</v>
      </c>
      <c r="B1457" s="61">
        <f>'ANEXO I'!D1461*'FASE LANCE'!E1473</f>
        <v>0</v>
      </c>
      <c r="C1457" s="61">
        <f>'ANEXO I'!D1461*'FASE LANCE'!F1473</f>
        <v>0</v>
      </c>
      <c r="D1457" s="61">
        <f>'ANEXO I'!D1461*'FASE LANCE'!G1473</f>
        <v>0</v>
      </c>
      <c r="E1457" s="61">
        <f>'ANEXO I'!D1461*'FASE LANCE'!H1473</f>
        <v>0</v>
      </c>
      <c r="F1457" s="61">
        <f>'ANEXO I'!D1461*'FASE LANCE'!I1473</f>
        <v>0</v>
      </c>
      <c r="G1457" s="61">
        <f>'ANEXO I'!D1461*'FASE LANCE'!J1473</f>
        <v>0</v>
      </c>
      <c r="H1457" s="61">
        <f>'ANEXO I'!D1461*'FASE LANCE'!K1473</f>
        <v>0</v>
      </c>
      <c r="I1457" s="61">
        <f>'ANEXO I'!D1461*'FASE LANCE'!L1473</f>
        <v>0</v>
      </c>
      <c r="J1457" s="61">
        <f>'ANEXO I'!D1461*'FASE LANCE'!M1473</f>
        <v>0</v>
      </c>
    </row>
    <row r="1458" spans="1:10" x14ac:dyDescent="0.25">
      <c r="A1458" s="61">
        <f>'ANEXO I'!D1462*'FASE LANCE'!D1474</f>
        <v>0</v>
      </c>
      <c r="B1458" s="61">
        <f>'ANEXO I'!D1462*'FASE LANCE'!E1474</f>
        <v>0</v>
      </c>
      <c r="C1458" s="61">
        <f>'ANEXO I'!D1462*'FASE LANCE'!F1474</f>
        <v>0</v>
      </c>
      <c r="D1458" s="61">
        <f>'ANEXO I'!D1462*'FASE LANCE'!G1474</f>
        <v>0</v>
      </c>
      <c r="E1458" s="61">
        <f>'ANEXO I'!D1462*'FASE LANCE'!H1474</f>
        <v>0</v>
      </c>
      <c r="F1458" s="61">
        <f>'ANEXO I'!D1462*'FASE LANCE'!I1474</f>
        <v>0</v>
      </c>
      <c r="G1458" s="61">
        <f>'ANEXO I'!D1462*'FASE LANCE'!J1474</f>
        <v>0</v>
      </c>
      <c r="H1458" s="61">
        <f>'ANEXO I'!D1462*'FASE LANCE'!K1474</f>
        <v>0</v>
      </c>
      <c r="I1458" s="61">
        <f>'ANEXO I'!D1462*'FASE LANCE'!L1474</f>
        <v>0</v>
      </c>
      <c r="J1458" s="61">
        <f>'ANEXO I'!D1462*'FASE LANCE'!M1474</f>
        <v>0</v>
      </c>
    </row>
    <row r="1459" spans="1:10" x14ac:dyDescent="0.25">
      <c r="A1459" s="61">
        <f>'ANEXO I'!D1463*'FASE LANCE'!D1475</f>
        <v>0</v>
      </c>
      <c r="B1459" s="61">
        <f>'ANEXO I'!D1463*'FASE LANCE'!E1475</f>
        <v>0</v>
      </c>
      <c r="C1459" s="61">
        <f>'ANEXO I'!D1463*'FASE LANCE'!F1475</f>
        <v>0</v>
      </c>
      <c r="D1459" s="61">
        <f>'ANEXO I'!D1463*'FASE LANCE'!G1475</f>
        <v>0</v>
      </c>
      <c r="E1459" s="61">
        <f>'ANEXO I'!D1463*'FASE LANCE'!H1475</f>
        <v>0</v>
      </c>
      <c r="F1459" s="61">
        <f>'ANEXO I'!D1463*'FASE LANCE'!I1475</f>
        <v>0</v>
      </c>
      <c r="G1459" s="61">
        <f>'ANEXO I'!D1463*'FASE LANCE'!J1475</f>
        <v>0</v>
      </c>
      <c r="H1459" s="61">
        <f>'ANEXO I'!D1463*'FASE LANCE'!K1475</f>
        <v>0</v>
      </c>
      <c r="I1459" s="61">
        <f>'ANEXO I'!D1463*'FASE LANCE'!L1475</f>
        <v>0</v>
      </c>
      <c r="J1459" s="61">
        <f>'ANEXO I'!D1463*'FASE LANCE'!M1475</f>
        <v>0</v>
      </c>
    </row>
    <row r="1460" spans="1:10" x14ac:dyDescent="0.25">
      <c r="A1460" s="61">
        <f>'ANEXO I'!D1464*'FASE LANCE'!D1476</f>
        <v>0</v>
      </c>
      <c r="B1460" s="61">
        <f>'ANEXO I'!D1464*'FASE LANCE'!E1476</f>
        <v>0</v>
      </c>
      <c r="C1460" s="61">
        <f>'ANEXO I'!D1464*'FASE LANCE'!F1476</f>
        <v>0</v>
      </c>
      <c r="D1460" s="61">
        <f>'ANEXO I'!D1464*'FASE LANCE'!G1476</f>
        <v>0</v>
      </c>
      <c r="E1460" s="61">
        <f>'ANEXO I'!D1464*'FASE LANCE'!H1476</f>
        <v>0</v>
      </c>
      <c r="F1460" s="61">
        <f>'ANEXO I'!D1464*'FASE LANCE'!I1476</f>
        <v>0</v>
      </c>
      <c r="G1460" s="61">
        <f>'ANEXO I'!D1464*'FASE LANCE'!J1476</f>
        <v>0</v>
      </c>
      <c r="H1460" s="61">
        <f>'ANEXO I'!D1464*'FASE LANCE'!K1476</f>
        <v>0</v>
      </c>
      <c r="I1460" s="61">
        <f>'ANEXO I'!D1464*'FASE LANCE'!L1476</f>
        <v>0</v>
      </c>
      <c r="J1460" s="61">
        <f>'ANEXO I'!D1464*'FASE LANCE'!M1476</f>
        <v>0</v>
      </c>
    </row>
    <row r="1461" spans="1:10" x14ac:dyDescent="0.25">
      <c r="A1461" s="61">
        <f>'ANEXO I'!D1465*'FASE LANCE'!D1477</f>
        <v>0</v>
      </c>
      <c r="B1461" s="61">
        <f>'ANEXO I'!D1465*'FASE LANCE'!E1477</f>
        <v>0</v>
      </c>
      <c r="C1461" s="61">
        <f>'ANEXO I'!D1465*'FASE LANCE'!F1477</f>
        <v>0</v>
      </c>
      <c r="D1461" s="61">
        <f>'ANEXO I'!D1465*'FASE LANCE'!G1477</f>
        <v>0</v>
      </c>
      <c r="E1461" s="61">
        <f>'ANEXO I'!D1465*'FASE LANCE'!H1477</f>
        <v>0</v>
      </c>
      <c r="F1461" s="61">
        <f>'ANEXO I'!D1465*'FASE LANCE'!I1477</f>
        <v>0</v>
      </c>
      <c r="G1461" s="61">
        <f>'ANEXO I'!D1465*'FASE LANCE'!J1477</f>
        <v>0</v>
      </c>
      <c r="H1461" s="61">
        <f>'ANEXO I'!D1465*'FASE LANCE'!K1477</f>
        <v>0</v>
      </c>
      <c r="I1461" s="61">
        <f>'ANEXO I'!D1465*'FASE LANCE'!L1477</f>
        <v>0</v>
      </c>
      <c r="J1461" s="61">
        <f>'ANEXO I'!D1465*'FASE LANCE'!M1477</f>
        <v>0</v>
      </c>
    </row>
    <row r="1462" spans="1:10" x14ac:dyDescent="0.25">
      <c r="A1462" s="61">
        <f>'ANEXO I'!D1466*'FASE LANCE'!D1478</f>
        <v>0</v>
      </c>
      <c r="B1462" s="61">
        <f>'ANEXO I'!D1466*'FASE LANCE'!E1478</f>
        <v>0</v>
      </c>
      <c r="C1462" s="61">
        <f>'ANEXO I'!D1466*'FASE LANCE'!F1478</f>
        <v>0</v>
      </c>
      <c r="D1462" s="61">
        <f>'ANEXO I'!D1466*'FASE LANCE'!G1478</f>
        <v>0</v>
      </c>
      <c r="E1462" s="61">
        <f>'ANEXO I'!D1466*'FASE LANCE'!H1478</f>
        <v>0</v>
      </c>
      <c r="F1462" s="61">
        <f>'ANEXO I'!D1466*'FASE LANCE'!I1478</f>
        <v>0</v>
      </c>
      <c r="G1462" s="61">
        <f>'ANEXO I'!D1466*'FASE LANCE'!J1478</f>
        <v>0</v>
      </c>
      <c r="H1462" s="61">
        <f>'ANEXO I'!D1466*'FASE LANCE'!K1478</f>
        <v>0</v>
      </c>
      <c r="I1462" s="61">
        <f>'ANEXO I'!D1466*'FASE LANCE'!L1478</f>
        <v>0</v>
      </c>
      <c r="J1462" s="61">
        <f>'ANEXO I'!D1466*'FASE LANCE'!M1478</f>
        <v>0</v>
      </c>
    </row>
    <row r="1463" spans="1:10" x14ac:dyDescent="0.25">
      <c r="A1463" s="61">
        <f>'ANEXO I'!D1467*'FASE LANCE'!D1479</f>
        <v>0</v>
      </c>
      <c r="B1463" s="61">
        <f>'ANEXO I'!D1467*'FASE LANCE'!E1479</f>
        <v>0</v>
      </c>
      <c r="C1463" s="61">
        <f>'ANEXO I'!D1467*'FASE LANCE'!F1479</f>
        <v>0</v>
      </c>
      <c r="D1463" s="61">
        <f>'ANEXO I'!D1467*'FASE LANCE'!G1479</f>
        <v>0</v>
      </c>
      <c r="E1463" s="61">
        <f>'ANEXO I'!D1467*'FASE LANCE'!H1479</f>
        <v>0</v>
      </c>
      <c r="F1463" s="61">
        <f>'ANEXO I'!D1467*'FASE LANCE'!I1479</f>
        <v>0</v>
      </c>
      <c r="G1463" s="61">
        <f>'ANEXO I'!D1467*'FASE LANCE'!J1479</f>
        <v>0</v>
      </c>
      <c r="H1463" s="61">
        <f>'ANEXO I'!D1467*'FASE LANCE'!K1479</f>
        <v>0</v>
      </c>
      <c r="I1463" s="61">
        <f>'ANEXO I'!D1467*'FASE LANCE'!L1479</f>
        <v>0</v>
      </c>
      <c r="J1463" s="61">
        <f>'ANEXO I'!D1467*'FASE LANCE'!M1479</f>
        <v>0</v>
      </c>
    </row>
    <row r="1464" spans="1:10" x14ac:dyDescent="0.25">
      <c r="A1464" s="61">
        <f>'ANEXO I'!D1468*'FASE LANCE'!D1480</f>
        <v>0</v>
      </c>
      <c r="B1464" s="61">
        <f>'ANEXO I'!D1468*'FASE LANCE'!E1480</f>
        <v>0</v>
      </c>
      <c r="C1464" s="61">
        <f>'ANEXO I'!D1468*'FASE LANCE'!F1480</f>
        <v>0</v>
      </c>
      <c r="D1464" s="61">
        <f>'ANEXO I'!D1468*'FASE LANCE'!G1480</f>
        <v>0</v>
      </c>
      <c r="E1464" s="61">
        <f>'ANEXO I'!D1468*'FASE LANCE'!H1480</f>
        <v>0</v>
      </c>
      <c r="F1464" s="61">
        <f>'ANEXO I'!D1468*'FASE LANCE'!I1480</f>
        <v>0</v>
      </c>
      <c r="G1464" s="61">
        <f>'ANEXO I'!D1468*'FASE LANCE'!J1480</f>
        <v>0</v>
      </c>
      <c r="H1464" s="61">
        <f>'ANEXO I'!D1468*'FASE LANCE'!K1480</f>
        <v>0</v>
      </c>
      <c r="I1464" s="61">
        <f>'ANEXO I'!D1468*'FASE LANCE'!L1480</f>
        <v>0</v>
      </c>
      <c r="J1464" s="61">
        <f>'ANEXO I'!D1468*'FASE LANCE'!M1480</f>
        <v>0</v>
      </c>
    </row>
    <row r="1465" spans="1:10" x14ac:dyDescent="0.25">
      <c r="A1465" s="61">
        <f>'ANEXO I'!D1469*'FASE LANCE'!D1481</f>
        <v>0</v>
      </c>
      <c r="B1465" s="61">
        <f>'ANEXO I'!D1469*'FASE LANCE'!E1481</f>
        <v>0</v>
      </c>
      <c r="C1465" s="61">
        <f>'ANEXO I'!D1469*'FASE LANCE'!F1481</f>
        <v>0</v>
      </c>
      <c r="D1465" s="61">
        <f>'ANEXO I'!D1469*'FASE LANCE'!G1481</f>
        <v>0</v>
      </c>
      <c r="E1465" s="61">
        <f>'ANEXO I'!D1469*'FASE LANCE'!H1481</f>
        <v>0</v>
      </c>
      <c r="F1465" s="61">
        <f>'ANEXO I'!D1469*'FASE LANCE'!I1481</f>
        <v>0</v>
      </c>
      <c r="G1465" s="61">
        <f>'ANEXO I'!D1469*'FASE LANCE'!J1481</f>
        <v>0</v>
      </c>
      <c r="H1465" s="61">
        <f>'ANEXO I'!D1469*'FASE LANCE'!K1481</f>
        <v>0</v>
      </c>
      <c r="I1465" s="61">
        <f>'ANEXO I'!D1469*'FASE LANCE'!L1481</f>
        <v>0</v>
      </c>
      <c r="J1465" s="61">
        <f>'ANEXO I'!D1469*'FASE LANCE'!M1481</f>
        <v>0</v>
      </c>
    </row>
    <row r="1466" spans="1:10" x14ac:dyDescent="0.25">
      <c r="A1466" s="61">
        <f>'ANEXO I'!D1470*'FASE LANCE'!D1482</f>
        <v>0</v>
      </c>
      <c r="B1466" s="61">
        <f>'ANEXO I'!D1470*'FASE LANCE'!E1482</f>
        <v>0</v>
      </c>
      <c r="C1466" s="61">
        <f>'ANEXO I'!D1470*'FASE LANCE'!F1482</f>
        <v>0</v>
      </c>
      <c r="D1466" s="61">
        <f>'ANEXO I'!D1470*'FASE LANCE'!G1482</f>
        <v>0</v>
      </c>
      <c r="E1466" s="61">
        <f>'ANEXO I'!D1470*'FASE LANCE'!H1482</f>
        <v>0</v>
      </c>
      <c r="F1466" s="61">
        <f>'ANEXO I'!D1470*'FASE LANCE'!I1482</f>
        <v>0</v>
      </c>
      <c r="G1466" s="61">
        <f>'ANEXO I'!D1470*'FASE LANCE'!J1482</f>
        <v>0</v>
      </c>
      <c r="H1466" s="61">
        <f>'ANEXO I'!D1470*'FASE LANCE'!K1482</f>
        <v>0</v>
      </c>
      <c r="I1466" s="61">
        <f>'ANEXO I'!D1470*'FASE LANCE'!L1482</f>
        <v>0</v>
      </c>
      <c r="J1466" s="61">
        <f>'ANEXO I'!D1470*'FASE LANCE'!M1482</f>
        <v>0</v>
      </c>
    </row>
    <row r="1467" spans="1:10" x14ac:dyDescent="0.25">
      <c r="A1467" s="61">
        <f>'ANEXO I'!D1471*'FASE LANCE'!D1483</f>
        <v>0</v>
      </c>
      <c r="B1467" s="61">
        <f>'ANEXO I'!D1471*'FASE LANCE'!E1483</f>
        <v>0</v>
      </c>
      <c r="C1467" s="61">
        <f>'ANEXO I'!D1471*'FASE LANCE'!F1483</f>
        <v>0</v>
      </c>
      <c r="D1467" s="61">
        <f>'ANEXO I'!D1471*'FASE LANCE'!G1483</f>
        <v>0</v>
      </c>
      <c r="E1467" s="61">
        <f>'ANEXO I'!D1471*'FASE LANCE'!H1483</f>
        <v>0</v>
      </c>
      <c r="F1467" s="61">
        <f>'ANEXO I'!D1471*'FASE LANCE'!I1483</f>
        <v>0</v>
      </c>
      <c r="G1467" s="61">
        <f>'ANEXO I'!D1471*'FASE LANCE'!J1483</f>
        <v>0</v>
      </c>
      <c r="H1467" s="61">
        <f>'ANEXO I'!D1471*'FASE LANCE'!K1483</f>
        <v>0</v>
      </c>
      <c r="I1467" s="61">
        <f>'ANEXO I'!D1471*'FASE LANCE'!L1483</f>
        <v>0</v>
      </c>
      <c r="J1467" s="61">
        <f>'ANEXO I'!D1471*'FASE LANCE'!M1483</f>
        <v>0</v>
      </c>
    </row>
    <row r="1468" spans="1:10" x14ac:dyDescent="0.25">
      <c r="A1468" s="61">
        <f>'ANEXO I'!D1472*'FASE LANCE'!D1484</f>
        <v>0</v>
      </c>
      <c r="B1468" s="61">
        <f>'ANEXO I'!D1472*'FASE LANCE'!E1484</f>
        <v>0</v>
      </c>
      <c r="C1468" s="61">
        <f>'ANEXO I'!D1472*'FASE LANCE'!F1484</f>
        <v>0</v>
      </c>
      <c r="D1468" s="61">
        <f>'ANEXO I'!D1472*'FASE LANCE'!G1484</f>
        <v>0</v>
      </c>
      <c r="E1468" s="61">
        <f>'ANEXO I'!D1472*'FASE LANCE'!H1484</f>
        <v>0</v>
      </c>
      <c r="F1468" s="61">
        <f>'ANEXO I'!D1472*'FASE LANCE'!I1484</f>
        <v>0</v>
      </c>
      <c r="G1468" s="61">
        <f>'ANEXO I'!D1472*'FASE LANCE'!J1484</f>
        <v>0</v>
      </c>
      <c r="H1468" s="61">
        <f>'ANEXO I'!D1472*'FASE LANCE'!K1484</f>
        <v>0</v>
      </c>
      <c r="I1468" s="61">
        <f>'ANEXO I'!D1472*'FASE LANCE'!L1484</f>
        <v>0</v>
      </c>
      <c r="J1468" s="61">
        <f>'ANEXO I'!D1472*'FASE LANCE'!M1484</f>
        <v>0</v>
      </c>
    </row>
    <row r="1469" spans="1:10" x14ac:dyDescent="0.25">
      <c r="A1469" s="61">
        <f>'ANEXO I'!D1473*'FASE LANCE'!D1485</f>
        <v>0</v>
      </c>
      <c r="B1469" s="61">
        <f>'ANEXO I'!D1473*'FASE LANCE'!E1485</f>
        <v>0</v>
      </c>
      <c r="C1469" s="61">
        <f>'ANEXO I'!D1473*'FASE LANCE'!F1485</f>
        <v>0</v>
      </c>
      <c r="D1469" s="61">
        <f>'ANEXO I'!D1473*'FASE LANCE'!G1485</f>
        <v>0</v>
      </c>
      <c r="E1469" s="61">
        <f>'ANEXO I'!D1473*'FASE LANCE'!H1485</f>
        <v>0</v>
      </c>
      <c r="F1469" s="61">
        <f>'ANEXO I'!D1473*'FASE LANCE'!I1485</f>
        <v>0</v>
      </c>
      <c r="G1469" s="61">
        <f>'ANEXO I'!D1473*'FASE LANCE'!J1485</f>
        <v>0</v>
      </c>
      <c r="H1469" s="61">
        <f>'ANEXO I'!D1473*'FASE LANCE'!K1485</f>
        <v>0</v>
      </c>
      <c r="I1469" s="61">
        <f>'ANEXO I'!D1473*'FASE LANCE'!L1485</f>
        <v>0</v>
      </c>
      <c r="J1469" s="61">
        <f>'ANEXO I'!D1473*'FASE LANCE'!M1485</f>
        <v>0</v>
      </c>
    </row>
    <row r="1470" spans="1:10" x14ac:dyDescent="0.25">
      <c r="A1470" s="61">
        <f>'ANEXO I'!D1474*'FASE LANCE'!D1486</f>
        <v>0</v>
      </c>
      <c r="B1470" s="61">
        <f>'ANEXO I'!D1474*'FASE LANCE'!E1486</f>
        <v>0</v>
      </c>
      <c r="C1470" s="61">
        <f>'ANEXO I'!D1474*'FASE LANCE'!F1486</f>
        <v>0</v>
      </c>
      <c r="D1470" s="61">
        <f>'ANEXO I'!D1474*'FASE LANCE'!G1486</f>
        <v>0</v>
      </c>
      <c r="E1470" s="61">
        <f>'ANEXO I'!D1474*'FASE LANCE'!H1486</f>
        <v>0</v>
      </c>
      <c r="F1470" s="61">
        <f>'ANEXO I'!D1474*'FASE LANCE'!I1486</f>
        <v>0</v>
      </c>
      <c r="G1470" s="61">
        <f>'ANEXO I'!D1474*'FASE LANCE'!J1486</f>
        <v>0</v>
      </c>
      <c r="H1470" s="61">
        <f>'ANEXO I'!D1474*'FASE LANCE'!K1486</f>
        <v>0</v>
      </c>
      <c r="I1470" s="61">
        <f>'ANEXO I'!D1474*'FASE LANCE'!L1486</f>
        <v>0</v>
      </c>
      <c r="J1470" s="61">
        <f>'ANEXO I'!D1474*'FASE LANCE'!M1486</f>
        <v>0</v>
      </c>
    </row>
    <row r="1471" spans="1:10" x14ac:dyDescent="0.25">
      <c r="A1471" s="61">
        <f>'ANEXO I'!D1475*'FASE LANCE'!D1487</f>
        <v>0</v>
      </c>
      <c r="B1471" s="61">
        <f>'ANEXO I'!D1475*'FASE LANCE'!E1487</f>
        <v>0</v>
      </c>
      <c r="C1471" s="61">
        <f>'ANEXO I'!D1475*'FASE LANCE'!F1487</f>
        <v>0</v>
      </c>
      <c r="D1471" s="61">
        <f>'ANEXO I'!D1475*'FASE LANCE'!G1487</f>
        <v>0</v>
      </c>
      <c r="E1471" s="61">
        <f>'ANEXO I'!D1475*'FASE LANCE'!H1487</f>
        <v>0</v>
      </c>
      <c r="F1471" s="61">
        <f>'ANEXO I'!D1475*'FASE LANCE'!I1487</f>
        <v>0</v>
      </c>
      <c r="G1471" s="61">
        <f>'ANEXO I'!D1475*'FASE LANCE'!J1487</f>
        <v>0</v>
      </c>
      <c r="H1471" s="61">
        <f>'ANEXO I'!D1475*'FASE LANCE'!K1487</f>
        <v>0</v>
      </c>
      <c r="I1471" s="61">
        <f>'ANEXO I'!D1475*'FASE LANCE'!L1487</f>
        <v>0</v>
      </c>
      <c r="J1471" s="61">
        <f>'ANEXO I'!D1475*'FASE LANCE'!M1487</f>
        <v>0</v>
      </c>
    </row>
    <row r="1472" spans="1:10" x14ac:dyDescent="0.25">
      <c r="A1472" s="61">
        <f>'ANEXO I'!D1476*'FASE LANCE'!D1488</f>
        <v>0</v>
      </c>
      <c r="B1472" s="61">
        <f>'ANEXO I'!D1476*'FASE LANCE'!E1488</f>
        <v>0</v>
      </c>
      <c r="C1472" s="61">
        <f>'ANEXO I'!D1476*'FASE LANCE'!F1488</f>
        <v>0</v>
      </c>
      <c r="D1472" s="61">
        <f>'ANEXO I'!D1476*'FASE LANCE'!G1488</f>
        <v>0</v>
      </c>
      <c r="E1472" s="61">
        <f>'ANEXO I'!D1476*'FASE LANCE'!H1488</f>
        <v>0</v>
      </c>
      <c r="F1472" s="61">
        <f>'ANEXO I'!D1476*'FASE LANCE'!I1488</f>
        <v>0</v>
      </c>
      <c r="G1472" s="61">
        <f>'ANEXO I'!D1476*'FASE LANCE'!J1488</f>
        <v>0</v>
      </c>
      <c r="H1472" s="61">
        <f>'ANEXO I'!D1476*'FASE LANCE'!K1488</f>
        <v>0</v>
      </c>
      <c r="I1472" s="61">
        <f>'ANEXO I'!D1476*'FASE LANCE'!L1488</f>
        <v>0</v>
      </c>
      <c r="J1472" s="61">
        <f>'ANEXO I'!D1476*'FASE LANCE'!M1488</f>
        <v>0</v>
      </c>
    </row>
    <row r="1473" spans="1:10" x14ac:dyDescent="0.25">
      <c r="A1473" s="61">
        <f>'ANEXO I'!D1477*'FASE LANCE'!D1489</f>
        <v>0</v>
      </c>
      <c r="B1473" s="61">
        <f>'ANEXO I'!D1477*'FASE LANCE'!E1489</f>
        <v>0</v>
      </c>
      <c r="C1473" s="61">
        <f>'ANEXO I'!D1477*'FASE LANCE'!F1489</f>
        <v>0</v>
      </c>
      <c r="D1473" s="61">
        <f>'ANEXO I'!D1477*'FASE LANCE'!G1489</f>
        <v>0</v>
      </c>
      <c r="E1473" s="61">
        <f>'ANEXO I'!D1477*'FASE LANCE'!H1489</f>
        <v>0</v>
      </c>
      <c r="F1473" s="61">
        <f>'ANEXO I'!D1477*'FASE LANCE'!I1489</f>
        <v>0</v>
      </c>
      <c r="G1473" s="61">
        <f>'ANEXO I'!D1477*'FASE LANCE'!J1489</f>
        <v>0</v>
      </c>
      <c r="H1473" s="61">
        <f>'ANEXO I'!D1477*'FASE LANCE'!K1489</f>
        <v>0</v>
      </c>
      <c r="I1473" s="61">
        <f>'ANEXO I'!D1477*'FASE LANCE'!L1489</f>
        <v>0</v>
      </c>
      <c r="J1473" s="61">
        <f>'ANEXO I'!D1477*'FASE LANCE'!M1489</f>
        <v>0</v>
      </c>
    </row>
    <row r="1474" spans="1:10" x14ac:dyDescent="0.25">
      <c r="A1474" s="61">
        <f>'ANEXO I'!D1478*'FASE LANCE'!D1490</f>
        <v>0</v>
      </c>
      <c r="B1474" s="61">
        <f>'ANEXO I'!D1478*'FASE LANCE'!E1490</f>
        <v>0</v>
      </c>
      <c r="C1474" s="61">
        <f>'ANEXO I'!D1478*'FASE LANCE'!F1490</f>
        <v>0</v>
      </c>
      <c r="D1474" s="61">
        <f>'ANEXO I'!D1478*'FASE LANCE'!G1490</f>
        <v>0</v>
      </c>
      <c r="E1474" s="61">
        <f>'ANEXO I'!D1478*'FASE LANCE'!H1490</f>
        <v>0</v>
      </c>
      <c r="F1474" s="61">
        <f>'ANEXO I'!D1478*'FASE LANCE'!I1490</f>
        <v>0</v>
      </c>
      <c r="G1474" s="61">
        <f>'ANEXO I'!D1478*'FASE LANCE'!J1490</f>
        <v>0</v>
      </c>
      <c r="H1474" s="61">
        <f>'ANEXO I'!D1478*'FASE LANCE'!K1490</f>
        <v>0</v>
      </c>
      <c r="I1474" s="61">
        <f>'ANEXO I'!D1478*'FASE LANCE'!L1490</f>
        <v>0</v>
      </c>
      <c r="J1474" s="61">
        <f>'ANEXO I'!D1478*'FASE LANCE'!M1490</f>
        <v>0</v>
      </c>
    </row>
    <row r="1475" spans="1:10" x14ac:dyDescent="0.25">
      <c r="A1475" s="61">
        <f>'ANEXO I'!D1479*'FASE LANCE'!D1491</f>
        <v>0</v>
      </c>
      <c r="B1475" s="61">
        <f>'ANEXO I'!D1479*'FASE LANCE'!E1491</f>
        <v>0</v>
      </c>
      <c r="C1475" s="61">
        <f>'ANEXO I'!D1479*'FASE LANCE'!F1491</f>
        <v>0</v>
      </c>
      <c r="D1475" s="61">
        <f>'ANEXO I'!D1479*'FASE LANCE'!G1491</f>
        <v>0</v>
      </c>
      <c r="E1475" s="61">
        <f>'ANEXO I'!D1479*'FASE LANCE'!H1491</f>
        <v>0</v>
      </c>
      <c r="F1475" s="61">
        <f>'ANEXO I'!D1479*'FASE LANCE'!I1491</f>
        <v>0</v>
      </c>
      <c r="G1475" s="61">
        <f>'ANEXO I'!D1479*'FASE LANCE'!J1491</f>
        <v>0</v>
      </c>
      <c r="H1475" s="61">
        <f>'ANEXO I'!D1479*'FASE LANCE'!K1491</f>
        <v>0</v>
      </c>
      <c r="I1475" s="61">
        <f>'ANEXO I'!D1479*'FASE LANCE'!L1491</f>
        <v>0</v>
      </c>
      <c r="J1475" s="61">
        <f>'ANEXO I'!D1479*'FASE LANCE'!M1491</f>
        <v>0</v>
      </c>
    </row>
    <row r="1476" spans="1:10" x14ac:dyDescent="0.25">
      <c r="A1476" s="61">
        <f>'ANEXO I'!D1480*'FASE LANCE'!D1492</f>
        <v>0</v>
      </c>
      <c r="B1476" s="61">
        <f>'ANEXO I'!D1480*'FASE LANCE'!E1492</f>
        <v>0</v>
      </c>
      <c r="C1476" s="61">
        <f>'ANEXO I'!D1480*'FASE LANCE'!F1492</f>
        <v>0</v>
      </c>
      <c r="D1476" s="61">
        <f>'ANEXO I'!D1480*'FASE LANCE'!G1492</f>
        <v>0</v>
      </c>
      <c r="E1476" s="61">
        <f>'ANEXO I'!D1480*'FASE LANCE'!H1492</f>
        <v>0</v>
      </c>
      <c r="F1476" s="61">
        <f>'ANEXO I'!D1480*'FASE LANCE'!I1492</f>
        <v>0</v>
      </c>
      <c r="G1476" s="61">
        <f>'ANEXO I'!D1480*'FASE LANCE'!J1492</f>
        <v>0</v>
      </c>
      <c r="H1476" s="61">
        <f>'ANEXO I'!D1480*'FASE LANCE'!K1492</f>
        <v>0</v>
      </c>
      <c r="I1476" s="61">
        <f>'ANEXO I'!D1480*'FASE LANCE'!L1492</f>
        <v>0</v>
      </c>
      <c r="J1476" s="61">
        <f>'ANEXO I'!D1480*'FASE LANCE'!M1492</f>
        <v>0</v>
      </c>
    </row>
    <row r="1477" spans="1:10" x14ac:dyDescent="0.25">
      <c r="A1477" s="61">
        <f>'ANEXO I'!D1481*'FASE LANCE'!D1493</f>
        <v>0</v>
      </c>
      <c r="B1477" s="61">
        <f>'ANEXO I'!D1481*'FASE LANCE'!E1493</f>
        <v>0</v>
      </c>
      <c r="C1477" s="61">
        <f>'ANEXO I'!D1481*'FASE LANCE'!F1493</f>
        <v>0</v>
      </c>
      <c r="D1477" s="61">
        <f>'ANEXO I'!D1481*'FASE LANCE'!G1493</f>
        <v>0</v>
      </c>
      <c r="E1477" s="61">
        <f>'ANEXO I'!D1481*'FASE LANCE'!H1493</f>
        <v>0</v>
      </c>
      <c r="F1477" s="61">
        <f>'ANEXO I'!D1481*'FASE LANCE'!I1493</f>
        <v>0</v>
      </c>
      <c r="G1477" s="61">
        <f>'ANEXO I'!D1481*'FASE LANCE'!J1493</f>
        <v>0</v>
      </c>
      <c r="H1477" s="61">
        <f>'ANEXO I'!D1481*'FASE LANCE'!K1493</f>
        <v>0</v>
      </c>
      <c r="I1477" s="61">
        <f>'ANEXO I'!D1481*'FASE LANCE'!L1493</f>
        <v>0</v>
      </c>
      <c r="J1477" s="61">
        <f>'ANEXO I'!D1481*'FASE LANCE'!M1493</f>
        <v>0</v>
      </c>
    </row>
    <row r="1478" spans="1:10" x14ac:dyDescent="0.25">
      <c r="A1478" s="61">
        <f>'ANEXO I'!D1482*'FASE LANCE'!D1494</f>
        <v>0</v>
      </c>
      <c r="B1478" s="61">
        <f>'ANEXO I'!D1482*'FASE LANCE'!E1494</f>
        <v>0</v>
      </c>
      <c r="C1478" s="61">
        <f>'ANEXO I'!D1482*'FASE LANCE'!F1494</f>
        <v>0</v>
      </c>
      <c r="D1478" s="61">
        <f>'ANEXO I'!D1482*'FASE LANCE'!G1494</f>
        <v>0</v>
      </c>
      <c r="E1478" s="61">
        <f>'ANEXO I'!D1482*'FASE LANCE'!H1494</f>
        <v>0</v>
      </c>
      <c r="F1478" s="61">
        <f>'ANEXO I'!D1482*'FASE LANCE'!I1494</f>
        <v>0</v>
      </c>
      <c r="G1478" s="61">
        <f>'ANEXO I'!D1482*'FASE LANCE'!J1494</f>
        <v>0</v>
      </c>
      <c r="H1478" s="61">
        <f>'ANEXO I'!D1482*'FASE LANCE'!K1494</f>
        <v>0</v>
      </c>
      <c r="I1478" s="61">
        <f>'ANEXO I'!D1482*'FASE LANCE'!L1494</f>
        <v>0</v>
      </c>
      <c r="J1478" s="61">
        <f>'ANEXO I'!D1482*'FASE LANCE'!M1494</f>
        <v>0</v>
      </c>
    </row>
    <row r="1479" spans="1:10" x14ac:dyDescent="0.25">
      <c r="A1479" s="61">
        <f>'ANEXO I'!D1483*'FASE LANCE'!D1495</f>
        <v>0</v>
      </c>
      <c r="B1479" s="61">
        <f>'ANEXO I'!D1483*'FASE LANCE'!E1495</f>
        <v>0</v>
      </c>
      <c r="C1479" s="61">
        <f>'ANEXO I'!D1483*'FASE LANCE'!F1495</f>
        <v>0</v>
      </c>
      <c r="D1479" s="61">
        <f>'ANEXO I'!D1483*'FASE LANCE'!G1495</f>
        <v>0</v>
      </c>
      <c r="E1479" s="61">
        <f>'ANEXO I'!D1483*'FASE LANCE'!H1495</f>
        <v>0</v>
      </c>
      <c r="F1479" s="61">
        <f>'ANEXO I'!D1483*'FASE LANCE'!I1495</f>
        <v>0</v>
      </c>
      <c r="G1479" s="61">
        <f>'ANEXO I'!D1483*'FASE LANCE'!J1495</f>
        <v>0</v>
      </c>
      <c r="H1479" s="61">
        <f>'ANEXO I'!D1483*'FASE LANCE'!K1495</f>
        <v>0</v>
      </c>
      <c r="I1479" s="61">
        <f>'ANEXO I'!D1483*'FASE LANCE'!L1495</f>
        <v>0</v>
      </c>
      <c r="J1479" s="61">
        <f>'ANEXO I'!D1483*'FASE LANCE'!M1495</f>
        <v>0</v>
      </c>
    </row>
    <row r="1480" spans="1:10" x14ac:dyDescent="0.25">
      <c r="A1480" s="61">
        <f>'ANEXO I'!D1484*'FASE LANCE'!D1496</f>
        <v>0</v>
      </c>
      <c r="B1480" s="61">
        <f>'ANEXO I'!D1484*'FASE LANCE'!E1496</f>
        <v>0</v>
      </c>
      <c r="C1480" s="61">
        <f>'ANEXO I'!D1484*'FASE LANCE'!F1496</f>
        <v>0</v>
      </c>
      <c r="D1480" s="61">
        <f>'ANEXO I'!D1484*'FASE LANCE'!G1496</f>
        <v>0</v>
      </c>
      <c r="E1480" s="61">
        <f>'ANEXO I'!D1484*'FASE LANCE'!H1496</f>
        <v>0</v>
      </c>
      <c r="F1480" s="61">
        <f>'ANEXO I'!D1484*'FASE LANCE'!I1496</f>
        <v>0</v>
      </c>
      <c r="G1480" s="61">
        <f>'ANEXO I'!D1484*'FASE LANCE'!J1496</f>
        <v>0</v>
      </c>
      <c r="H1480" s="61">
        <f>'ANEXO I'!D1484*'FASE LANCE'!K1496</f>
        <v>0</v>
      </c>
      <c r="I1480" s="61">
        <f>'ANEXO I'!D1484*'FASE LANCE'!L1496</f>
        <v>0</v>
      </c>
      <c r="J1480" s="61">
        <f>'ANEXO I'!D1484*'FASE LANCE'!M1496</f>
        <v>0</v>
      </c>
    </row>
    <row r="1481" spans="1:10" x14ac:dyDescent="0.25">
      <c r="A1481" s="61">
        <f>'ANEXO I'!D1485*'FASE LANCE'!D1497</f>
        <v>0</v>
      </c>
      <c r="B1481" s="61">
        <f>'ANEXO I'!D1485*'FASE LANCE'!E1497</f>
        <v>0</v>
      </c>
      <c r="C1481" s="61">
        <f>'ANEXO I'!D1485*'FASE LANCE'!F1497</f>
        <v>0</v>
      </c>
      <c r="D1481" s="61">
        <f>'ANEXO I'!D1485*'FASE LANCE'!G1497</f>
        <v>0</v>
      </c>
      <c r="E1481" s="61">
        <f>'ANEXO I'!D1485*'FASE LANCE'!H1497</f>
        <v>0</v>
      </c>
      <c r="F1481" s="61">
        <f>'ANEXO I'!D1485*'FASE LANCE'!I1497</f>
        <v>0</v>
      </c>
      <c r="G1481" s="61">
        <f>'ANEXO I'!D1485*'FASE LANCE'!J1497</f>
        <v>0</v>
      </c>
      <c r="H1481" s="61">
        <f>'ANEXO I'!D1485*'FASE LANCE'!K1497</f>
        <v>0</v>
      </c>
      <c r="I1481" s="61">
        <f>'ANEXO I'!D1485*'FASE LANCE'!L1497</f>
        <v>0</v>
      </c>
      <c r="J1481" s="61">
        <f>'ANEXO I'!D1485*'FASE LANCE'!M1497</f>
        <v>0</v>
      </c>
    </row>
    <row r="1482" spans="1:10" x14ac:dyDescent="0.25">
      <c r="A1482" s="61">
        <f>'ANEXO I'!D1486*'FASE LANCE'!D1498</f>
        <v>0</v>
      </c>
      <c r="B1482" s="61">
        <f>'ANEXO I'!D1486*'FASE LANCE'!E1498</f>
        <v>0</v>
      </c>
      <c r="C1482" s="61">
        <f>'ANEXO I'!D1486*'FASE LANCE'!F1498</f>
        <v>0</v>
      </c>
      <c r="D1482" s="61">
        <f>'ANEXO I'!D1486*'FASE LANCE'!G1498</f>
        <v>0</v>
      </c>
      <c r="E1482" s="61">
        <f>'ANEXO I'!D1486*'FASE LANCE'!H1498</f>
        <v>0</v>
      </c>
      <c r="F1482" s="61">
        <f>'ANEXO I'!D1486*'FASE LANCE'!I1498</f>
        <v>0</v>
      </c>
      <c r="G1482" s="61">
        <f>'ANEXO I'!D1486*'FASE LANCE'!J1498</f>
        <v>0</v>
      </c>
      <c r="H1482" s="61">
        <f>'ANEXO I'!D1486*'FASE LANCE'!K1498</f>
        <v>0</v>
      </c>
      <c r="I1482" s="61">
        <f>'ANEXO I'!D1486*'FASE LANCE'!L1498</f>
        <v>0</v>
      </c>
      <c r="J1482" s="61">
        <f>'ANEXO I'!D1486*'FASE LANCE'!M1498</f>
        <v>0</v>
      </c>
    </row>
    <row r="1483" spans="1:10" x14ac:dyDescent="0.25">
      <c r="A1483" s="61">
        <f>'ANEXO I'!D1487*'FASE LANCE'!D1499</f>
        <v>0</v>
      </c>
      <c r="B1483" s="61">
        <f>'ANEXO I'!D1487*'FASE LANCE'!E1499</f>
        <v>0</v>
      </c>
      <c r="C1483" s="61">
        <f>'ANEXO I'!D1487*'FASE LANCE'!F1499</f>
        <v>0</v>
      </c>
      <c r="D1483" s="61">
        <f>'ANEXO I'!D1487*'FASE LANCE'!G1499</f>
        <v>0</v>
      </c>
      <c r="E1483" s="61">
        <f>'ANEXO I'!D1487*'FASE LANCE'!H1499</f>
        <v>0</v>
      </c>
      <c r="F1483" s="61">
        <f>'ANEXO I'!D1487*'FASE LANCE'!I1499</f>
        <v>0</v>
      </c>
      <c r="G1483" s="61">
        <f>'ANEXO I'!D1487*'FASE LANCE'!J1499</f>
        <v>0</v>
      </c>
      <c r="H1483" s="61">
        <f>'ANEXO I'!D1487*'FASE LANCE'!K1499</f>
        <v>0</v>
      </c>
      <c r="I1483" s="61">
        <f>'ANEXO I'!D1487*'FASE LANCE'!L1499</f>
        <v>0</v>
      </c>
      <c r="J1483" s="61">
        <f>'ANEXO I'!D1487*'FASE LANCE'!M1499</f>
        <v>0</v>
      </c>
    </row>
    <row r="1484" spans="1:10" x14ac:dyDescent="0.25">
      <c r="A1484" s="61">
        <f>'ANEXO I'!D1488*'FASE LANCE'!D1500</f>
        <v>0</v>
      </c>
      <c r="B1484" s="61">
        <f>'ANEXO I'!D1488*'FASE LANCE'!E1500</f>
        <v>0</v>
      </c>
      <c r="C1484" s="61">
        <f>'ANEXO I'!D1488*'FASE LANCE'!F1500</f>
        <v>0</v>
      </c>
      <c r="D1484" s="61">
        <f>'ANEXO I'!D1488*'FASE LANCE'!G1500</f>
        <v>0</v>
      </c>
      <c r="E1484" s="61">
        <f>'ANEXO I'!D1488*'FASE LANCE'!H1500</f>
        <v>0</v>
      </c>
      <c r="F1484" s="61">
        <f>'ANEXO I'!D1488*'FASE LANCE'!I1500</f>
        <v>0</v>
      </c>
      <c r="G1484" s="61">
        <f>'ANEXO I'!D1488*'FASE LANCE'!J1500</f>
        <v>0</v>
      </c>
      <c r="H1484" s="61">
        <f>'ANEXO I'!D1488*'FASE LANCE'!K1500</f>
        <v>0</v>
      </c>
      <c r="I1484" s="61">
        <f>'ANEXO I'!D1488*'FASE LANCE'!L1500</f>
        <v>0</v>
      </c>
      <c r="J1484" s="61">
        <f>'ANEXO I'!D1488*'FASE LANCE'!M1500</f>
        <v>0</v>
      </c>
    </row>
    <row r="1485" spans="1:10" x14ac:dyDescent="0.25">
      <c r="A1485" s="61">
        <f>'ANEXO I'!D1489*'FASE LANCE'!D1501</f>
        <v>0</v>
      </c>
      <c r="B1485" s="61">
        <f>'ANEXO I'!D1489*'FASE LANCE'!E1501</f>
        <v>0</v>
      </c>
      <c r="C1485" s="61">
        <f>'ANEXO I'!D1489*'FASE LANCE'!F1501</f>
        <v>0</v>
      </c>
      <c r="D1485" s="61">
        <f>'ANEXO I'!D1489*'FASE LANCE'!G1501</f>
        <v>0</v>
      </c>
      <c r="E1485" s="61">
        <f>'ANEXO I'!D1489*'FASE LANCE'!H1501</f>
        <v>0</v>
      </c>
      <c r="F1485" s="61">
        <f>'ANEXO I'!D1489*'FASE LANCE'!I1501</f>
        <v>0</v>
      </c>
      <c r="G1485" s="61">
        <f>'ANEXO I'!D1489*'FASE LANCE'!J1501</f>
        <v>0</v>
      </c>
      <c r="H1485" s="61">
        <f>'ANEXO I'!D1489*'FASE LANCE'!K1501</f>
        <v>0</v>
      </c>
      <c r="I1485" s="61">
        <f>'ANEXO I'!D1489*'FASE LANCE'!L1501</f>
        <v>0</v>
      </c>
      <c r="J1485" s="61">
        <f>'ANEXO I'!D1489*'FASE LANCE'!M1501</f>
        <v>0</v>
      </c>
    </row>
    <row r="1486" spans="1:10" x14ac:dyDescent="0.25">
      <c r="A1486" s="61">
        <f>'ANEXO I'!D1490*'FASE LANCE'!D1502</f>
        <v>0</v>
      </c>
      <c r="B1486" s="61">
        <f>'ANEXO I'!D1490*'FASE LANCE'!E1502</f>
        <v>0</v>
      </c>
      <c r="C1486" s="61">
        <f>'ANEXO I'!D1490*'FASE LANCE'!F1502</f>
        <v>0</v>
      </c>
      <c r="D1486" s="61">
        <f>'ANEXO I'!D1490*'FASE LANCE'!G1502</f>
        <v>0</v>
      </c>
      <c r="E1486" s="61">
        <f>'ANEXO I'!D1490*'FASE LANCE'!H1502</f>
        <v>0</v>
      </c>
      <c r="F1486" s="61">
        <f>'ANEXO I'!D1490*'FASE LANCE'!I1502</f>
        <v>0</v>
      </c>
      <c r="G1486" s="61">
        <f>'ANEXO I'!D1490*'FASE LANCE'!J1502</f>
        <v>0</v>
      </c>
      <c r="H1486" s="61">
        <f>'ANEXO I'!D1490*'FASE LANCE'!K1502</f>
        <v>0</v>
      </c>
      <c r="I1486" s="61">
        <f>'ANEXO I'!D1490*'FASE LANCE'!L1502</f>
        <v>0</v>
      </c>
      <c r="J1486" s="61">
        <f>'ANEXO I'!D1490*'FASE LANCE'!M1502</f>
        <v>0</v>
      </c>
    </row>
    <row r="1487" spans="1:10" x14ac:dyDescent="0.25">
      <c r="A1487" s="61">
        <f>'ANEXO I'!D1491*'FASE LANCE'!D1503</f>
        <v>0</v>
      </c>
      <c r="B1487" s="61">
        <f>'ANEXO I'!D1491*'FASE LANCE'!E1503</f>
        <v>0</v>
      </c>
      <c r="C1487" s="61">
        <f>'ANEXO I'!D1491*'FASE LANCE'!F1503</f>
        <v>0</v>
      </c>
      <c r="D1487" s="61">
        <f>'ANEXO I'!D1491*'FASE LANCE'!G1503</f>
        <v>0</v>
      </c>
      <c r="E1487" s="61">
        <f>'ANEXO I'!D1491*'FASE LANCE'!H1503</f>
        <v>0</v>
      </c>
      <c r="F1487" s="61">
        <f>'ANEXO I'!D1491*'FASE LANCE'!I1503</f>
        <v>0</v>
      </c>
      <c r="G1487" s="61">
        <f>'ANEXO I'!D1491*'FASE LANCE'!J1503</f>
        <v>0</v>
      </c>
      <c r="H1487" s="61">
        <f>'ANEXO I'!D1491*'FASE LANCE'!K1503</f>
        <v>0</v>
      </c>
      <c r="I1487" s="61">
        <f>'ANEXO I'!D1491*'FASE LANCE'!L1503</f>
        <v>0</v>
      </c>
      <c r="J1487" s="61">
        <f>'ANEXO I'!D1491*'FASE LANCE'!M1503</f>
        <v>0</v>
      </c>
    </row>
    <row r="1488" spans="1:10" x14ac:dyDescent="0.25">
      <c r="A1488" s="61">
        <f>'ANEXO I'!D1492*'FASE LANCE'!D1504</f>
        <v>0</v>
      </c>
      <c r="B1488" s="61">
        <f>'ANEXO I'!D1492*'FASE LANCE'!E1504</f>
        <v>0</v>
      </c>
      <c r="C1488" s="61">
        <f>'ANEXO I'!D1492*'FASE LANCE'!F1504</f>
        <v>0</v>
      </c>
      <c r="D1488" s="61">
        <f>'ANEXO I'!D1492*'FASE LANCE'!G1504</f>
        <v>0</v>
      </c>
      <c r="E1488" s="61">
        <f>'ANEXO I'!D1492*'FASE LANCE'!H1504</f>
        <v>0</v>
      </c>
      <c r="F1488" s="61">
        <f>'ANEXO I'!D1492*'FASE LANCE'!I1504</f>
        <v>0</v>
      </c>
      <c r="G1488" s="61">
        <f>'ANEXO I'!D1492*'FASE LANCE'!J1504</f>
        <v>0</v>
      </c>
      <c r="H1488" s="61">
        <f>'ANEXO I'!D1492*'FASE LANCE'!K1504</f>
        <v>0</v>
      </c>
      <c r="I1488" s="61">
        <f>'ANEXO I'!D1492*'FASE LANCE'!L1504</f>
        <v>0</v>
      </c>
      <c r="J1488" s="61">
        <f>'ANEXO I'!D1492*'FASE LANCE'!M1504</f>
        <v>0</v>
      </c>
    </row>
    <row r="1489" spans="1:10" x14ac:dyDescent="0.25">
      <c r="A1489" s="61">
        <f>'ANEXO I'!D1493*'FASE LANCE'!D1505</f>
        <v>0</v>
      </c>
      <c r="B1489" s="61">
        <f>'ANEXO I'!D1493*'FASE LANCE'!E1505</f>
        <v>0</v>
      </c>
      <c r="C1489" s="61">
        <f>'ANEXO I'!D1493*'FASE LANCE'!F1505</f>
        <v>0</v>
      </c>
      <c r="D1489" s="61">
        <f>'ANEXO I'!D1493*'FASE LANCE'!G1505</f>
        <v>0</v>
      </c>
      <c r="E1489" s="61">
        <f>'ANEXO I'!D1493*'FASE LANCE'!H1505</f>
        <v>0</v>
      </c>
      <c r="F1489" s="61">
        <f>'ANEXO I'!D1493*'FASE LANCE'!I1505</f>
        <v>0</v>
      </c>
      <c r="G1489" s="61">
        <f>'ANEXO I'!D1493*'FASE LANCE'!J1505</f>
        <v>0</v>
      </c>
      <c r="H1489" s="61">
        <f>'ANEXO I'!D1493*'FASE LANCE'!K1505</f>
        <v>0</v>
      </c>
      <c r="I1489" s="61">
        <f>'ANEXO I'!D1493*'FASE LANCE'!L1505</f>
        <v>0</v>
      </c>
      <c r="J1489" s="61">
        <f>'ANEXO I'!D1493*'FASE LANCE'!M1505</f>
        <v>0</v>
      </c>
    </row>
    <row r="1490" spans="1:10" x14ac:dyDescent="0.25">
      <c r="A1490" s="61">
        <f>'ANEXO I'!D1494*'FASE LANCE'!D1506</f>
        <v>0</v>
      </c>
      <c r="B1490" s="61">
        <f>'ANEXO I'!D1494*'FASE LANCE'!E1506</f>
        <v>0</v>
      </c>
      <c r="C1490" s="61">
        <f>'ANEXO I'!D1494*'FASE LANCE'!F1506</f>
        <v>0</v>
      </c>
      <c r="D1490" s="61">
        <f>'ANEXO I'!D1494*'FASE LANCE'!G1506</f>
        <v>0</v>
      </c>
      <c r="E1490" s="61">
        <f>'ANEXO I'!D1494*'FASE LANCE'!H1506</f>
        <v>0</v>
      </c>
      <c r="F1490" s="61">
        <f>'ANEXO I'!D1494*'FASE LANCE'!I1506</f>
        <v>0</v>
      </c>
      <c r="G1490" s="61">
        <f>'ANEXO I'!D1494*'FASE LANCE'!J1506</f>
        <v>0</v>
      </c>
      <c r="H1490" s="61">
        <f>'ANEXO I'!D1494*'FASE LANCE'!K1506</f>
        <v>0</v>
      </c>
      <c r="I1490" s="61">
        <f>'ANEXO I'!D1494*'FASE LANCE'!L1506</f>
        <v>0</v>
      </c>
      <c r="J1490" s="61">
        <f>'ANEXO I'!D1494*'FASE LANCE'!M1506</f>
        <v>0</v>
      </c>
    </row>
    <row r="1491" spans="1:10" x14ac:dyDescent="0.25">
      <c r="A1491" s="61">
        <f>'ANEXO I'!D1495*'FASE LANCE'!D1507</f>
        <v>0</v>
      </c>
      <c r="B1491" s="61">
        <f>'ANEXO I'!D1495*'FASE LANCE'!E1507</f>
        <v>0</v>
      </c>
      <c r="C1491" s="61">
        <f>'ANEXO I'!D1495*'FASE LANCE'!F1507</f>
        <v>0</v>
      </c>
      <c r="D1491" s="61">
        <f>'ANEXO I'!D1495*'FASE LANCE'!G1507</f>
        <v>0</v>
      </c>
      <c r="E1491" s="61">
        <f>'ANEXO I'!D1495*'FASE LANCE'!H1507</f>
        <v>0</v>
      </c>
      <c r="F1491" s="61">
        <f>'ANEXO I'!D1495*'FASE LANCE'!I1507</f>
        <v>0</v>
      </c>
      <c r="G1491" s="61">
        <f>'ANEXO I'!D1495*'FASE LANCE'!J1507</f>
        <v>0</v>
      </c>
      <c r="H1491" s="61">
        <f>'ANEXO I'!D1495*'FASE LANCE'!K1507</f>
        <v>0</v>
      </c>
      <c r="I1491" s="61">
        <f>'ANEXO I'!D1495*'FASE LANCE'!L1507</f>
        <v>0</v>
      </c>
      <c r="J1491" s="61">
        <f>'ANEXO I'!D1495*'FASE LANCE'!M1507</f>
        <v>0</v>
      </c>
    </row>
    <row r="1492" spans="1:10" x14ac:dyDescent="0.25">
      <c r="A1492" s="61">
        <f>'ANEXO I'!D1496*'FASE LANCE'!D1508</f>
        <v>0</v>
      </c>
      <c r="B1492" s="61">
        <f>'ANEXO I'!D1496*'FASE LANCE'!E1508</f>
        <v>0</v>
      </c>
      <c r="C1492" s="61">
        <f>'ANEXO I'!D1496*'FASE LANCE'!F1508</f>
        <v>0</v>
      </c>
      <c r="D1492" s="61">
        <f>'ANEXO I'!D1496*'FASE LANCE'!G1508</f>
        <v>0</v>
      </c>
      <c r="E1492" s="61">
        <f>'ANEXO I'!D1496*'FASE LANCE'!H1508</f>
        <v>0</v>
      </c>
      <c r="F1492" s="61">
        <f>'ANEXO I'!D1496*'FASE LANCE'!I1508</f>
        <v>0</v>
      </c>
      <c r="G1492" s="61">
        <f>'ANEXO I'!D1496*'FASE LANCE'!J1508</f>
        <v>0</v>
      </c>
      <c r="H1492" s="61">
        <f>'ANEXO I'!D1496*'FASE LANCE'!K1508</f>
        <v>0</v>
      </c>
      <c r="I1492" s="61">
        <f>'ANEXO I'!D1496*'FASE LANCE'!L1508</f>
        <v>0</v>
      </c>
      <c r="J1492" s="61">
        <f>'ANEXO I'!D1496*'FASE LANCE'!M1508</f>
        <v>0</v>
      </c>
    </row>
    <row r="1493" spans="1:10" x14ac:dyDescent="0.25">
      <c r="A1493" s="61">
        <f>'ANEXO I'!D1497*'FASE LANCE'!D1509</f>
        <v>0</v>
      </c>
      <c r="B1493" s="61">
        <f>'ANEXO I'!D1497*'FASE LANCE'!E1509</f>
        <v>0</v>
      </c>
      <c r="C1493" s="61">
        <f>'ANEXO I'!D1497*'FASE LANCE'!F1509</f>
        <v>0</v>
      </c>
      <c r="D1493" s="61">
        <f>'ANEXO I'!D1497*'FASE LANCE'!G1509</f>
        <v>0</v>
      </c>
      <c r="E1493" s="61">
        <f>'ANEXO I'!D1497*'FASE LANCE'!H1509</f>
        <v>0</v>
      </c>
      <c r="F1493" s="61">
        <f>'ANEXO I'!D1497*'FASE LANCE'!I1509</f>
        <v>0</v>
      </c>
      <c r="G1493" s="61">
        <f>'ANEXO I'!D1497*'FASE LANCE'!J1509</f>
        <v>0</v>
      </c>
      <c r="H1493" s="61">
        <f>'ANEXO I'!D1497*'FASE LANCE'!K1509</f>
        <v>0</v>
      </c>
      <c r="I1493" s="61">
        <f>'ANEXO I'!D1497*'FASE LANCE'!L1509</f>
        <v>0</v>
      </c>
      <c r="J1493" s="61">
        <f>'ANEXO I'!D1497*'FASE LANCE'!M1509</f>
        <v>0</v>
      </c>
    </row>
    <row r="1494" spans="1:10" x14ac:dyDescent="0.25">
      <c r="A1494" s="61">
        <f>'ANEXO I'!D1498*'FASE LANCE'!D1510</f>
        <v>0</v>
      </c>
      <c r="B1494" s="61">
        <f>'ANEXO I'!D1498*'FASE LANCE'!E1510</f>
        <v>0</v>
      </c>
      <c r="C1494" s="61">
        <f>'ANEXO I'!D1498*'FASE LANCE'!F1510</f>
        <v>0</v>
      </c>
      <c r="D1494" s="61">
        <f>'ANEXO I'!D1498*'FASE LANCE'!G1510</f>
        <v>0</v>
      </c>
      <c r="E1494" s="61">
        <f>'ANEXO I'!D1498*'FASE LANCE'!H1510</f>
        <v>0</v>
      </c>
      <c r="F1494" s="61">
        <f>'ANEXO I'!D1498*'FASE LANCE'!I1510</f>
        <v>0</v>
      </c>
      <c r="G1494" s="61">
        <f>'ANEXO I'!D1498*'FASE LANCE'!J1510</f>
        <v>0</v>
      </c>
      <c r="H1494" s="61">
        <f>'ANEXO I'!D1498*'FASE LANCE'!K1510</f>
        <v>0</v>
      </c>
      <c r="I1494" s="61">
        <f>'ANEXO I'!D1498*'FASE LANCE'!L1510</f>
        <v>0</v>
      </c>
      <c r="J1494" s="61">
        <f>'ANEXO I'!D1498*'FASE LANCE'!M1510</f>
        <v>0</v>
      </c>
    </row>
    <row r="1495" spans="1:10" x14ac:dyDescent="0.25">
      <c r="A1495" s="61">
        <f>'ANEXO I'!D1499*'FASE LANCE'!D1511</f>
        <v>0</v>
      </c>
      <c r="B1495" s="61">
        <f>'ANEXO I'!D1499*'FASE LANCE'!E1511</f>
        <v>0</v>
      </c>
      <c r="C1495" s="61">
        <f>'ANEXO I'!D1499*'FASE LANCE'!F1511</f>
        <v>0</v>
      </c>
      <c r="D1495" s="61">
        <f>'ANEXO I'!D1499*'FASE LANCE'!G1511</f>
        <v>0</v>
      </c>
      <c r="E1495" s="61">
        <f>'ANEXO I'!D1499*'FASE LANCE'!H1511</f>
        <v>0</v>
      </c>
      <c r="F1495" s="61">
        <f>'ANEXO I'!D1499*'FASE LANCE'!I1511</f>
        <v>0</v>
      </c>
      <c r="G1495" s="61">
        <f>'ANEXO I'!D1499*'FASE LANCE'!J1511</f>
        <v>0</v>
      </c>
      <c r="H1495" s="61">
        <f>'ANEXO I'!D1499*'FASE LANCE'!K1511</f>
        <v>0</v>
      </c>
      <c r="I1495" s="61">
        <f>'ANEXO I'!D1499*'FASE LANCE'!L1511</f>
        <v>0</v>
      </c>
      <c r="J1495" s="61">
        <f>'ANEXO I'!D1499*'FASE LANCE'!M1511</f>
        <v>0</v>
      </c>
    </row>
    <row r="1496" spans="1:10" x14ac:dyDescent="0.25">
      <c r="A1496" s="61">
        <f>'ANEXO I'!D1500*'FASE LANCE'!D1512</f>
        <v>0</v>
      </c>
      <c r="B1496" s="61">
        <f>'ANEXO I'!D1500*'FASE LANCE'!E1512</f>
        <v>0</v>
      </c>
      <c r="C1496" s="61">
        <f>'ANEXO I'!D1500*'FASE LANCE'!F1512</f>
        <v>0</v>
      </c>
      <c r="D1496" s="61">
        <f>'ANEXO I'!D1500*'FASE LANCE'!G1512</f>
        <v>0</v>
      </c>
      <c r="E1496" s="61">
        <f>'ANEXO I'!D1500*'FASE LANCE'!H1512</f>
        <v>0</v>
      </c>
      <c r="F1496" s="61">
        <f>'ANEXO I'!D1500*'FASE LANCE'!I1512</f>
        <v>0</v>
      </c>
      <c r="G1496" s="61">
        <f>'ANEXO I'!D1500*'FASE LANCE'!J1512</f>
        <v>0</v>
      </c>
      <c r="H1496" s="61">
        <f>'ANEXO I'!D1500*'FASE LANCE'!K1512</f>
        <v>0</v>
      </c>
      <c r="I1496" s="61">
        <f>'ANEXO I'!D1500*'FASE LANCE'!L1512</f>
        <v>0</v>
      </c>
      <c r="J1496" s="61">
        <f>'ANEXO I'!D1500*'FASE LANCE'!M1512</f>
        <v>0</v>
      </c>
    </row>
    <row r="1497" spans="1:10" x14ac:dyDescent="0.25">
      <c r="A1497" s="61">
        <f>'ANEXO I'!D1501*'FASE LANCE'!D1513</f>
        <v>0</v>
      </c>
      <c r="B1497" s="61">
        <f>'ANEXO I'!D1501*'FASE LANCE'!E1513</f>
        <v>0</v>
      </c>
      <c r="C1497" s="61">
        <f>'ANEXO I'!D1501*'FASE LANCE'!F1513</f>
        <v>0</v>
      </c>
      <c r="D1497" s="61">
        <f>'ANEXO I'!D1501*'FASE LANCE'!G1513</f>
        <v>0</v>
      </c>
      <c r="E1497" s="61">
        <f>'ANEXO I'!D1501*'FASE LANCE'!H1513</f>
        <v>0</v>
      </c>
      <c r="F1497" s="61">
        <f>'ANEXO I'!D1501*'FASE LANCE'!I1513</f>
        <v>0</v>
      </c>
      <c r="G1497" s="61">
        <f>'ANEXO I'!D1501*'FASE LANCE'!J1513</f>
        <v>0</v>
      </c>
      <c r="H1497" s="61">
        <f>'ANEXO I'!D1501*'FASE LANCE'!K1513</f>
        <v>0</v>
      </c>
      <c r="I1497" s="61">
        <f>'ANEXO I'!D1501*'FASE LANCE'!L1513</f>
        <v>0</v>
      </c>
      <c r="J1497" s="61">
        <f>'ANEXO I'!D1501*'FASE LANCE'!M1513</f>
        <v>0</v>
      </c>
    </row>
    <row r="1498" spans="1:10" x14ac:dyDescent="0.25">
      <c r="A1498" s="61">
        <f>'ANEXO I'!D1502*'FASE LANCE'!D1514</f>
        <v>0</v>
      </c>
      <c r="B1498" s="61">
        <f>'ANEXO I'!D1502*'FASE LANCE'!E1514</f>
        <v>0</v>
      </c>
      <c r="C1498" s="61">
        <f>'ANEXO I'!D1502*'FASE LANCE'!F1514</f>
        <v>0</v>
      </c>
      <c r="D1498" s="61">
        <f>'ANEXO I'!D1502*'FASE LANCE'!G1514</f>
        <v>0</v>
      </c>
      <c r="E1498" s="61">
        <f>'ANEXO I'!D1502*'FASE LANCE'!H1514</f>
        <v>0</v>
      </c>
      <c r="F1498" s="61">
        <f>'ANEXO I'!D1502*'FASE LANCE'!I1514</f>
        <v>0</v>
      </c>
      <c r="G1498" s="61">
        <f>'ANEXO I'!D1502*'FASE LANCE'!J1514</f>
        <v>0</v>
      </c>
      <c r="H1498" s="61">
        <f>'ANEXO I'!D1502*'FASE LANCE'!K1514</f>
        <v>0</v>
      </c>
      <c r="I1498" s="61">
        <f>'ANEXO I'!D1502*'FASE LANCE'!L1514</f>
        <v>0</v>
      </c>
      <c r="J1498" s="61">
        <f>'ANEXO I'!D1502*'FASE LANCE'!M1514</f>
        <v>0</v>
      </c>
    </row>
    <row r="1499" spans="1:10" x14ac:dyDescent="0.25">
      <c r="A1499" s="61">
        <f>'ANEXO I'!D1503*'FASE LANCE'!D1515</f>
        <v>0</v>
      </c>
      <c r="B1499" s="61">
        <f>'ANEXO I'!D1503*'FASE LANCE'!E1515</f>
        <v>0</v>
      </c>
      <c r="C1499" s="61">
        <f>'ANEXO I'!D1503*'FASE LANCE'!F1515</f>
        <v>0</v>
      </c>
      <c r="D1499" s="61">
        <f>'ANEXO I'!D1503*'FASE LANCE'!G1515</f>
        <v>0</v>
      </c>
      <c r="E1499" s="61">
        <f>'ANEXO I'!D1503*'FASE LANCE'!H1515</f>
        <v>0</v>
      </c>
      <c r="F1499" s="61">
        <f>'ANEXO I'!D1503*'FASE LANCE'!I1515</f>
        <v>0</v>
      </c>
      <c r="G1499" s="61">
        <f>'ANEXO I'!D1503*'FASE LANCE'!J1515</f>
        <v>0</v>
      </c>
      <c r="H1499" s="61">
        <f>'ANEXO I'!D1503*'FASE LANCE'!K1515</f>
        <v>0</v>
      </c>
      <c r="I1499" s="61">
        <f>'ANEXO I'!D1503*'FASE LANCE'!L1515</f>
        <v>0</v>
      </c>
      <c r="J1499" s="61">
        <f>'ANEXO I'!D1503*'FASE LANCE'!M1515</f>
        <v>0</v>
      </c>
    </row>
    <row r="1500" spans="1:10" x14ac:dyDescent="0.25">
      <c r="A1500" s="61">
        <f>'ANEXO I'!D1504*'FASE LANCE'!D1516</f>
        <v>0</v>
      </c>
      <c r="B1500" s="61">
        <f>'ANEXO I'!D1504*'FASE LANCE'!E1516</f>
        <v>0</v>
      </c>
      <c r="C1500" s="61">
        <f>'ANEXO I'!D1504*'FASE LANCE'!F1516</f>
        <v>0</v>
      </c>
      <c r="D1500" s="61">
        <f>'ANEXO I'!D1504*'FASE LANCE'!G1516</f>
        <v>0</v>
      </c>
      <c r="E1500" s="61">
        <f>'ANEXO I'!D1504*'FASE LANCE'!H1516</f>
        <v>0</v>
      </c>
      <c r="F1500" s="61">
        <f>'ANEXO I'!D1504*'FASE LANCE'!I1516</f>
        <v>0</v>
      </c>
      <c r="G1500" s="61">
        <f>'ANEXO I'!D1504*'FASE LANCE'!J1516</f>
        <v>0</v>
      </c>
      <c r="H1500" s="61">
        <f>'ANEXO I'!D1504*'FASE LANCE'!K1516</f>
        <v>0</v>
      </c>
      <c r="I1500" s="61">
        <f>'ANEXO I'!D1504*'FASE LANCE'!L1516</f>
        <v>0</v>
      </c>
      <c r="J1500" s="61">
        <f>'ANEXO I'!D1504*'FASE LANCE'!M1516</f>
        <v>0</v>
      </c>
    </row>
    <row r="1501" spans="1:10" x14ac:dyDescent="0.25">
      <c r="A1501" s="61">
        <f>'ANEXO I'!D1505*'FASE LANCE'!D1517</f>
        <v>0</v>
      </c>
      <c r="B1501" s="61">
        <f>'ANEXO I'!D1505*'FASE LANCE'!E1517</f>
        <v>0</v>
      </c>
      <c r="C1501" s="61">
        <f>'ANEXO I'!D1505*'FASE LANCE'!F1517</f>
        <v>0</v>
      </c>
      <c r="D1501" s="61">
        <f>'ANEXO I'!D1505*'FASE LANCE'!G1517</f>
        <v>0</v>
      </c>
      <c r="E1501" s="61">
        <f>'ANEXO I'!D1505*'FASE LANCE'!H1517</f>
        <v>0</v>
      </c>
      <c r="F1501" s="61">
        <f>'ANEXO I'!D1505*'FASE LANCE'!I1517</f>
        <v>0</v>
      </c>
      <c r="G1501" s="61">
        <f>'ANEXO I'!D1505*'FASE LANCE'!J1517</f>
        <v>0</v>
      </c>
      <c r="H1501" s="61">
        <f>'ANEXO I'!D1505*'FASE LANCE'!K1517</f>
        <v>0</v>
      </c>
      <c r="I1501" s="61">
        <f>'ANEXO I'!D1505*'FASE LANCE'!L1517</f>
        <v>0</v>
      </c>
      <c r="J1501" s="61">
        <f>'ANEXO I'!D1505*'FASE LANCE'!M1517</f>
        <v>0</v>
      </c>
    </row>
    <row r="1502" spans="1:10" x14ac:dyDescent="0.25">
      <c r="A1502" s="61">
        <f>'ANEXO I'!D1506*'FASE LANCE'!D1518</f>
        <v>0</v>
      </c>
      <c r="B1502" s="61">
        <f>'ANEXO I'!D1506*'FASE LANCE'!E1518</f>
        <v>0</v>
      </c>
      <c r="C1502" s="61">
        <f>'ANEXO I'!D1506*'FASE LANCE'!F1518</f>
        <v>0</v>
      </c>
      <c r="D1502" s="61">
        <f>'ANEXO I'!D1506*'FASE LANCE'!G1518</f>
        <v>0</v>
      </c>
      <c r="E1502" s="61">
        <f>'ANEXO I'!D1506*'FASE LANCE'!H1518</f>
        <v>0</v>
      </c>
      <c r="F1502" s="61">
        <f>'ANEXO I'!D1506*'FASE LANCE'!I1518</f>
        <v>0</v>
      </c>
      <c r="G1502" s="61">
        <f>'ANEXO I'!D1506*'FASE LANCE'!J1518</f>
        <v>0</v>
      </c>
      <c r="H1502" s="61">
        <f>'ANEXO I'!D1506*'FASE LANCE'!K1518</f>
        <v>0</v>
      </c>
      <c r="I1502" s="61">
        <f>'ANEXO I'!D1506*'FASE LANCE'!L1518</f>
        <v>0</v>
      </c>
      <c r="J1502" s="61">
        <f>'ANEXO I'!D1506*'FASE LANCE'!M1518</f>
        <v>0</v>
      </c>
    </row>
    <row r="1503" spans="1:10" x14ac:dyDescent="0.25">
      <c r="A1503" s="61">
        <f>'ANEXO I'!D1507*'FASE LANCE'!D1519</f>
        <v>0</v>
      </c>
      <c r="B1503" s="61">
        <f>'ANEXO I'!D1507*'FASE LANCE'!E1519</f>
        <v>0</v>
      </c>
      <c r="C1503" s="61">
        <f>'ANEXO I'!D1507*'FASE LANCE'!F1519</f>
        <v>0</v>
      </c>
      <c r="D1503" s="61">
        <f>'ANEXO I'!D1507*'FASE LANCE'!G1519</f>
        <v>0</v>
      </c>
      <c r="E1503" s="61">
        <f>'ANEXO I'!D1507*'FASE LANCE'!H1519</f>
        <v>0</v>
      </c>
      <c r="F1503" s="61">
        <f>'ANEXO I'!D1507*'FASE LANCE'!I1519</f>
        <v>0</v>
      </c>
      <c r="G1503" s="61">
        <f>'ANEXO I'!D1507*'FASE LANCE'!J1519</f>
        <v>0</v>
      </c>
      <c r="H1503" s="61">
        <f>'ANEXO I'!D1507*'FASE LANCE'!K1519</f>
        <v>0</v>
      </c>
      <c r="I1503" s="61">
        <f>'ANEXO I'!D1507*'FASE LANCE'!L1519</f>
        <v>0</v>
      </c>
      <c r="J1503" s="61">
        <f>'ANEXO I'!D1507*'FASE LANCE'!M1519</f>
        <v>0</v>
      </c>
    </row>
    <row r="1504" spans="1:10" x14ac:dyDescent="0.25">
      <c r="A1504" s="61">
        <f>'ANEXO I'!D1508*'FASE LANCE'!D1520</f>
        <v>0</v>
      </c>
      <c r="B1504" s="61">
        <f>'ANEXO I'!D1508*'FASE LANCE'!E1520</f>
        <v>0</v>
      </c>
      <c r="C1504" s="61">
        <f>'ANEXO I'!D1508*'FASE LANCE'!F1520</f>
        <v>0</v>
      </c>
      <c r="D1504" s="61">
        <f>'ANEXO I'!D1508*'FASE LANCE'!G1520</f>
        <v>0</v>
      </c>
      <c r="E1504" s="61">
        <f>'ANEXO I'!D1508*'FASE LANCE'!H1520</f>
        <v>0</v>
      </c>
      <c r="F1504" s="61">
        <f>'ANEXO I'!D1508*'FASE LANCE'!I1520</f>
        <v>0</v>
      </c>
      <c r="G1504" s="61">
        <f>'ANEXO I'!D1508*'FASE LANCE'!J1520</f>
        <v>0</v>
      </c>
      <c r="H1504" s="61">
        <f>'ANEXO I'!D1508*'FASE LANCE'!K1520</f>
        <v>0</v>
      </c>
      <c r="I1504" s="61">
        <f>'ANEXO I'!D1508*'FASE LANCE'!L1520</f>
        <v>0</v>
      </c>
      <c r="J1504" s="61">
        <f>'ANEXO I'!D1508*'FASE LANCE'!M1520</f>
        <v>0</v>
      </c>
    </row>
    <row r="1505" spans="1:10" x14ac:dyDescent="0.25">
      <c r="A1505" s="61">
        <f>'ANEXO I'!D1509*'FASE LANCE'!D1521</f>
        <v>0</v>
      </c>
      <c r="B1505" s="61">
        <f>'ANEXO I'!D1509*'FASE LANCE'!E1521</f>
        <v>0</v>
      </c>
      <c r="C1505" s="61">
        <f>'ANEXO I'!D1509*'FASE LANCE'!F1521</f>
        <v>0</v>
      </c>
      <c r="D1505" s="61">
        <f>'ANEXO I'!D1509*'FASE LANCE'!G1521</f>
        <v>0</v>
      </c>
      <c r="E1505" s="61">
        <f>'ANEXO I'!D1509*'FASE LANCE'!H1521</f>
        <v>0</v>
      </c>
      <c r="F1505" s="61">
        <f>'ANEXO I'!D1509*'FASE LANCE'!I1521</f>
        <v>0</v>
      </c>
      <c r="G1505" s="61">
        <f>'ANEXO I'!D1509*'FASE LANCE'!J1521</f>
        <v>0</v>
      </c>
      <c r="H1505" s="61">
        <f>'ANEXO I'!D1509*'FASE LANCE'!K1521</f>
        <v>0</v>
      </c>
      <c r="I1505" s="61">
        <f>'ANEXO I'!D1509*'FASE LANCE'!L1521</f>
        <v>0</v>
      </c>
      <c r="J1505" s="61">
        <f>'ANEXO I'!D1509*'FASE LANCE'!M1521</f>
        <v>0</v>
      </c>
    </row>
    <row r="1506" spans="1:10" x14ac:dyDescent="0.25">
      <c r="A1506" s="61">
        <f>'ANEXO I'!D1510*'FASE LANCE'!D1522</f>
        <v>0</v>
      </c>
      <c r="B1506" s="61">
        <f>'ANEXO I'!D1510*'FASE LANCE'!E1522</f>
        <v>0</v>
      </c>
      <c r="C1506" s="61">
        <f>'ANEXO I'!D1510*'FASE LANCE'!F1522</f>
        <v>0</v>
      </c>
      <c r="D1506" s="61">
        <f>'ANEXO I'!D1510*'FASE LANCE'!G1522</f>
        <v>0</v>
      </c>
      <c r="E1506" s="61">
        <f>'ANEXO I'!D1510*'FASE LANCE'!H1522</f>
        <v>0</v>
      </c>
      <c r="F1506" s="61">
        <f>'ANEXO I'!D1510*'FASE LANCE'!I1522</f>
        <v>0</v>
      </c>
      <c r="G1506" s="61">
        <f>'ANEXO I'!D1510*'FASE LANCE'!J1522</f>
        <v>0</v>
      </c>
      <c r="H1506" s="61">
        <f>'ANEXO I'!D1510*'FASE LANCE'!K1522</f>
        <v>0</v>
      </c>
      <c r="I1506" s="61">
        <f>'ANEXO I'!D1510*'FASE LANCE'!L1522</f>
        <v>0</v>
      </c>
      <c r="J1506" s="61">
        <f>'ANEXO I'!D1510*'FASE LANCE'!M1522</f>
        <v>0</v>
      </c>
    </row>
    <row r="1507" spans="1:10" x14ac:dyDescent="0.25">
      <c r="A1507" s="61">
        <f>'ANEXO I'!D1511*'FASE LANCE'!D1523</f>
        <v>0</v>
      </c>
      <c r="B1507" s="61">
        <f>'ANEXO I'!D1511*'FASE LANCE'!E1523</f>
        <v>0</v>
      </c>
      <c r="C1507" s="61">
        <f>'ANEXO I'!D1511*'FASE LANCE'!F1523</f>
        <v>0</v>
      </c>
      <c r="D1507" s="61">
        <f>'ANEXO I'!D1511*'FASE LANCE'!G1523</f>
        <v>0</v>
      </c>
      <c r="E1507" s="61">
        <f>'ANEXO I'!D1511*'FASE LANCE'!H1523</f>
        <v>0</v>
      </c>
      <c r="F1507" s="61">
        <f>'ANEXO I'!D1511*'FASE LANCE'!I1523</f>
        <v>0</v>
      </c>
      <c r="G1507" s="61">
        <f>'ANEXO I'!D1511*'FASE LANCE'!J1523</f>
        <v>0</v>
      </c>
      <c r="H1507" s="61">
        <f>'ANEXO I'!D1511*'FASE LANCE'!K1523</f>
        <v>0</v>
      </c>
      <c r="I1507" s="61">
        <f>'ANEXO I'!D1511*'FASE LANCE'!L1523</f>
        <v>0</v>
      </c>
      <c r="J1507" s="61">
        <f>'ANEXO I'!D1511*'FASE LANCE'!M1523</f>
        <v>0</v>
      </c>
    </row>
    <row r="1508" spans="1:10" x14ac:dyDescent="0.25">
      <c r="A1508" s="61">
        <f>'ANEXO I'!D1512*'FASE LANCE'!D1524</f>
        <v>0</v>
      </c>
      <c r="B1508" s="61">
        <f>'ANEXO I'!D1512*'FASE LANCE'!E1524</f>
        <v>0</v>
      </c>
      <c r="C1508" s="61">
        <f>'ANEXO I'!D1512*'FASE LANCE'!F1524</f>
        <v>0</v>
      </c>
      <c r="D1508" s="61">
        <f>'ANEXO I'!D1512*'FASE LANCE'!G1524</f>
        <v>0</v>
      </c>
      <c r="E1508" s="61">
        <f>'ANEXO I'!D1512*'FASE LANCE'!H1524</f>
        <v>0</v>
      </c>
      <c r="F1508" s="61">
        <f>'ANEXO I'!D1512*'FASE LANCE'!I1524</f>
        <v>0</v>
      </c>
      <c r="G1508" s="61">
        <f>'ANEXO I'!D1512*'FASE LANCE'!J1524</f>
        <v>0</v>
      </c>
      <c r="H1508" s="61">
        <f>'ANEXO I'!D1512*'FASE LANCE'!K1524</f>
        <v>0</v>
      </c>
      <c r="I1508" s="61">
        <f>'ANEXO I'!D1512*'FASE LANCE'!L1524</f>
        <v>0</v>
      </c>
      <c r="J1508" s="61">
        <f>'ANEXO I'!D1512*'FASE LANCE'!M1524</f>
        <v>0</v>
      </c>
    </row>
    <row r="1509" spans="1:10" x14ac:dyDescent="0.25">
      <c r="A1509" s="61">
        <f>'ANEXO I'!D1513*'FASE LANCE'!D1525</f>
        <v>0</v>
      </c>
      <c r="B1509" s="61">
        <f>'ANEXO I'!D1513*'FASE LANCE'!E1525</f>
        <v>0</v>
      </c>
      <c r="C1509" s="61">
        <f>'ANEXO I'!D1513*'FASE LANCE'!F1525</f>
        <v>0</v>
      </c>
      <c r="D1509" s="61">
        <f>'ANEXO I'!D1513*'FASE LANCE'!G1525</f>
        <v>0</v>
      </c>
      <c r="E1509" s="61">
        <f>'ANEXO I'!D1513*'FASE LANCE'!H1525</f>
        <v>0</v>
      </c>
      <c r="F1509" s="61">
        <f>'ANEXO I'!D1513*'FASE LANCE'!I1525</f>
        <v>0</v>
      </c>
      <c r="G1509" s="61">
        <f>'ANEXO I'!D1513*'FASE LANCE'!J1525</f>
        <v>0</v>
      </c>
      <c r="H1509" s="61">
        <f>'ANEXO I'!D1513*'FASE LANCE'!K1525</f>
        <v>0</v>
      </c>
      <c r="I1509" s="61">
        <f>'ANEXO I'!D1513*'FASE LANCE'!L1525</f>
        <v>0</v>
      </c>
      <c r="J1509" s="61">
        <f>'ANEXO I'!D1513*'FASE LANCE'!M1525</f>
        <v>0</v>
      </c>
    </row>
    <row r="1510" spans="1:10" x14ac:dyDescent="0.25">
      <c r="A1510" s="61">
        <f>'ANEXO I'!D1514*'FASE LANCE'!D1526</f>
        <v>0</v>
      </c>
      <c r="B1510" s="61">
        <f>'ANEXO I'!D1514*'FASE LANCE'!E1526</f>
        <v>0</v>
      </c>
      <c r="C1510" s="61">
        <f>'ANEXO I'!D1514*'FASE LANCE'!F1526</f>
        <v>0</v>
      </c>
      <c r="D1510" s="61">
        <f>'ANEXO I'!D1514*'FASE LANCE'!G1526</f>
        <v>0</v>
      </c>
      <c r="E1510" s="61">
        <f>'ANEXO I'!D1514*'FASE LANCE'!H1526</f>
        <v>0</v>
      </c>
      <c r="F1510" s="61">
        <f>'ANEXO I'!D1514*'FASE LANCE'!I1526</f>
        <v>0</v>
      </c>
      <c r="G1510" s="61">
        <f>'ANEXO I'!D1514*'FASE LANCE'!J1526</f>
        <v>0</v>
      </c>
      <c r="H1510" s="61">
        <f>'ANEXO I'!D1514*'FASE LANCE'!K1526</f>
        <v>0</v>
      </c>
      <c r="I1510" s="61">
        <f>'ANEXO I'!D1514*'FASE LANCE'!L1526</f>
        <v>0</v>
      </c>
      <c r="J1510" s="61">
        <f>'ANEXO I'!D1514*'FASE LANCE'!M1526</f>
        <v>0</v>
      </c>
    </row>
    <row r="1511" spans="1:10" x14ac:dyDescent="0.25">
      <c r="A1511" s="61">
        <f>'ANEXO I'!D1515*'FASE LANCE'!D1527</f>
        <v>0</v>
      </c>
      <c r="B1511" s="61">
        <f>'ANEXO I'!D1515*'FASE LANCE'!E1527</f>
        <v>0</v>
      </c>
      <c r="C1511" s="61">
        <f>'ANEXO I'!D1515*'FASE LANCE'!F1527</f>
        <v>0</v>
      </c>
      <c r="D1511" s="61">
        <f>'ANEXO I'!D1515*'FASE LANCE'!G1527</f>
        <v>0</v>
      </c>
      <c r="E1511" s="61">
        <f>'ANEXO I'!D1515*'FASE LANCE'!H1527</f>
        <v>0</v>
      </c>
      <c r="F1511" s="61">
        <f>'ANEXO I'!D1515*'FASE LANCE'!I1527</f>
        <v>0</v>
      </c>
      <c r="G1511" s="61">
        <f>'ANEXO I'!D1515*'FASE LANCE'!J1527</f>
        <v>0</v>
      </c>
      <c r="H1511" s="61">
        <f>'ANEXO I'!D1515*'FASE LANCE'!K1527</f>
        <v>0</v>
      </c>
      <c r="I1511" s="61">
        <f>'ANEXO I'!D1515*'FASE LANCE'!L1527</f>
        <v>0</v>
      </c>
      <c r="J1511" s="61">
        <f>'ANEXO I'!D1515*'FASE LANCE'!M1527</f>
        <v>0</v>
      </c>
    </row>
    <row r="1512" spans="1:10" x14ac:dyDescent="0.25">
      <c r="A1512" s="61">
        <f>'ANEXO I'!D1516*'FASE LANCE'!D1528</f>
        <v>0</v>
      </c>
      <c r="B1512" s="61">
        <f>'ANEXO I'!D1516*'FASE LANCE'!E1528</f>
        <v>0</v>
      </c>
      <c r="C1512" s="61">
        <f>'ANEXO I'!D1516*'FASE LANCE'!F1528</f>
        <v>0</v>
      </c>
      <c r="D1512" s="61">
        <f>'ANEXO I'!D1516*'FASE LANCE'!G1528</f>
        <v>0</v>
      </c>
      <c r="E1512" s="61">
        <f>'ANEXO I'!D1516*'FASE LANCE'!H1528</f>
        <v>0</v>
      </c>
      <c r="F1512" s="61">
        <f>'ANEXO I'!D1516*'FASE LANCE'!I1528</f>
        <v>0</v>
      </c>
      <c r="G1512" s="61">
        <f>'ANEXO I'!D1516*'FASE LANCE'!J1528</f>
        <v>0</v>
      </c>
      <c r="H1512" s="61">
        <f>'ANEXO I'!D1516*'FASE LANCE'!K1528</f>
        <v>0</v>
      </c>
      <c r="I1512" s="61">
        <f>'ANEXO I'!D1516*'FASE LANCE'!L1528</f>
        <v>0</v>
      </c>
      <c r="J1512" s="61">
        <f>'ANEXO I'!D1516*'FASE LANCE'!M1528</f>
        <v>0</v>
      </c>
    </row>
    <row r="1513" spans="1:10" x14ac:dyDescent="0.25">
      <c r="A1513" s="61">
        <f>'ANEXO I'!D1517*'FASE LANCE'!D1529</f>
        <v>0</v>
      </c>
      <c r="B1513" s="61">
        <f>'ANEXO I'!D1517*'FASE LANCE'!E1529</f>
        <v>0</v>
      </c>
      <c r="C1513" s="61">
        <f>'ANEXO I'!D1517*'FASE LANCE'!F1529</f>
        <v>0</v>
      </c>
      <c r="D1513" s="61">
        <f>'ANEXO I'!D1517*'FASE LANCE'!G1529</f>
        <v>0</v>
      </c>
      <c r="E1513" s="61">
        <f>'ANEXO I'!D1517*'FASE LANCE'!H1529</f>
        <v>0</v>
      </c>
      <c r="F1513" s="61">
        <f>'ANEXO I'!D1517*'FASE LANCE'!I1529</f>
        <v>0</v>
      </c>
      <c r="G1513" s="61">
        <f>'ANEXO I'!D1517*'FASE LANCE'!J1529</f>
        <v>0</v>
      </c>
      <c r="H1513" s="61">
        <f>'ANEXO I'!D1517*'FASE LANCE'!K1529</f>
        <v>0</v>
      </c>
      <c r="I1513" s="61">
        <f>'ANEXO I'!D1517*'FASE LANCE'!L1529</f>
        <v>0</v>
      </c>
      <c r="J1513" s="61">
        <f>'ANEXO I'!D1517*'FASE LANCE'!M1529</f>
        <v>0</v>
      </c>
    </row>
    <row r="1514" spans="1:10" x14ac:dyDescent="0.25">
      <c r="A1514" s="61">
        <f>'ANEXO I'!D1518*'FASE LANCE'!D1530</f>
        <v>0</v>
      </c>
      <c r="B1514" s="61">
        <f>'ANEXO I'!D1518*'FASE LANCE'!E1530</f>
        <v>0</v>
      </c>
      <c r="C1514" s="61">
        <f>'ANEXO I'!D1518*'FASE LANCE'!F1530</f>
        <v>0</v>
      </c>
      <c r="D1514" s="61">
        <f>'ANEXO I'!D1518*'FASE LANCE'!G1530</f>
        <v>0</v>
      </c>
      <c r="E1514" s="61">
        <f>'ANEXO I'!D1518*'FASE LANCE'!H1530</f>
        <v>0</v>
      </c>
      <c r="F1514" s="61">
        <f>'ANEXO I'!D1518*'FASE LANCE'!I1530</f>
        <v>0</v>
      </c>
      <c r="G1514" s="61">
        <f>'ANEXO I'!D1518*'FASE LANCE'!J1530</f>
        <v>0</v>
      </c>
      <c r="H1514" s="61">
        <f>'ANEXO I'!D1518*'FASE LANCE'!K1530</f>
        <v>0</v>
      </c>
      <c r="I1514" s="61">
        <f>'ANEXO I'!D1518*'FASE LANCE'!L1530</f>
        <v>0</v>
      </c>
      <c r="J1514" s="61">
        <f>'ANEXO I'!D1518*'FASE LANCE'!M1530</f>
        <v>0</v>
      </c>
    </row>
    <row r="1515" spans="1:10" x14ac:dyDescent="0.25">
      <c r="A1515" s="61">
        <f>'ANEXO I'!D1519*'FASE LANCE'!D1531</f>
        <v>0</v>
      </c>
      <c r="B1515" s="61">
        <f>'ANEXO I'!D1519*'FASE LANCE'!E1531</f>
        <v>0</v>
      </c>
      <c r="C1515" s="61">
        <f>'ANEXO I'!D1519*'FASE LANCE'!F1531</f>
        <v>0</v>
      </c>
      <c r="D1515" s="61">
        <f>'ANEXO I'!D1519*'FASE LANCE'!G1531</f>
        <v>0</v>
      </c>
      <c r="E1515" s="61">
        <f>'ANEXO I'!D1519*'FASE LANCE'!H1531</f>
        <v>0</v>
      </c>
      <c r="F1515" s="61">
        <f>'ANEXO I'!D1519*'FASE LANCE'!I1531</f>
        <v>0</v>
      </c>
      <c r="G1515" s="61">
        <f>'ANEXO I'!D1519*'FASE LANCE'!J1531</f>
        <v>0</v>
      </c>
      <c r="H1515" s="61">
        <f>'ANEXO I'!D1519*'FASE LANCE'!K1531</f>
        <v>0</v>
      </c>
      <c r="I1515" s="61">
        <f>'ANEXO I'!D1519*'FASE LANCE'!L1531</f>
        <v>0</v>
      </c>
      <c r="J1515" s="61">
        <f>'ANEXO I'!D1519*'FASE LANCE'!M1531</f>
        <v>0</v>
      </c>
    </row>
    <row r="1516" spans="1:10" x14ac:dyDescent="0.25">
      <c r="A1516" s="61">
        <f>'ANEXO I'!D1520*'FASE LANCE'!D1532</f>
        <v>0</v>
      </c>
      <c r="B1516" s="61">
        <f>'ANEXO I'!D1520*'FASE LANCE'!E1532</f>
        <v>0</v>
      </c>
      <c r="C1516" s="61">
        <f>'ANEXO I'!D1520*'FASE LANCE'!F1532</f>
        <v>0</v>
      </c>
      <c r="D1516" s="61">
        <f>'ANEXO I'!D1520*'FASE LANCE'!G1532</f>
        <v>0</v>
      </c>
      <c r="E1516" s="61">
        <f>'ANEXO I'!D1520*'FASE LANCE'!H1532</f>
        <v>0</v>
      </c>
      <c r="F1516" s="61">
        <f>'ANEXO I'!D1520*'FASE LANCE'!I1532</f>
        <v>0</v>
      </c>
      <c r="G1516" s="61">
        <f>'ANEXO I'!D1520*'FASE LANCE'!J1532</f>
        <v>0</v>
      </c>
      <c r="H1516" s="61">
        <f>'ANEXO I'!D1520*'FASE LANCE'!K1532</f>
        <v>0</v>
      </c>
      <c r="I1516" s="61">
        <f>'ANEXO I'!D1520*'FASE LANCE'!L1532</f>
        <v>0</v>
      </c>
      <c r="J1516" s="61">
        <f>'ANEXO I'!D1520*'FASE LANCE'!M1532</f>
        <v>0</v>
      </c>
    </row>
    <row r="1517" spans="1:10" x14ac:dyDescent="0.25">
      <c r="A1517" s="61">
        <f>'ANEXO I'!D1521*'FASE LANCE'!D1533</f>
        <v>0</v>
      </c>
      <c r="B1517" s="61">
        <f>'ANEXO I'!D1521*'FASE LANCE'!E1533</f>
        <v>0</v>
      </c>
      <c r="C1517" s="61">
        <f>'ANEXO I'!D1521*'FASE LANCE'!F1533</f>
        <v>0</v>
      </c>
      <c r="D1517" s="61">
        <f>'ANEXO I'!D1521*'FASE LANCE'!G1533</f>
        <v>0</v>
      </c>
      <c r="E1517" s="61">
        <f>'ANEXO I'!D1521*'FASE LANCE'!H1533</f>
        <v>0</v>
      </c>
      <c r="F1517" s="61">
        <f>'ANEXO I'!D1521*'FASE LANCE'!I1533</f>
        <v>0</v>
      </c>
      <c r="G1517" s="61">
        <f>'ANEXO I'!D1521*'FASE LANCE'!J1533</f>
        <v>0</v>
      </c>
      <c r="H1517" s="61">
        <f>'ANEXO I'!D1521*'FASE LANCE'!K1533</f>
        <v>0</v>
      </c>
      <c r="I1517" s="61">
        <f>'ANEXO I'!D1521*'FASE LANCE'!L1533</f>
        <v>0</v>
      </c>
      <c r="J1517" s="61">
        <f>'ANEXO I'!D1521*'FASE LANCE'!M1533</f>
        <v>0</v>
      </c>
    </row>
    <row r="1518" spans="1:10" x14ac:dyDescent="0.25">
      <c r="A1518" s="61">
        <f>'ANEXO I'!D1522*'FASE LANCE'!D1534</f>
        <v>0</v>
      </c>
      <c r="B1518" s="61">
        <f>'ANEXO I'!D1522*'FASE LANCE'!E1534</f>
        <v>0</v>
      </c>
      <c r="C1518" s="61">
        <f>'ANEXO I'!D1522*'FASE LANCE'!F1534</f>
        <v>0</v>
      </c>
      <c r="D1518" s="61">
        <f>'ANEXO I'!D1522*'FASE LANCE'!G1534</f>
        <v>0</v>
      </c>
      <c r="E1518" s="61">
        <f>'ANEXO I'!D1522*'FASE LANCE'!H1534</f>
        <v>0</v>
      </c>
      <c r="F1518" s="61">
        <f>'ANEXO I'!D1522*'FASE LANCE'!I1534</f>
        <v>0</v>
      </c>
      <c r="G1518" s="61">
        <f>'ANEXO I'!D1522*'FASE LANCE'!J1534</f>
        <v>0</v>
      </c>
      <c r="H1518" s="61">
        <f>'ANEXO I'!D1522*'FASE LANCE'!K1534</f>
        <v>0</v>
      </c>
      <c r="I1518" s="61">
        <f>'ANEXO I'!D1522*'FASE LANCE'!L1534</f>
        <v>0</v>
      </c>
      <c r="J1518" s="61">
        <f>'ANEXO I'!D1522*'FASE LANCE'!M1534</f>
        <v>0</v>
      </c>
    </row>
    <row r="1519" spans="1:10" x14ac:dyDescent="0.25">
      <c r="A1519" s="61">
        <f>'ANEXO I'!D1523*'FASE LANCE'!D1535</f>
        <v>0</v>
      </c>
      <c r="B1519" s="61">
        <f>'ANEXO I'!D1523*'FASE LANCE'!E1535</f>
        <v>0</v>
      </c>
      <c r="C1519" s="61">
        <f>'ANEXO I'!D1523*'FASE LANCE'!F1535</f>
        <v>0</v>
      </c>
      <c r="D1519" s="61">
        <f>'ANEXO I'!D1523*'FASE LANCE'!G1535</f>
        <v>0</v>
      </c>
      <c r="E1519" s="61">
        <f>'ANEXO I'!D1523*'FASE LANCE'!H1535</f>
        <v>0</v>
      </c>
      <c r="F1519" s="61">
        <f>'ANEXO I'!D1523*'FASE LANCE'!I1535</f>
        <v>0</v>
      </c>
      <c r="G1519" s="61">
        <f>'ANEXO I'!D1523*'FASE LANCE'!J1535</f>
        <v>0</v>
      </c>
      <c r="H1519" s="61">
        <f>'ANEXO I'!D1523*'FASE LANCE'!K1535</f>
        <v>0</v>
      </c>
      <c r="I1519" s="61">
        <f>'ANEXO I'!D1523*'FASE LANCE'!L1535</f>
        <v>0</v>
      </c>
      <c r="J1519" s="61">
        <f>'ANEXO I'!D1523*'FASE LANCE'!M1535</f>
        <v>0</v>
      </c>
    </row>
    <row r="1520" spans="1:10" x14ac:dyDescent="0.25">
      <c r="A1520" s="61">
        <f>'ANEXO I'!D1524*'FASE LANCE'!D1536</f>
        <v>0</v>
      </c>
      <c r="B1520" s="61">
        <f>'ANEXO I'!D1524*'FASE LANCE'!E1536</f>
        <v>0</v>
      </c>
      <c r="C1520" s="61">
        <f>'ANEXO I'!D1524*'FASE LANCE'!F1536</f>
        <v>0</v>
      </c>
      <c r="D1520" s="61">
        <f>'ANEXO I'!D1524*'FASE LANCE'!G1536</f>
        <v>0</v>
      </c>
      <c r="E1520" s="61">
        <f>'ANEXO I'!D1524*'FASE LANCE'!H1536</f>
        <v>0</v>
      </c>
      <c r="F1520" s="61">
        <f>'ANEXO I'!D1524*'FASE LANCE'!I1536</f>
        <v>0</v>
      </c>
      <c r="G1520" s="61">
        <f>'ANEXO I'!D1524*'FASE LANCE'!J1536</f>
        <v>0</v>
      </c>
      <c r="H1520" s="61">
        <f>'ANEXO I'!D1524*'FASE LANCE'!K1536</f>
        <v>0</v>
      </c>
      <c r="I1520" s="61">
        <f>'ANEXO I'!D1524*'FASE LANCE'!L1536</f>
        <v>0</v>
      </c>
      <c r="J1520" s="61">
        <f>'ANEXO I'!D1524*'FASE LANCE'!M1536</f>
        <v>0</v>
      </c>
    </row>
    <row r="1521" spans="1:10" x14ac:dyDescent="0.25">
      <c r="A1521" s="61">
        <f>'ANEXO I'!D1525*'FASE LANCE'!D1537</f>
        <v>0</v>
      </c>
      <c r="B1521" s="61">
        <f>'ANEXO I'!D1525*'FASE LANCE'!E1537</f>
        <v>0</v>
      </c>
      <c r="C1521" s="61">
        <f>'ANEXO I'!D1525*'FASE LANCE'!F1537</f>
        <v>0</v>
      </c>
      <c r="D1521" s="61">
        <f>'ANEXO I'!D1525*'FASE LANCE'!G1537</f>
        <v>0</v>
      </c>
      <c r="E1521" s="61">
        <f>'ANEXO I'!D1525*'FASE LANCE'!H1537</f>
        <v>0</v>
      </c>
      <c r="F1521" s="61">
        <f>'ANEXO I'!D1525*'FASE LANCE'!I1537</f>
        <v>0</v>
      </c>
      <c r="G1521" s="61">
        <f>'ANEXO I'!D1525*'FASE LANCE'!J1537</f>
        <v>0</v>
      </c>
      <c r="H1521" s="61">
        <f>'ANEXO I'!D1525*'FASE LANCE'!K1537</f>
        <v>0</v>
      </c>
      <c r="I1521" s="61">
        <f>'ANEXO I'!D1525*'FASE LANCE'!L1537</f>
        <v>0</v>
      </c>
      <c r="J1521" s="61">
        <f>'ANEXO I'!D1525*'FASE LANCE'!M1537</f>
        <v>0</v>
      </c>
    </row>
    <row r="1522" spans="1:10" x14ac:dyDescent="0.25">
      <c r="A1522" s="61">
        <f>'ANEXO I'!D1526*'FASE LANCE'!D1538</f>
        <v>0</v>
      </c>
      <c r="B1522" s="61">
        <f>'ANEXO I'!D1526*'FASE LANCE'!E1538</f>
        <v>0</v>
      </c>
      <c r="C1522" s="61">
        <f>'ANEXO I'!D1526*'FASE LANCE'!F1538</f>
        <v>0</v>
      </c>
      <c r="D1522" s="61">
        <f>'ANEXO I'!D1526*'FASE LANCE'!G1538</f>
        <v>0</v>
      </c>
      <c r="E1522" s="61">
        <f>'ANEXO I'!D1526*'FASE LANCE'!H1538</f>
        <v>0</v>
      </c>
      <c r="F1522" s="61">
        <f>'ANEXO I'!D1526*'FASE LANCE'!I1538</f>
        <v>0</v>
      </c>
      <c r="G1522" s="61">
        <f>'ANEXO I'!D1526*'FASE LANCE'!J1538</f>
        <v>0</v>
      </c>
      <c r="H1522" s="61">
        <f>'ANEXO I'!D1526*'FASE LANCE'!K1538</f>
        <v>0</v>
      </c>
      <c r="I1522" s="61">
        <f>'ANEXO I'!D1526*'FASE LANCE'!L1538</f>
        <v>0</v>
      </c>
      <c r="J1522" s="61">
        <f>'ANEXO I'!D1526*'FASE LANCE'!M1538</f>
        <v>0</v>
      </c>
    </row>
    <row r="1523" spans="1:10" x14ac:dyDescent="0.25">
      <c r="A1523" s="61">
        <f>'ANEXO I'!D1527*'FASE LANCE'!D1539</f>
        <v>0</v>
      </c>
      <c r="B1523" s="61">
        <f>'ANEXO I'!D1527*'FASE LANCE'!E1539</f>
        <v>0</v>
      </c>
      <c r="C1523" s="61">
        <f>'ANEXO I'!D1527*'FASE LANCE'!F1539</f>
        <v>0</v>
      </c>
      <c r="D1523" s="61">
        <f>'ANEXO I'!D1527*'FASE LANCE'!G1539</f>
        <v>0</v>
      </c>
      <c r="E1523" s="61">
        <f>'ANEXO I'!D1527*'FASE LANCE'!H1539</f>
        <v>0</v>
      </c>
      <c r="F1523" s="61">
        <f>'ANEXO I'!D1527*'FASE LANCE'!I1539</f>
        <v>0</v>
      </c>
      <c r="G1523" s="61">
        <f>'ANEXO I'!D1527*'FASE LANCE'!J1539</f>
        <v>0</v>
      </c>
      <c r="H1523" s="61">
        <f>'ANEXO I'!D1527*'FASE LANCE'!K1539</f>
        <v>0</v>
      </c>
      <c r="I1523" s="61">
        <f>'ANEXO I'!D1527*'FASE LANCE'!L1539</f>
        <v>0</v>
      </c>
      <c r="J1523" s="61">
        <f>'ANEXO I'!D1527*'FASE LANCE'!M1539</f>
        <v>0</v>
      </c>
    </row>
    <row r="1524" spans="1:10" x14ac:dyDescent="0.25">
      <c r="A1524" s="61">
        <f>'ANEXO I'!D1528*'FASE LANCE'!D1540</f>
        <v>0</v>
      </c>
      <c r="B1524" s="61">
        <f>'ANEXO I'!D1528*'FASE LANCE'!E1540</f>
        <v>0</v>
      </c>
      <c r="C1524" s="61">
        <f>'ANEXO I'!D1528*'FASE LANCE'!F1540</f>
        <v>0</v>
      </c>
      <c r="D1524" s="61">
        <f>'ANEXO I'!D1528*'FASE LANCE'!G1540</f>
        <v>0</v>
      </c>
      <c r="E1524" s="61">
        <f>'ANEXO I'!D1528*'FASE LANCE'!H1540</f>
        <v>0</v>
      </c>
      <c r="F1524" s="61">
        <f>'ANEXO I'!D1528*'FASE LANCE'!I1540</f>
        <v>0</v>
      </c>
      <c r="G1524" s="61">
        <f>'ANEXO I'!D1528*'FASE LANCE'!J1540</f>
        <v>0</v>
      </c>
      <c r="H1524" s="61">
        <f>'ANEXO I'!D1528*'FASE LANCE'!K1540</f>
        <v>0</v>
      </c>
      <c r="I1524" s="61">
        <f>'ANEXO I'!D1528*'FASE LANCE'!L1540</f>
        <v>0</v>
      </c>
      <c r="J1524" s="61">
        <f>'ANEXO I'!D1528*'FASE LANCE'!M1540</f>
        <v>0</v>
      </c>
    </row>
    <row r="1525" spans="1:10" x14ac:dyDescent="0.25">
      <c r="A1525" s="61">
        <f>'ANEXO I'!D1529*'FASE LANCE'!D1541</f>
        <v>0</v>
      </c>
      <c r="B1525" s="61">
        <f>'ANEXO I'!D1529*'FASE LANCE'!E1541</f>
        <v>0</v>
      </c>
      <c r="C1525" s="61">
        <f>'ANEXO I'!D1529*'FASE LANCE'!F1541</f>
        <v>0</v>
      </c>
      <c r="D1525" s="61">
        <f>'ANEXO I'!D1529*'FASE LANCE'!G1541</f>
        <v>0</v>
      </c>
      <c r="E1525" s="61">
        <f>'ANEXO I'!D1529*'FASE LANCE'!H1541</f>
        <v>0</v>
      </c>
      <c r="F1525" s="61">
        <f>'ANEXO I'!D1529*'FASE LANCE'!I1541</f>
        <v>0</v>
      </c>
      <c r="G1525" s="61">
        <f>'ANEXO I'!D1529*'FASE LANCE'!J1541</f>
        <v>0</v>
      </c>
      <c r="H1525" s="61">
        <f>'ANEXO I'!D1529*'FASE LANCE'!K1541</f>
        <v>0</v>
      </c>
      <c r="I1525" s="61">
        <f>'ANEXO I'!D1529*'FASE LANCE'!L1541</f>
        <v>0</v>
      </c>
      <c r="J1525" s="61">
        <f>'ANEXO I'!D1529*'FASE LANCE'!M1541</f>
        <v>0</v>
      </c>
    </row>
    <row r="1526" spans="1:10" x14ac:dyDescent="0.25">
      <c r="A1526" s="61">
        <f>'ANEXO I'!D1530*'FASE LANCE'!D1542</f>
        <v>0</v>
      </c>
      <c r="B1526" s="61">
        <f>'ANEXO I'!D1530*'FASE LANCE'!E1542</f>
        <v>0</v>
      </c>
      <c r="C1526" s="61">
        <f>'ANEXO I'!D1530*'FASE LANCE'!F1542</f>
        <v>0</v>
      </c>
      <c r="D1526" s="61">
        <f>'ANEXO I'!D1530*'FASE LANCE'!G1542</f>
        <v>0</v>
      </c>
      <c r="E1526" s="61">
        <f>'ANEXO I'!D1530*'FASE LANCE'!H1542</f>
        <v>0</v>
      </c>
      <c r="F1526" s="61">
        <f>'ANEXO I'!D1530*'FASE LANCE'!I1542</f>
        <v>0</v>
      </c>
      <c r="G1526" s="61">
        <f>'ANEXO I'!D1530*'FASE LANCE'!J1542</f>
        <v>0</v>
      </c>
      <c r="H1526" s="61">
        <f>'ANEXO I'!D1530*'FASE LANCE'!K1542</f>
        <v>0</v>
      </c>
      <c r="I1526" s="61">
        <f>'ANEXO I'!D1530*'FASE LANCE'!L1542</f>
        <v>0</v>
      </c>
      <c r="J1526" s="61">
        <f>'ANEXO I'!D1530*'FASE LANCE'!M1542</f>
        <v>0</v>
      </c>
    </row>
    <row r="1527" spans="1:10" x14ac:dyDescent="0.25">
      <c r="A1527" s="61">
        <f>'ANEXO I'!D1531*'FASE LANCE'!D1543</f>
        <v>0</v>
      </c>
      <c r="B1527" s="61">
        <f>'ANEXO I'!D1531*'FASE LANCE'!E1543</f>
        <v>0</v>
      </c>
      <c r="C1527" s="61">
        <f>'ANEXO I'!D1531*'FASE LANCE'!F1543</f>
        <v>0</v>
      </c>
      <c r="D1527" s="61">
        <f>'ANEXO I'!D1531*'FASE LANCE'!G1543</f>
        <v>0</v>
      </c>
      <c r="E1527" s="61">
        <f>'ANEXO I'!D1531*'FASE LANCE'!H1543</f>
        <v>0</v>
      </c>
      <c r="F1527" s="61">
        <f>'ANEXO I'!D1531*'FASE LANCE'!I1543</f>
        <v>0</v>
      </c>
      <c r="G1527" s="61">
        <f>'ANEXO I'!D1531*'FASE LANCE'!J1543</f>
        <v>0</v>
      </c>
      <c r="H1527" s="61">
        <f>'ANEXO I'!D1531*'FASE LANCE'!K1543</f>
        <v>0</v>
      </c>
      <c r="I1527" s="61">
        <f>'ANEXO I'!D1531*'FASE LANCE'!L1543</f>
        <v>0</v>
      </c>
      <c r="J1527" s="61">
        <f>'ANEXO I'!D1531*'FASE LANCE'!M1543</f>
        <v>0</v>
      </c>
    </row>
    <row r="1528" spans="1:10" x14ac:dyDescent="0.25">
      <c r="A1528" s="61">
        <f>'ANEXO I'!D1532*'FASE LANCE'!D1544</f>
        <v>0</v>
      </c>
      <c r="B1528" s="61">
        <f>'ANEXO I'!D1532*'FASE LANCE'!E1544</f>
        <v>0</v>
      </c>
      <c r="C1528" s="61">
        <f>'ANEXO I'!D1532*'FASE LANCE'!F1544</f>
        <v>0</v>
      </c>
      <c r="D1528" s="61">
        <f>'ANEXO I'!D1532*'FASE LANCE'!G1544</f>
        <v>0</v>
      </c>
      <c r="E1528" s="61">
        <f>'ANEXO I'!D1532*'FASE LANCE'!H1544</f>
        <v>0</v>
      </c>
      <c r="F1528" s="61">
        <f>'ANEXO I'!D1532*'FASE LANCE'!I1544</f>
        <v>0</v>
      </c>
      <c r="G1528" s="61">
        <f>'ANEXO I'!D1532*'FASE LANCE'!J1544</f>
        <v>0</v>
      </c>
      <c r="H1528" s="61">
        <f>'ANEXO I'!D1532*'FASE LANCE'!K1544</f>
        <v>0</v>
      </c>
      <c r="I1528" s="61">
        <f>'ANEXO I'!D1532*'FASE LANCE'!L1544</f>
        <v>0</v>
      </c>
      <c r="J1528" s="61">
        <f>'ANEXO I'!D1532*'FASE LANCE'!M1544</f>
        <v>0</v>
      </c>
    </row>
    <row r="1529" spans="1:10" x14ac:dyDescent="0.25">
      <c r="A1529" s="61">
        <f>'ANEXO I'!D1533*'FASE LANCE'!D1545</f>
        <v>0</v>
      </c>
      <c r="B1529" s="61">
        <f>'ANEXO I'!D1533*'FASE LANCE'!E1545</f>
        <v>0</v>
      </c>
      <c r="C1529" s="61">
        <f>'ANEXO I'!D1533*'FASE LANCE'!F1545</f>
        <v>0</v>
      </c>
      <c r="D1529" s="61">
        <f>'ANEXO I'!D1533*'FASE LANCE'!G1545</f>
        <v>0</v>
      </c>
      <c r="E1529" s="61">
        <f>'ANEXO I'!D1533*'FASE LANCE'!H1545</f>
        <v>0</v>
      </c>
      <c r="F1529" s="61">
        <f>'ANEXO I'!D1533*'FASE LANCE'!I1545</f>
        <v>0</v>
      </c>
      <c r="G1529" s="61">
        <f>'ANEXO I'!D1533*'FASE LANCE'!J1545</f>
        <v>0</v>
      </c>
      <c r="H1529" s="61">
        <f>'ANEXO I'!D1533*'FASE LANCE'!K1545</f>
        <v>0</v>
      </c>
      <c r="I1529" s="61">
        <f>'ANEXO I'!D1533*'FASE LANCE'!L1545</f>
        <v>0</v>
      </c>
      <c r="J1529" s="61">
        <f>'ANEXO I'!D1533*'FASE LANCE'!M1545</f>
        <v>0</v>
      </c>
    </row>
    <row r="1530" spans="1:10" x14ac:dyDescent="0.25">
      <c r="A1530" s="61">
        <f>'ANEXO I'!D1534*'FASE LANCE'!D1546</f>
        <v>0</v>
      </c>
      <c r="B1530" s="61">
        <f>'ANEXO I'!D1534*'FASE LANCE'!E1546</f>
        <v>0</v>
      </c>
      <c r="C1530" s="61">
        <f>'ANEXO I'!D1534*'FASE LANCE'!F1546</f>
        <v>0</v>
      </c>
      <c r="D1530" s="61">
        <f>'ANEXO I'!D1534*'FASE LANCE'!G1546</f>
        <v>0</v>
      </c>
      <c r="E1530" s="61">
        <f>'ANEXO I'!D1534*'FASE LANCE'!H1546</f>
        <v>0</v>
      </c>
      <c r="F1530" s="61">
        <f>'ANEXO I'!D1534*'FASE LANCE'!I1546</f>
        <v>0</v>
      </c>
      <c r="G1530" s="61">
        <f>'ANEXO I'!D1534*'FASE LANCE'!J1546</f>
        <v>0</v>
      </c>
      <c r="H1530" s="61">
        <f>'ANEXO I'!D1534*'FASE LANCE'!K1546</f>
        <v>0</v>
      </c>
      <c r="I1530" s="61">
        <f>'ANEXO I'!D1534*'FASE LANCE'!L1546</f>
        <v>0</v>
      </c>
      <c r="J1530" s="61">
        <f>'ANEXO I'!D1534*'FASE LANCE'!M1546</f>
        <v>0</v>
      </c>
    </row>
    <row r="1531" spans="1:10" x14ac:dyDescent="0.25">
      <c r="A1531" s="61">
        <f>'ANEXO I'!D1535*'FASE LANCE'!D1547</f>
        <v>0</v>
      </c>
      <c r="B1531" s="61">
        <f>'ANEXO I'!D1535*'FASE LANCE'!E1547</f>
        <v>0</v>
      </c>
      <c r="C1531" s="61">
        <f>'ANEXO I'!D1535*'FASE LANCE'!F1547</f>
        <v>0</v>
      </c>
      <c r="D1531" s="61">
        <f>'ANEXO I'!D1535*'FASE LANCE'!G1547</f>
        <v>0</v>
      </c>
      <c r="E1531" s="61">
        <f>'ANEXO I'!D1535*'FASE LANCE'!H1547</f>
        <v>0</v>
      </c>
      <c r="F1531" s="61">
        <f>'ANEXO I'!D1535*'FASE LANCE'!I1547</f>
        <v>0</v>
      </c>
      <c r="G1531" s="61">
        <f>'ANEXO I'!D1535*'FASE LANCE'!J1547</f>
        <v>0</v>
      </c>
      <c r="H1531" s="61">
        <f>'ANEXO I'!D1535*'FASE LANCE'!K1547</f>
        <v>0</v>
      </c>
      <c r="I1531" s="61">
        <f>'ANEXO I'!D1535*'FASE LANCE'!L1547</f>
        <v>0</v>
      </c>
      <c r="J1531" s="61">
        <f>'ANEXO I'!D1535*'FASE LANCE'!M1547</f>
        <v>0</v>
      </c>
    </row>
    <row r="1532" spans="1:10" x14ac:dyDescent="0.25">
      <c r="A1532" s="61">
        <f>'ANEXO I'!D1536*'FASE LANCE'!D1548</f>
        <v>0</v>
      </c>
      <c r="B1532" s="61">
        <f>'ANEXO I'!D1536*'FASE LANCE'!E1548</f>
        <v>0</v>
      </c>
      <c r="C1532" s="61">
        <f>'ANEXO I'!D1536*'FASE LANCE'!F1548</f>
        <v>0</v>
      </c>
      <c r="D1532" s="61">
        <f>'ANEXO I'!D1536*'FASE LANCE'!G1548</f>
        <v>0</v>
      </c>
      <c r="E1532" s="61">
        <f>'ANEXO I'!D1536*'FASE LANCE'!H1548</f>
        <v>0</v>
      </c>
      <c r="F1532" s="61">
        <f>'ANEXO I'!D1536*'FASE LANCE'!I1548</f>
        <v>0</v>
      </c>
      <c r="G1532" s="61">
        <f>'ANEXO I'!D1536*'FASE LANCE'!J1548</f>
        <v>0</v>
      </c>
      <c r="H1532" s="61">
        <f>'ANEXO I'!D1536*'FASE LANCE'!K1548</f>
        <v>0</v>
      </c>
      <c r="I1532" s="61">
        <f>'ANEXO I'!D1536*'FASE LANCE'!L1548</f>
        <v>0</v>
      </c>
      <c r="J1532" s="61">
        <f>'ANEXO I'!D1536*'FASE LANCE'!M1548</f>
        <v>0</v>
      </c>
    </row>
    <row r="1533" spans="1:10" x14ac:dyDescent="0.25">
      <c r="A1533" s="61">
        <f>'ANEXO I'!D1537*'FASE LANCE'!D1549</f>
        <v>0</v>
      </c>
      <c r="B1533" s="61">
        <f>'ANEXO I'!D1537*'FASE LANCE'!E1549</f>
        <v>0</v>
      </c>
      <c r="C1533" s="61">
        <f>'ANEXO I'!D1537*'FASE LANCE'!F1549</f>
        <v>0</v>
      </c>
      <c r="D1533" s="61">
        <f>'ANEXO I'!D1537*'FASE LANCE'!G1549</f>
        <v>0</v>
      </c>
      <c r="E1533" s="61">
        <f>'ANEXO I'!D1537*'FASE LANCE'!H1549</f>
        <v>0</v>
      </c>
      <c r="F1533" s="61">
        <f>'ANEXO I'!D1537*'FASE LANCE'!I1549</f>
        <v>0</v>
      </c>
      <c r="G1533" s="61">
        <f>'ANEXO I'!D1537*'FASE LANCE'!J1549</f>
        <v>0</v>
      </c>
      <c r="H1533" s="61">
        <f>'ANEXO I'!D1537*'FASE LANCE'!K1549</f>
        <v>0</v>
      </c>
      <c r="I1533" s="61">
        <f>'ANEXO I'!D1537*'FASE LANCE'!L1549</f>
        <v>0</v>
      </c>
      <c r="J1533" s="61">
        <f>'ANEXO I'!D1537*'FASE LANCE'!M1549</f>
        <v>0</v>
      </c>
    </row>
    <row r="1534" spans="1:10" x14ac:dyDescent="0.25">
      <c r="A1534" s="61">
        <f>'ANEXO I'!D1538*'FASE LANCE'!D1550</f>
        <v>0</v>
      </c>
      <c r="B1534" s="61">
        <f>'ANEXO I'!D1538*'FASE LANCE'!E1550</f>
        <v>0</v>
      </c>
      <c r="C1534" s="61">
        <f>'ANEXO I'!D1538*'FASE LANCE'!F1550</f>
        <v>0</v>
      </c>
      <c r="D1534" s="61">
        <f>'ANEXO I'!D1538*'FASE LANCE'!G1550</f>
        <v>0</v>
      </c>
      <c r="E1534" s="61">
        <f>'ANEXO I'!D1538*'FASE LANCE'!H1550</f>
        <v>0</v>
      </c>
      <c r="F1534" s="61">
        <f>'ANEXO I'!D1538*'FASE LANCE'!I1550</f>
        <v>0</v>
      </c>
      <c r="G1534" s="61">
        <f>'ANEXO I'!D1538*'FASE LANCE'!J1550</f>
        <v>0</v>
      </c>
      <c r="H1534" s="61">
        <f>'ANEXO I'!D1538*'FASE LANCE'!K1550</f>
        <v>0</v>
      </c>
      <c r="I1534" s="61">
        <f>'ANEXO I'!D1538*'FASE LANCE'!L1550</f>
        <v>0</v>
      </c>
      <c r="J1534" s="61">
        <f>'ANEXO I'!D1538*'FASE LANCE'!M1550</f>
        <v>0</v>
      </c>
    </row>
    <row r="1535" spans="1:10" x14ac:dyDescent="0.25">
      <c r="A1535" s="61">
        <f>'ANEXO I'!D1539*'FASE LANCE'!D1551</f>
        <v>0</v>
      </c>
      <c r="B1535" s="61">
        <f>'ANEXO I'!D1539*'FASE LANCE'!E1551</f>
        <v>0</v>
      </c>
      <c r="C1535" s="61">
        <f>'ANEXO I'!D1539*'FASE LANCE'!F1551</f>
        <v>0</v>
      </c>
      <c r="D1535" s="61">
        <f>'ANEXO I'!D1539*'FASE LANCE'!G1551</f>
        <v>0</v>
      </c>
      <c r="E1535" s="61">
        <f>'ANEXO I'!D1539*'FASE LANCE'!H1551</f>
        <v>0</v>
      </c>
      <c r="F1535" s="61">
        <f>'ANEXO I'!D1539*'FASE LANCE'!I1551</f>
        <v>0</v>
      </c>
      <c r="G1535" s="61">
        <f>'ANEXO I'!D1539*'FASE LANCE'!J1551</f>
        <v>0</v>
      </c>
      <c r="H1535" s="61">
        <f>'ANEXO I'!D1539*'FASE LANCE'!K1551</f>
        <v>0</v>
      </c>
      <c r="I1535" s="61">
        <f>'ANEXO I'!D1539*'FASE LANCE'!L1551</f>
        <v>0</v>
      </c>
      <c r="J1535" s="61">
        <f>'ANEXO I'!D1539*'FASE LANCE'!M1551</f>
        <v>0</v>
      </c>
    </row>
    <row r="1536" spans="1:10" x14ac:dyDescent="0.25">
      <c r="A1536" s="61">
        <f>'ANEXO I'!D1540*'FASE LANCE'!D1552</f>
        <v>0</v>
      </c>
      <c r="B1536" s="61">
        <f>'ANEXO I'!D1540*'FASE LANCE'!E1552</f>
        <v>0</v>
      </c>
      <c r="C1536" s="61">
        <f>'ANEXO I'!D1540*'FASE LANCE'!F1552</f>
        <v>0</v>
      </c>
      <c r="D1536" s="61">
        <f>'ANEXO I'!D1540*'FASE LANCE'!G1552</f>
        <v>0</v>
      </c>
      <c r="E1536" s="61">
        <f>'ANEXO I'!D1540*'FASE LANCE'!H1552</f>
        <v>0</v>
      </c>
      <c r="F1536" s="61">
        <f>'ANEXO I'!D1540*'FASE LANCE'!I1552</f>
        <v>0</v>
      </c>
      <c r="G1536" s="61">
        <f>'ANEXO I'!D1540*'FASE LANCE'!J1552</f>
        <v>0</v>
      </c>
      <c r="H1536" s="61">
        <f>'ANEXO I'!D1540*'FASE LANCE'!K1552</f>
        <v>0</v>
      </c>
      <c r="I1536" s="61">
        <f>'ANEXO I'!D1540*'FASE LANCE'!L1552</f>
        <v>0</v>
      </c>
      <c r="J1536" s="61">
        <f>'ANEXO I'!D1540*'FASE LANCE'!M1552</f>
        <v>0</v>
      </c>
    </row>
    <row r="1537" spans="1:10" x14ac:dyDescent="0.25">
      <c r="A1537" s="61">
        <f>'ANEXO I'!D1541*'FASE LANCE'!D1553</f>
        <v>0</v>
      </c>
      <c r="B1537" s="61">
        <f>'ANEXO I'!D1541*'FASE LANCE'!E1553</f>
        <v>0</v>
      </c>
      <c r="C1537" s="61">
        <f>'ANEXO I'!D1541*'FASE LANCE'!F1553</f>
        <v>0</v>
      </c>
      <c r="D1537" s="61">
        <f>'ANEXO I'!D1541*'FASE LANCE'!G1553</f>
        <v>0</v>
      </c>
      <c r="E1537" s="61">
        <f>'ANEXO I'!D1541*'FASE LANCE'!H1553</f>
        <v>0</v>
      </c>
      <c r="F1537" s="61">
        <f>'ANEXO I'!D1541*'FASE LANCE'!I1553</f>
        <v>0</v>
      </c>
      <c r="G1537" s="61">
        <f>'ANEXO I'!D1541*'FASE LANCE'!J1553</f>
        <v>0</v>
      </c>
      <c r="H1537" s="61">
        <f>'ANEXO I'!D1541*'FASE LANCE'!K1553</f>
        <v>0</v>
      </c>
      <c r="I1537" s="61">
        <f>'ANEXO I'!D1541*'FASE LANCE'!L1553</f>
        <v>0</v>
      </c>
      <c r="J1537" s="61">
        <f>'ANEXO I'!D1541*'FASE LANCE'!M1553</f>
        <v>0</v>
      </c>
    </row>
    <row r="1538" spans="1:10" x14ac:dyDescent="0.25">
      <c r="A1538" s="61">
        <f>'ANEXO I'!D1542*'FASE LANCE'!D1554</f>
        <v>0</v>
      </c>
      <c r="B1538" s="61">
        <f>'ANEXO I'!D1542*'FASE LANCE'!E1554</f>
        <v>0</v>
      </c>
      <c r="C1538" s="61">
        <f>'ANEXO I'!D1542*'FASE LANCE'!F1554</f>
        <v>0</v>
      </c>
      <c r="D1538" s="61">
        <f>'ANEXO I'!D1542*'FASE LANCE'!G1554</f>
        <v>0</v>
      </c>
      <c r="E1538" s="61">
        <f>'ANEXO I'!D1542*'FASE LANCE'!H1554</f>
        <v>0</v>
      </c>
      <c r="F1538" s="61">
        <f>'ANEXO I'!D1542*'FASE LANCE'!I1554</f>
        <v>0</v>
      </c>
      <c r="G1538" s="61">
        <f>'ANEXO I'!D1542*'FASE LANCE'!J1554</f>
        <v>0</v>
      </c>
      <c r="H1538" s="61">
        <f>'ANEXO I'!D1542*'FASE LANCE'!K1554</f>
        <v>0</v>
      </c>
      <c r="I1538" s="61">
        <f>'ANEXO I'!D1542*'FASE LANCE'!L1554</f>
        <v>0</v>
      </c>
      <c r="J1538" s="61">
        <f>'ANEXO I'!D1542*'FASE LANCE'!M1554</f>
        <v>0</v>
      </c>
    </row>
    <row r="1539" spans="1:10" x14ac:dyDescent="0.25">
      <c r="A1539" s="61">
        <f>'ANEXO I'!D1543*'FASE LANCE'!D1555</f>
        <v>0</v>
      </c>
      <c r="B1539" s="61">
        <f>'ANEXO I'!D1543*'FASE LANCE'!E1555</f>
        <v>0</v>
      </c>
      <c r="C1539" s="61">
        <f>'ANEXO I'!D1543*'FASE LANCE'!F1555</f>
        <v>0</v>
      </c>
      <c r="D1539" s="61">
        <f>'ANEXO I'!D1543*'FASE LANCE'!G1555</f>
        <v>0</v>
      </c>
      <c r="E1539" s="61">
        <f>'ANEXO I'!D1543*'FASE LANCE'!H1555</f>
        <v>0</v>
      </c>
      <c r="F1539" s="61">
        <f>'ANEXO I'!D1543*'FASE LANCE'!I1555</f>
        <v>0</v>
      </c>
      <c r="G1539" s="61">
        <f>'ANEXO I'!D1543*'FASE LANCE'!J1555</f>
        <v>0</v>
      </c>
      <c r="H1539" s="61">
        <f>'ANEXO I'!D1543*'FASE LANCE'!K1555</f>
        <v>0</v>
      </c>
      <c r="I1539" s="61">
        <f>'ANEXO I'!D1543*'FASE LANCE'!L1555</f>
        <v>0</v>
      </c>
      <c r="J1539" s="61">
        <f>'ANEXO I'!D1543*'FASE LANCE'!M1555</f>
        <v>0</v>
      </c>
    </row>
    <row r="1540" spans="1:10" x14ac:dyDescent="0.25">
      <c r="A1540" s="61">
        <f>'ANEXO I'!D1544*'FASE LANCE'!D1556</f>
        <v>0</v>
      </c>
      <c r="B1540" s="61">
        <f>'ANEXO I'!D1544*'FASE LANCE'!E1556</f>
        <v>0</v>
      </c>
      <c r="C1540" s="61">
        <f>'ANEXO I'!D1544*'FASE LANCE'!F1556</f>
        <v>0</v>
      </c>
      <c r="D1540" s="61">
        <f>'ANEXO I'!D1544*'FASE LANCE'!G1556</f>
        <v>0</v>
      </c>
      <c r="E1540" s="61">
        <f>'ANEXO I'!D1544*'FASE LANCE'!H1556</f>
        <v>0</v>
      </c>
      <c r="F1540" s="61">
        <f>'ANEXO I'!D1544*'FASE LANCE'!I1556</f>
        <v>0</v>
      </c>
      <c r="G1540" s="61">
        <f>'ANEXO I'!D1544*'FASE LANCE'!J1556</f>
        <v>0</v>
      </c>
      <c r="H1540" s="61">
        <f>'ANEXO I'!D1544*'FASE LANCE'!K1556</f>
        <v>0</v>
      </c>
      <c r="I1540" s="61">
        <f>'ANEXO I'!D1544*'FASE LANCE'!L1556</f>
        <v>0</v>
      </c>
      <c r="J1540" s="61">
        <f>'ANEXO I'!D1544*'FASE LANCE'!M1556</f>
        <v>0</v>
      </c>
    </row>
    <row r="1541" spans="1:10" x14ac:dyDescent="0.25">
      <c r="A1541" s="61">
        <f>'ANEXO I'!D1545*'FASE LANCE'!D1557</f>
        <v>0</v>
      </c>
      <c r="B1541" s="61">
        <f>'ANEXO I'!D1545*'FASE LANCE'!E1557</f>
        <v>0</v>
      </c>
      <c r="C1541" s="61">
        <f>'ANEXO I'!D1545*'FASE LANCE'!F1557</f>
        <v>0</v>
      </c>
      <c r="D1541" s="61">
        <f>'ANEXO I'!D1545*'FASE LANCE'!G1557</f>
        <v>0</v>
      </c>
      <c r="E1541" s="61">
        <f>'ANEXO I'!D1545*'FASE LANCE'!H1557</f>
        <v>0</v>
      </c>
      <c r="F1541" s="61">
        <f>'ANEXO I'!D1545*'FASE LANCE'!I1557</f>
        <v>0</v>
      </c>
      <c r="G1541" s="61">
        <f>'ANEXO I'!D1545*'FASE LANCE'!J1557</f>
        <v>0</v>
      </c>
      <c r="H1541" s="61">
        <f>'ANEXO I'!D1545*'FASE LANCE'!K1557</f>
        <v>0</v>
      </c>
      <c r="I1541" s="61">
        <f>'ANEXO I'!D1545*'FASE LANCE'!L1557</f>
        <v>0</v>
      </c>
      <c r="J1541" s="61">
        <f>'ANEXO I'!D1545*'FASE LANCE'!M1557</f>
        <v>0</v>
      </c>
    </row>
    <row r="1542" spans="1:10" x14ac:dyDescent="0.25">
      <c r="A1542" s="61">
        <f>'ANEXO I'!D1546*'FASE LANCE'!D1558</f>
        <v>0</v>
      </c>
      <c r="B1542" s="61">
        <f>'ANEXO I'!D1546*'FASE LANCE'!E1558</f>
        <v>0</v>
      </c>
      <c r="C1542" s="61">
        <f>'ANEXO I'!D1546*'FASE LANCE'!F1558</f>
        <v>0</v>
      </c>
      <c r="D1542" s="61">
        <f>'ANEXO I'!D1546*'FASE LANCE'!G1558</f>
        <v>0</v>
      </c>
      <c r="E1542" s="61">
        <f>'ANEXO I'!D1546*'FASE LANCE'!H1558</f>
        <v>0</v>
      </c>
      <c r="F1542" s="61">
        <f>'ANEXO I'!D1546*'FASE LANCE'!I1558</f>
        <v>0</v>
      </c>
      <c r="G1542" s="61">
        <f>'ANEXO I'!D1546*'FASE LANCE'!J1558</f>
        <v>0</v>
      </c>
      <c r="H1542" s="61">
        <f>'ANEXO I'!D1546*'FASE LANCE'!K1558</f>
        <v>0</v>
      </c>
      <c r="I1542" s="61">
        <f>'ANEXO I'!D1546*'FASE LANCE'!L1558</f>
        <v>0</v>
      </c>
      <c r="J1542" s="61">
        <f>'ANEXO I'!D1546*'FASE LANCE'!M1558</f>
        <v>0</v>
      </c>
    </row>
    <row r="1543" spans="1:10" x14ac:dyDescent="0.25">
      <c r="A1543" s="61">
        <f>'ANEXO I'!D1547*'FASE LANCE'!D1559</f>
        <v>0</v>
      </c>
      <c r="B1543" s="61">
        <f>'ANEXO I'!D1547*'FASE LANCE'!E1559</f>
        <v>0</v>
      </c>
      <c r="C1543" s="61">
        <f>'ANEXO I'!D1547*'FASE LANCE'!F1559</f>
        <v>0</v>
      </c>
      <c r="D1543" s="61">
        <f>'ANEXO I'!D1547*'FASE LANCE'!G1559</f>
        <v>0</v>
      </c>
      <c r="E1543" s="61">
        <f>'ANEXO I'!D1547*'FASE LANCE'!H1559</f>
        <v>0</v>
      </c>
      <c r="F1543" s="61">
        <f>'ANEXO I'!D1547*'FASE LANCE'!I1559</f>
        <v>0</v>
      </c>
      <c r="G1543" s="61">
        <f>'ANEXO I'!D1547*'FASE LANCE'!J1559</f>
        <v>0</v>
      </c>
      <c r="H1543" s="61">
        <f>'ANEXO I'!D1547*'FASE LANCE'!K1559</f>
        <v>0</v>
      </c>
      <c r="I1543" s="61">
        <f>'ANEXO I'!D1547*'FASE LANCE'!L1559</f>
        <v>0</v>
      </c>
      <c r="J1543" s="61">
        <f>'ANEXO I'!D1547*'FASE LANCE'!M1559</f>
        <v>0</v>
      </c>
    </row>
    <row r="1544" spans="1:10" x14ac:dyDescent="0.25">
      <c r="A1544" s="61">
        <f>'ANEXO I'!D1548*'FASE LANCE'!D1560</f>
        <v>0</v>
      </c>
      <c r="B1544" s="61">
        <f>'ANEXO I'!D1548*'FASE LANCE'!E1560</f>
        <v>0</v>
      </c>
      <c r="C1544" s="61">
        <f>'ANEXO I'!D1548*'FASE LANCE'!F1560</f>
        <v>0</v>
      </c>
      <c r="D1544" s="61">
        <f>'ANEXO I'!D1548*'FASE LANCE'!G1560</f>
        <v>0</v>
      </c>
      <c r="E1544" s="61">
        <f>'ANEXO I'!D1548*'FASE LANCE'!H1560</f>
        <v>0</v>
      </c>
      <c r="F1544" s="61">
        <f>'ANEXO I'!D1548*'FASE LANCE'!I1560</f>
        <v>0</v>
      </c>
      <c r="G1544" s="61">
        <f>'ANEXO I'!D1548*'FASE LANCE'!J1560</f>
        <v>0</v>
      </c>
      <c r="H1544" s="61">
        <f>'ANEXO I'!D1548*'FASE LANCE'!K1560</f>
        <v>0</v>
      </c>
      <c r="I1544" s="61">
        <f>'ANEXO I'!D1548*'FASE LANCE'!L1560</f>
        <v>0</v>
      </c>
      <c r="J1544" s="61">
        <f>'ANEXO I'!D1548*'FASE LANCE'!M1560</f>
        <v>0</v>
      </c>
    </row>
    <row r="1545" spans="1:10" x14ac:dyDescent="0.25">
      <c r="A1545" s="61">
        <f>'ANEXO I'!D1549*'FASE LANCE'!D1561</f>
        <v>0</v>
      </c>
      <c r="B1545" s="61">
        <f>'ANEXO I'!D1549*'FASE LANCE'!E1561</f>
        <v>0</v>
      </c>
      <c r="C1545" s="61">
        <f>'ANEXO I'!D1549*'FASE LANCE'!F1561</f>
        <v>0</v>
      </c>
      <c r="D1545" s="61">
        <f>'ANEXO I'!D1549*'FASE LANCE'!G1561</f>
        <v>0</v>
      </c>
      <c r="E1545" s="61">
        <f>'ANEXO I'!D1549*'FASE LANCE'!H1561</f>
        <v>0</v>
      </c>
      <c r="F1545" s="61">
        <f>'ANEXO I'!D1549*'FASE LANCE'!I1561</f>
        <v>0</v>
      </c>
      <c r="G1545" s="61">
        <f>'ANEXO I'!D1549*'FASE LANCE'!J1561</f>
        <v>0</v>
      </c>
      <c r="H1545" s="61">
        <f>'ANEXO I'!D1549*'FASE LANCE'!K1561</f>
        <v>0</v>
      </c>
      <c r="I1545" s="61">
        <f>'ANEXO I'!D1549*'FASE LANCE'!L1561</f>
        <v>0</v>
      </c>
      <c r="J1545" s="61">
        <f>'ANEXO I'!D1549*'FASE LANCE'!M1561</f>
        <v>0</v>
      </c>
    </row>
    <row r="1546" spans="1:10" x14ac:dyDescent="0.25">
      <c r="A1546" s="61">
        <f>'ANEXO I'!D1550*'FASE LANCE'!D1562</f>
        <v>0</v>
      </c>
      <c r="B1546" s="61">
        <f>'ANEXO I'!D1550*'FASE LANCE'!E1562</f>
        <v>0</v>
      </c>
      <c r="C1546" s="61">
        <f>'ANEXO I'!D1550*'FASE LANCE'!F1562</f>
        <v>0</v>
      </c>
      <c r="D1546" s="61">
        <f>'ANEXO I'!D1550*'FASE LANCE'!G1562</f>
        <v>0</v>
      </c>
      <c r="E1546" s="61">
        <f>'ANEXO I'!D1550*'FASE LANCE'!H1562</f>
        <v>0</v>
      </c>
      <c r="F1546" s="61">
        <f>'ANEXO I'!D1550*'FASE LANCE'!I1562</f>
        <v>0</v>
      </c>
      <c r="G1546" s="61">
        <f>'ANEXO I'!D1550*'FASE LANCE'!J1562</f>
        <v>0</v>
      </c>
      <c r="H1546" s="61">
        <f>'ANEXO I'!D1550*'FASE LANCE'!K1562</f>
        <v>0</v>
      </c>
      <c r="I1546" s="61">
        <f>'ANEXO I'!D1550*'FASE LANCE'!L1562</f>
        <v>0</v>
      </c>
      <c r="J1546" s="61">
        <f>'ANEXO I'!D1550*'FASE LANCE'!M1562</f>
        <v>0</v>
      </c>
    </row>
    <row r="1547" spans="1:10" x14ac:dyDescent="0.25">
      <c r="A1547" s="61">
        <f>'ANEXO I'!D1551*'FASE LANCE'!D1563</f>
        <v>0</v>
      </c>
      <c r="B1547" s="61">
        <f>'ANEXO I'!D1551*'FASE LANCE'!E1563</f>
        <v>0</v>
      </c>
      <c r="C1547" s="61">
        <f>'ANEXO I'!D1551*'FASE LANCE'!F1563</f>
        <v>0</v>
      </c>
      <c r="D1547" s="61">
        <f>'ANEXO I'!D1551*'FASE LANCE'!G1563</f>
        <v>0</v>
      </c>
      <c r="E1547" s="61">
        <f>'ANEXO I'!D1551*'FASE LANCE'!H1563</f>
        <v>0</v>
      </c>
      <c r="F1547" s="61">
        <f>'ANEXO I'!D1551*'FASE LANCE'!I1563</f>
        <v>0</v>
      </c>
      <c r="G1547" s="61">
        <f>'ANEXO I'!D1551*'FASE LANCE'!J1563</f>
        <v>0</v>
      </c>
      <c r="H1547" s="61">
        <f>'ANEXO I'!D1551*'FASE LANCE'!K1563</f>
        <v>0</v>
      </c>
      <c r="I1547" s="61">
        <f>'ANEXO I'!D1551*'FASE LANCE'!L1563</f>
        <v>0</v>
      </c>
      <c r="J1547" s="61">
        <f>'ANEXO I'!D1551*'FASE LANCE'!M1563</f>
        <v>0</v>
      </c>
    </row>
    <row r="1548" spans="1:10" x14ac:dyDescent="0.25">
      <c r="A1548" s="61">
        <f>'ANEXO I'!D1552*'FASE LANCE'!D1564</f>
        <v>0</v>
      </c>
      <c r="B1548" s="61">
        <f>'ANEXO I'!D1552*'FASE LANCE'!E1564</f>
        <v>0</v>
      </c>
      <c r="C1548" s="61">
        <f>'ANEXO I'!D1552*'FASE LANCE'!F1564</f>
        <v>0</v>
      </c>
      <c r="D1548" s="61">
        <f>'ANEXO I'!D1552*'FASE LANCE'!G1564</f>
        <v>0</v>
      </c>
      <c r="E1548" s="61">
        <f>'ANEXO I'!D1552*'FASE LANCE'!H1564</f>
        <v>0</v>
      </c>
      <c r="F1548" s="61">
        <f>'ANEXO I'!D1552*'FASE LANCE'!I1564</f>
        <v>0</v>
      </c>
      <c r="G1548" s="61">
        <f>'ANEXO I'!D1552*'FASE LANCE'!J1564</f>
        <v>0</v>
      </c>
      <c r="H1548" s="61">
        <f>'ANEXO I'!D1552*'FASE LANCE'!K1564</f>
        <v>0</v>
      </c>
      <c r="I1548" s="61">
        <f>'ANEXO I'!D1552*'FASE LANCE'!L1564</f>
        <v>0</v>
      </c>
      <c r="J1548" s="61">
        <f>'ANEXO I'!D1552*'FASE LANCE'!M1564</f>
        <v>0</v>
      </c>
    </row>
    <row r="1549" spans="1:10" x14ac:dyDescent="0.25">
      <c r="A1549" s="61">
        <f>'ANEXO I'!D1553*'FASE LANCE'!D1565</f>
        <v>0</v>
      </c>
      <c r="B1549" s="61">
        <f>'ANEXO I'!D1553*'FASE LANCE'!E1565</f>
        <v>0</v>
      </c>
      <c r="C1549" s="61">
        <f>'ANEXO I'!D1553*'FASE LANCE'!F1565</f>
        <v>0</v>
      </c>
      <c r="D1549" s="61">
        <f>'ANEXO I'!D1553*'FASE LANCE'!G1565</f>
        <v>0</v>
      </c>
      <c r="E1549" s="61">
        <f>'ANEXO I'!D1553*'FASE LANCE'!H1565</f>
        <v>0</v>
      </c>
      <c r="F1549" s="61">
        <f>'ANEXO I'!D1553*'FASE LANCE'!I1565</f>
        <v>0</v>
      </c>
      <c r="G1549" s="61">
        <f>'ANEXO I'!D1553*'FASE LANCE'!J1565</f>
        <v>0</v>
      </c>
      <c r="H1549" s="61">
        <f>'ANEXO I'!D1553*'FASE LANCE'!K1565</f>
        <v>0</v>
      </c>
      <c r="I1549" s="61">
        <f>'ANEXO I'!D1553*'FASE LANCE'!L1565</f>
        <v>0</v>
      </c>
      <c r="J1549" s="61">
        <f>'ANEXO I'!D1553*'FASE LANCE'!M1565</f>
        <v>0</v>
      </c>
    </row>
    <row r="1550" spans="1:10" x14ac:dyDescent="0.25">
      <c r="A1550" s="61">
        <f>'ANEXO I'!D1554*'FASE LANCE'!D1566</f>
        <v>0</v>
      </c>
      <c r="B1550" s="61">
        <f>'ANEXO I'!D1554*'FASE LANCE'!E1566</f>
        <v>0</v>
      </c>
      <c r="C1550" s="61">
        <f>'ANEXO I'!D1554*'FASE LANCE'!F1566</f>
        <v>0</v>
      </c>
      <c r="D1550" s="61">
        <f>'ANEXO I'!D1554*'FASE LANCE'!G1566</f>
        <v>0</v>
      </c>
      <c r="E1550" s="61">
        <f>'ANEXO I'!D1554*'FASE LANCE'!H1566</f>
        <v>0</v>
      </c>
      <c r="F1550" s="61">
        <f>'ANEXO I'!D1554*'FASE LANCE'!I1566</f>
        <v>0</v>
      </c>
      <c r="G1550" s="61">
        <f>'ANEXO I'!D1554*'FASE LANCE'!J1566</f>
        <v>0</v>
      </c>
      <c r="H1550" s="61">
        <f>'ANEXO I'!D1554*'FASE LANCE'!K1566</f>
        <v>0</v>
      </c>
      <c r="I1550" s="61">
        <f>'ANEXO I'!D1554*'FASE LANCE'!L1566</f>
        <v>0</v>
      </c>
      <c r="J1550" s="61">
        <f>'ANEXO I'!D1554*'FASE LANCE'!M1566</f>
        <v>0</v>
      </c>
    </row>
    <row r="1551" spans="1:10" x14ac:dyDescent="0.25">
      <c r="A1551" s="61">
        <f>'ANEXO I'!D1555*'FASE LANCE'!D1567</f>
        <v>0</v>
      </c>
      <c r="B1551" s="61">
        <f>'ANEXO I'!D1555*'FASE LANCE'!E1567</f>
        <v>0</v>
      </c>
      <c r="C1551" s="61">
        <f>'ANEXO I'!D1555*'FASE LANCE'!F1567</f>
        <v>0</v>
      </c>
      <c r="D1551" s="61">
        <f>'ANEXO I'!D1555*'FASE LANCE'!G1567</f>
        <v>0</v>
      </c>
      <c r="E1551" s="61">
        <f>'ANEXO I'!D1555*'FASE LANCE'!H1567</f>
        <v>0</v>
      </c>
      <c r="F1551" s="61">
        <f>'ANEXO I'!D1555*'FASE LANCE'!I1567</f>
        <v>0</v>
      </c>
      <c r="G1551" s="61">
        <f>'ANEXO I'!D1555*'FASE LANCE'!J1567</f>
        <v>0</v>
      </c>
      <c r="H1551" s="61">
        <f>'ANEXO I'!D1555*'FASE LANCE'!K1567</f>
        <v>0</v>
      </c>
      <c r="I1551" s="61">
        <f>'ANEXO I'!D1555*'FASE LANCE'!L1567</f>
        <v>0</v>
      </c>
      <c r="J1551" s="61">
        <f>'ANEXO I'!D1555*'FASE LANCE'!M1567</f>
        <v>0</v>
      </c>
    </row>
    <row r="1552" spans="1:10" x14ac:dyDescent="0.25">
      <c r="A1552" s="61">
        <f>'ANEXO I'!D1556*'FASE LANCE'!D1568</f>
        <v>0</v>
      </c>
      <c r="B1552" s="61">
        <f>'ANEXO I'!D1556*'FASE LANCE'!E1568</f>
        <v>0</v>
      </c>
      <c r="C1552" s="61">
        <f>'ANEXO I'!D1556*'FASE LANCE'!F1568</f>
        <v>0</v>
      </c>
      <c r="D1552" s="61">
        <f>'ANEXO I'!D1556*'FASE LANCE'!G1568</f>
        <v>0</v>
      </c>
      <c r="E1552" s="61">
        <f>'ANEXO I'!D1556*'FASE LANCE'!H1568</f>
        <v>0</v>
      </c>
      <c r="F1552" s="61">
        <f>'ANEXO I'!D1556*'FASE LANCE'!I1568</f>
        <v>0</v>
      </c>
      <c r="G1552" s="61">
        <f>'ANEXO I'!D1556*'FASE LANCE'!J1568</f>
        <v>0</v>
      </c>
      <c r="H1552" s="61">
        <f>'ANEXO I'!D1556*'FASE LANCE'!K1568</f>
        <v>0</v>
      </c>
      <c r="I1552" s="61">
        <f>'ANEXO I'!D1556*'FASE LANCE'!L1568</f>
        <v>0</v>
      </c>
      <c r="J1552" s="61">
        <f>'ANEXO I'!D1556*'FASE LANCE'!M1568</f>
        <v>0</v>
      </c>
    </row>
    <row r="1553" spans="1:10" x14ac:dyDescent="0.25">
      <c r="A1553" s="61">
        <f>'ANEXO I'!D1557*'FASE LANCE'!D1569</f>
        <v>0</v>
      </c>
      <c r="B1553" s="61">
        <f>'ANEXO I'!D1557*'FASE LANCE'!E1569</f>
        <v>0</v>
      </c>
      <c r="C1553" s="61">
        <f>'ANEXO I'!D1557*'FASE LANCE'!F1569</f>
        <v>0</v>
      </c>
      <c r="D1553" s="61">
        <f>'ANEXO I'!D1557*'FASE LANCE'!G1569</f>
        <v>0</v>
      </c>
      <c r="E1553" s="61">
        <f>'ANEXO I'!D1557*'FASE LANCE'!H1569</f>
        <v>0</v>
      </c>
      <c r="F1553" s="61">
        <f>'ANEXO I'!D1557*'FASE LANCE'!I1569</f>
        <v>0</v>
      </c>
      <c r="G1553" s="61">
        <f>'ANEXO I'!D1557*'FASE LANCE'!J1569</f>
        <v>0</v>
      </c>
      <c r="H1553" s="61">
        <f>'ANEXO I'!D1557*'FASE LANCE'!K1569</f>
        <v>0</v>
      </c>
      <c r="I1553" s="61">
        <f>'ANEXO I'!D1557*'FASE LANCE'!L1569</f>
        <v>0</v>
      </c>
      <c r="J1553" s="61">
        <f>'ANEXO I'!D1557*'FASE LANCE'!M1569</f>
        <v>0</v>
      </c>
    </row>
    <row r="1554" spans="1:10" x14ac:dyDescent="0.25">
      <c r="A1554" s="61">
        <f>'ANEXO I'!D1558*'FASE LANCE'!D1570</f>
        <v>0</v>
      </c>
      <c r="B1554" s="61">
        <f>'ANEXO I'!D1558*'FASE LANCE'!E1570</f>
        <v>0</v>
      </c>
      <c r="C1554" s="61">
        <f>'ANEXO I'!D1558*'FASE LANCE'!F1570</f>
        <v>0</v>
      </c>
      <c r="D1554" s="61">
        <f>'ANEXO I'!D1558*'FASE LANCE'!G1570</f>
        <v>0</v>
      </c>
      <c r="E1554" s="61">
        <f>'ANEXO I'!D1558*'FASE LANCE'!H1570</f>
        <v>0</v>
      </c>
      <c r="F1554" s="61">
        <f>'ANEXO I'!D1558*'FASE LANCE'!I1570</f>
        <v>0</v>
      </c>
      <c r="G1554" s="61">
        <f>'ANEXO I'!D1558*'FASE LANCE'!J1570</f>
        <v>0</v>
      </c>
      <c r="H1554" s="61">
        <f>'ANEXO I'!D1558*'FASE LANCE'!K1570</f>
        <v>0</v>
      </c>
      <c r="I1554" s="61">
        <f>'ANEXO I'!D1558*'FASE LANCE'!L1570</f>
        <v>0</v>
      </c>
      <c r="J1554" s="61">
        <f>'ANEXO I'!D1558*'FASE LANCE'!M1570</f>
        <v>0</v>
      </c>
    </row>
    <row r="1555" spans="1:10" x14ac:dyDescent="0.25">
      <c r="A1555" s="61">
        <f>'ANEXO I'!D1559*'FASE LANCE'!D1571</f>
        <v>0</v>
      </c>
      <c r="B1555" s="61">
        <f>'ANEXO I'!D1559*'FASE LANCE'!E1571</f>
        <v>0</v>
      </c>
      <c r="C1555" s="61">
        <f>'ANEXO I'!D1559*'FASE LANCE'!F1571</f>
        <v>0</v>
      </c>
      <c r="D1555" s="61">
        <f>'ANEXO I'!D1559*'FASE LANCE'!G1571</f>
        <v>0</v>
      </c>
      <c r="E1555" s="61">
        <f>'ANEXO I'!D1559*'FASE LANCE'!H1571</f>
        <v>0</v>
      </c>
      <c r="F1555" s="61">
        <f>'ANEXO I'!D1559*'FASE LANCE'!I1571</f>
        <v>0</v>
      </c>
      <c r="G1555" s="61">
        <f>'ANEXO I'!D1559*'FASE LANCE'!J1571</f>
        <v>0</v>
      </c>
      <c r="H1555" s="61">
        <f>'ANEXO I'!D1559*'FASE LANCE'!K1571</f>
        <v>0</v>
      </c>
      <c r="I1555" s="61">
        <f>'ANEXO I'!D1559*'FASE LANCE'!L1571</f>
        <v>0</v>
      </c>
      <c r="J1555" s="61">
        <f>'ANEXO I'!D1559*'FASE LANCE'!M1571</f>
        <v>0</v>
      </c>
    </row>
    <row r="1556" spans="1:10" x14ac:dyDescent="0.25">
      <c r="A1556" s="61">
        <f>'ANEXO I'!D1560*'FASE LANCE'!D1572</f>
        <v>0</v>
      </c>
      <c r="B1556" s="61">
        <f>'ANEXO I'!D1560*'FASE LANCE'!E1572</f>
        <v>0</v>
      </c>
      <c r="C1556" s="61">
        <f>'ANEXO I'!D1560*'FASE LANCE'!F1572</f>
        <v>0</v>
      </c>
      <c r="D1556" s="61">
        <f>'ANEXO I'!D1560*'FASE LANCE'!G1572</f>
        <v>0</v>
      </c>
      <c r="E1556" s="61">
        <f>'ANEXO I'!D1560*'FASE LANCE'!H1572</f>
        <v>0</v>
      </c>
      <c r="F1556" s="61">
        <f>'ANEXO I'!D1560*'FASE LANCE'!I1572</f>
        <v>0</v>
      </c>
      <c r="G1556" s="61">
        <f>'ANEXO I'!D1560*'FASE LANCE'!J1572</f>
        <v>0</v>
      </c>
      <c r="H1556" s="61">
        <f>'ANEXO I'!D1560*'FASE LANCE'!K1572</f>
        <v>0</v>
      </c>
      <c r="I1556" s="61">
        <f>'ANEXO I'!D1560*'FASE LANCE'!L1572</f>
        <v>0</v>
      </c>
      <c r="J1556" s="61">
        <f>'ANEXO I'!D1560*'FASE LANCE'!M1572</f>
        <v>0</v>
      </c>
    </row>
    <row r="1557" spans="1:10" x14ac:dyDescent="0.25">
      <c r="A1557" s="61">
        <f>'ANEXO I'!D1561*'FASE LANCE'!D1573</f>
        <v>0</v>
      </c>
      <c r="B1557" s="61">
        <f>'ANEXO I'!D1561*'FASE LANCE'!E1573</f>
        <v>0</v>
      </c>
      <c r="C1557" s="61">
        <f>'ANEXO I'!D1561*'FASE LANCE'!F1573</f>
        <v>0</v>
      </c>
      <c r="D1557" s="61">
        <f>'ANEXO I'!D1561*'FASE LANCE'!G1573</f>
        <v>0</v>
      </c>
      <c r="E1557" s="61">
        <f>'ANEXO I'!D1561*'FASE LANCE'!H1573</f>
        <v>0</v>
      </c>
      <c r="F1557" s="61">
        <f>'ANEXO I'!D1561*'FASE LANCE'!I1573</f>
        <v>0</v>
      </c>
      <c r="G1557" s="61">
        <f>'ANEXO I'!D1561*'FASE LANCE'!J1573</f>
        <v>0</v>
      </c>
      <c r="H1557" s="61">
        <f>'ANEXO I'!D1561*'FASE LANCE'!K1573</f>
        <v>0</v>
      </c>
      <c r="I1557" s="61">
        <f>'ANEXO I'!D1561*'FASE LANCE'!L1573</f>
        <v>0</v>
      </c>
      <c r="J1557" s="61">
        <f>'ANEXO I'!D1561*'FASE LANCE'!M1573</f>
        <v>0</v>
      </c>
    </row>
    <row r="1558" spans="1:10" x14ac:dyDescent="0.25">
      <c r="A1558" s="61">
        <f>'ANEXO I'!D1562*'FASE LANCE'!D1574</f>
        <v>0</v>
      </c>
      <c r="B1558" s="61">
        <f>'ANEXO I'!D1562*'FASE LANCE'!E1574</f>
        <v>0</v>
      </c>
      <c r="C1558" s="61">
        <f>'ANEXO I'!D1562*'FASE LANCE'!F1574</f>
        <v>0</v>
      </c>
      <c r="D1558" s="61">
        <f>'ANEXO I'!D1562*'FASE LANCE'!G1574</f>
        <v>0</v>
      </c>
      <c r="E1558" s="61">
        <f>'ANEXO I'!D1562*'FASE LANCE'!H1574</f>
        <v>0</v>
      </c>
      <c r="F1558" s="61">
        <f>'ANEXO I'!D1562*'FASE LANCE'!I1574</f>
        <v>0</v>
      </c>
      <c r="G1558" s="61">
        <f>'ANEXO I'!D1562*'FASE LANCE'!J1574</f>
        <v>0</v>
      </c>
      <c r="H1558" s="61">
        <f>'ANEXO I'!D1562*'FASE LANCE'!K1574</f>
        <v>0</v>
      </c>
      <c r="I1558" s="61">
        <f>'ANEXO I'!D1562*'FASE LANCE'!L1574</f>
        <v>0</v>
      </c>
      <c r="J1558" s="61">
        <f>'ANEXO I'!D1562*'FASE LANCE'!M1574</f>
        <v>0</v>
      </c>
    </row>
    <row r="1559" spans="1:10" x14ac:dyDescent="0.25">
      <c r="A1559" s="61">
        <f>'ANEXO I'!D1563*'FASE LANCE'!D1575</f>
        <v>0</v>
      </c>
      <c r="B1559" s="61">
        <f>'ANEXO I'!D1563*'FASE LANCE'!E1575</f>
        <v>0</v>
      </c>
      <c r="C1559" s="61">
        <f>'ANEXO I'!D1563*'FASE LANCE'!F1575</f>
        <v>0</v>
      </c>
      <c r="D1559" s="61">
        <f>'ANEXO I'!D1563*'FASE LANCE'!G1575</f>
        <v>0</v>
      </c>
      <c r="E1559" s="61">
        <f>'ANEXO I'!D1563*'FASE LANCE'!H1575</f>
        <v>0</v>
      </c>
      <c r="F1559" s="61">
        <f>'ANEXO I'!D1563*'FASE LANCE'!I1575</f>
        <v>0</v>
      </c>
      <c r="G1559" s="61">
        <f>'ANEXO I'!D1563*'FASE LANCE'!J1575</f>
        <v>0</v>
      </c>
      <c r="H1559" s="61">
        <f>'ANEXO I'!D1563*'FASE LANCE'!K1575</f>
        <v>0</v>
      </c>
      <c r="I1559" s="61">
        <f>'ANEXO I'!D1563*'FASE LANCE'!L1575</f>
        <v>0</v>
      </c>
      <c r="J1559" s="61">
        <f>'ANEXO I'!D1563*'FASE LANCE'!M1575</f>
        <v>0</v>
      </c>
    </row>
    <row r="1560" spans="1:10" x14ac:dyDescent="0.25">
      <c r="A1560" s="61">
        <f>'ANEXO I'!D1564*'FASE LANCE'!D1576</f>
        <v>0</v>
      </c>
      <c r="B1560" s="61">
        <f>'ANEXO I'!D1564*'FASE LANCE'!E1576</f>
        <v>0</v>
      </c>
      <c r="C1560" s="61">
        <f>'ANEXO I'!D1564*'FASE LANCE'!F1576</f>
        <v>0</v>
      </c>
      <c r="D1560" s="61">
        <f>'ANEXO I'!D1564*'FASE LANCE'!G1576</f>
        <v>0</v>
      </c>
      <c r="E1560" s="61">
        <f>'ANEXO I'!D1564*'FASE LANCE'!H1576</f>
        <v>0</v>
      </c>
      <c r="F1560" s="61">
        <f>'ANEXO I'!D1564*'FASE LANCE'!I1576</f>
        <v>0</v>
      </c>
      <c r="G1560" s="61">
        <f>'ANEXO I'!D1564*'FASE LANCE'!J1576</f>
        <v>0</v>
      </c>
      <c r="H1560" s="61">
        <f>'ANEXO I'!D1564*'FASE LANCE'!K1576</f>
        <v>0</v>
      </c>
      <c r="I1560" s="61">
        <f>'ANEXO I'!D1564*'FASE LANCE'!L1576</f>
        <v>0</v>
      </c>
      <c r="J1560" s="61">
        <f>'ANEXO I'!D1564*'FASE LANCE'!M1576</f>
        <v>0</v>
      </c>
    </row>
    <row r="1561" spans="1:10" x14ac:dyDescent="0.25">
      <c r="A1561" s="61">
        <f>'ANEXO I'!D1565*'FASE LANCE'!D1577</f>
        <v>0</v>
      </c>
      <c r="B1561" s="61">
        <f>'ANEXO I'!D1565*'FASE LANCE'!E1577</f>
        <v>0</v>
      </c>
      <c r="C1561" s="61">
        <f>'ANEXO I'!D1565*'FASE LANCE'!F1577</f>
        <v>0</v>
      </c>
      <c r="D1561" s="61">
        <f>'ANEXO I'!D1565*'FASE LANCE'!G1577</f>
        <v>0</v>
      </c>
      <c r="E1561" s="61">
        <f>'ANEXO I'!D1565*'FASE LANCE'!H1577</f>
        <v>0</v>
      </c>
      <c r="F1561" s="61">
        <f>'ANEXO I'!D1565*'FASE LANCE'!I1577</f>
        <v>0</v>
      </c>
      <c r="G1561" s="61">
        <f>'ANEXO I'!D1565*'FASE LANCE'!J1577</f>
        <v>0</v>
      </c>
      <c r="H1561" s="61">
        <f>'ANEXO I'!D1565*'FASE LANCE'!K1577</f>
        <v>0</v>
      </c>
      <c r="I1561" s="61">
        <f>'ANEXO I'!D1565*'FASE LANCE'!L1577</f>
        <v>0</v>
      </c>
      <c r="J1561" s="61">
        <f>'ANEXO I'!D1565*'FASE LANCE'!M1577</f>
        <v>0</v>
      </c>
    </row>
    <row r="1562" spans="1:10" x14ac:dyDescent="0.25">
      <c r="A1562" s="61">
        <f>'ANEXO I'!D1566*'FASE LANCE'!D1578</f>
        <v>0</v>
      </c>
      <c r="B1562" s="61">
        <f>'ANEXO I'!D1566*'FASE LANCE'!E1578</f>
        <v>0</v>
      </c>
      <c r="C1562" s="61">
        <f>'ANEXO I'!D1566*'FASE LANCE'!F1578</f>
        <v>0</v>
      </c>
      <c r="D1562" s="61">
        <f>'ANEXO I'!D1566*'FASE LANCE'!G1578</f>
        <v>0</v>
      </c>
      <c r="E1562" s="61">
        <f>'ANEXO I'!D1566*'FASE LANCE'!H1578</f>
        <v>0</v>
      </c>
      <c r="F1562" s="61">
        <f>'ANEXO I'!D1566*'FASE LANCE'!I1578</f>
        <v>0</v>
      </c>
      <c r="G1562" s="61">
        <f>'ANEXO I'!D1566*'FASE LANCE'!J1578</f>
        <v>0</v>
      </c>
      <c r="H1562" s="61">
        <f>'ANEXO I'!D1566*'FASE LANCE'!K1578</f>
        <v>0</v>
      </c>
      <c r="I1562" s="61">
        <f>'ANEXO I'!D1566*'FASE LANCE'!L1578</f>
        <v>0</v>
      </c>
      <c r="J1562" s="61">
        <f>'ANEXO I'!D1566*'FASE LANCE'!M1578</f>
        <v>0</v>
      </c>
    </row>
    <row r="1563" spans="1:10" x14ac:dyDescent="0.25">
      <c r="A1563" s="61">
        <f>'ANEXO I'!D1567*'FASE LANCE'!D1579</f>
        <v>0</v>
      </c>
      <c r="B1563" s="61">
        <f>'ANEXO I'!D1567*'FASE LANCE'!E1579</f>
        <v>0</v>
      </c>
      <c r="C1563" s="61">
        <f>'ANEXO I'!D1567*'FASE LANCE'!F1579</f>
        <v>0</v>
      </c>
      <c r="D1563" s="61">
        <f>'ANEXO I'!D1567*'FASE LANCE'!G1579</f>
        <v>0</v>
      </c>
      <c r="E1563" s="61">
        <f>'ANEXO I'!D1567*'FASE LANCE'!H1579</f>
        <v>0</v>
      </c>
      <c r="F1563" s="61">
        <f>'ANEXO I'!D1567*'FASE LANCE'!I1579</f>
        <v>0</v>
      </c>
      <c r="G1563" s="61">
        <f>'ANEXO I'!D1567*'FASE LANCE'!J1579</f>
        <v>0</v>
      </c>
      <c r="H1563" s="61">
        <f>'ANEXO I'!D1567*'FASE LANCE'!K1579</f>
        <v>0</v>
      </c>
      <c r="I1563" s="61">
        <f>'ANEXO I'!D1567*'FASE LANCE'!L1579</f>
        <v>0</v>
      </c>
      <c r="J1563" s="61">
        <f>'ANEXO I'!D1567*'FASE LANCE'!M1579</f>
        <v>0</v>
      </c>
    </row>
    <row r="1564" spans="1:10" x14ac:dyDescent="0.25">
      <c r="A1564" s="61">
        <f>'ANEXO I'!D1568*'FASE LANCE'!D1580</f>
        <v>0</v>
      </c>
      <c r="B1564" s="61">
        <f>'ANEXO I'!D1568*'FASE LANCE'!E1580</f>
        <v>0</v>
      </c>
      <c r="C1564" s="61">
        <f>'ANEXO I'!D1568*'FASE LANCE'!F1580</f>
        <v>0</v>
      </c>
      <c r="D1564" s="61">
        <f>'ANEXO I'!D1568*'FASE LANCE'!G1580</f>
        <v>0</v>
      </c>
      <c r="E1564" s="61">
        <f>'ANEXO I'!D1568*'FASE LANCE'!H1580</f>
        <v>0</v>
      </c>
      <c r="F1564" s="61">
        <f>'ANEXO I'!D1568*'FASE LANCE'!I1580</f>
        <v>0</v>
      </c>
      <c r="G1564" s="61">
        <f>'ANEXO I'!D1568*'FASE LANCE'!J1580</f>
        <v>0</v>
      </c>
      <c r="H1564" s="61">
        <f>'ANEXO I'!D1568*'FASE LANCE'!K1580</f>
        <v>0</v>
      </c>
      <c r="I1564" s="61">
        <f>'ANEXO I'!D1568*'FASE LANCE'!L1580</f>
        <v>0</v>
      </c>
      <c r="J1564" s="61">
        <f>'ANEXO I'!D1568*'FASE LANCE'!M1580</f>
        <v>0</v>
      </c>
    </row>
    <row r="1565" spans="1:10" x14ac:dyDescent="0.25">
      <c r="A1565" s="61">
        <f>'ANEXO I'!D1569*'FASE LANCE'!D1581</f>
        <v>0</v>
      </c>
      <c r="B1565" s="61">
        <f>'ANEXO I'!D1569*'FASE LANCE'!E1581</f>
        <v>0</v>
      </c>
      <c r="C1565" s="61">
        <f>'ANEXO I'!D1569*'FASE LANCE'!F1581</f>
        <v>0</v>
      </c>
      <c r="D1565" s="61">
        <f>'ANEXO I'!D1569*'FASE LANCE'!G1581</f>
        <v>0</v>
      </c>
      <c r="E1565" s="61">
        <f>'ANEXO I'!D1569*'FASE LANCE'!H1581</f>
        <v>0</v>
      </c>
      <c r="F1565" s="61">
        <f>'ANEXO I'!D1569*'FASE LANCE'!I1581</f>
        <v>0</v>
      </c>
      <c r="G1565" s="61">
        <f>'ANEXO I'!D1569*'FASE LANCE'!J1581</f>
        <v>0</v>
      </c>
      <c r="H1565" s="61">
        <f>'ANEXO I'!D1569*'FASE LANCE'!K1581</f>
        <v>0</v>
      </c>
      <c r="I1565" s="61">
        <f>'ANEXO I'!D1569*'FASE LANCE'!L1581</f>
        <v>0</v>
      </c>
      <c r="J1565" s="61">
        <f>'ANEXO I'!D1569*'FASE LANCE'!M1581</f>
        <v>0</v>
      </c>
    </row>
    <row r="1566" spans="1:10" x14ac:dyDescent="0.25">
      <c r="A1566" s="61">
        <f>'ANEXO I'!D1570*'FASE LANCE'!D1582</f>
        <v>0</v>
      </c>
      <c r="B1566" s="61">
        <f>'ANEXO I'!D1570*'FASE LANCE'!E1582</f>
        <v>0</v>
      </c>
      <c r="C1566" s="61">
        <f>'ANEXO I'!D1570*'FASE LANCE'!F1582</f>
        <v>0</v>
      </c>
      <c r="D1566" s="61">
        <f>'ANEXO I'!D1570*'FASE LANCE'!G1582</f>
        <v>0</v>
      </c>
      <c r="E1566" s="61">
        <f>'ANEXO I'!D1570*'FASE LANCE'!H1582</f>
        <v>0</v>
      </c>
      <c r="F1566" s="61">
        <f>'ANEXO I'!D1570*'FASE LANCE'!I1582</f>
        <v>0</v>
      </c>
      <c r="G1566" s="61">
        <f>'ANEXO I'!D1570*'FASE LANCE'!J1582</f>
        <v>0</v>
      </c>
      <c r="H1566" s="61">
        <f>'ANEXO I'!D1570*'FASE LANCE'!K1582</f>
        <v>0</v>
      </c>
      <c r="I1566" s="61">
        <f>'ANEXO I'!D1570*'FASE LANCE'!L1582</f>
        <v>0</v>
      </c>
      <c r="J1566" s="61">
        <f>'ANEXO I'!D1570*'FASE LANCE'!M1582</f>
        <v>0</v>
      </c>
    </row>
    <row r="1567" spans="1:10" x14ac:dyDescent="0.25">
      <c r="A1567" s="61">
        <f>'ANEXO I'!D1571*'FASE LANCE'!D1583</f>
        <v>0</v>
      </c>
      <c r="B1567" s="61">
        <f>'ANEXO I'!D1571*'FASE LANCE'!E1583</f>
        <v>0</v>
      </c>
      <c r="C1567" s="61">
        <f>'ANEXO I'!D1571*'FASE LANCE'!F1583</f>
        <v>0</v>
      </c>
      <c r="D1567" s="61">
        <f>'ANEXO I'!D1571*'FASE LANCE'!G1583</f>
        <v>0</v>
      </c>
      <c r="E1567" s="61">
        <f>'ANEXO I'!D1571*'FASE LANCE'!H1583</f>
        <v>0</v>
      </c>
      <c r="F1567" s="61">
        <f>'ANEXO I'!D1571*'FASE LANCE'!I1583</f>
        <v>0</v>
      </c>
      <c r="G1567" s="61">
        <f>'ANEXO I'!D1571*'FASE LANCE'!J1583</f>
        <v>0</v>
      </c>
      <c r="H1567" s="61">
        <f>'ANEXO I'!D1571*'FASE LANCE'!K1583</f>
        <v>0</v>
      </c>
      <c r="I1567" s="61">
        <f>'ANEXO I'!D1571*'FASE LANCE'!L1583</f>
        <v>0</v>
      </c>
      <c r="J1567" s="61">
        <f>'ANEXO I'!D1571*'FASE LANCE'!M1583</f>
        <v>0</v>
      </c>
    </row>
    <row r="1568" spans="1:10" x14ac:dyDescent="0.25">
      <c r="A1568" s="61">
        <f>'ANEXO I'!D1572*'FASE LANCE'!D1584</f>
        <v>0</v>
      </c>
      <c r="B1568" s="61">
        <f>'ANEXO I'!D1572*'FASE LANCE'!E1584</f>
        <v>0</v>
      </c>
      <c r="C1568" s="61">
        <f>'ANEXO I'!D1572*'FASE LANCE'!F1584</f>
        <v>0</v>
      </c>
      <c r="D1568" s="61">
        <f>'ANEXO I'!D1572*'FASE LANCE'!G1584</f>
        <v>0</v>
      </c>
      <c r="E1568" s="61">
        <f>'ANEXO I'!D1572*'FASE LANCE'!H1584</f>
        <v>0</v>
      </c>
      <c r="F1568" s="61">
        <f>'ANEXO I'!D1572*'FASE LANCE'!I1584</f>
        <v>0</v>
      </c>
      <c r="G1568" s="61">
        <f>'ANEXO I'!D1572*'FASE LANCE'!J1584</f>
        <v>0</v>
      </c>
      <c r="H1568" s="61">
        <f>'ANEXO I'!D1572*'FASE LANCE'!K1584</f>
        <v>0</v>
      </c>
      <c r="I1568" s="61">
        <f>'ANEXO I'!D1572*'FASE LANCE'!L1584</f>
        <v>0</v>
      </c>
      <c r="J1568" s="61">
        <f>'ANEXO I'!D1572*'FASE LANCE'!M1584</f>
        <v>0</v>
      </c>
    </row>
    <row r="1569" spans="1:10" x14ac:dyDescent="0.25">
      <c r="A1569" s="61">
        <f>'ANEXO I'!D1573*'FASE LANCE'!D1585</f>
        <v>0</v>
      </c>
      <c r="B1569" s="61">
        <f>'ANEXO I'!D1573*'FASE LANCE'!E1585</f>
        <v>0</v>
      </c>
      <c r="C1569" s="61">
        <f>'ANEXO I'!D1573*'FASE LANCE'!F1585</f>
        <v>0</v>
      </c>
      <c r="D1569" s="61">
        <f>'ANEXO I'!D1573*'FASE LANCE'!G1585</f>
        <v>0</v>
      </c>
      <c r="E1569" s="61">
        <f>'ANEXO I'!D1573*'FASE LANCE'!H1585</f>
        <v>0</v>
      </c>
      <c r="F1569" s="61">
        <f>'ANEXO I'!D1573*'FASE LANCE'!I1585</f>
        <v>0</v>
      </c>
      <c r="G1569" s="61">
        <f>'ANEXO I'!D1573*'FASE LANCE'!J1585</f>
        <v>0</v>
      </c>
      <c r="H1569" s="61">
        <f>'ANEXO I'!D1573*'FASE LANCE'!K1585</f>
        <v>0</v>
      </c>
      <c r="I1569" s="61">
        <f>'ANEXO I'!D1573*'FASE LANCE'!L1585</f>
        <v>0</v>
      </c>
      <c r="J1569" s="61">
        <f>'ANEXO I'!D1573*'FASE LANCE'!M1585</f>
        <v>0</v>
      </c>
    </row>
    <row r="1570" spans="1:10" x14ac:dyDescent="0.25">
      <c r="A1570" s="61">
        <f>'ANEXO I'!D1574*'FASE LANCE'!D1586</f>
        <v>0</v>
      </c>
      <c r="B1570" s="61">
        <f>'ANEXO I'!D1574*'FASE LANCE'!E1586</f>
        <v>0</v>
      </c>
      <c r="C1570" s="61">
        <f>'ANEXO I'!D1574*'FASE LANCE'!F1586</f>
        <v>0</v>
      </c>
      <c r="D1570" s="61">
        <f>'ANEXO I'!D1574*'FASE LANCE'!G1586</f>
        <v>0</v>
      </c>
      <c r="E1570" s="61">
        <f>'ANEXO I'!D1574*'FASE LANCE'!H1586</f>
        <v>0</v>
      </c>
      <c r="F1570" s="61">
        <f>'ANEXO I'!D1574*'FASE LANCE'!I1586</f>
        <v>0</v>
      </c>
      <c r="G1570" s="61">
        <f>'ANEXO I'!D1574*'FASE LANCE'!J1586</f>
        <v>0</v>
      </c>
      <c r="H1570" s="61">
        <f>'ANEXO I'!D1574*'FASE LANCE'!K1586</f>
        <v>0</v>
      </c>
      <c r="I1570" s="61">
        <f>'ANEXO I'!D1574*'FASE LANCE'!L1586</f>
        <v>0</v>
      </c>
      <c r="J1570" s="61">
        <f>'ANEXO I'!D1574*'FASE LANCE'!M1586</f>
        <v>0</v>
      </c>
    </row>
    <row r="1571" spans="1:10" x14ac:dyDescent="0.25">
      <c r="A1571" s="61">
        <f>'ANEXO I'!D1575*'FASE LANCE'!D1587</f>
        <v>0</v>
      </c>
      <c r="B1571" s="61">
        <f>'ANEXO I'!D1575*'FASE LANCE'!E1587</f>
        <v>0</v>
      </c>
      <c r="C1571" s="61">
        <f>'ANEXO I'!D1575*'FASE LANCE'!F1587</f>
        <v>0</v>
      </c>
      <c r="D1571" s="61">
        <f>'ANEXO I'!D1575*'FASE LANCE'!G1587</f>
        <v>0</v>
      </c>
      <c r="E1571" s="61">
        <f>'ANEXO I'!D1575*'FASE LANCE'!H1587</f>
        <v>0</v>
      </c>
      <c r="F1571" s="61">
        <f>'ANEXO I'!D1575*'FASE LANCE'!I1587</f>
        <v>0</v>
      </c>
      <c r="G1571" s="61">
        <f>'ANEXO I'!D1575*'FASE LANCE'!J1587</f>
        <v>0</v>
      </c>
      <c r="H1571" s="61">
        <f>'ANEXO I'!D1575*'FASE LANCE'!K1587</f>
        <v>0</v>
      </c>
      <c r="I1571" s="61">
        <f>'ANEXO I'!D1575*'FASE LANCE'!L1587</f>
        <v>0</v>
      </c>
      <c r="J1571" s="61">
        <f>'ANEXO I'!D1575*'FASE LANCE'!M1587</f>
        <v>0</v>
      </c>
    </row>
    <row r="1572" spans="1:10" x14ac:dyDescent="0.25">
      <c r="A1572" s="61">
        <f>'ANEXO I'!D1576*'FASE LANCE'!D1588</f>
        <v>0</v>
      </c>
      <c r="B1572" s="61">
        <f>'ANEXO I'!D1576*'FASE LANCE'!E1588</f>
        <v>0</v>
      </c>
      <c r="C1572" s="61">
        <f>'ANEXO I'!D1576*'FASE LANCE'!F1588</f>
        <v>0</v>
      </c>
      <c r="D1572" s="61">
        <f>'ANEXO I'!D1576*'FASE LANCE'!G1588</f>
        <v>0</v>
      </c>
      <c r="E1572" s="61">
        <f>'ANEXO I'!D1576*'FASE LANCE'!H1588</f>
        <v>0</v>
      </c>
      <c r="F1572" s="61">
        <f>'ANEXO I'!D1576*'FASE LANCE'!I1588</f>
        <v>0</v>
      </c>
      <c r="G1572" s="61">
        <f>'ANEXO I'!D1576*'FASE LANCE'!J1588</f>
        <v>0</v>
      </c>
      <c r="H1572" s="61">
        <f>'ANEXO I'!D1576*'FASE LANCE'!K1588</f>
        <v>0</v>
      </c>
      <c r="I1572" s="61">
        <f>'ANEXO I'!D1576*'FASE LANCE'!L1588</f>
        <v>0</v>
      </c>
      <c r="J1572" s="61">
        <f>'ANEXO I'!D1576*'FASE LANCE'!M1588</f>
        <v>0</v>
      </c>
    </row>
    <row r="1573" spans="1:10" x14ac:dyDescent="0.25">
      <c r="A1573" s="61">
        <f>'ANEXO I'!D1577*'FASE LANCE'!D1589</f>
        <v>0</v>
      </c>
      <c r="B1573" s="61">
        <f>'ANEXO I'!D1577*'FASE LANCE'!E1589</f>
        <v>0</v>
      </c>
      <c r="C1573" s="61">
        <f>'ANEXO I'!D1577*'FASE LANCE'!F1589</f>
        <v>0</v>
      </c>
      <c r="D1573" s="61">
        <f>'ANEXO I'!D1577*'FASE LANCE'!G1589</f>
        <v>0</v>
      </c>
      <c r="E1573" s="61">
        <f>'ANEXO I'!D1577*'FASE LANCE'!H1589</f>
        <v>0</v>
      </c>
      <c r="F1573" s="61">
        <f>'ANEXO I'!D1577*'FASE LANCE'!I1589</f>
        <v>0</v>
      </c>
      <c r="G1573" s="61">
        <f>'ANEXO I'!D1577*'FASE LANCE'!J1589</f>
        <v>0</v>
      </c>
      <c r="H1573" s="61">
        <f>'ANEXO I'!D1577*'FASE LANCE'!K1589</f>
        <v>0</v>
      </c>
      <c r="I1573" s="61">
        <f>'ANEXO I'!D1577*'FASE LANCE'!L1589</f>
        <v>0</v>
      </c>
      <c r="J1573" s="61">
        <f>'ANEXO I'!D1577*'FASE LANCE'!M1589</f>
        <v>0</v>
      </c>
    </row>
    <row r="1574" spans="1:10" x14ac:dyDescent="0.25">
      <c r="A1574" s="61">
        <f>'ANEXO I'!D1578*'FASE LANCE'!D1590</f>
        <v>0</v>
      </c>
      <c r="B1574" s="61">
        <f>'ANEXO I'!D1578*'FASE LANCE'!E1590</f>
        <v>0</v>
      </c>
      <c r="C1574" s="61">
        <f>'ANEXO I'!D1578*'FASE LANCE'!F1590</f>
        <v>0</v>
      </c>
      <c r="D1574" s="61">
        <f>'ANEXO I'!D1578*'FASE LANCE'!G1590</f>
        <v>0</v>
      </c>
      <c r="E1574" s="61">
        <f>'ANEXO I'!D1578*'FASE LANCE'!H1590</f>
        <v>0</v>
      </c>
      <c r="F1574" s="61">
        <f>'ANEXO I'!D1578*'FASE LANCE'!I1590</f>
        <v>0</v>
      </c>
      <c r="G1574" s="61">
        <f>'ANEXO I'!D1578*'FASE LANCE'!J1590</f>
        <v>0</v>
      </c>
      <c r="H1574" s="61">
        <f>'ANEXO I'!D1578*'FASE LANCE'!K1590</f>
        <v>0</v>
      </c>
      <c r="I1574" s="61">
        <f>'ANEXO I'!D1578*'FASE LANCE'!L1590</f>
        <v>0</v>
      </c>
      <c r="J1574" s="61">
        <f>'ANEXO I'!D1578*'FASE LANCE'!M1590</f>
        <v>0</v>
      </c>
    </row>
    <row r="1575" spans="1:10" x14ac:dyDescent="0.25">
      <c r="A1575" s="61">
        <f>'ANEXO I'!D1579*'FASE LANCE'!D1591</f>
        <v>0</v>
      </c>
      <c r="B1575" s="61">
        <f>'ANEXO I'!D1579*'FASE LANCE'!E1591</f>
        <v>0</v>
      </c>
      <c r="C1575" s="61">
        <f>'ANEXO I'!D1579*'FASE LANCE'!F1591</f>
        <v>0</v>
      </c>
      <c r="D1575" s="61">
        <f>'ANEXO I'!D1579*'FASE LANCE'!G1591</f>
        <v>0</v>
      </c>
      <c r="E1575" s="61">
        <f>'ANEXO I'!D1579*'FASE LANCE'!H1591</f>
        <v>0</v>
      </c>
      <c r="F1575" s="61">
        <f>'ANEXO I'!D1579*'FASE LANCE'!I1591</f>
        <v>0</v>
      </c>
      <c r="G1575" s="61">
        <f>'ANEXO I'!D1579*'FASE LANCE'!J1591</f>
        <v>0</v>
      </c>
      <c r="H1575" s="61">
        <f>'ANEXO I'!D1579*'FASE LANCE'!K1591</f>
        <v>0</v>
      </c>
      <c r="I1575" s="61">
        <f>'ANEXO I'!D1579*'FASE LANCE'!L1591</f>
        <v>0</v>
      </c>
      <c r="J1575" s="61">
        <f>'ANEXO I'!D1579*'FASE LANCE'!M1591</f>
        <v>0</v>
      </c>
    </row>
    <row r="1576" spans="1:10" x14ac:dyDescent="0.25">
      <c r="A1576" s="61">
        <f>'ANEXO I'!D1580*'FASE LANCE'!D1592</f>
        <v>0</v>
      </c>
      <c r="B1576" s="61">
        <f>'ANEXO I'!D1580*'FASE LANCE'!E1592</f>
        <v>0</v>
      </c>
      <c r="C1576" s="61">
        <f>'ANEXO I'!D1580*'FASE LANCE'!F1592</f>
        <v>0</v>
      </c>
      <c r="D1576" s="61">
        <f>'ANEXO I'!D1580*'FASE LANCE'!G1592</f>
        <v>0</v>
      </c>
      <c r="E1576" s="61">
        <f>'ANEXO I'!D1580*'FASE LANCE'!H1592</f>
        <v>0</v>
      </c>
      <c r="F1576" s="61">
        <f>'ANEXO I'!D1580*'FASE LANCE'!I1592</f>
        <v>0</v>
      </c>
      <c r="G1576" s="61">
        <f>'ANEXO I'!D1580*'FASE LANCE'!J1592</f>
        <v>0</v>
      </c>
      <c r="H1576" s="61">
        <f>'ANEXO I'!D1580*'FASE LANCE'!K1592</f>
        <v>0</v>
      </c>
      <c r="I1576" s="61">
        <f>'ANEXO I'!D1580*'FASE LANCE'!L1592</f>
        <v>0</v>
      </c>
      <c r="J1576" s="61">
        <f>'ANEXO I'!D1580*'FASE LANCE'!M1592</f>
        <v>0</v>
      </c>
    </row>
    <row r="1577" spans="1:10" x14ac:dyDescent="0.25">
      <c r="A1577" s="61">
        <f>'ANEXO I'!D1581*'FASE LANCE'!D1593</f>
        <v>0</v>
      </c>
      <c r="B1577" s="61">
        <f>'ANEXO I'!D1581*'FASE LANCE'!E1593</f>
        <v>0</v>
      </c>
      <c r="C1577" s="61">
        <f>'ANEXO I'!D1581*'FASE LANCE'!F1593</f>
        <v>0</v>
      </c>
      <c r="D1577" s="61">
        <f>'ANEXO I'!D1581*'FASE LANCE'!G1593</f>
        <v>0</v>
      </c>
      <c r="E1577" s="61">
        <f>'ANEXO I'!D1581*'FASE LANCE'!H1593</f>
        <v>0</v>
      </c>
      <c r="F1577" s="61">
        <f>'ANEXO I'!D1581*'FASE LANCE'!I1593</f>
        <v>0</v>
      </c>
      <c r="G1577" s="61">
        <f>'ANEXO I'!D1581*'FASE LANCE'!J1593</f>
        <v>0</v>
      </c>
      <c r="H1577" s="61">
        <f>'ANEXO I'!D1581*'FASE LANCE'!K1593</f>
        <v>0</v>
      </c>
      <c r="I1577" s="61">
        <f>'ANEXO I'!D1581*'FASE LANCE'!L1593</f>
        <v>0</v>
      </c>
      <c r="J1577" s="61">
        <f>'ANEXO I'!D1581*'FASE LANCE'!M1593</f>
        <v>0</v>
      </c>
    </row>
    <row r="1578" spans="1:10" x14ac:dyDescent="0.25">
      <c r="A1578" s="61">
        <f>'ANEXO I'!D1582*'FASE LANCE'!D1594</f>
        <v>0</v>
      </c>
      <c r="B1578" s="61">
        <f>'ANEXO I'!D1582*'FASE LANCE'!E1594</f>
        <v>0</v>
      </c>
      <c r="C1578" s="61">
        <f>'ANEXO I'!D1582*'FASE LANCE'!F1594</f>
        <v>0</v>
      </c>
      <c r="D1578" s="61">
        <f>'ANEXO I'!D1582*'FASE LANCE'!G1594</f>
        <v>0</v>
      </c>
      <c r="E1578" s="61">
        <f>'ANEXO I'!D1582*'FASE LANCE'!H1594</f>
        <v>0</v>
      </c>
      <c r="F1578" s="61">
        <f>'ANEXO I'!D1582*'FASE LANCE'!I1594</f>
        <v>0</v>
      </c>
      <c r="G1578" s="61">
        <f>'ANEXO I'!D1582*'FASE LANCE'!J1594</f>
        <v>0</v>
      </c>
      <c r="H1578" s="61">
        <f>'ANEXO I'!D1582*'FASE LANCE'!K1594</f>
        <v>0</v>
      </c>
      <c r="I1578" s="61">
        <f>'ANEXO I'!D1582*'FASE LANCE'!L1594</f>
        <v>0</v>
      </c>
      <c r="J1578" s="61">
        <f>'ANEXO I'!D1582*'FASE LANCE'!M1594</f>
        <v>0</v>
      </c>
    </row>
    <row r="1579" spans="1:10" x14ac:dyDescent="0.25">
      <c r="A1579" s="61">
        <f>'ANEXO I'!D1583*'FASE LANCE'!D1595</f>
        <v>0</v>
      </c>
      <c r="B1579" s="61">
        <f>'ANEXO I'!D1583*'FASE LANCE'!E1595</f>
        <v>0</v>
      </c>
      <c r="C1579" s="61">
        <f>'ANEXO I'!D1583*'FASE LANCE'!F1595</f>
        <v>0</v>
      </c>
      <c r="D1579" s="61">
        <f>'ANEXO I'!D1583*'FASE LANCE'!G1595</f>
        <v>0</v>
      </c>
      <c r="E1579" s="61">
        <f>'ANEXO I'!D1583*'FASE LANCE'!H1595</f>
        <v>0</v>
      </c>
      <c r="F1579" s="61">
        <f>'ANEXO I'!D1583*'FASE LANCE'!I1595</f>
        <v>0</v>
      </c>
      <c r="G1579" s="61">
        <f>'ANEXO I'!D1583*'FASE LANCE'!J1595</f>
        <v>0</v>
      </c>
      <c r="H1579" s="61">
        <f>'ANEXO I'!D1583*'FASE LANCE'!K1595</f>
        <v>0</v>
      </c>
      <c r="I1579" s="61">
        <f>'ANEXO I'!D1583*'FASE LANCE'!L1595</f>
        <v>0</v>
      </c>
      <c r="J1579" s="61">
        <f>'ANEXO I'!D1583*'FASE LANCE'!M1595</f>
        <v>0</v>
      </c>
    </row>
    <row r="1580" spans="1:10" x14ac:dyDescent="0.25">
      <c r="A1580" s="61">
        <f>'ANEXO I'!D1584*'FASE LANCE'!D1596</f>
        <v>0</v>
      </c>
      <c r="B1580" s="61">
        <f>'ANEXO I'!D1584*'FASE LANCE'!E1596</f>
        <v>0</v>
      </c>
      <c r="C1580" s="61">
        <f>'ANEXO I'!D1584*'FASE LANCE'!F1596</f>
        <v>0</v>
      </c>
      <c r="D1580" s="61">
        <f>'ANEXO I'!D1584*'FASE LANCE'!G1596</f>
        <v>0</v>
      </c>
      <c r="E1580" s="61">
        <f>'ANEXO I'!D1584*'FASE LANCE'!H1596</f>
        <v>0</v>
      </c>
      <c r="F1580" s="61">
        <f>'ANEXO I'!D1584*'FASE LANCE'!I1596</f>
        <v>0</v>
      </c>
      <c r="G1580" s="61">
        <f>'ANEXO I'!D1584*'FASE LANCE'!J1596</f>
        <v>0</v>
      </c>
      <c r="H1580" s="61">
        <f>'ANEXO I'!D1584*'FASE LANCE'!K1596</f>
        <v>0</v>
      </c>
      <c r="I1580" s="61">
        <f>'ANEXO I'!D1584*'FASE LANCE'!L1596</f>
        <v>0</v>
      </c>
      <c r="J1580" s="61">
        <f>'ANEXO I'!D1584*'FASE LANCE'!M1596</f>
        <v>0</v>
      </c>
    </row>
    <row r="1581" spans="1:10" x14ac:dyDescent="0.25">
      <c r="A1581" s="61">
        <f>'ANEXO I'!D1585*'FASE LANCE'!D1597</f>
        <v>0</v>
      </c>
      <c r="B1581" s="61">
        <f>'ANEXO I'!D1585*'FASE LANCE'!E1597</f>
        <v>0</v>
      </c>
      <c r="C1581" s="61">
        <f>'ANEXO I'!D1585*'FASE LANCE'!F1597</f>
        <v>0</v>
      </c>
      <c r="D1581" s="61">
        <f>'ANEXO I'!D1585*'FASE LANCE'!G1597</f>
        <v>0</v>
      </c>
      <c r="E1581" s="61">
        <f>'ANEXO I'!D1585*'FASE LANCE'!H1597</f>
        <v>0</v>
      </c>
      <c r="F1581" s="61">
        <f>'ANEXO I'!D1585*'FASE LANCE'!I1597</f>
        <v>0</v>
      </c>
      <c r="G1581" s="61">
        <f>'ANEXO I'!D1585*'FASE LANCE'!J1597</f>
        <v>0</v>
      </c>
      <c r="H1581" s="61">
        <f>'ANEXO I'!D1585*'FASE LANCE'!K1597</f>
        <v>0</v>
      </c>
      <c r="I1581" s="61">
        <f>'ANEXO I'!D1585*'FASE LANCE'!L1597</f>
        <v>0</v>
      </c>
      <c r="J1581" s="61">
        <f>'ANEXO I'!D1585*'FASE LANCE'!M1597</f>
        <v>0</v>
      </c>
    </row>
    <row r="1582" spans="1:10" x14ac:dyDescent="0.25">
      <c r="A1582" s="61">
        <f>'ANEXO I'!D1586*'FASE LANCE'!D1598</f>
        <v>0</v>
      </c>
      <c r="B1582" s="61">
        <f>'ANEXO I'!D1586*'FASE LANCE'!E1598</f>
        <v>0</v>
      </c>
      <c r="C1582" s="61">
        <f>'ANEXO I'!D1586*'FASE LANCE'!F1598</f>
        <v>0</v>
      </c>
      <c r="D1582" s="61">
        <f>'ANEXO I'!D1586*'FASE LANCE'!G1598</f>
        <v>0</v>
      </c>
      <c r="E1582" s="61">
        <f>'ANEXO I'!D1586*'FASE LANCE'!H1598</f>
        <v>0</v>
      </c>
      <c r="F1582" s="61">
        <f>'ANEXO I'!D1586*'FASE LANCE'!I1598</f>
        <v>0</v>
      </c>
      <c r="G1582" s="61">
        <f>'ANEXO I'!D1586*'FASE LANCE'!J1598</f>
        <v>0</v>
      </c>
      <c r="H1582" s="61">
        <f>'ANEXO I'!D1586*'FASE LANCE'!K1598</f>
        <v>0</v>
      </c>
      <c r="I1582" s="61">
        <f>'ANEXO I'!D1586*'FASE LANCE'!L1598</f>
        <v>0</v>
      </c>
      <c r="J1582" s="61">
        <f>'ANEXO I'!D1586*'FASE LANCE'!M1598</f>
        <v>0</v>
      </c>
    </row>
    <row r="1583" spans="1:10" x14ac:dyDescent="0.25">
      <c r="A1583" s="61">
        <f>'ANEXO I'!D1587*'FASE LANCE'!D1599</f>
        <v>0</v>
      </c>
      <c r="B1583" s="61">
        <f>'ANEXO I'!D1587*'FASE LANCE'!E1599</f>
        <v>0</v>
      </c>
      <c r="C1583" s="61">
        <f>'ANEXO I'!D1587*'FASE LANCE'!F1599</f>
        <v>0</v>
      </c>
      <c r="D1583" s="61">
        <f>'ANEXO I'!D1587*'FASE LANCE'!G1599</f>
        <v>0</v>
      </c>
      <c r="E1583" s="61">
        <f>'ANEXO I'!D1587*'FASE LANCE'!H1599</f>
        <v>0</v>
      </c>
      <c r="F1583" s="61">
        <f>'ANEXO I'!D1587*'FASE LANCE'!I1599</f>
        <v>0</v>
      </c>
      <c r="G1583" s="61">
        <f>'ANEXO I'!D1587*'FASE LANCE'!J1599</f>
        <v>0</v>
      </c>
      <c r="H1583" s="61">
        <f>'ANEXO I'!D1587*'FASE LANCE'!K1599</f>
        <v>0</v>
      </c>
      <c r="I1583" s="61">
        <f>'ANEXO I'!D1587*'FASE LANCE'!L1599</f>
        <v>0</v>
      </c>
      <c r="J1583" s="61">
        <f>'ANEXO I'!D1587*'FASE LANCE'!M1599</f>
        <v>0</v>
      </c>
    </row>
    <row r="1584" spans="1:10" x14ac:dyDescent="0.25">
      <c r="A1584" s="61">
        <f>'ANEXO I'!D1588*'FASE LANCE'!D1600</f>
        <v>0</v>
      </c>
      <c r="B1584" s="61">
        <f>'ANEXO I'!D1588*'FASE LANCE'!E1600</f>
        <v>0</v>
      </c>
      <c r="C1584" s="61">
        <f>'ANEXO I'!D1588*'FASE LANCE'!F1600</f>
        <v>0</v>
      </c>
      <c r="D1584" s="61">
        <f>'ANEXO I'!D1588*'FASE LANCE'!G1600</f>
        <v>0</v>
      </c>
      <c r="E1584" s="61">
        <f>'ANEXO I'!D1588*'FASE LANCE'!H1600</f>
        <v>0</v>
      </c>
      <c r="F1584" s="61">
        <f>'ANEXO I'!D1588*'FASE LANCE'!I1600</f>
        <v>0</v>
      </c>
      <c r="G1584" s="61">
        <f>'ANEXO I'!D1588*'FASE LANCE'!J1600</f>
        <v>0</v>
      </c>
      <c r="H1584" s="61">
        <f>'ANEXO I'!D1588*'FASE LANCE'!K1600</f>
        <v>0</v>
      </c>
      <c r="I1584" s="61">
        <f>'ANEXO I'!D1588*'FASE LANCE'!L1600</f>
        <v>0</v>
      </c>
      <c r="J1584" s="61">
        <f>'ANEXO I'!D1588*'FASE LANCE'!M1600</f>
        <v>0</v>
      </c>
    </row>
    <row r="1585" spans="1:10" x14ac:dyDescent="0.25">
      <c r="A1585" s="61">
        <f>'ANEXO I'!D1589*'FASE LANCE'!D1601</f>
        <v>0</v>
      </c>
      <c r="B1585" s="61">
        <f>'ANEXO I'!D1589*'FASE LANCE'!E1601</f>
        <v>0</v>
      </c>
      <c r="C1585" s="61">
        <f>'ANEXO I'!D1589*'FASE LANCE'!F1601</f>
        <v>0</v>
      </c>
      <c r="D1585" s="61">
        <f>'ANEXO I'!D1589*'FASE LANCE'!G1601</f>
        <v>0</v>
      </c>
      <c r="E1585" s="61">
        <f>'ANEXO I'!D1589*'FASE LANCE'!H1601</f>
        <v>0</v>
      </c>
      <c r="F1585" s="61">
        <f>'ANEXO I'!D1589*'FASE LANCE'!I1601</f>
        <v>0</v>
      </c>
      <c r="G1585" s="61">
        <f>'ANEXO I'!D1589*'FASE LANCE'!J1601</f>
        <v>0</v>
      </c>
      <c r="H1585" s="61">
        <f>'ANEXO I'!D1589*'FASE LANCE'!K1601</f>
        <v>0</v>
      </c>
      <c r="I1585" s="61">
        <f>'ANEXO I'!D1589*'FASE LANCE'!L1601</f>
        <v>0</v>
      </c>
      <c r="J1585" s="61">
        <f>'ANEXO I'!D1589*'FASE LANCE'!M1601</f>
        <v>0</v>
      </c>
    </row>
    <row r="1586" spans="1:10" x14ac:dyDescent="0.25">
      <c r="A1586" s="61">
        <f>'ANEXO I'!D1590*'FASE LANCE'!D1602</f>
        <v>0</v>
      </c>
      <c r="B1586" s="61">
        <f>'ANEXO I'!D1590*'FASE LANCE'!E1602</f>
        <v>0</v>
      </c>
      <c r="C1586" s="61">
        <f>'ANEXO I'!D1590*'FASE LANCE'!F1602</f>
        <v>0</v>
      </c>
      <c r="D1586" s="61">
        <f>'ANEXO I'!D1590*'FASE LANCE'!G1602</f>
        <v>0</v>
      </c>
      <c r="E1586" s="61">
        <f>'ANEXO I'!D1590*'FASE LANCE'!H1602</f>
        <v>0</v>
      </c>
      <c r="F1586" s="61">
        <f>'ANEXO I'!D1590*'FASE LANCE'!I1602</f>
        <v>0</v>
      </c>
      <c r="G1586" s="61">
        <f>'ANEXO I'!D1590*'FASE LANCE'!J1602</f>
        <v>0</v>
      </c>
      <c r="H1586" s="61">
        <f>'ANEXO I'!D1590*'FASE LANCE'!K1602</f>
        <v>0</v>
      </c>
      <c r="I1586" s="61">
        <f>'ANEXO I'!D1590*'FASE LANCE'!L1602</f>
        <v>0</v>
      </c>
      <c r="J1586" s="61">
        <f>'ANEXO I'!D1590*'FASE LANCE'!M1602</f>
        <v>0</v>
      </c>
    </row>
    <row r="1587" spans="1:10" x14ac:dyDescent="0.25">
      <c r="A1587" s="61">
        <f>'ANEXO I'!D1591*'FASE LANCE'!D1603</f>
        <v>0</v>
      </c>
      <c r="B1587" s="61">
        <f>'ANEXO I'!D1591*'FASE LANCE'!E1603</f>
        <v>0</v>
      </c>
      <c r="C1587" s="61">
        <f>'ANEXO I'!D1591*'FASE LANCE'!F1603</f>
        <v>0</v>
      </c>
      <c r="D1587" s="61">
        <f>'ANEXO I'!D1591*'FASE LANCE'!G1603</f>
        <v>0</v>
      </c>
      <c r="E1587" s="61">
        <f>'ANEXO I'!D1591*'FASE LANCE'!H1603</f>
        <v>0</v>
      </c>
      <c r="F1587" s="61">
        <f>'ANEXO I'!D1591*'FASE LANCE'!I1603</f>
        <v>0</v>
      </c>
      <c r="G1587" s="61">
        <f>'ANEXO I'!D1591*'FASE LANCE'!J1603</f>
        <v>0</v>
      </c>
      <c r="H1587" s="61">
        <f>'ANEXO I'!D1591*'FASE LANCE'!K1603</f>
        <v>0</v>
      </c>
      <c r="I1587" s="61">
        <f>'ANEXO I'!D1591*'FASE LANCE'!L1603</f>
        <v>0</v>
      </c>
      <c r="J1587" s="61">
        <f>'ANEXO I'!D1591*'FASE LANCE'!M1603</f>
        <v>0</v>
      </c>
    </row>
    <row r="1588" spans="1:10" x14ac:dyDescent="0.25">
      <c r="A1588" s="61">
        <f>'ANEXO I'!D1592*'FASE LANCE'!D1604</f>
        <v>0</v>
      </c>
      <c r="B1588" s="61">
        <f>'ANEXO I'!D1592*'FASE LANCE'!E1604</f>
        <v>0</v>
      </c>
      <c r="C1588" s="61">
        <f>'ANEXO I'!D1592*'FASE LANCE'!F1604</f>
        <v>0</v>
      </c>
      <c r="D1588" s="61">
        <f>'ANEXO I'!D1592*'FASE LANCE'!G1604</f>
        <v>0</v>
      </c>
      <c r="E1588" s="61">
        <f>'ANEXO I'!D1592*'FASE LANCE'!H1604</f>
        <v>0</v>
      </c>
      <c r="F1588" s="61">
        <f>'ANEXO I'!D1592*'FASE LANCE'!I1604</f>
        <v>0</v>
      </c>
      <c r="G1588" s="61">
        <f>'ANEXO I'!D1592*'FASE LANCE'!J1604</f>
        <v>0</v>
      </c>
      <c r="H1588" s="61">
        <f>'ANEXO I'!D1592*'FASE LANCE'!K1604</f>
        <v>0</v>
      </c>
      <c r="I1588" s="61">
        <f>'ANEXO I'!D1592*'FASE LANCE'!L1604</f>
        <v>0</v>
      </c>
      <c r="J1588" s="61">
        <f>'ANEXO I'!D1592*'FASE LANCE'!M1604</f>
        <v>0</v>
      </c>
    </row>
    <row r="1589" spans="1:10" x14ac:dyDescent="0.25">
      <c r="A1589" s="61">
        <f>'ANEXO I'!D1593*'FASE LANCE'!D1605</f>
        <v>0</v>
      </c>
      <c r="B1589" s="61">
        <f>'ANEXO I'!D1593*'FASE LANCE'!E1605</f>
        <v>0</v>
      </c>
      <c r="C1589" s="61">
        <f>'ANEXO I'!D1593*'FASE LANCE'!F1605</f>
        <v>0</v>
      </c>
      <c r="D1589" s="61">
        <f>'ANEXO I'!D1593*'FASE LANCE'!G1605</f>
        <v>0</v>
      </c>
      <c r="E1589" s="61">
        <f>'ANEXO I'!D1593*'FASE LANCE'!H1605</f>
        <v>0</v>
      </c>
      <c r="F1589" s="61">
        <f>'ANEXO I'!D1593*'FASE LANCE'!I1605</f>
        <v>0</v>
      </c>
      <c r="G1589" s="61">
        <f>'ANEXO I'!D1593*'FASE LANCE'!J1605</f>
        <v>0</v>
      </c>
      <c r="H1589" s="61">
        <f>'ANEXO I'!D1593*'FASE LANCE'!K1605</f>
        <v>0</v>
      </c>
      <c r="I1589" s="61">
        <f>'ANEXO I'!D1593*'FASE LANCE'!L1605</f>
        <v>0</v>
      </c>
      <c r="J1589" s="61">
        <f>'ANEXO I'!D1593*'FASE LANCE'!M1605</f>
        <v>0</v>
      </c>
    </row>
    <row r="1590" spans="1:10" x14ac:dyDescent="0.25">
      <c r="A1590" s="61">
        <f>'ANEXO I'!D1594*'FASE LANCE'!D1606</f>
        <v>0</v>
      </c>
      <c r="B1590" s="61">
        <f>'ANEXO I'!D1594*'FASE LANCE'!E1606</f>
        <v>0</v>
      </c>
      <c r="C1590" s="61">
        <f>'ANEXO I'!D1594*'FASE LANCE'!F1606</f>
        <v>0</v>
      </c>
      <c r="D1590" s="61">
        <f>'ANEXO I'!D1594*'FASE LANCE'!G1606</f>
        <v>0</v>
      </c>
      <c r="E1590" s="61">
        <f>'ANEXO I'!D1594*'FASE LANCE'!H1606</f>
        <v>0</v>
      </c>
      <c r="F1590" s="61">
        <f>'ANEXO I'!D1594*'FASE LANCE'!I1606</f>
        <v>0</v>
      </c>
      <c r="G1590" s="61">
        <f>'ANEXO I'!D1594*'FASE LANCE'!J1606</f>
        <v>0</v>
      </c>
      <c r="H1590" s="61">
        <f>'ANEXO I'!D1594*'FASE LANCE'!K1606</f>
        <v>0</v>
      </c>
      <c r="I1590" s="61">
        <f>'ANEXO I'!D1594*'FASE LANCE'!L1606</f>
        <v>0</v>
      </c>
      <c r="J1590" s="61">
        <f>'ANEXO I'!D1594*'FASE LANCE'!M1606</f>
        <v>0</v>
      </c>
    </row>
    <row r="1591" spans="1:10" x14ac:dyDescent="0.25">
      <c r="A1591" s="61">
        <f>'ANEXO I'!D1595*'FASE LANCE'!D1607</f>
        <v>0</v>
      </c>
      <c r="B1591" s="61">
        <f>'ANEXO I'!D1595*'FASE LANCE'!E1607</f>
        <v>0</v>
      </c>
      <c r="C1591" s="61">
        <f>'ANEXO I'!D1595*'FASE LANCE'!F1607</f>
        <v>0</v>
      </c>
      <c r="D1591" s="61">
        <f>'ANEXO I'!D1595*'FASE LANCE'!G1607</f>
        <v>0</v>
      </c>
      <c r="E1591" s="61">
        <f>'ANEXO I'!D1595*'FASE LANCE'!H1607</f>
        <v>0</v>
      </c>
      <c r="F1591" s="61">
        <f>'ANEXO I'!D1595*'FASE LANCE'!I1607</f>
        <v>0</v>
      </c>
      <c r="G1591" s="61">
        <f>'ANEXO I'!D1595*'FASE LANCE'!J1607</f>
        <v>0</v>
      </c>
      <c r="H1591" s="61">
        <f>'ANEXO I'!D1595*'FASE LANCE'!K1607</f>
        <v>0</v>
      </c>
      <c r="I1591" s="61">
        <f>'ANEXO I'!D1595*'FASE LANCE'!L1607</f>
        <v>0</v>
      </c>
      <c r="J1591" s="61">
        <f>'ANEXO I'!D1595*'FASE LANCE'!M1607</f>
        <v>0</v>
      </c>
    </row>
    <row r="1592" spans="1:10" x14ac:dyDescent="0.25">
      <c r="A1592" s="61">
        <f>'ANEXO I'!D1596*'FASE LANCE'!D1608</f>
        <v>0</v>
      </c>
      <c r="B1592" s="61">
        <f>'ANEXO I'!D1596*'FASE LANCE'!E1608</f>
        <v>0</v>
      </c>
      <c r="C1592" s="61">
        <f>'ANEXO I'!D1596*'FASE LANCE'!F1608</f>
        <v>0</v>
      </c>
      <c r="D1592" s="61">
        <f>'ANEXO I'!D1596*'FASE LANCE'!G1608</f>
        <v>0</v>
      </c>
      <c r="E1592" s="61">
        <f>'ANEXO I'!D1596*'FASE LANCE'!H1608</f>
        <v>0</v>
      </c>
      <c r="F1592" s="61">
        <f>'ANEXO I'!D1596*'FASE LANCE'!I1608</f>
        <v>0</v>
      </c>
      <c r="G1592" s="61">
        <f>'ANEXO I'!D1596*'FASE LANCE'!J1608</f>
        <v>0</v>
      </c>
      <c r="H1592" s="61">
        <f>'ANEXO I'!D1596*'FASE LANCE'!K1608</f>
        <v>0</v>
      </c>
      <c r="I1592" s="61">
        <f>'ANEXO I'!D1596*'FASE LANCE'!L1608</f>
        <v>0</v>
      </c>
      <c r="J1592" s="61">
        <f>'ANEXO I'!D1596*'FASE LANCE'!M1608</f>
        <v>0</v>
      </c>
    </row>
    <row r="1593" spans="1:10" x14ac:dyDescent="0.25">
      <c r="A1593" s="61">
        <f>'ANEXO I'!D1597*'FASE LANCE'!D1609</f>
        <v>0</v>
      </c>
      <c r="B1593" s="61">
        <f>'ANEXO I'!D1597*'FASE LANCE'!E1609</f>
        <v>0</v>
      </c>
      <c r="C1593" s="61">
        <f>'ANEXO I'!D1597*'FASE LANCE'!F1609</f>
        <v>0</v>
      </c>
      <c r="D1593" s="61">
        <f>'ANEXO I'!D1597*'FASE LANCE'!G1609</f>
        <v>0</v>
      </c>
      <c r="E1593" s="61">
        <f>'ANEXO I'!D1597*'FASE LANCE'!H1609</f>
        <v>0</v>
      </c>
      <c r="F1593" s="61">
        <f>'ANEXO I'!D1597*'FASE LANCE'!I1609</f>
        <v>0</v>
      </c>
      <c r="G1593" s="61">
        <f>'ANEXO I'!D1597*'FASE LANCE'!J1609</f>
        <v>0</v>
      </c>
      <c r="H1593" s="61">
        <f>'ANEXO I'!D1597*'FASE LANCE'!K1609</f>
        <v>0</v>
      </c>
      <c r="I1593" s="61">
        <f>'ANEXO I'!D1597*'FASE LANCE'!L1609</f>
        <v>0</v>
      </c>
      <c r="J1593" s="61">
        <f>'ANEXO I'!D1597*'FASE LANCE'!M1609</f>
        <v>0</v>
      </c>
    </row>
    <row r="1594" spans="1:10" x14ac:dyDescent="0.25">
      <c r="A1594" s="61">
        <f>'ANEXO I'!D1598*'FASE LANCE'!D1610</f>
        <v>0</v>
      </c>
      <c r="B1594" s="61">
        <f>'ANEXO I'!D1598*'FASE LANCE'!E1610</f>
        <v>0</v>
      </c>
      <c r="C1594" s="61">
        <f>'ANEXO I'!D1598*'FASE LANCE'!F1610</f>
        <v>0</v>
      </c>
      <c r="D1594" s="61">
        <f>'ANEXO I'!D1598*'FASE LANCE'!G1610</f>
        <v>0</v>
      </c>
      <c r="E1594" s="61">
        <f>'ANEXO I'!D1598*'FASE LANCE'!H1610</f>
        <v>0</v>
      </c>
      <c r="F1594" s="61">
        <f>'ANEXO I'!D1598*'FASE LANCE'!I1610</f>
        <v>0</v>
      </c>
      <c r="G1594" s="61">
        <f>'ANEXO I'!D1598*'FASE LANCE'!J1610</f>
        <v>0</v>
      </c>
      <c r="H1594" s="61">
        <f>'ANEXO I'!D1598*'FASE LANCE'!K1610</f>
        <v>0</v>
      </c>
      <c r="I1594" s="61">
        <f>'ANEXO I'!D1598*'FASE LANCE'!L1610</f>
        <v>0</v>
      </c>
      <c r="J1594" s="61">
        <f>'ANEXO I'!D1598*'FASE LANCE'!M1610</f>
        <v>0</v>
      </c>
    </row>
    <row r="1595" spans="1:10" x14ac:dyDescent="0.25">
      <c r="A1595" s="61">
        <f>'ANEXO I'!D1599*'FASE LANCE'!D1611</f>
        <v>0</v>
      </c>
      <c r="B1595" s="61">
        <f>'ANEXO I'!D1599*'FASE LANCE'!E1611</f>
        <v>0</v>
      </c>
      <c r="C1595" s="61">
        <f>'ANEXO I'!D1599*'FASE LANCE'!F1611</f>
        <v>0</v>
      </c>
      <c r="D1595" s="61">
        <f>'ANEXO I'!D1599*'FASE LANCE'!G1611</f>
        <v>0</v>
      </c>
      <c r="E1595" s="61">
        <f>'ANEXO I'!D1599*'FASE LANCE'!H1611</f>
        <v>0</v>
      </c>
      <c r="F1595" s="61">
        <f>'ANEXO I'!D1599*'FASE LANCE'!I1611</f>
        <v>0</v>
      </c>
      <c r="G1595" s="61">
        <f>'ANEXO I'!D1599*'FASE LANCE'!J1611</f>
        <v>0</v>
      </c>
      <c r="H1595" s="61">
        <f>'ANEXO I'!D1599*'FASE LANCE'!K1611</f>
        <v>0</v>
      </c>
      <c r="I1595" s="61">
        <f>'ANEXO I'!D1599*'FASE LANCE'!L1611</f>
        <v>0</v>
      </c>
      <c r="J1595" s="61">
        <f>'ANEXO I'!D1599*'FASE LANCE'!M1611</f>
        <v>0</v>
      </c>
    </row>
    <row r="1596" spans="1:10" x14ac:dyDescent="0.25">
      <c r="A1596" s="61">
        <f>'ANEXO I'!D1600*'FASE LANCE'!D1612</f>
        <v>0</v>
      </c>
      <c r="B1596" s="61">
        <f>'ANEXO I'!D1600*'FASE LANCE'!E1612</f>
        <v>0</v>
      </c>
      <c r="C1596" s="61">
        <f>'ANEXO I'!D1600*'FASE LANCE'!F1612</f>
        <v>0</v>
      </c>
      <c r="D1596" s="61">
        <f>'ANEXO I'!D1600*'FASE LANCE'!G1612</f>
        <v>0</v>
      </c>
      <c r="E1596" s="61">
        <f>'ANEXO I'!D1600*'FASE LANCE'!H1612</f>
        <v>0</v>
      </c>
      <c r="F1596" s="61">
        <f>'ANEXO I'!D1600*'FASE LANCE'!I1612</f>
        <v>0</v>
      </c>
      <c r="G1596" s="61">
        <f>'ANEXO I'!D1600*'FASE LANCE'!J1612</f>
        <v>0</v>
      </c>
      <c r="H1596" s="61">
        <f>'ANEXO I'!D1600*'FASE LANCE'!K1612</f>
        <v>0</v>
      </c>
      <c r="I1596" s="61">
        <f>'ANEXO I'!D1600*'FASE LANCE'!L1612</f>
        <v>0</v>
      </c>
      <c r="J1596" s="61">
        <f>'ANEXO I'!D1600*'FASE LANCE'!M1612</f>
        <v>0</v>
      </c>
    </row>
    <row r="1597" spans="1:10" x14ac:dyDescent="0.25">
      <c r="A1597" s="61">
        <f>'ANEXO I'!D1601*'FASE LANCE'!D1613</f>
        <v>0</v>
      </c>
      <c r="B1597" s="61">
        <f>'ANEXO I'!D1601*'FASE LANCE'!E1613</f>
        <v>0</v>
      </c>
      <c r="C1597" s="61">
        <f>'ANEXO I'!D1601*'FASE LANCE'!F1613</f>
        <v>0</v>
      </c>
      <c r="D1597" s="61">
        <f>'ANEXO I'!D1601*'FASE LANCE'!G1613</f>
        <v>0</v>
      </c>
      <c r="E1597" s="61">
        <f>'ANEXO I'!D1601*'FASE LANCE'!H1613</f>
        <v>0</v>
      </c>
      <c r="F1597" s="61">
        <f>'ANEXO I'!D1601*'FASE LANCE'!I1613</f>
        <v>0</v>
      </c>
      <c r="G1597" s="61">
        <f>'ANEXO I'!D1601*'FASE LANCE'!J1613</f>
        <v>0</v>
      </c>
      <c r="H1597" s="61">
        <f>'ANEXO I'!D1601*'FASE LANCE'!K1613</f>
        <v>0</v>
      </c>
      <c r="I1597" s="61">
        <f>'ANEXO I'!D1601*'FASE LANCE'!L1613</f>
        <v>0</v>
      </c>
      <c r="J1597" s="61">
        <f>'ANEXO I'!D1601*'FASE LANCE'!M1613</f>
        <v>0</v>
      </c>
    </row>
    <row r="1598" spans="1:10" x14ac:dyDescent="0.25">
      <c r="A1598" s="61">
        <f>'ANEXO I'!D1602*'FASE LANCE'!D1614</f>
        <v>0</v>
      </c>
      <c r="B1598" s="61">
        <f>'ANEXO I'!D1602*'FASE LANCE'!E1614</f>
        <v>0</v>
      </c>
      <c r="C1598" s="61">
        <f>'ANEXO I'!D1602*'FASE LANCE'!F1614</f>
        <v>0</v>
      </c>
      <c r="D1598" s="61">
        <f>'ANEXO I'!D1602*'FASE LANCE'!G1614</f>
        <v>0</v>
      </c>
      <c r="E1598" s="61">
        <f>'ANEXO I'!D1602*'FASE LANCE'!H1614</f>
        <v>0</v>
      </c>
      <c r="F1598" s="61">
        <f>'ANEXO I'!D1602*'FASE LANCE'!I1614</f>
        <v>0</v>
      </c>
      <c r="G1598" s="61">
        <f>'ANEXO I'!D1602*'FASE LANCE'!J1614</f>
        <v>0</v>
      </c>
      <c r="H1598" s="61">
        <f>'ANEXO I'!D1602*'FASE LANCE'!K1614</f>
        <v>0</v>
      </c>
      <c r="I1598" s="61">
        <f>'ANEXO I'!D1602*'FASE LANCE'!L1614</f>
        <v>0</v>
      </c>
      <c r="J1598" s="61">
        <f>'ANEXO I'!D1602*'FASE LANCE'!M1614</f>
        <v>0</v>
      </c>
    </row>
    <row r="1599" spans="1:10" x14ac:dyDescent="0.25">
      <c r="A1599" s="61">
        <f>'ANEXO I'!D1603*'FASE LANCE'!D1615</f>
        <v>0</v>
      </c>
      <c r="B1599" s="61">
        <f>'ANEXO I'!D1603*'FASE LANCE'!E1615</f>
        <v>0</v>
      </c>
      <c r="C1599" s="61">
        <f>'ANEXO I'!D1603*'FASE LANCE'!F1615</f>
        <v>0</v>
      </c>
      <c r="D1599" s="61">
        <f>'ANEXO I'!D1603*'FASE LANCE'!G1615</f>
        <v>0</v>
      </c>
      <c r="E1599" s="61">
        <f>'ANEXO I'!D1603*'FASE LANCE'!H1615</f>
        <v>0</v>
      </c>
      <c r="F1599" s="61">
        <f>'ANEXO I'!D1603*'FASE LANCE'!I1615</f>
        <v>0</v>
      </c>
      <c r="G1599" s="61">
        <f>'ANEXO I'!D1603*'FASE LANCE'!J1615</f>
        <v>0</v>
      </c>
      <c r="H1599" s="61">
        <f>'ANEXO I'!D1603*'FASE LANCE'!K1615</f>
        <v>0</v>
      </c>
      <c r="I1599" s="61">
        <f>'ANEXO I'!D1603*'FASE LANCE'!L1615</f>
        <v>0</v>
      </c>
      <c r="J1599" s="61">
        <f>'ANEXO I'!D1603*'FASE LANCE'!M1615</f>
        <v>0</v>
      </c>
    </row>
    <row r="1600" spans="1:10" x14ac:dyDescent="0.25">
      <c r="A1600" s="61">
        <f>'ANEXO I'!D1604*'FASE LANCE'!D1616</f>
        <v>0</v>
      </c>
      <c r="B1600" s="61">
        <f>'ANEXO I'!D1604*'FASE LANCE'!E1616</f>
        <v>0</v>
      </c>
      <c r="C1600" s="61">
        <f>'ANEXO I'!D1604*'FASE LANCE'!F1616</f>
        <v>0</v>
      </c>
      <c r="D1600" s="61">
        <f>'ANEXO I'!D1604*'FASE LANCE'!G1616</f>
        <v>0</v>
      </c>
      <c r="E1600" s="61">
        <f>'ANEXO I'!D1604*'FASE LANCE'!H1616</f>
        <v>0</v>
      </c>
      <c r="F1600" s="61">
        <f>'ANEXO I'!D1604*'FASE LANCE'!I1616</f>
        <v>0</v>
      </c>
      <c r="G1600" s="61">
        <f>'ANEXO I'!D1604*'FASE LANCE'!J1616</f>
        <v>0</v>
      </c>
      <c r="H1600" s="61">
        <f>'ANEXO I'!D1604*'FASE LANCE'!K1616</f>
        <v>0</v>
      </c>
      <c r="I1600" s="61">
        <f>'ANEXO I'!D1604*'FASE LANCE'!L1616</f>
        <v>0</v>
      </c>
      <c r="J1600" s="61">
        <f>'ANEXO I'!D1604*'FASE LANCE'!M1616</f>
        <v>0</v>
      </c>
    </row>
    <row r="1601" spans="1:10" x14ac:dyDescent="0.25">
      <c r="A1601" s="61">
        <f>'ANEXO I'!D1605*'FASE LANCE'!D1617</f>
        <v>0</v>
      </c>
      <c r="B1601" s="61">
        <f>'ANEXO I'!D1605*'FASE LANCE'!E1617</f>
        <v>0</v>
      </c>
      <c r="C1601" s="61">
        <f>'ANEXO I'!D1605*'FASE LANCE'!F1617</f>
        <v>0</v>
      </c>
      <c r="D1601" s="61">
        <f>'ANEXO I'!D1605*'FASE LANCE'!G1617</f>
        <v>0</v>
      </c>
      <c r="E1601" s="61">
        <f>'ANEXO I'!D1605*'FASE LANCE'!H1617</f>
        <v>0</v>
      </c>
      <c r="F1601" s="61">
        <f>'ANEXO I'!D1605*'FASE LANCE'!I1617</f>
        <v>0</v>
      </c>
      <c r="G1601" s="61">
        <f>'ANEXO I'!D1605*'FASE LANCE'!J1617</f>
        <v>0</v>
      </c>
      <c r="H1601" s="61">
        <f>'ANEXO I'!D1605*'FASE LANCE'!K1617</f>
        <v>0</v>
      </c>
      <c r="I1601" s="61">
        <f>'ANEXO I'!D1605*'FASE LANCE'!L1617</f>
        <v>0</v>
      </c>
      <c r="J1601" s="61">
        <f>'ANEXO I'!D1605*'FASE LANCE'!M1617</f>
        <v>0</v>
      </c>
    </row>
    <row r="1602" spans="1:10" x14ac:dyDescent="0.25">
      <c r="A1602" s="61">
        <f>'ANEXO I'!D1606*'FASE LANCE'!D1618</f>
        <v>0</v>
      </c>
      <c r="B1602" s="61">
        <f>'ANEXO I'!D1606*'FASE LANCE'!E1618</f>
        <v>0</v>
      </c>
      <c r="C1602" s="61">
        <f>'ANEXO I'!D1606*'FASE LANCE'!F1618</f>
        <v>0</v>
      </c>
      <c r="D1602" s="61">
        <f>'ANEXO I'!D1606*'FASE LANCE'!G1618</f>
        <v>0</v>
      </c>
      <c r="E1602" s="61">
        <f>'ANEXO I'!D1606*'FASE LANCE'!H1618</f>
        <v>0</v>
      </c>
      <c r="F1602" s="61">
        <f>'ANEXO I'!D1606*'FASE LANCE'!I1618</f>
        <v>0</v>
      </c>
      <c r="G1602" s="61">
        <f>'ANEXO I'!D1606*'FASE LANCE'!J1618</f>
        <v>0</v>
      </c>
      <c r="H1602" s="61">
        <f>'ANEXO I'!D1606*'FASE LANCE'!K1618</f>
        <v>0</v>
      </c>
      <c r="I1602" s="61">
        <f>'ANEXO I'!D1606*'FASE LANCE'!L1618</f>
        <v>0</v>
      </c>
      <c r="J1602" s="61">
        <f>'ANEXO I'!D1606*'FASE LANCE'!M1618</f>
        <v>0</v>
      </c>
    </row>
    <row r="1603" spans="1:10" x14ac:dyDescent="0.25">
      <c r="A1603" s="61">
        <f>'ANEXO I'!D1607*'FASE LANCE'!D1619</f>
        <v>0</v>
      </c>
      <c r="B1603" s="61">
        <f>'ANEXO I'!D1607*'FASE LANCE'!E1619</f>
        <v>0</v>
      </c>
      <c r="C1603" s="61">
        <f>'ANEXO I'!D1607*'FASE LANCE'!F1619</f>
        <v>0</v>
      </c>
      <c r="D1603" s="61">
        <f>'ANEXO I'!D1607*'FASE LANCE'!G1619</f>
        <v>0</v>
      </c>
      <c r="E1603" s="61">
        <f>'ANEXO I'!D1607*'FASE LANCE'!H1619</f>
        <v>0</v>
      </c>
      <c r="F1603" s="61">
        <f>'ANEXO I'!D1607*'FASE LANCE'!I1619</f>
        <v>0</v>
      </c>
      <c r="G1603" s="61">
        <f>'ANEXO I'!D1607*'FASE LANCE'!J1619</f>
        <v>0</v>
      </c>
      <c r="H1603" s="61">
        <f>'ANEXO I'!D1607*'FASE LANCE'!K1619</f>
        <v>0</v>
      </c>
      <c r="I1603" s="61">
        <f>'ANEXO I'!D1607*'FASE LANCE'!L1619</f>
        <v>0</v>
      </c>
      <c r="J1603" s="61">
        <f>'ANEXO I'!D1607*'FASE LANCE'!M1619</f>
        <v>0</v>
      </c>
    </row>
    <row r="1604" spans="1:10" x14ac:dyDescent="0.25">
      <c r="A1604" s="61">
        <f>'ANEXO I'!D1608*'FASE LANCE'!D1620</f>
        <v>0</v>
      </c>
      <c r="B1604" s="61">
        <f>'ANEXO I'!D1608*'FASE LANCE'!E1620</f>
        <v>0</v>
      </c>
      <c r="C1604" s="61">
        <f>'ANEXO I'!D1608*'FASE LANCE'!F1620</f>
        <v>0</v>
      </c>
      <c r="D1604" s="61">
        <f>'ANEXO I'!D1608*'FASE LANCE'!G1620</f>
        <v>0</v>
      </c>
      <c r="E1604" s="61">
        <f>'ANEXO I'!D1608*'FASE LANCE'!H1620</f>
        <v>0</v>
      </c>
      <c r="F1604" s="61">
        <f>'ANEXO I'!D1608*'FASE LANCE'!I1620</f>
        <v>0</v>
      </c>
      <c r="G1604" s="61">
        <f>'ANEXO I'!D1608*'FASE LANCE'!J1620</f>
        <v>0</v>
      </c>
      <c r="H1604" s="61">
        <f>'ANEXO I'!D1608*'FASE LANCE'!K1620</f>
        <v>0</v>
      </c>
      <c r="I1604" s="61">
        <f>'ANEXO I'!D1608*'FASE LANCE'!L1620</f>
        <v>0</v>
      </c>
      <c r="J1604" s="61">
        <f>'ANEXO I'!D1608*'FASE LANCE'!M1620</f>
        <v>0</v>
      </c>
    </row>
    <row r="1605" spans="1:10" x14ac:dyDescent="0.25">
      <c r="A1605" s="61">
        <f>'ANEXO I'!D1609*'FASE LANCE'!D1621</f>
        <v>0</v>
      </c>
      <c r="B1605" s="61">
        <f>'ANEXO I'!D1609*'FASE LANCE'!E1621</f>
        <v>0</v>
      </c>
      <c r="C1605" s="61">
        <f>'ANEXO I'!D1609*'FASE LANCE'!F1621</f>
        <v>0</v>
      </c>
      <c r="D1605" s="61">
        <f>'ANEXO I'!D1609*'FASE LANCE'!G1621</f>
        <v>0</v>
      </c>
      <c r="E1605" s="61">
        <f>'ANEXO I'!D1609*'FASE LANCE'!H1621</f>
        <v>0</v>
      </c>
      <c r="F1605" s="61">
        <f>'ANEXO I'!D1609*'FASE LANCE'!I1621</f>
        <v>0</v>
      </c>
      <c r="G1605" s="61">
        <f>'ANEXO I'!D1609*'FASE LANCE'!J1621</f>
        <v>0</v>
      </c>
      <c r="H1605" s="61">
        <f>'ANEXO I'!D1609*'FASE LANCE'!K1621</f>
        <v>0</v>
      </c>
      <c r="I1605" s="61">
        <f>'ANEXO I'!D1609*'FASE LANCE'!L1621</f>
        <v>0</v>
      </c>
      <c r="J1605" s="61">
        <f>'ANEXO I'!D1609*'FASE LANCE'!M1621</f>
        <v>0</v>
      </c>
    </row>
    <row r="1606" spans="1:10" x14ac:dyDescent="0.25">
      <c r="A1606" s="61">
        <f>'ANEXO I'!D1610*'FASE LANCE'!D1622</f>
        <v>0</v>
      </c>
      <c r="B1606" s="61">
        <f>'ANEXO I'!D1610*'FASE LANCE'!E1622</f>
        <v>0</v>
      </c>
      <c r="C1606" s="61">
        <f>'ANEXO I'!D1610*'FASE LANCE'!F1622</f>
        <v>0</v>
      </c>
      <c r="D1606" s="61">
        <f>'ANEXO I'!D1610*'FASE LANCE'!G1622</f>
        <v>0</v>
      </c>
      <c r="E1606" s="61">
        <f>'ANEXO I'!D1610*'FASE LANCE'!H1622</f>
        <v>0</v>
      </c>
      <c r="F1606" s="61">
        <f>'ANEXO I'!D1610*'FASE LANCE'!I1622</f>
        <v>0</v>
      </c>
      <c r="G1606" s="61">
        <f>'ANEXO I'!D1610*'FASE LANCE'!J1622</f>
        <v>0</v>
      </c>
      <c r="H1606" s="61">
        <f>'ANEXO I'!D1610*'FASE LANCE'!K1622</f>
        <v>0</v>
      </c>
      <c r="I1606" s="61">
        <f>'ANEXO I'!D1610*'FASE LANCE'!L1622</f>
        <v>0</v>
      </c>
      <c r="J1606" s="61">
        <f>'ANEXO I'!D1610*'FASE LANCE'!M1622</f>
        <v>0</v>
      </c>
    </row>
    <row r="1607" spans="1:10" x14ac:dyDescent="0.25">
      <c r="A1607" s="61">
        <f>'ANEXO I'!D1611*'FASE LANCE'!D1623</f>
        <v>0</v>
      </c>
      <c r="B1607" s="61">
        <f>'ANEXO I'!D1611*'FASE LANCE'!E1623</f>
        <v>0</v>
      </c>
      <c r="C1607" s="61">
        <f>'ANEXO I'!D1611*'FASE LANCE'!F1623</f>
        <v>0</v>
      </c>
      <c r="D1607" s="61">
        <f>'ANEXO I'!D1611*'FASE LANCE'!G1623</f>
        <v>0</v>
      </c>
      <c r="E1607" s="61">
        <f>'ANEXO I'!D1611*'FASE LANCE'!H1623</f>
        <v>0</v>
      </c>
      <c r="F1607" s="61">
        <f>'ANEXO I'!D1611*'FASE LANCE'!I1623</f>
        <v>0</v>
      </c>
      <c r="G1607" s="61">
        <f>'ANEXO I'!D1611*'FASE LANCE'!J1623</f>
        <v>0</v>
      </c>
      <c r="H1607" s="61">
        <f>'ANEXO I'!D1611*'FASE LANCE'!K1623</f>
        <v>0</v>
      </c>
      <c r="I1607" s="61">
        <f>'ANEXO I'!D1611*'FASE LANCE'!L1623</f>
        <v>0</v>
      </c>
      <c r="J1607" s="61">
        <f>'ANEXO I'!D1611*'FASE LANCE'!M1623</f>
        <v>0</v>
      </c>
    </row>
    <row r="1608" spans="1:10" x14ac:dyDescent="0.25">
      <c r="A1608" s="61">
        <f>'ANEXO I'!D1612*'FASE LANCE'!D1624</f>
        <v>0</v>
      </c>
      <c r="B1608" s="61">
        <f>'ANEXO I'!D1612*'FASE LANCE'!E1624</f>
        <v>0</v>
      </c>
      <c r="C1608" s="61">
        <f>'ANEXO I'!D1612*'FASE LANCE'!F1624</f>
        <v>0</v>
      </c>
      <c r="D1608" s="61">
        <f>'ANEXO I'!D1612*'FASE LANCE'!G1624</f>
        <v>0</v>
      </c>
      <c r="E1608" s="61">
        <f>'ANEXO I'!D1612*'FASE LANCE'!H1624</f>
        <v>0</v>
      </c>
      <c r="F1608" s="61">
        <f>'ANEXO I'!D1612*'FASE LANCE'!I1624</f>
        <v>0</v>
      </c>
      <c r="G1608" s="61">
        <f>'ANEXO I'!D1612*'FASE LANCE'!J1624</f>
        <v>0</v>
      </c>
      <c r="H1608" s="61">
        <f>'ANEXO I'!D1612*'FASE LANCE'!K1624</f>
        <v>0</v>
      </c>
      <c r="I1608" s="61">
        <f>'ANEXO I'!D1612*'FASE LANCE'!L1624</f>
        <v>0</v>
      </c>
      <c r="J1608" s="61">
        <f>'ANEXO I'!D1612*'FASE LANCE'!M1624</f>
        <v>0</v>
      </c>
    </row>
    <row r="1609" spans="1:10" x14ac:dyDescent="0.25">
      <c r="A1609" s="61">
        <f>'ANEXO I'!D1613*'FASE LANCE'!D1625</f>
        <v>0</v>
      </c>
      <c r="B1609" s="61">
        <f>'ANEXO I'!D1613*'FASE LANCE'!E1625</f>
        <v>0</v>
      </c>
      <c r="C1609" s="61">
        <f>'ANEXO I'!D1613*'FASE LANCE'!F1625</f>
        <v>0</v>
      </c>
      <c r="D1609" s="61">
        <f>'ANEXO I'!D1613*'FASE LANCE'!G1625</f>
        <v>0</v>
      </c>
      <c r="E1609" s="61">
        <f>'ANEXO I'!D1613*'FASE LANCE'!H1625</f>
        <v>0</v>
      </c>
      <c r="F1609" s="61">
        <f>'ANEXO I'!D1613*'FASE LANCE'!I1625</f>
        <v>0</v>
      </c>
      <c r="G1609" s="61">
        <f>'ANEXO I'!D1613*'FASE LANCE'!J1625</f>
        <v>0</v>
      </c>
      <c r="H1609" s="61">
        <f>'ANEXO I'!D1613*'FASE LANCE'!K1625</f>
        <v>0</v>
      </c>
      <c r="I1609" s="61">
        <f>'ANEXO I'!D1613*'FASE LANCE'!L1625</f>
        <v>0</v>
      </c>
      <c r="J1609" s="61">
        <f>'ANEXO I'!D1613*'FASE LANCE'!M1625</f>
        <v>0</v>
      </c>
    </row>
    <row r="1610" spans="1:10" x14ac:dyDescent="0.25">
      <c r="A1610" s="61">
        <f>'ANEXO I'!D1614*'FASE LANCE'!D1626</f>
        <v>0</v>
      </c>
      <c r="B1610" s="61">
        <f>'ANEXO I'!D1614*'FASE LANCE'!E1626</f>
        <v>0</v>
      </c>
      <c r="C1610" s="61">
        <f>'ANEXO I'!D1614*'FASE LANCE'!F1626</f>
        <v>0</v>
      </c>
      <c r="D1610" s="61">
        <f>'ANEXO I'!D1614*'FASE LANCE'!G1626</f>
        <v>0</v>
      </c>
      <c r="E1610" s="61">
        <f>'ANEXO I'!D1614*'FASE LANCE'!H1626</f>
        <v>0</v>
      </c>
      <c r="F1610" s="61">
        <f>'ANEXO I'!D1614*'FASE LANCE'!I1626</f>
        <v>0</v>
      </c>
      <c r="G1610" s="61">
        <f>'ANEXO I'!D1614*'FASE LANCE'!J1626</f>
        <v>0</v>
      </c>
      <c r="H1610" s="61">
        <f>'ANEXO I'!D1614*'FASE LANCE'!K1626</f>
        <v>0</v>
      </c>
      <c r="I1610" s="61">
        <f>'ANEXO I'!D1614*'FASE LANCE'!L1626</f>
        <v>0</v>
      </c>
      <c r="J1610" s="61">
        <f>'ANEXO I'!D1614*'FASE LANCE'!M1626</f>
        <v>0</v>
      </c>
    </row>
    <row r="1611" spans="1:10" x14ac:dyDescent="0.25">
      <c r="A1611" s="61">
        <f>'ANEXO I'!D1615*'FASE LANCE'!D1627</f>
        <v>0</v>
      </c>
      <c r="B1611" s="61">
        <f>'ANEXO I'!D1615*'FASE LANCE'!E1627</f>
        <v>0</v>
      </c>
      <c r="C1611" s="61">
        <f>'ANEXO I'!D1615*'FASE LANCE'!F1627</f>
        <v>0</v>
      </c>
      <c r="D1611" s="61">
        <f>'ANEXO I'!D1615*'FASE LANCE'!G1627</f>
        <v>0</v>
      </c>
      <c r="E1611" s="61">
        <f>'ANEXO I'!D1615*'FASE LANCE'!H1627</f>
        <v>0</v>
      </c>
      <c r="F1611" s="61">
        <f>'ANEXO I'!D1615*'FASE LANCE'!I1627</f>
        <v>0</v>
      </c>
      <c r="G1611" s="61">
        <f>'ANEXO I'!D1615*'FASE LANCE'!J1627</f>
        <v>0</v>
      </c>
      <c r="H1611" s="61">
        <f>'ANEXO I'!D1615*'FASE LANCE'!K1627</f>
        <v>0</v>
      </c>
      <c r="I1611" s="61">
        <f>'ANEXO I'!D1615*'FASE LANCE'!L1627</f>
        <v>0</v>
      </c>
      <c r="J1611" s="61">
        <f>'ANEXO I'!D1615*'FASE LANCE'!M1627</f>
        <v>0</v>
      </c>
    </row>
    <row r="1612" spans="1:10" x14ac:dyDescent="0.25">
      <c r="A1612" s="61">
        <f>'ANEXO I'!D1616*'FASE LANCE'!D1628</f>
        <v>0</v>
      </c>
      <c r="B1612" s="61">
        <f>'ANEXO I'!D1616*'FASE LANCE'!E1628</f>
        <v>0</v>
      </c>
      <c r="C1612" s="61">
        <f>'ANEXO I'!D1616*'FASE LANCE'!F1628</f>
        <v>0</v>
      </c>
      <c r="D1612" s="61">
        <f>'ANEXO I'!D1616*'FASE LANCE'!G1628</f>
        <v>0</v>
      </c>
      <c r="E1612" s="61">
        <f>'ANEXO I'!D1616*'FASE LANCE'!H1628</f>
        <v>0</v>
      </c>
      <c r="F1612" s="61">
        <f>'ANEXO I'!D1616*'FASE LANCE'!I1628</f>
        <v>0</v>
      </c>
      <c r="G1612" s="61">
        <f>'ANEXO I'!D1616*'FASE LANCE'!J1628</f>
        <v>0</v>
      </c>
      <c r="H1612" s="61">
        <f>'ANEXO I'!D1616*'FASE LANCE'!K1628</f>
        <v>0</v>
      </c>
      <c r="I1612" s="61">
        <f>'ANEXO I'!D1616*'FASE LANCE'!L1628</f>
        <v>0</v>
      </c>
      <c r="J1612" s="61">
        <f>'ANEXO I'!D1616*'FASE LANCE'!M1628</f>
        <v>0</v>
      </c>
    </row>
    <row r="1613" spans="1:10" x14ac:dyDescent="0.25">
      <c r="A1613" s="61">
        <f>'ANEXO I'!D1617*'FASE LANCE'!D1629</f>
        <v>0</v>
      </c>
      <c r="B1613" s="61">
        <f>'ANEXO I'!D1617*'FASE LANCE'!E1629</f>
        <v>0</v>
      </c>
      <c r="C1613" s="61">
        <f>'ANEXO I'!D1617*'FASE LANCE'!F1629</f>
        <v>0</v>
      </c>
      <c r="D1613" s="61">
        <f>'ANEXO I'!D1617*'FASE LANCE'!G1629</f>
        <v>0</v>
      </c>
      <c r="E1613" s="61">
        <f>'ANEXO I'!D1617*'FASE LANCE'!H1629</f>
        <v>0</v>
      </c>
      <c r="F1613" s="61">
        <f>'ANEXO I'!D1617*'FASE LANCE'!I1629</f>
        <v>0</v>
      </c>
      <c r="G1613" s="61">
        <f>'ANEXO I'!D1617*'FASE LANCE'!J1629</f>
        <v>0</v>
      </c>
      <c r="H1613" s="61">
        <f>'ANEXO I'!D1617*'FASE LANCE'!K1629</f>
        <v>0</v>
      </c>
      <c r="I1613" s="61">
        <f>'ANEXO I'!D1617*'FASE LANCE'!L1629</f>
        <v>0</v>
      </c>
      <c r="J1613" s="61">
        <f>'ANEXO I'!D1617*'FASE LANCE'!M1629</f>
        <v>0</v>
      </c>
    </row>
    <row r="1614" spans="1:10" x14ac:dyDescent="0.25">
      <c r="A1614" s="61">
        <f>'ANEXO I'!D1618*'FASE LANCE'!D1630</f>
        <v>0</v>
      </c>
      <c r="B1614" s="61">
        <f>'ANEXO I'!D1618*'FASE LANCE'!E1630</f>
        <v>0</v>
      </c>
      <c r="C1614" s="61">
        <f>'ANEXO I'!D1618*'FASE LANCE'!F1630</f>
        <v>0</v>
      </c>
      <c r="D1614" s="61">
        <f>'ANEXO I'!D1618*'FASE LANCE'!G1630</f>
        <v>0</v>
      </c>
      <c r="E1614" s="61">
        <f>'ANEXO I'!D1618*'FASE LANCE'!H1630</f>
        <v>0</v>
      </c>
      <c r="F1614" s="61">
        <f>'ANEXO I'!D1618*'FASE LANCE'!I1630</f>
        <v>0</v>
      </c>
      <c r="G1614" s="61">
        <f>'ANEXO I'!D1618*'FASE LANCE'!J1630</f>
        <v>0</v>
      </c>
      <c r="H1614" s="61">
        <f>'ANEXO I'!D1618*'FASE LANCE'!K1630</f>
        <v>0</v>
      </c>
      <c r="I1614" s="61">
        <f>'ANEXO I'!D1618*'FASE LANCE'!L1630</f>
        <v>0</v>
      </c>
      <c r="J1614" s="61">
        <f>'ANEXO I'!D1618*'FASE LANCE'!M1630</f>
        <v>0</v>
      </c>
    </row>
    <row r="1615" spans="1:10" x14ac:dyDescent="0.25">
      <c r="A1615" s="61">
        <f>'ANEXO I'!D1619*'FASE LANCE'!D1631</f>
        <v>0</v>
      </c>
      <c r="B1615" s="61">
        <f>'ANEXO I'!D1619*'FASE LANCE'!E1631</f>
        <v>0</v>
      </c>
      <c r="C1615" s="61">
        <f>'ANEXO I'!D1619*'FASE LANCE'!F1631</f>
        <v>0</v>
      </c>
      <c r="D1615" s="61">
        <f>'ANEXO I'!D1619*'FASE LANCE'!G1631</f>
        <v>0</v>
      </c>
      <c r="E1615" s="61">
        <f>'ANEXO I'!D1619*'FASE LANCE'!H1631</f>
        <v>0</v>
      </c>
      <c r="F1615" s="61">
        <f>'ANEXO I'!D1619*'FASE LANCE'!I1631</f>
        <v>0</v>
      </c>
      <c r="G1615" s="61">
        <f>'ANEXO I'!D1619*'FASE LANCE'!J1631</f>
        <v>0</v>
      </c>
      <c r="H1615" s="61">
        <f>'ANEXO I'!D1619*'FASE LANCE'!K1631</f>
        <v>0</v>
      </c>
      <c r="I1615" s="61">
        <f>'ANEXO I'!D1619*'FASE LANCE'!L1631</f>
        <v>0</v>
      </c>
      <c r="J1615" s="61">
        <f>'ANEXO I'!D1619*'FASE LANCE'!M1631</f>
        <v>0</v>
      </c>
    </row>
    <row r="1616" spans="1:10" x14ac:dyDescent="0.25">
      <c r="A1616" s="61">
        <f>'ANEXO I'!D1620*'FASE LANCE'!D1632</f>
        <v>0</v>
      </c>
      <c r="B1616" s="61">
        <f>'ANEXO I'!D1620*'FASE LANCE'!E1632</f>
        <v>0</v>
      </c>
      <c r="C1616" s="61">
        <f>'ANEXO I'!D1620*'FASE LANCE'!F1632</f>
        <v>0</v>
      </c>
      <c r="D1616" s="61">
        <f>'ANEXO I'!D1620*'FASE LANCE'!G1632</f>
        <v>0</v>
      </c>
      <c r="E1616" s="61">
        <f>'ANEXO I'!D1620*'FASE LANCE'!H1632</f>
        <v>0</v>
      </c>
      <c r="F1616" s="61">
        <f>'ANEXO I'!D1620*'FASE LANCE'!I1632</f>
        <v>0</v>
      </c>
      <c r="G1616" s="61">
        <f>'ANEXO I'!D1620*'FASE LANCE'!J1632</f>
        <v>0</v>
      </c>
      <c r="H1616" s="61">
        <f>'ANEXO I'!D1620*'FASE LANCE'!K1632</f>
        <v>0</v>
      </c>
      <c r="I1616" s="61">
        <f>'ANEXO I'!D1620*'FASE LANCE'!L1632</f>
        <v>0</v>
      </c>
      <c r="J1616" s="61">
        <f>'ANEXO I'!D1620*'FASE LANCE'!M1632</f>
        <v>0</v>
      </c>
    </row>
    <row r="1617" spans="1:10" x14ac:dyDescent="0.25">
      <c r="A1617" s="61">
        <f>'ANEXO I'!D1621*'FASE LANCE'!D1633</f>
        <v>0</v>
      </c>
      <c r="B1617" s="61">
        <f>'ANEXO I'!D1621*'FASE LANCE'!E1633</f>
        <v>0</v>
      </c>
      <c r="C1617" s="61">
        <f>'ANEXO I'!D1621*'FASE LANCE'!F1633</f>
        <v>0</v>
      </c>
      <c r="D1617" s="61">
        <f>'ANEXO I'!D1621*'FASE LANCE'!G1633</f>
        <v>0</v>
      </c>
      <c r="E1617" s="61">
        <f>'ANEXO I'!D1621*'FASE LANCE'!H1633</f>
        <v>0</v>
      </c>
      <c r="F1617" s="61">
        <f>'ANEXO I'!D1621*'FASE LANCE'!I1633</f>
        <v>0</v>
      </c>
      <c r="G1617" s="61">
        <f>'ANEXO I'!D1621*'FASE LANCE'!J1633</f>
        <v>0</v>
      </c>
      <c r="H1617" s="61">
        <f>'ANEXO I'!D1621*'FASE LANCE'!K1633</f>
        <v>0</v>
      </c>
      <c r="I1617" s="61">
        <f>'ANEXO I'!D1621*'FASE LANCE'!L1633</f>
        <v>0</v>
      </c>
      <c r="J1617" s="61">
        <f>'ANEXO I'!D1621*'FASE LANCE'!M1633</f>
        <v>0</v>
      </c>
    </row>
    <row r="1618" spans="1:10" x14ac:dyDescent="0.25">
      <c r="A1618" s="61">
        <f>'ANEXO I'!D1622*'FASE LANCE'!D1634</f>
        <v>0</v>
      </c>
      <c r="B1618" s="61">
        <f>'ANEXO I'!D1622*'FASE LANCE'!E1634</f>
        <v>0</v>
      </c>
      <c r="C1618" s="61">
        <f>'ANEXO I'!D1622*'FASE LANCE'!F1634</f>
        <v>0</v>
      </c>
      <c r="D1618" s="61">
        <f>'ANEXO I'!D1622*'FASE LANCE'!G1634</f>
        <v>0</v>
      </c>
      <c r="E1618" s="61">
        <f>'ANEXO I'!D1622*'FASE LANCE'!H1634</f>
        <v>0</v>
      </c>
      <c r="F1618" s="61">
        <f>'ANEXO I'!D1622*'FASE LANCE'!I1634</f>
        <v>0</v>
      </c>
      <c r="G1618" s="61">
        <f>'ANEXO I'!D1622*'FASE LANCE'!J1634</f>
        <v>0</v>
      </c>
      <c r="H1618" s="61">
        <f>'ANEXO I'!D1622*'FASE LANCE'!K1634</f>
        <v>0</v>
      </c>
      <c r="I1618" s="61">
        <f>'ANEXO I'!D1622*'FASE LANCE'!L1634</f>
        <v>0</v>
      </c>
      <c r="J1618" s="61">
        <f>'ANEXO I'!D1622*'FASE LANCE'!M1634</f>
        <v>0</v>
      </c>
    </row>
    <row r="1619" spans="1:10" x14ac:dyDescent="0.25">
      <c r="A1619" s="61">
        <f>'ANEXO I'!D1623*'FASE LANCE'!D1635</f>
        <v>0</v>
      </c>
      <c r="B1619" s="61">
        <f>'ANEXO I'!D1623*'FASE LANCE'!E1635</f>
        <v>0</v>
      </c>
      <c r="C1619" s="61">
        <f>'ANEXO I'!D1623*'FASE LANCE'!F1635</f>
        <v>0</v>
      </c>
      <c r="D1619" s="61">
        <f>'ANEXO I'!D1623*'FASE LANCE'!G1635</f>
        <v>0</v>
      </c>
      <c r="E1619" s="61">
        <f>'ANEXO I'!D1623*'FASE LANCE'!H1635</f>
        <v>0</v>
      </c>
      <c r="F1619" s="61">
        <f>'ANEXO I'!D1623*'FASE LANCE'!I1635</f>
        <v>0</v>
      </c>
      <c r="G1619" s="61">
        <f>'ANEXO I'!D1623*'FASE LANCE'!J1635</f>
        <v>0</v>
      </c>
      <c r="H1619" s="61">
        <f>'ANEXO I'!D1623*'FASE LANCE'!K1635</f>
        <v>0</v>
      </c>
      <c r="I1619" s="61">
        <f>'ANEXO I'!D1623*'FASE LANCE'!L1635</f>
        <v>0</v>
      </c>
      <c r="J1619" s="61">
        <f>'ANEXO I'!D1623*'FASE LANCE'!M1635</f>
        <v>0</v>
      </c>
    </row>
    <row r="1620" spans="1:10" x14ac:dyDescent="0.25">
      <c r="A1620" s="61">
        <f>'ANEXO I'!D1624*'FASE LANCE'!D1636</f>
        <v>0</v>
      </c>
      <c r="B1620" s="61">
        <f>'ANEXO I'!D1624*'FASE LANCE'!E1636</f>
        <v>0</v>
      </c>
      <c r="C1620" s="61">
        <f>'ANEXO I'!D1624*'FASE LANCE'!F1636</f>
        <v>0</v>
      </c>
      <c r="D1620" s="61">
        <f>'ANEXO I'!D1624*'FASE LANCE'!G1636</f>
        <v>0</v>
      </c>
      <c r="E1620" s="61">
        <f>'ANEXO I'!D1624*'FASE LANCE'!H1636</f>
        <v>0</v>
      </c>
      <c r="F1620" s="61">
        <f>'ANEXO I'!D1624*'FASE LANCE'!I1636</f>
        <v>0</v>
      </c>
      <c r="G1620" s="61">
        <f>'ANEXO I'!D1624*'FASE LANCE'!J1636</f>
        <v>0</v>
      </c>
      <c r="H1620" s="61">
        <f>'ANEXO I'!D1624*'FASE LANCE'!K1636</f>
        <v>0</v>
      </c>
      <c r="I1620" s="61">
        <f>'ANEXO I'!D1624*'FASE LANCE'!L1636</f>
        <v>0</v>
      </c>
      <c r="J1620" s="61">
        <f>'ANEXO I'!D1624*'FASE LANCE'!M1636</f>
        <v>0</v>
      </c>
    </row>
    <row r="1621" spans="1:10" x14ac:dyDescent="0.25">
      <c r="A1621" s="61">
        <f>'ANEXO I'!D1625*'FASE LANCE'!D1637</f>
        <v>0</v>
      </c>
      <c r="B1621" s="61">
        <f>'ANEXO I'!D1625*'FASE LANCE'!E1637</f>
        <v>0</v>
      </c>
      <c r="C1621" s="61">
        <f>'ANEXO I'!D1625*'FASE LANCE'!F1637</f>
        <v>0</v>
      </c>
      <c r="D1621" s="61">
        <f>'ANEXO I'!D1625*'FASE LANCE'!G1637</f>
        <v>0</v>
      </c>
      <c r="E1621" s="61">
        <f>'ANEXO I'!D1625*'FASE LANCE'!H1637</f>
        <v>0</v>
      </c>
      <c r="F1621" s="61">
        <f>'ANEXO I'!D1625*'FASE LANCE'!I1637</f>
        <v>0</v>
      </c>
      <c r="G1621" s="61">
        <f>'ANEXO I'!D1625*'FASE LANCE'!J1637</f>
        <v>0</v>
      </c>
      <c r="H1621" s="61">
        <f>'ANEXO I'!D1625*'FASE LANCE'!K1637</f>
        <v>0</v>
      </c>
      <c r="I1621" s="61">
        <f>'ANEXO I'!D1625*'FASE LANCE'!L1637</f>
        <v>0</v>
      </c>
      <c r="J1621" s="61">
        <f>'ANEXO I'!D1625*'FASE LANCE'!M1637</f>
        <v>0</v>
      </c>
    </row>
    <row r="1622" spans="1:10" x14ac:dyDescent="0.25">
      <c r="A1622" s="61">
        <f>'ANEXO I'!D1626*'FASE LANCE'!D1638</f>
        <v>0</v>
      </c>
      <c r="B1622" s="61">
        <f>'ANEXO I'!D1626*'FASE LANCE'!E1638</f>
        <v>0</v>
      </c>
      <c r="C1622" s="61">
        <f>'ANEXO I'!D1626*'FASE LANCE'!F1638</f>
        <v>0</v>
      </c>
      <c r="D1622" s="61">
        <f>'ANEXO I'!D1626*'FASE LANCE'!G1638</f>
        <v>0</v>
      </c>
      <c r="E1622" s="61">
        <f>'ANEXO I'!D1626*'FASE LANCE'!H1638</f>
        <v>0</v>
      </c>
      <c r="F1622" s="61">
        <f>'ANEXO I'!D1626*'FASE LANCE'!I1638</f>
        <v>0</v>
      </c>
      <c r="G1622" s="61">
        <f>'ANEXO I'!D1626*'FASE LANCE'!J1638</f>
        <v>0</v>
      </c>
      <c r="H1622" s="61">
        <f>'ANEXO I'!D1626*'FASE LANCE'!K1638</f>
        <v>0</v>
      </c>
      <c r="I1622" s="61">
        <f>'ANEXO I'!D1626*'FASE LANCE'!L1638</f>
        <v>0</v>
      </c>
      <c r="J1622" s="61">
        <f>'ANEXO I'!D1626*'FASE LANCE'!M1638</f>
        <v>0</v>
      </c>
    </row>
    <row r="1623" spans="1:10" x14ac:dyDescent="0.25">
      <c r="A1623" s="61">
        <f>'ANEXO I'!D1627*'FASE LANCE'!D1639</f>
        <v>0</v>
      </c>
      <c r="B1623" s="61">
        <f>'ANEXO I'!D1627*'FASE LANCE'!E1639</f>
        <v>0</v>
      </c>
      <c r="C1623" s="61">
        <f>'ANEXO I'!D1627*'FASE LANCE'!F1639</f>
        <v>0</v>
      </c>
      <c r="D1623" s="61">
        <f>'ANEXO I'!D1627*'FASE LANCE'!G1639</f>
        <v>0</v>
      </c>
      <c r="E1623" s="61">
        <f>'ANEXO I'!D1627*'FASE LANCE'!H1639</f>
        <v>0</v>
      </c>
      <c r="F1623" s="61">
        <f>'ANEXO I'!D1627*'FASE LANCE'!I1639</f>
        <v>0</v>
      </c>
      <c r="G1623" s="61">
        <f>'ANEXO I'!D1627*'FASE LANCE'!J1639</f>
        <v>0</v>
      </c>
      <c r="H1623" s="61">
        <f>'ANEXO I'!D1627*'FASE LANCE'!K1639</f>
        <v>0</v>
      </c>
      <c r="I1623" s="61">
        <f>'ANEXO I'!D1627*'FASE LANCE'!L1639</f>
        <v>0</v>
      </c>
      <c r="J1623" s="61">
        <f>'ANEXO I'!D1627*'FASE LANCE'!M1639</f>
        <v>0</v>
      </c>
    </row>
    <row r="1624" spans="1:10" x14ac:dyDescent="0.25">
      <c r="A1624" s="61">
        <f>'ANEXO I'!D1628*'FASE LANCE'!D1640</f>
        <v>0</v>
      </c>
      <c r="B1624" s="61">
        <f>'ANEXO I'!D1628*'FASE LANCE'!E1640</f>
        <v>0</v>
      </c>
      <c r="C1624" s="61">
        <f>'ANEXO I'!D1628*'FASE LANCE'!F1640</f>
        <v>0</v>
      </c>
      <c r="D1624" s="61">
        <f>'ANEXO I'!D1628*'FASE LANCE'!G1640</f>
        <v>0</v>
      </c>
      <c r="E1624" s="61">
        <f>'ANEXO I'!D1628*'FASE LANCE'!H1640</f>
        <v>0</v>
      </c>
      <c r="F1624" s="61">
        <f>'ANEXO I'!D1628*'FASE LANCE'!I1640</f>
        <v>0</v>
      </c>
      <c r="G1624" s="61">
        <f>'ANEXO I'!D1628*'FASE LANCE'!J1640</f>
        <v>0</v>
      </c>
      <c r="H1624" s="61">
        <f>'ANEXO I'!D1628*'FASE LANCE'!K1640</f>
        <v>0</v>
      </c>
      <c r="I1624" s="61">
        <f>'ANEXO I'!D1628*'FASE LANCE'!L1640</f>
        <v>0</v>
      </c>
      <c r="J1624" s="61">
        <f>'ANEXO I'!D1628*'FASE LANCE'!M1640</f>
        <v>0</v>
      </c>
    </row>
    <row r="1625" spans="1:10" x14ac:dyDescent="0.25">
      <c r="A1625" s="61">
        <f>'ANEXO I'!D1629*'FASE LANCE'!D1641</f>
        <v>0</v>
      </c>
      <c r="B1625" s="61">
        <f>'ANEXO I'!D1629*'FASE LANCE'!E1641</f>
        <v>0</v>
      </c>
      <c r="C1625" s="61">
        <f>'ANEXO I'!D1629*'FASE LANCE'!F1641</f>
        <v>0</v>
      </c>
      <c r="D1625" s="61">
        <f>'ANEXO I'!D1629*'FASE LANCE'!G1641</f>
        <v>0</v>
      </c>
      <c r="E1625" s="61">
        <f>'ANEXO I'!D1629*'FASE LANCE'!H1641</f>
        <v>0</v>
      </c>
      <c r="F1625" s="61">
        <f>'ANEXO I'!D1629*'FASE LANCE'!I1641</f>
        <v>0</v>
      </c>
      <c r="G1625" s="61">
        <f>'ANEXO I'!D1629*'FASE LANCE'!J1641</f>
        <v>0</v>
      </c>
      <c r="H1625" s="61">
        <f>'ANEXO I'!D1629*'FASE LANCE'!K1641</f>
        <v>0</v>
      </c>
      <c r="I1625" s="61">
        <f>'ANEXO I'!D1629*'FASE LANCE'!L1641</f>
        <v>0</v>
      </c>
      <c r="J1625" s="61">
        <f>'ANEXO I'!D1629*'FASE LANCE'!M1641</f>
        <v>0</v>
      </c>
    </row>
    <row r="1626" spans="1:10" x14ac:dyDescent="0.25">
      <c r="A1626" s="61">
        <f>'ANEXO I'!D1630*'FASE LANCE'!D1642</f>
        <v>0</v>
      </c>
      <c r="B1626" s="61">
        <f>'ANEXO I'!D1630*'FASE LANCE'!E1642</f>
        <v>0</v>
      </c>
      <c r="C1626" s="61">
        <f>'ANEXO I'!D1630*'FASE LANCE'!F1642</f>
        <v>0</v>
      </c>
      <c r="D1626" s="61">
        <f>'ANEXO I'!D1630*'FASE LANCE'!G1642</f>
        <v>0</v>
      </c>
      <c r="E1626" s="61">
        <f>'ANEXO I'!D1630*'FASE LANCE'!H1642</f>
        <v>0</v>
      </c>
      <c r="F1626" s="61">
        <f>'ANEXO I'!D1630*'FASE LANCE'!I1642</f>
        <v>0</v>
      </c>
      <c r="G1626" s="61">
        <f>'ANEXO I'!D1630*'FASE LANCE'!J1642</f>
        <v>0</v>
      </c>
      <c r="H1626" s="61">
        <f>'ANEXO I'!D1630*'FASE LANCE'!K1642</f>
        <v>0</v>
      </c>
      <c r="I1626" s="61">
        <f>'ANEXO I'!D1630*'FASE LANCE'!L1642</f>
        <v>0</v>
      </c>
      <c r="J1626" s="61">
        <f>'ANEXO I'!D1630*'FASE LANCE'!M1642</f>
        <v>0</v>
      </c>
    </row>
    <row r="1627" spans="1:10" x14ac:dyDescent="0.25">
      <c r="A1627" s="61">
        <f>'ANEXO I'!D1631*'FASE LANCE'!D1643</f>
        <v>0</v>
      </c>
      <c r="B1627" s="61">
        <f>'ANEXO I'!D1631*'FASE LANCE'!E1643</f>
        <v>0</v>
      </c>
      <c r="C1627" s="61">
        <f>'ANEXO I'!D1631*'FASE LANCE'!F1643</f>
        <v>0</v>
      </c>
      <c r="D1627" s="61">
        <f>'ANEXO I'!D1631*'FASE LANCE'!G1643</f>
        <v>0</v>
      </c>
      <c r="E1627" s="61">
        <f>'ANEXO I'!D1631*'FASE LANCE'!H1643</f>
        <v>0</v>
      </c>
      <c r="F1627" s="61">
        <f>'ANEXO I'!D1631*'FASE LANCE'!I1643</f>
        <v>0</v>
      </c>
      <c r="G1627" s="61">
        <f>'ANEXO I'!D1631*'FASE LANCE'!J1643</f>
        <v>0</v>
      </c>
      <c r="H1627" s="61">
        <f>'ANEXO I'!D1631*'FASE LANCE'!K1643</f>
        <v>0</v>
      </c>
      <c r="I1627" s="61">
        <f>'ANEXO I'!D1631*'FASE LANCE'!L1643</f>
        <v>0</v>
      </c>
      <c r="J1627" s="61">
        <f>'ANEXO I'!D1631*'FASE LANCE'!M1643</f>
        <v>0</v>
      </c>
    </row>
    <row r="1628" spans="1:10" x14ac:dyDescent="0.25">
      <c r="A1628" s="61">
        <f>'ANEXO I'!D1632*'FASE LANCE'!D1644</f>
        <v>0</v>
      </c>
      <c r="B1628" s="61">
        <f>'ANEXO I'!D1632*'FASE LANCE'!E1644</f>
        <v>0</v>
      </c>
      <c r="C1628" s="61">
        <f>'ANEXO I'!D1632*'FASE LANCE'!F1644</f>
        <v>0</v>
      </c>
      <c r="D1628" s="61">
        <f>'ANEXO I'!D1632*'FASE LANCE'!G1644</f>
        <v>0</v>
      </c>
      <c r="E1628" s="61">
        <f>'ANEXO I'!D1632*'FASE LANCE'!H1644</f>
        <v>0</v>
      </c>
      <c r="F1628" s="61">
        <f>'ANEXO I'!D1632*'FASE LANCE'!I1644</f>
        <v>0</v>
      </c>
      <c r="G1628" s="61">
        <f>'ANEXO I'!D1632*'FASE LANCE'!J1644</f>
        <v>0</v>
      </c>
      <c r="H1628" s="61">
        <f>'ANEXO I'!D1632*'FASE LANCE'!K1644</f>
        <v>0</v>
      </c>
      <c r="I1628" s="61">
        <f>'ANEXO I'!D1632*'FASE LANCE'!L1644</f>
        <v>0</v>
      </c>
      <c r="J1628" s="61">
        <f>'ANEXO I'!D1632*'FASE LANCE'!M1644</f>
        <v>0</v>
      </c>
    </row>
    <row r="1629" spans="1:10" x14ac:dyDescent="0.25">
      <c r="A1629" s="61">
        <f>'ANEXO I'!D1633*'FASE LANCE'!D1645</f>
        <v>0</v>
      </c>
      <c r="B1629" s="61">
        <f>'ANEXO I'!D1633*'FASE LANCE'!E1645</f>
        <v>0</v>
      </c>
      <c r="C1629" s="61">
        <f>'ANEXO I'!D1633*'FASE LANCE'!F1645</f>
        <v>0</v>
      </c>
      <c r="D1629" s="61">
        <f>'ANEXO I'!D1633*'FASE LANCE'!G1645</f>
        <v>0</v>
      </c>
      <c r="E1629" s="61">
        <f>'ANEXO I'!D1633*'FASE LANCE'!H1645</f>
        <v>0</v>
      </c>
      <c r="F1629" s="61">
        <f>'ANEXO I'!D1633*'FASE LANCE'!I1645</f>
        <v>0</v>
      </c>
      <c r="G1629" s="61">
        <f>'ANEXO I'!D1633*'FASE LANCE'!J1645</f>
        <v>0</v>
      </c>
      <c r="H1629" s="61">
        <f>'ANEXO I'!D1633*'FASE LANCE'!K1645</f>
        <v>0</v>
      </c>
      <c r="I1629" s="61">
        <f>'ANEXO I'!D1633*'FASE LANCE'!L1645</f>
        <v>0</v>
      </c>
      <c r="J1629" s="61">
        <f>'ANEXO I'!D1633*'FASE LANCE'!M1645</f>
        <v>0</v>
      </c>
    </row>
    <row r="1630" spans="1:10" x14ac:dyDescent="0.25">
      <c r="A1630" s="61">
        <f>'ANEXO I'!D1634*'FASE LANCE'!D1646</f>
        <v>0</v>
      </c>
      <c r="B1630" s="61">
        <f>'ANEXO I'!D1634*'FASE LANCE'!E1646</f>
        <v>0</v>
      </c>
      <c r="C1630" s="61">
        <f>'ANEXO I'!D1634*'FASE LANCE'!F1646</f>
        <v>0</v>
      </c>
      <c r="D1630" s="61">
        <f>'ANEXO I'!D1634*'FASE LANCE'!G1646</f>
        <v>0</v>
      </c>
      <c r="E1630" s="61">
        <f>'ANEXO I'!D1634*'FASE LANCE'!H1646</f>
        <v>0</v>
      </c>
      <c r="F1630" s="61">
        <f>'ANEXO I'!D1634*'FASE LANCE'!I1646</f>
        <v>0</v>
      </c>
      <c r="G1630" s="61">
        <f>'ANEXO I'!D1634*'FASE LANCE'!J1646</f>
        <v>0</v>
      </c>
      <c r="H1630" s="61">
        <f>'ANEXO I'!D1634*'FASE LANCE'!K1646</f>
        <v>0</v>
      </c>
      <c r="I1630" s="61">
        <f>'ANEXO I'!D1634*'FASE LANCE'!L1646</f>
        <v>0</v>
      </c>
      <c r="J1630" s="61">
        <f>'ANEXO I'!D1634*'FASE LANCE'!M1646</f>
        <v>0</v>
      </c>
    </row>
    <row r="1631" spans="1:10" x14ac:dyDescent="0.25">
      <c r="A1631" s="61">
        <f>'ANEXO I'!D1635*'FASE LANCE'!D1647</f>
        <v>0</v>
      </c>
      <c r="B1631" s="61">
        <f>'ANEXO I'!D1635*'FASE LANCE'!E1647</f>
        <v>0</v>
      </c>
      <c r="C1631" s="61">
        <f>'ANEXO I'!D1635*'FASE LANCE'!F1647</f>
        <v>0</v>
      </c>
      <c r="D1631" s="61">
        <f>'ANEXO I'!D1635*'FASE LANCE'!G1647</f>
        <v>0</v>
      </c>
      <c r="E1631" s="61">
        <f>'ANEXO I'!D1635*'FASE LANCE'!H1647</f>
        <v>0</v>
      </c>
      <c r="F1631" s="61">
        <f>'ANEXO I'!D1635*'FASE LANCE'!I1647</f>
        <v>0</v>
      </c>
      <c r="G1631" s="61">
        <f>'ANEXO I'!D1635*'FASE LANCE'!J1647</f>
        <v>0</v>
      </c>
      <c r="H1631" s="61">
        <f>'ANEXO I'!D1635*'FASE LANCE'!K1647</f>
        <v>0</v>
      </c>
      <c r="I1631" s="61">
        <f>'ANEXO I'!D1635*'FASE LANCE'!L1647</f>
        <v>0</v>
      </c>
      <c r="J1631" s="61">
        <f>'ANEXO I'!D1635*'FASE LANCE'!M1647</f>
        <v>0</v>
      </c>
    </row>
    <row r="1632" spans="1:10" x14ac:dyDescent="0.25">
      <c r="A1632" s="61">
        <f>'ANEXO I'!D1636*'FASE LANCE'!D1648</f>
        <v>0</v>
      </c>
      <c r="B1632" s="61">
        <f>'ANEXO I'!D1636*'FASE LANCE'!E1648</f>
        <v>0</v>
      </c>
      <c r="C1632" s="61">
        <f>'ANEXO I'!D1636*'FASE LANCE'!F1648</f>
        <v>0</v>
      </c>
      <c r="D1632" s="61">
        <f>'ANEXO I'!D1636*'FASE LANCE'!G1648</f>
        <v>0</v>
      </c>
      <c r="E1632" s="61">
        <f>'ANEXO I'!D1636*'FASE LANCE'!H1648</f>
        <v>0</v>
      </c>
      <c r="F1632" s="61">
        <f>'ANEXO I'!D1636*'FASE LANCE'!I1648</f>
        <v>0</v>
      </c>
      <c r="G1632" s="61">
        <f>'ANEXO I'!D1636*'FASE LANCE'!J1648</f>
        <v>0</v>
      </c>
      <c r="H1632" s="61">
        <f>'ANEXO I'!D1636*'FASE LANCE'!K1648</f>
        <v>0</v>
      </c>
      <c r="I1632" s="61">
        <f>'ANEXO I'!D1636*'FASE LANCE'!L1648</f>
        <v>0</v>
      </c>
      <c r="J1632" s="61">
        <f>'ANEXO I'!D1636*'FASE LANCE'!M1648</f>
        <v>0</v>
      </c>
    </row>
    <row r="1633" spans="1:10" x14ac:dyDescent="0.25">
      <c r="A1633" s="61">
        <f>'ANEXO I'!D1637*'FASE LANCE'!D1649</f>
        <v>0</v>
      </c>
      <c r="B1633" s="61">
        <f>'ANEXO I'!D1637*'FASE LANCE'!E1649</f>
        <v>0</v>
      </c>
      <c r="C1633" s="61">
        <f>'ANEXO I'!D1637*'FASE LANCE'!F1649</f>
        <v>0</v>
      </c>
      <c r="D1633" s="61">
        <f>'ANEXO I'!D1637*'FASE LANCE'!G1649</f>
        <v>0</v>
      </c>
      <c r="E1633" s="61">
        <f>'ANEXO I'!D1637*'FASE LANCE'!H1649</f>
        <v>0</v>
      </c>
      <c r="F1633" s="61">
        <f>'ANEXO I'!D1637*'FASE LANCE'!I1649</f>
        <v>0</v>
      </c>
      <c r="G1633" s="61">
        <f>'ANEXO I'!D1637*'FASE LANCE'!J1649</f>
        <v>0</v>
      </c>
      <c r="H1633" s="61">
        <f>'ANEXO I'!D1637*'FASE LANCE'!K1649</f>
        <v>0</v>
      </c>
      <c r="I1633" s="61">
        <f>'ANEXO I'!D1637*'FASE LANCE'!L1649</f>
        <v>0</v>
      </c>
      <c r="J1633" s="61">
        <f>'ANEXO I'!D1637*'FASE LANCE'!M1649</f>
        <v>0</v>
      </c>
    </row>
    <row r="1634" spans="1:10" x14ac:dyDescent="0.25">
      <c r="A1634" s="61">
        <f>'ANEXO I'!D1638*'FASE LANCE'!D1650</f>
        <v>0</v>
      </c>
      <c r="B1634" s="61">
        <f>'ANEXO I'!D1638*'FASE LANCE'!E1650</f>
        <v>0</v>
      </c>
      <c r="C1634" s="61">
        <f>'ANEXO I'!D1638*'FASE LANCE'!F1650</f>
        <v>0</v>
      </c>
      <c r="D1634" s="61">
        <f>'ANEXO I'!D1638*'FASE LANCE'!G1650</f>
        <v>0</v>
      </c>
      <c r="E1634" s="61">
        <f>'ANEXO I'!D1638*'FASE LANCE'!H1650</f>
        <v>0</v>
      </c>
      <c r="F1634" s="61">
        <f>'ANEXO I'!D1638*'FASE LANCE'!I1650</f>
        <v>0</v>
      </c>
      <c r="G1634" s="61">
        <f>'ANEXO I'!D1638*'FASE LANCE'!J1650</f>
        <v>0</v>
      </c>
      <c r="H1634" s="61">
        <f>'ANEXO I'!D1638*'FASE LANCE'!K1650</f>
        <v>0</v>
      </c>
      <c r="I1634" s="61">
        <f>'ANEXO I'!D1638*'FASE LANCE'!L1650</f>
        <v>0</v>
      </c>
      <c r="J1634" s="61">
        <f>'ANEXO I'!D1638*'FASE LANCE'!M1650</f>
        <v>0</v>
      </c>
    </row>
    <row r="1635" spans="1:10" x14ac:dyDescent="0.25">
      <c r="A1635" s="61">
        <f>'ANEXO I'!D1639*'FASE LANCE'!D1651</f>
        <v>0</v>
      </c>
      <c r="B1635" s="61">
        <f>'ANEXO I'!D1639*'FASE LANCE'!E1651</f>
        <v>0</v>
      </c>
      <c r="C1635" s="61">
        <f>'ANEXO I'!D1639*'FASE LANCE'!F1651</f>
        <v>0</v>
      </c>
      <c r="D1635" s="61">
        <f>'ANEXO I'!D1639*'FASE LANCE'!G1651</f>
        <v>0</v>
      </c>
      <c r="E1635" s="61">
        <f>'ANEXO I'!D1639*'FASE LANCE'!H1651</f>
        <v>0</v>
      </c>
      <c r="F1635" s="61">
        <f>'ANEXO I'!D1639*'FASE LANCE'!I1651</f>
        <v>0</v>
      </c>
      <c r="G1635" s="61">
        <f>'ANEXO I'!D1639*'FASE LANCE'!J1651</f>
        <v>0</v>
      </c>
      <c r="H1635" s="61">
        <f>'ANEXO I'!D1639*'FASE LANCE'!K1651</f>
        <v>0</v>
      </c>
      <c r="I1635" s="61">
        <f>'ANEXO I'!D1639*'FASE LANCE'!L1651</f>
        <v>0</v>
      </c>
      <c r="J1635" s="61">
        <f>'ANEXO I'!D1639*'FASE LANCE'!M1651</f>
        <v>0</v>
      </c>
    </row>
    <row r="1636" spans="1:10" x14ac:dyDescent="0.25">
      <c r="A1636" s="61">
        <f>'ANEXO I'!D1640*'FASE LANCE'!D1652</f>
        <v>0</v>
      </c>
      <c r="B1636" s="61">
        <f>'ANEXO I'!D1640*'FASE LANCE'!E1652</f>
        <v>0</v>
      </c>
      <c r="C1636" s="61">
        <f>'ANEXO I'!D1640*'FASE LANCE'!F1652</f>
        <v>0</v>
      </c>
      <c r="D1636" s="61">
        <f>'ANEXO I'!D1640*'FASE LANCE'!G1652</f>
        <v>0</v>
      </c>
      <c r="E1636" s="61">
        <f>'ANEXO I'!D1640*'FASE LANCE'!H1652</f>
        <v>0</v>
      </c>
      <c r="F1636" s="61">
        <f>'ANEXO I'!D1640*'FASE LANCE'!I1652</f>
        <v>0</v>
      </c>
      <c r="G1636" s="61">
        <f>'ANEXO I'!D1640*'FASE LANCE'!J1652</f>
        <v>0</v>
      </c>
      <c r="H1636" s="61">
        <f>'ANEXO I'!D1640*'FASE LANCE'!K1652</f>
        <v>0</v>
      </c>
      <c r="I1636" s="61">
        <f>'ANEXO I'!D1640*'FASE LANCE'!L1652</f>
        <v>0</v>
      </c>
      <c r="J1636" s="61">
        <f>'ANEXO I'!D1640*'FASE LANCE'!M1652</f>
        <v>0</v>
      </c>
    </row>
    <row r="1637" spans="1:10" x14ac:dyDescent="0.25">
      <c r="A1637" s="61">
        <f>'ANEXO I'!D1641*'FASE LANCE'!D1653</f>
        <v>0</v>
      </c>
      <c r="B1637" s="61">
        <f>'ANEXO I'!D1641*'FASE LANCE'!E1653</f>
        <v>0</v>
      </c>
      <c r="C1637" s="61">
        <f>'ANEXO I'!D1641*'FASE LANCE'!F1653</f>
        <v>0</v>
      </c>
      <c r="D1637" s="61">
        <f>'ANEXO I'!D1641*'FASE LANCE'!G1653</f>
        <v>0</v>
      </c>
      <c r="E1637" s="61">
        <f>'ANEXO I'!D1641*'FASE LANCE'!H1653</f>
        <v>0</v>
      </c>
      <c r="F1637" s="61">
        <f>'ANEXO I'!D1641*'FASE LANCE'!I1653</f>
        <v>0</v>
      </c>
      <c r="G1637" s="61">
        <f>'ANEXO I'!D1641*'FASE LANCE'!J1653</f>
        <v>0</v>
      </c>
      <c r="H1637" s="61">
        <f>'ANEXO I'!D1641*'FASE LANCE'!K1653</f>
        <v>0</v>
      </c>
      <c r="I1637" s="61">
        <f>'ANEXO I'!D1641*'FASE LANCE'!L1653</f>
        <v>0</v>
      </c>
      <c r="J1637" s="61">
        <f>'ANEXO I'!D1641*'FASE LANCE'!M1653</f>
        <v>0</v>
      </c>
    </row>
    <row r="1638" spans="1:10" x14ac:dyDescent="0.25">
      <c r="A1638" s="61">
        <f>'ANEXO I'!D1642*'FASE LANCE'!D1654</f>
        <v>0</v>
      </c>
      <c r="B1638" s="61">
        <f>'ANEXO I'!D1642*'FASE LANCE'!E1654</f>
        <v>0</v>
      </c>
      <c r="C1638" s="61">
        <f>'ANEXO I'!D1642*'FASE LANCE'!F1654</f>
        <v>0</v>
      </c>
      <c r="D1638" s="61">
        <f>'ANEXO I'!D1642*'FASE LANCE'!G1654</f>
        <v>0</v>
      </c>
      <c r="E1638" s="61">
        <f>'ANEXO I'!D1642*'FASE LANCE'!H1654</f>
        <v>0</v>
      </c>
      <c r="F1638" s="61">
        <f>'ANEXO I'!D1642*'FASE LANCE'!I1654</f>
        <v>0</v>
      </c>
      <c r="G1638" s="61">
        <f>'ANEXO I'!D1642*'FASE LANCE'!J1654</f>
        <v>0</v>
      </c>
      <c r="H1638" s="61">
        <f>'ANEXO I'!D1642*'FASE LANCE'!K1654</f>
        <v>0</v>
      </c>
      <c r="I1638" s="61">
        <f>'ANEXO I'!D1642*'FASE LANCE'!L1654</f>
        <v>0</v>
      </c>
      <c r="J1638" s="61">
        <f>'ANEXO I'!D1642*'FASE LANCE'!M1654</f>
        <v>0</v>
      </c>
    </row>
    <row r="1639" spans="1:10" x14ac:dyDescent="0.25">
      <c r="A1639" s="61">
        <f>'ANEXO I'!D1643*'FASE LANCE'!D1655</f>
        <v>0</v>
      </c>
      <c r="B1639" s="61">
        <f>'ANEXO I'!D1643*'FASE LANCE'!E1655</f>
        <v>0</v>
      </c>
      <c r="C1639" s="61">
        <f>'ANEXO I'!D1643*'FASE LANCE'!F1655</f>
        <v>0</v>
      </c>
      <c r="D1639" s="61">
        <f>'ANEXO I'!D1643*'FASE LANCE'!G1655</f>
        <v>0</v>
      </c>
      <c r="E1639" s="61">
        <f>'ANEXO I'!D1643*'FASE LANCE'!H1655</f>
        <v>0</v>
      </c>
      <c r="F1639" s="61">
        <f>'ANEXO I'!D1643*'FASE LANCE'!I1655</f>
        <v>0</v>
      </c>
      <c r="G1639" s="61">
        <f>'ANEXO I'!D1643*'FASE LANCE'!J1655</f>
        <v>0</v>
      </c>
      <c r="H1639" s="61">
        <f>'ANEXO I'!D1643*'FASE LANCE'!K1655</f>
        <v>0</v>
      </c>
      <c r="I1639" s="61">
        <f>'ANEXO I'!D1643*'FASE LANCE'!L1655</f>
        <v>0</v>
      </c>
      <c r="J1639" s="61">
        <f>'ANEXO I'!D1643*'FASE LANCE'!M1655</f>
        <v>0</v>
      </c>
    </row>
    <row r="1640" spans="1:10" x14ac:dyDescent="0.25">
      <c r="A1640" s="61">
        <f>'ANEXO I'!D1644*'FASE LANCE'!D1656</f>
        <v>0</v>
      </c>
      <c r="B1640" s="61">
        <f>'ANEXO I'!D1644*'FASE LANCE'!E1656</f>
        <v>0</v>
      </c>
      <c r="C1640" s="61">
        <f>'ANEXO I'!D1644*'FASE LANCE'!F1656</f>
        <v>0</v>
      </c>
      <c r="D1640" s="61">
        <f>'ANEXO I'!D1644*'FASE LANCE'!G1656</f>
        <v>0</v>
      </c>
      <c r="E1640" s="61">
        <f>'ANEXO I'!D1644*'FASE LANCE'!H1656</f>
        <v>0</v>
      </c>
      <c r="F1640" s="61">
        <f>'ANEXO I'!D1644*'FASE LANCE'!I1656</f>
        <v>0</v>
      </c>
      <c r="G1640" s="61">
        <f>'ANEXO I'!D1644*'FASE LANCE'!J1656</f>
        <v>0</v>
      </c>
      <c r="H1640" s="61">
        <f>'ANEXO I'!D1644*'FASE LANCE'!K1656</f>
        <v>0</v>
      </c>
      <c r="I1640" s="61">
        <f>'ANEXO I'!D1644*'FASE LANCE'!L1656</f>
        <v>0</v>
      </c>
      <c r="J1640" s="61">
        <f>'ANEXO I'!D1644*'FASE LANCE'!M1656</f>
        <v>0</v>
      </c>
    </row>
    <row r="1641" spans="1:10" x14ac:dyDescent="0.25">
      <c r="A1641" s="61">
        <f>'ANEXO I'!D1645*'FASE LANCE'!D1657</f>
        <v>0</v>
      </c>
      <c r="B1641" s="61">
        <f>'ANEXO I'!D1645*'FASE LANCE'!E1657</f>
        <v>0</v>
      </c>
      <c r="C1641" s="61">
        <f>'ANEXO I'!D1645*'FASE LANCE'!F1657</f>
        <v>0</v>
      </c>
      <c r="D1641" s="61">
        <f>'ANEXO I'!D1645*'FASE LANCE'!G1657</f>
        <v>0</v>
      </c>
      <c r="E1641" s="61">
        <f>'ANEXO I'!D1645*'FASE LANCE'!H1657</f>
        <v>0</v>
      </c>
      <c r="F1641" s="61">
        <f>'ANEXO I'!D1645*'FASE LANCE'!I1657</f>
        <v>0</v>
      </c>
      <c r="G1641" s="61">
        <f>'ANEXO I'!D1645*'FASE LANCE'!J1657</f>
        <v>0</v>
      </c>
      <c r="H1641" s="61">
        <f>'ANEXO I'!D1645*'FASE LANCE'!K1657</f>
        <v>0</v>
      </c>
      <c r="I1641" s="61">
        <f>'ANEXO I'!D1645*'FASE LANCE'!L1657</f>
        <v>0</v>
      </c>
      <c r="J1641" s="61">
        <f>'ANEXO I'!D1645*'FASE LANCE'!M1657</f>
        <v>0</v>
      </c>
    </row>
    <row r="1642" spans="1:10" x14ac:dyDescent="0.25">
      <c r="A1642" s="61">
        <f>'ANEXO I'!D1646*'FASE LANCE'!D1658</f>
        <v>0</v>
      </c>
      <c r="B1642" s="61">
        <f>'ANEXO I'!D1646*'FASE LANCE'!E1658</f>
        <v>0</v>
      </c>
      <c r="C1642" s="61">
        <f>'ANEXO I'!D1646*'FASE LANCE'!F1658</f>
        <v>0</v>
      </c>
      <c r="D1642" s="61">
        <f>'ANEXO I'!D1646*'FASE LANCE'!G1658</f>
        <v>0</v>
      </c>
      <c r="E1642" s="61">
        <f>'ANEXO I'!D1646*'FASE LANCE'!H1658</f>
        <v>0</v>
      </c>
      <c r="F1642" s="61">
        <f>'ANEXO I'!D1646*'FASE LANCE'!I1658</f>
        <v>0</v>
      </c>
      <c r="G1642" s="61">
        <f>'ANEXO I'!D1646*'FASE LANCE'!J1658</f>
        <v>0</v>
      </c>
      <c r="H1642" s="61">
        <f>'ANEXO I'!D1646*'FASE LANCE'!K1658</f>
        <v>0</v>
      </c>
      <c r="I1642" s="61">
        <f>'ANEXO I'!D1646*'FASE LANCE'!L1658</f>
        <v>0</v>
      </c>
      <c r="J1642" s="61">
        <f>'ANEXO I'!D1646*'FASE LANCE'!M1658</f>
        <v>0</v>
      </c>
    </row>
    <row r="1643" spans="1:10" x14ac:dyDescent="0.25">
      <c r="A1643" s="61">
        <f>'ANEXO I'!D1647*'FASE LANCE'!D1659</f>
        <v>0</v>
      </c>
      <c r="B1643" s="61">
        <f>'ANEXO I'!D1647*'FASE LANCE'!E1659</f>
        <v>0</v>
      </c>
      <c r="C1643" s="61">
        <f>'ANEXO I'!D1647*'FASE LANCE'!F1659</f>
        <v>0</v>
      </c>
      <c r="D1643" s="61">
        <f>'ANEXO I'!D1647*'FASE LANCE'!G1659</f>
        <v>0</v>
      </c>
      <c r="E1643" s="61">
        <f>'ANEXO I'!D1647*'FASE LANCE'!H1659</f>
        <v>0</v>
      </c>
      <c r="F1643" s="61">
        <f>'ANEXO I'!D1647*'FASE LANCE'!I1659</f>
        <v>0</v>
      </c>
      <c r="G1643" s="61">
        <f>'ANEXO I'!D1647*'FASE LANCE'!J1659</f>
        <v>0</v>
      </c>
      <c r="H1643" s="61">
        <f>'ANEXO I'!D1647*'FASE LANCE'!K1659</f>
        <v>0</v>
      </c>
      <c r="I1643" s="61">
        <f>'ANEXO I'!D1647*'FASE LANCE'!L1659</f>
        <v>0</v>
      </c>
      <c r="J1643" s="61">
        <f>'ANEXO I'!D1647*'FASE LANCE'!M1659</f>
        <v>0</v>
      </c>
    </row>
    <row r="1644" spans="1:10" x14ac:dyDescent="0.25">
      <c r="A1644" s="61">
        <f>'ANEXO I'!D1648*'FASE LANCE'!D1660</f>
        <v>0</v>
      </c>
      <c r="B1644" s="61">
        <f>'ANEXO I'!D1648*'FASE LANCE'!E1660</f>
        <v>0</v>
      </c>
      <c r="C1644" s="61">
        <f>'ANEXO I'!D1648*'FASE LANCE'!F1660</f>
        <v>0</v>
      </c>
      <c r="D1644" s="61">
        <f>'ANEXO I'!D1648*'FASE LANCE'!G1660</f>
        <v>0</v>
      </c>
      <c r="E1644" s="61">
        <f>'ANEXO I'!D1648*'FASE LANCE'!H1660</f>
        <v>0</v>
      </c>
      <c r="F1644" s="61">
        <f>'ANEXO I'!D1648*'FASE LANCE'!I1660</f>
        <v>0</v>
      </c>
      <c r="G1644" s="61">
        <f>'ANEXO I'!D1648*'FASE LANCE'!J1660</f>
        <v>0</v>
      </c>
      <c r="H1644" s="61">
        <f>'ANEXO I'!D1648*'FASE LANCE'!K1660</f>
        <v>0</v>
      </c>
      <c r="I1644" s="61">
        <f>'ANEXO I'!D1648*'FASE LANCE'!L1660</f>
        <v>0</v>
      </c>
      <c r="J1644" s="61">
        <f>'ANEXO I'!D1648*'FASE LANCE'!M1660</f>
        <v>0</v>
      </c>
    </row>
    <row r="1645" spans="1:10" x14ac:dyDescent="0.25">
      <c r="A1645" s="61">
        <f>'ANEXO I'!D1649*'FASE LANCE'!D1661</f>
        <v>0</v>
      </c>
      <c r="B1645" s="61">
        <f>'ANEXO I'!D1649*'FASE LANCE'!E1661</f>
        <v>0</v>
      </c>
      <c r="C1645" s="61">
        <f>'ANEXO I'!D1649*'FASE LANCE'!F1661</f>
        <v>0</v>
      </c>
      <c r="D1645" s="61">
        <f>'ANEXO I'!D1649*'FASE LANCE'!G1661</f>
        <v>0</v>
      </c>
      <c r="E1645" s="61">
        <f>'ANEXO I'!D1649*'FASE LANCE'!H1661</f>
        <v>0</v>
      </c>
      <c r="F1645" s="61">
        <f>'ANEXO I'!D1649*'FASE LANCE'!I1661</f>
        <v>0</v>
      </c>
      <c r="G1645" s="61">
        <f>'ANEXO I'!D1649*'FASE LANCE'!J1661</f>
        <v>0</v>
      </c>
      <c r="H1645" s="61">
        <f>'ANEXO I'!D1649*'FASE LANCE'!K1661</f>
        <v>0</v>
      </c>
      <c r="I1645" s="61">
        <f>'ANEXO I'!D1649*'FASE LANCE'!L1661</f>
        <v>0</v>
      </c>
      <c r="J1645" s="61">
        <f>'ANEXO I'!D1649*'FASE LANCE'!M1661</f>
        <v>0</v>
      </c>
    </row>
    <row r="1646" spans="1:10" x14ac:dyDescent="0.25">
      <c r="A1646" s="61">
        <f>'ANEXO I'!D1650*'FASE LANCE'!D1662</f>
        <v>0</v>
      </c>
      <c r="B1646" s="61">
        <f>'ANEXO I'!D1650*'FASE LANCE'!E1662</f>
        <v>0</v>
      </c>
      <c r="C1646" s="61">
        <f>'ANEXO I'!D1650*'FASE LANCE'!F1662</f>
        <v>0</v>
      </c>
      <c r="D1646" s="61">
        <f>'ANEXO I'!D1650*'FASE LANCE'!G1662</f>
        <v>0</v>
      </c>
      <c r="E1646" s="61">
        <f>'ANEXO I'!D1650*'FASE LANCE'!H1662</f>
        <v>0</v>
      </c>
      <c r="F1646" s="61">
        <f>'ANEXO I'!D1650*'FASE LANCE'!I1662</f>
        <v>0</v>
      </c>
      <c r="G1646" s="61">
        <f>'ANEXO I'!D1650*'FASE LANCE'!J1662</f>
        <v>0</v>
      </c>
      <c r="H1646" s="61">
        <f>'ANEXO I'!D1650*'FASE LANCE'!K1662</f>
        <v>0</v>
      </c>
      <c r="I1646" s="61">
        <f>'ANEXO I'!D1650*'FASE LANCE'!L1662</f>
        <v>0</v>
      </c>
      <c r="J1646" s="61">
        <f>'ANEXO I'!D1650*'FASE LANCE'!M1662</f>
        <v>0</v>
      </c>
    </row>
    <row r="1647" spans="1:10" x14ac:dyDescent="0.25">
      <c r="A1647" s="61">
        <f>'ANEXO I'!D1651*'FASE LANCE'!D1663</f>
        <v>0</v>
      </c>
      <c r="B1647" s="61">
        <f>'ANEXO I'!D1651*'FASE LANCE'!E1663</f>
        <v>0</v>
      </c>
      <c r="C1647" s="61">
        <f>'ANEXO I'!D1651*'FASE LANCE'!F1663</f>
        <v>0</v>
      </c>
      <c r="D1647" s="61">
        <f>'ANEXO I'!D1651*'FASE LANCE'!G1663</f>
        <v>0</v>
      </c>
      <c r="E1647" s="61">
        <f>'ANEXO I'!D1651*'FASE LANCE'!H1663</f>
        <v>0</v>
      </c>
      <c r="F1647" s="61">
        <f>'ANEXO I'!D1651*'FASE LANCE'!I1663</f>
        <v>0</v>
      </c>
      <c r="G1647" s="61">
        <f>'ANEXO I'!D1651*'FASE LANCE'!J1663</f>
        <v>0</v>
      </c>
      <c r="H1647" s="61">
        <f>'ANEXO I'!D1651*'FASE LANCE'!K1663</f>
        <v>0</v>
      </c>
      <c r="I1647" s="61">
        <f>'ANEXO I'!D1651*'FASE LANCE'!L1663</f>
        <v>0</v>
      </c>
      <c r="J1647" s="61">
        <f>'ANEXO I'!D1651*'FASE LANCE'!M1663</f>
        <v>0</v>
      </c>
    </row>
    <row r="1648" spans="1:10" x14ac:dyDescent="0.25">
      <c r="A1648" s="61">
        <f>'ANEXO I'!D1652*'FASE LANCE'!D1664</f>
        <v>0</v>
      </c>
      <c r="B1648" s="61">
        <f>'ANEXO I'!D1652*'FASE LANCE'!E1664</f>
        <v>0</v>
      </c>
      <c r="C1648" s="61">
        <f>'ANEXO I'!D1652*'FASE LANCE'!F1664</f>
        <v>0</v>
      </c>
      <c r="D1648" s="61">
        <f>'ANEXO I'!D1652*'FASE LANCE'!G1664</f>
        <v>0</v>
      </c>
      <c r="E1648" s="61">
        <f>'ANEXO I'!D1652*'FASE LANCE'!H1664</f>
        <v>0</v>
      </c>
      <c r="F1648" s="61">
        <f>'ANEXO I'!D1652*'FASE LANCE'!I1664</f>
        <v>0</v>
      </c>
      <c r="G1648" s="61">
        <f>'ANEXO I'!D1652*'FASE LANCE'!J1664</f>
        <v>0</v>
      </c>
      <c r="H1648" s="61">
        <f>'ANEXO I'!D1652*'FASE LANCE'!K1664</f>
        <v>0</v>
      </c>
      <c r="I1648" s="61">
        <f>'ANEXO I'!D1652*'FASE LANCE'!L1664</f>
        <v>0</v>
      </c>
      <c r="J1648" s="61">
        <f>'ANEXO I'!D1652*'FASE LANCE'!M1664</f>
        <v>0</v>
      </c>
    </row>
    <row r="1649" spans="1:10" x14ac:dyDescent="0.25">
      <c r="A1649" s="61">
        <f>'ANEXO I'!D1653*'FASE LANCE'!D1665</f>
        <v>0</v>
      </c>
      <c r="B1649" s="61">
        <f>'ANEXO I'!D1653*'FASE LANCE'!E1665</f>
        <v>0</v>
      </c>
      <c r="C1649" s="61">
        <f>'ANEXO I'!D1653*'FASE LANCE'!F1665</f>
        <v>0</v>
      </c>
      <c r="D1649" s="61">
        <f>'ANEXO I'!D1653*'FASE LANCE'!G1665</f>
        <v>0</v>
      </c>
      <c r="E1649" s="61">
        <f>'ANEXO I'!D1653*'FASE LANCE'!H1665</f>
        <v>0</v>
      </c>
      <c r="F1649" s="61">
        <f>'ANEXO I'!D1653*'FASE LANCE'!I1665</f>
        <v>0</v>
      </c>
      <c r="G1649" s="61">
        <f>'ANEXO I'!D1653*'FASE LANCE'!J1665</f>
        <v>0</v>
      </c>
      <c r="H1649" s="61">
        <f>'ANEXO I'!D1653*'FASE LANCE'!K1665</f>
        <v>0</v>
      </c>
      <c r="I1649" s="61">
        <f>'ANEXO I'!D1653*'FASE LANCE'!L1665</f>
        <v>0</v>
      </c>
      <c r="J1649" s="61">
        <f>'ANEXO I'!D1653*'FASE LANCE'!M1665</f>
        <v>0</v>
      </c>
    </row>
    <row r="1650" spans="1:10" x14ac:dyDescent="0.25">
      <c r="A1650" s="61">
        <f>'ANEXO I'!D1654*'FASE LANCE'!D1666</f>
        <v>0</v>
      </c>
      <c r="B1650" s="61">
        <f>'ANEXO I'!D1654*'FASE LANCE'!E1666</f>
        <v>0</v>
      </c>
      <c r="C1650" s="61">
        <f>'ANEXO I'!D1654*'FASE LANCE'!F1666</f>
        <v>0</v>
      </c>
      <c r="D1650" s="61">
        <f>'ANEXO I'!D1654*'FASE LANCE'!G1666</f>
        <v>0</v>
      </c>
      <c r="E1650" s="61">
        <f>'ANEXO I'!D1654*'FASE LANCE'!H1666</f>
        <v>0</v>
      </c>
      <c r="F1650" s="61">
        <f>'ANEXO I'!D1654*'FASE LANCE'!I1666</f>
        <v>0</v>
      </c>
      <c r="G1650" s="61">
        <f>'ANEXO I'!D1654*'FASE LANCE'!J1666</f>
        <v>0</v>
      </c>
      <c r="H1650" s="61">
        <f>'ANEXO I'!D1654*'FASE LANCE'!K1666</f>
        <v>0</v>
      </c>
      <c r="I1650" s="61">
        <f>'ANEXO I'!D1654*'FASE LANCE'!L1666</f>
        <v>0</v>
      </c>
      <c r="J1650" s="61">
        <f>'ANEXO I'!D1654*'FASE LANCE'!M1666</f>
        <v>0</v>
      </c>
    </row>
    <row r="1651" spans="1:10" x14ac:dyDescent="0.25">
      <c r="A1651" s="61">
        <f>'ANEXO I'!D1655*'FASE LANCE'!D1667</f>
        <v>0</v>
      </c>
      <c r="B1651" s="61">
        <f>'ANEXO I'!D1655*'FASE LANCE'!E1667</f>
        <v>0</v>
      </c>
      <c r="C1651" s="61">
        <f>'ANEXO I'!D1655*'FASE LANCE'!F1667</f>
        <v>0</v>
      </c>
      <c r="D1651" s="61">
        <f>'ANEXO I'!D1655*'FASE LANCE'!G1667</f>
        <v>0</v>
      </c>
      <c r="E1651" s="61">
        <f>'ANEXO I'!D1655*'FASE LANCE'!H1667</f>
        <v>0</v>
      </c>
      <c r="F1651" s="61">
        <f>'ANEXO I'!D1655*'FASE LANCE'!I1667</f>
        <v>0</v>
      </c>
      <c r="G1651" s="61">
        <f>'ANEXO I'!D1655*'FASE LANCE'!J1667</f>
        <v>0</v>
      </c>
      <c r="H1651" s="61">
        <f>'ANEXO I'!D1655*'FASE LANCE'!K1667</f>
        <v>0</v>
      </c>
      <c r="I1651" s="61">
        <f>'ANEXO I'!D1655*'FASE LANCE'!L1667</f>
        <v>0</v>
      </c>
      <c r="J1651" s="61">
        <f>'ANEXO I'!D1655*'FASE LANCE'!M1667</f>
        <v>0</v>
      </c>
    </row>
    <row r="1652" spans="1:10" x14ac:dyDescent="0.25">
      <c r="A1652" s="61">
        <f>'ANEXO I'!D1656*'FASE LANCE'!D1668</f>
        <v>0</v>
      </c>
      <c r="B1652" s="61">
        <f>'ANEXO I'!D1656*'FASE LANCE'!E1668</f>
        <v>0</v>
      </c>
      <c r="C1652" s="61">
        <f>'ANEXO I'!D1656*'FASE LANCE'!F1668</f>
        <v>0</v>
      </c>
      <c r="D1652" s="61">
        <f>'ANEXO I'!D1656*'FASE LANCE'!G1668</f>
        <v>0</v>
      </c>
      <c r="E1652" s="61">
        <f>'ANEXO I'!D1656*'FASE LANCE'!H1668</f>
        <v>0</v>
      </c>
      <c r="F1652" s="61">
        <f>'ANEXO I'!D1656*'FASE LANCE'!I1668</f>
        <v>0</v>
      </c>
      <c r="G1652" s="61">
        <f>'ANEXO I'!D1656*'FASE LANCE'!J1668</f>
        <v>0</v>
      </c>
      <c r="H1652" s="61">
        <f>'ANEXO I'!D1656*'FASE LANCE'!K1668</f>
        <v>0</v>
      </c>
      <c r="I1652" s="61">
        <f>'ANEXO I'!D1656*'FASE LANCE'!L1668</f>
        <v>0</v>
      </c>
      <c r="J1652" s="61">
        <f>'ANEXO I'!D1656*'FASE LANCE'!M1668</f>
        <v>0</v>
      </c>
    </row>
    <row r="1653" spans="1:10" x14ac:dyDescent="0.25">
      <c r="A1653" s="61">
        <f>'ANEXO I'!D1657*'FASE LANCE'!D1669</f>
        <v>0</v>
      </c>
      <c r="B1653" s="61">
        <f>'ANEXO I'!D1657*'FASE LANCE'!E1669</f>
        <v>0</v>
      </c>
      <c r="C1653" s="61">
        <f>'ANEXO I'!D1657*'FASE LANCE'!F1669</f>
        <v>0</v>
      </c>
      <c r="D1653" s="61">
        <f>'ANEXO I'!D1657*'FASE LANCE'!G1669</f>
        <v>0</v>
      </c>
      <c r="E1653" s="61">
        <f>'ANEXO I'!D1657*'FASE LANCE'!H1669</f>
        <v>0</v>
      </c>
      <c r="F1653" s="61">
        <f>'ANEXO I'!D1657*'FASE LANCE'!I1669</f>
        <v>0</v>
      </c>
      <c r="G1653" s="61">
        <f>'ANEXO I'!D1657*'FASE LANCE'!J1669</f>
        <v>0</v>
      </c>
      <c r="H1653" s="61">
        <f>'ANEXO I'!D1657*'FASE LANCE'!K1669</f>
        <v>0</v>
      </c>
      <c r="I1653" s="61">
        <f>'ANEXO I'!D1657*'FASE LANCE'!L1669</f>
        <v>0</v>
      </c>
      <c r="J1653" s="61">
        <f>'ANEXO I'!D1657*'FASE LANCE'!M1669</f>
        <v>0</v>
      </c>
    </row>
    <row r="1654" spans="1:10" x14ac:dyDescent="0.25">
      <c r="A1654" s="61">
        <f>'ANEXO I'!D1658*'FASE LANCE'!D1670</f>
        <v>0</v>
      </c>
      <c r="B1654" s="61">
        <f>'ANEXO I'!D1658*'FASE LANCE'!E1670</f>
        <v>0</v>
      </c>
      <c r="C1654" s="61">
        <f>'ANEXO I'!D1658*'FASE LANCE'!F1670</f>
        <v>0</v>
      </c>
      <c r="D1654" s="61">
        <f>'ANEXO I'!D1658*'FASE LANCE'!G1670</f>
        <v>0</v>
      </c>
      <c r="E1654" s="61">
        <f>'ANEXO I'!D1658*'FASE LANCE'!H1670</f>
        <v>0</v>
      </c>
      <c r="F1654" s="61">
        <f>'ANEXO I'!D1658*'FASE LANCE'!I1670</f>
        <v>0</v>
      </c>
      <c r="G1654" s="61">
        <f>'ANEXO I'!D1658*'FASE LANCE'!J1670</f>
        <v>0</v>
      </c>
      <c r="H1654" s="61">
        <f>'ANEXO I'!D1658*'FASE LANCE'!K1670</f>
        <v>0</v>
      </c>
      <c r="I1654" s="61">
        <f>'ANEXO I'!D1658*'FASE LANCE'!L1670</f>
        <v>0</v>
      </c>
      <c r="J1654" s="61">
        <f>'ANEXO I'!D1658*'FASE LANCE'!M1670</f>
        <v>0</v>
      </c>
    </row>
    <row r="1655" spans="1:10" x14ac:dyDescent="0.25">
      <c r="A1655" s="61">
        <f>'ANEXO I'!D1659*'FASE LANCE'!D1671</f>
        <v>0</v>
      </c>
      <c r="B1655" s="61">
        <f>'ANEXO I'!D1659*'FASE LANCE'!E1671</f>
        <v>0</v>
      </c>
      <c r="C1655" s="61">
        <f>'ANEXO I'!D1659*'FASE LANCE'!F1671</f>
        <v>0</v>
      </c>
      <c r="D1655" s="61">
        <f>'ANEXO I'!D1659*'FASE LANCE'!G1671</f>
        <v>0</v>
      </c>
      <c r="E1655" s="61">
        <f>'ANEXO I'!D1659*'FASE LANCE'!H1671</f>
        <v>0</v>
      </c>
      <c r="F1655" s="61">
        <f>'ANEXO I'!D1659*'FASE LANCE'!I1671</f>
        <v>0</v>
      </c>
      <c r="G1655" s="61">
        <f>'ANEXO I'!D1659*'FASE LANCE'!J1671</f>
        <v>0</v>
      </c>
      <c r="H1655" s="61">
        <f>'ANEXO I'!D1659*'FASE LANCE'!K1671</f>
        <v>0</v>
      </c>
      <c r="I1655" s="61">
        <f>'ANEXO I'!D1659*'FASE LANCE'!L1671</f>
        <v>0</v>
      </c>
      <c r="J1655" s="61">
        <f>'ANEXO I'!D1659*'FASE LANCE'!M1671</f>
        <v>0</v>
      </c>
    </row>
    <row r="1656" spans="1:10" x14ac:dyDescent="0.25">
      <c r="A1656" s="61">
        <f>'ANEXO I'!D1660*'FASE LANCE'!D1672</f>
        <v>0</v>
      </c>
      <c r="B1656" s="61">
        <f>'ANEXO I'!D1660*'FASE LANCE'!E1672</f>
        <v>0</v>
      </c>
      <c r="C1656" s="61">
        <f>'ANEXO I'!D1660*'FASE LANCE'!F1672</f>
        <v>0</v>
      </c>
      <c r="D1656" s="61">
        <f>'ANEXO I'!D1660*'FASE LANCE'!G1672</f>
        <v>0</v>
      </c>
      <c r="E1656" s="61">
        <f>'ANEXO I'!D1660*'FASE LANCE'!H1672</f>
        <v>0</v>
      </c>
      <c r="F1656" s="61">
        <f>'ANEXO I'!D1660*'FASE LANCE'!I1672</f>
        <v>0</v>
      </c>
      <c r="G1656" s="61">
        <f>'ANEXO I'!D1660*'FASE LANCE'!J1672</f>
        <v>0</v>
      </c>
      <c r="H1656" s="61">
        <f>'ANEXO I'!D1660*'FASE LANCE'!K1672</f>
        <v>0</v>
      </c>
      <c r="I1656" s="61">
        <f>'ANEXO I'!D1660*'FASE LANCE'!L1672</f>
        <v>0</v>
      </c>
      <c r="J1656" s="61">
        <f>'ANEXO I'!D1660*'FASE LANCE'!M1672</f>
        <v>0</v>
      </c>
    </row>
    <row r="1657" spans="1:10" x14ac:dyDescent="0.25">
      <c r="A1657" s="61">
        <f>'ANEXO I'!D1661*'FASE LANCE'!D1673</f>
        <v>0</v>
      </c>
      <c r="B1657" s="61">
        <f>'ANEXO I'!D1661*'FASE LANCE'!E1673</f>
        <v>0</v>
      </c>
      <c r="C1657" s="61">
        <f>'ANEXO I'!D1661*'FASE LANCE'!F1673</f>
        <v>0</v>
      </c>
      <c r="D1657" s="61">
        <f>'ANEXO I'!D1661*'FASE LANCE'!G1673</f>
        <v>0</v>
      </c>
      <c r="E1657" s="61">
        <f>'ANEXO I'!D1661*'FASE LANCE'!H1673</f>
        <v>0</v>
      </c>
      <c r="F1657" s="61">
        <f>'ANEXO I'!D1661*'FASE LANCE'!I1673</f>
        <v>0</v>
      </c>
      <c r="G1657" s="61">
        <f>'ANEXO I'!D1661*'FASE LANCE'!J1673</f>
        <v>0</v>
      </c>
      <c r="H1657" s="61">
        <f>'ANEXO I'!D1661*'FASE LANCE'!K1673</f>
        <v>0</v>
      </c>
      <c r="I1657" s="61">
        <f>'ANEXO I'!D1661*'FASE LANCE'!L1673</f>
        <v>0</v>
      </c>
      <c r="J1657" s="61">
        <f>'ANEXO I'!D1661*'FASE LANCE'!M1673</f>
        <v>0</v>
      </c>
    </row>
    <row r="1658" spans="1:10" x14ac:dyDescent="0.25">
      <c r="A1658" s="61">
        <f>'ANEXO I'!D1662*'FASE LANCE'!D1674</f>
        <v>0</v>
      </c>
      <c r="B1658" s="61">
        <f>'ANEXO I'!D1662*'FASE LANCE'!E1674</f>
        <v>0</v>
      </c>
      <c r="C1658" s="61">
        <f>'ANEXO I'!D1662*'FASE LANCE'!F1674</f>
        <v>0</v>
      </c>
      <c r="D1658" s="61">
        <f>'ANEXO I'!D1662*'FASE LANCE'!G1674</f>
        <v>0</v>
      </c>
      <c r="E1658" s="61">
        <f>'ANEXO I'!D1662*'FASE LANCE'!H1674</f>
        <v>0</v>
      </c>
      <c r="F1658" s="61">
        <f>'ANEXO I'!D1662*'FASE LANCE'!I1674</f>
        <v>0</v>
      </c>
      <c r="G1658" s="61">
        <f>'ANEXO I'!D1662*'FASE LANCE'!J1674</f>
        <v>0</v>
      </c>
      <c r="H1658" s="61">
        <f>'ANEXO I'!D1662*'FASE LANCE'!K1674</f>
        <v>0</v>
      </c>
      <c r="I1658" s="61">
        <f>'ANEXO I'!D1662*'FASE LANCE'!L1674</f>
        <v>0</v>
      </c>
      <c r="J1658" s="61">
        <f>'ANEXO I'!D1662*'FASE LANCE'!M1674</f>
        <v>0</v>
      </c>
    </row>
    <row r="1659" spans="1:10" x14ac:dyDescent="0.25">
      <c r="A1659" s="61">
        <f>'ANEXO I'!D1663*'FASE LANCE'!D1675</f>
        <v>0</v>
      </c>
      <c r="B1659" s="61">
        <f>'ANEXO I'!D1663*'FASE LANCE'!E1675</f>
        <v>0</v>
      </c>
      <c r="C1659" s="61">
        <f>'ANEXO I'!D1663*'FASE LANCE'!F1675</f>
        <v>0</v>
      </c>
      <c r="D1659" s="61">
        <f>'ANEXO I'!D1663*'FASE LANCE'!G1675</f>
        <v>0</v>
      </c>
      <c r="E1659" s="61">
        <f>'ANEXO I'!D1663*'FASE LANCE'!H1675</f>
        <v>0</v>
      </c>
      <c r="F1659" s="61">
        <f>'ANEXO I'!D1663*'FASE LANCE'!I1675</f>
        <v>0</v>
      </c>
      <c r="G1659" s="61">
        <f>'ANEXO I'!D1663*'FASE LANCE'!J1675</f>
        <v>0</v>
      </c>
      <c r="H1659" s="61">
        <f>'ANEXO I'!D1663*'FASE LANCE'!K1675</f>
        <v>0</v>
      </c>
      <c r="I1659" s="61">
        <f>'ANEXO I'!D1663*'FASE LANCE'!L1675</f>
        <v>0</v>
      </c>
      <c r="J1659" s="61">
        <f>'ANEXO I'!D1663*'FASE LANCE'!M1675</f>
        <v>0</v>
      </c>
    </row>
    <row r="1660" spans="1:10" x14ac:dyDescent="0.25">
      <c r="A1660" s="61">
        <f>'ANEXO I'!D1664*'FASE LANCE'!D1676</f>
        <v>0</v>
      </c>
      <c r="B1660" s="61">
        <f>'ANEXO I'!D1664*'FASE LANCE'!E1676</f>
        <v>0</v>
      </c>
      <c r="C1660" s="61">
        <f>'ANEXO I'!D1664*'FASE LANCE'!F1676</f>
        <v>0</v>
      </c>
      <c r="D1660" s="61">
        <f>'ANEXO I'!D1664*'FASE LANCE'!G1676</f>
        <v>0</v>
      </c>
      <c r="E1660" s="61">
        <f>'ANEXO I'!D1664*'FASE LANCE'!H1676</f>
        <v>0</v>
      </c>
      <c r="F1660" s="61">
        <f>'ANEXO I'!D1664*'FASE LANCE'!I1676</f>
        <v>0</v>
      </c>
      <c r="G1660" s="61">
        <f>'ANEXO I'!D1664*'FASE LANCE'!J1676</f>
        <v>0</v>
      </c>
      <c r="H1660" s="61">
        <f>'ANEXO I'!D1664*'FASE LANCE'!K1676</f>
        <v>0</v>
      </c>
      <c r="I1660" s="61">
        <f>'ANEXO I'!D1664*'FASE LANCE'!L1676</f>
        <v>0</v>
      </c>
      <c r="J1660" s="61">
        <f>'ANEXO I'!D1664*'FASE LANCE'!M1676</f>
        <v>0</v>
      </c>
    </row>
    <row r="1661" spans="1:10" x14ac:dyDescent="0.25">
      <c r="A1661" s="61">
        <f>'ANEXO I'!D1665*'FASE LANCE'!D1677</f>
        <v>0</v>
      </c>
      <c r="B1661" s="61">
        <f>'ANEXO I'!D1665*'FASE LANCE'!E1677</f>
        <v>0</v>
      </c>
      <c r="C1661" s="61">
        <f>'ANEXO I'!D1665*'FASE LANCE'!F1677</f>
        <v>0</v>
      </c>
      <c r="D1661" s="61">
        <f>'ANEXO I'!D1665*'FASE LANCE'!G1677</f>
        <v>0</v>
      </c>
      <c r="E1661" s="61">
        <f>'ANEXO I'!D1665*'FASE LANCE'!H1677</f>
        <v>0</v>
      </c>
      <c r="F1661" s="61">
        <f>'ANEXO I'!D1665*'FASE LANCE'!I1677</f>
        <v>0</v>
      </c>
      <c r="G1661" s="61">
        <f>'ANEXO I'!D1665*'FASE LANCE'!J1677</f>
        <v>0</v>
      </c>
      <c r="H1661" s="61">
        <f>'ANEXO I'!D1665*'FASE LANCE'!K1677</f>
        <v>0</v>
      </c>
      <c r="I1661" s="61">
        <f>'ANEXO I'!D1665*'FASE LANCE'!L1677</f>
        <v>0</v>
      </c>
      <c r="J1661" s="61">
        <f>'ANEXO I'!D1665*'FASE LANCE'!M1677</f>
        <v>0</v>
      </c>
    </row>
    <row r="1662" spans="1:10" x14ac:dyDescent="0.25">
      <c r="A1662" s="61">
        <f>'ANEXO I'!D1666*'FASE LANCE'!D1678</f>
        <v>0</v>
      </c>
      <c r="B1662" s="61">
        <f>'ANEXO I'!D1666*'FASE LANCE'!E1678</f>
        <v>0</v>
      </c>
      <c r="C1662" s="61">
        <f>'ANEXO I'!D1666*'FASE LANCE'!F1678</f>
        <v>0</v>
      </c>
      <c r="D1662" s="61">
        <f>'ANEXO I'!D1666*'FASE LANCE'!G1678</f>
        <v>0</v>
      </c>
      <c r="E1662" s="61">
        <f>'ANEXO I'!D1666*'FASE LANCE'!H1678</f>
        <v>0</v>
      </c>
      <c r="F1662" s="61">
        <f>'ANEXO I'!D1666*'FASE LANCE'!I1678</f>
        <v>0</v>
      </c>
      <c r="G1662" s="61">
        <f>'ANEXO I'!D1666*'FASE LANCE'!J1678</f>
        <v>0</v>
      </c>
      <c r="H1662" s="61">
        <f>'ANEXO I'!D1666*'FASE LANCE'!K1678</f>
        <v>0</v>
      </c>
      <c r="I1662" s="61">
        <f>'ANEXO I'!D1666*'FASE LANCE'!L1678</f>
        <v>0</v>
      </c>
      <c r="J1662" s="61">
        <f>'ANEXO I'!D1666*'FASE LANCE'!M1678</f>
        <v>0</v>
      </c>
    </row>
    <row r="1663" spans="1:10" x14ac:dyDescent="0.25">
      <c r="A1663" s="61">
        <f>'ANEXO I'!D1667*'FASE LANCE'!D1679</f>
        <v>0</v>
      </c>
      <c r="B1663" s="61">
        <f>'ANEXO I'!D1667*'FASE LANCE'!E1679</f>
        <v>0</v>
      </c>
      <c r="C1663" s="61">
        <f>'ANEXO I'!D1667*'FASE LANCE'!F1679</f>
        <v>0</v>
      </c>
      <c r="D1663" s="61">
        <f>'ANEXO I'!D1667*'FASE LANCE'!G1679</f>
        <v>0</v>
      </c>
      <c r="E1663" s="61">
        <f>'ANEXO I'!D1667*'FASE LANCE'!H1679</f>
        <v>0</v>
      </c>
      <c r="F1663" s="61">
        <f>'ANEXO I'!D1667*'FASE LANCE'!I1679</f>
        <v>0</v>
      </c>
      <c r="G1663" s="61">
        <f>'ANEXO I'!D1667*'FASE LANCE'!J1679</f>
        <v>0</v>
      </c>
      <c r="H1663" s="61">
        <f>'ANEXO I'!D1667*'FASE LANCE'!K1679</f>
        <v>0</v>
      </c>
      <c r="I1663" s="61">
        <f>'ANEXO I'!D1667*'FASE LANCE'!L1679</f>
        <v>0</v>
      </c>
      <c r="J1663" s="61">
        <f>'ANEXO I'!D1667*'FASE LANCE'!M1679</f>
        <v>0</v>
      </c>
    </row>
    <row r="1664" spans="1:10" x14ac:dyDescent="0.25">
      <c r="A1664" s="61">
        <f>'ANEXO I'!D1668*'FASE LANCE'!D1680</f>
        <v>0</v>
      </c>
      <c r="B1664" s="61">
        <f>'ANEXO I'!D1668*'FASE LANCE'!E1680</f>
        <v>0</v>
      </c>
      <c r="C1664" s="61">
        <f>'ANEXO I'!D1668*'FASE LANCE'!F1680</f>
        <v>0</v>
      </c>
      <c r="D1664" s="61">
        <f>'ANEXO I'!D1668*'FASE LANCE'!G1680</f>
        <v>0</v>
      </c>
      <c r="E1664" s="61">
        <f>'ANEXO I'!D1668*'FASE LANCE'!H1680</f>
        <v>0</v>
      </c>
      <c r="F1664" s="61">
        <f>'ANEXO I'!D1668*'FASE LANCE'!I1680</f>
        <v>0</v>
      </c>
      <c r="G1664" s="61">
        <f>'ANEXO I'!D1668*'FASE LANCE'!J1680</f>
        <v>0</v>
      </c>
      <c r="H1664" s="61">
        <f>'ANEXO I'!D1668*'FASE LANCE'!K1680</f>
        <v>0</v>
      </c>
      <c r="I1664" s="61">
        <f>'ANEXO I'!D1668*'FASE LANCE'!L1680</f>
        <v>0</v>
      </c>
      <c r="J1664" s="61">
        <f>'ANEXO I'!D1668*'FASE LANCE'!M1680</f>
        <v>0</v>
      </c>
    </row>
    <row r="1665" spans="1:10" x14ac:dyDescent="0.25">
      <c r="A1665" s="61">
        <f>'ANEXO I'!D1669*'FASE LANCE'!D1681</f>
        <v>0</v>
      </c>
      <c r="B1665" s="61">
        <f>'ANEXO I'!D1669*'FASE LANCE'!E1681</f>
        <v>0</v>
      </c>
      <c r="C1665" s="61">
        <f>'ANEXO I'!D1669*'FASE LANCE'!F1681</f>
        <v>0</v>
      </c>
      <c r="D1665" s="61">
        <f>'ANEXO I'!D1669*'FASE LANCE'!G1681</f>
        <v>0</v>
      </c>
      <c r="E1665" s="61">
        <f>'ANEXO I'!D1669*'FASE LANCE'!H1681</f>
        <v>0</v>
      </c>
      <c r="F1665" s="61">
        <f>'ANEXO I'!D1669*'FASE LANCE'!I1681</f>
        <v>0</v>
      </c>
      <c r="G1665" s="61">
        <f>'ANEXO I'!D1669*'FASE LANCE'!J1681</f>
        <v>0</v>
      </c>
      <c r="H1665" s="61">
        <f>'ANEXO I'!D1669*'FASE LANCE'!K1681</f>
        <v>0</v>
      </c>
      <c r="I1665" s="61">
        <f>'ANEXO I'!D1669*'FASE LANCE'!L1681</f>
        <v>0</v>
      </c>
      <c r="J1665" s="61">
        <f>'ANEXO I'!D1669*'FASE LANCE'!M1681</f>
        <v>0</v>
      </c>
    </row>
    <row r="1666" spans="1:10" x14ac:dyDescent="0.25">
      <c r="A1666" s="61">
        <f>'ANEXO I'!D1670*'FASE LANCE'!D1682</f>
        <v>0</v>
      </c>
      <c r="B1666" s="61">
        <f>'ANEXO I'!D1670*'FASE LANCE'!E1682</f>
        <v>0</v>
      </c>
      <c r="C1666" s="61">
        <f>'ANEXO I'!D1670*'FASE LANCE'!F1682</f>
        <v>0</v>
      </c>
      <c r="D1666" s="61">
        <f>'ANEXO I'!D1670*'FASE LANCE'!G1682</f>
        <v>0</v>
      </c>
      <c r="E1666" s="61">
        <f>'ANEXO I'!D1670*'FASE LANCE'!H1682</f>
        <v>0</v>
      </c>
      <c r="F1666" s="61">
        <f>'ANEXO I'!D1670*'FASE LANCE'!I1682</f>
        <v>0</v>
      </c>
      <c r="G1666" s="61">
        <f>'ANEXO I'!D1670*'FASE LANCE'!J1682</f>
        <v>0</v>
      </c>
      <c r="H1666" s="61">
        <f>'ANEXO I'!D1670*'FASE LANCE'!K1682</f>
        <v>0</v>
      </c>
      <c r="I1666" s="61">
        <f>'ANEXO I'!D1670*'FASE LANCE'!L1682</f>
        <v>0</v>
      </c>
      <c r="J1666" s="61">
        <f>'ANEXO I'!D1670*'FASE LANCE'!M1682</f>
        <v>0</v>
      </c>
    </row>
    <row r="1667" spans="1:10" x14ac:dyDescent="0.25">
      <c r="A1667" s="61">
        <f>'ANEXO I'!D1671*'FASE LANCE'!D1683</f>
        <v>0</v>
      </c>
      <c r="B1667" s="61">
        <f>'ANEXO I'!D1671*'FASE LANCE'!E1683</f>
        <v>0</v>
      </c>
      <c r="C1667" s="61">
        <f>'ANEXO I'!D1671*'FASE LANCE'!F1683</f>
        <v>0</v>
      </c>
      <c r="D1667" s="61">
        <f>'ANEXO I'!D1671*'FASE LANCE'!G1683</f>
        <v>0</v>
      </c>
      <c r="E1667" s="61">
        <f>'ANEXO I'!D1671*'FASE LANCE'!H1683</f>
        <v>0</v>
      </c>
      <c r="F1667" s="61">
        <f>'ANEXO I'!D1671*'FASE LANCE'!I1683</f>
        <v>0</v>
      </c>
      <c r="G1667" s="61">
        <f>'ANEXO I'!D1671*'FASE LANCE'!J1683</f>
        <v>0</v>
      </c>
      <c r="H1667" s="61">
        <f>'ANEXO I'!D1671*'FASE LANCE'!K1683</f>
        <v>0</v>
      </c>
      <c r="I1667" s="61">
        <f>'ANEXO I'!D1671*'FASE LANCE'!L1683</f>
        <v>0</v>
      </c>
      <c r="J1667" s="61">
        <f>'ANEXO I'!D1671*'FASE LANCE'!M1683</f>
        <v>0</v>
      </c>
    </row>
    <row r="1668" spans="1:10" x14ac:dyDescent="0.25">
      <c r="A1668" s="61">
        <f>'ANEXO I'!D1672*'FASE LANCE'!D1684</f>
        <v>0</v>
      </c>
      <c r="B1668" s="61">
        <f>'ANEXO I'!D1672*'FASE LANCE'!E1684</f>
        <v>0</v>
      </c>
      <c r="C1668" s="61">
        <f>'ANEXO I'!D1672*'FASE LANCE'!F1684</f>
        <v>0</v>
      </c>
      <c r="D1668" s="61">
        <f>'ANEXO I'!D1672*'FASE LANCE'!G1684</f>
        <v>0</v>
      </c>
      <c r="E1668" s="61">
        <f>'ANEXO I'!D1672*'FASE LANCE'!H1684</f>
        <v>0</v>
      </c>
      <c r="F1668" s="61">
        <f>'ANEXO I'!D1672*'FASE LANCE'!I1684</f>
        <v>0</v>
      </c>
      <c r="G1668" s="61">
        <f>'ANEXO I'!D1672*'FASE LANCE'!J1684</f>
        <v>0</v>
      </c>
      <c r="H1668" s="61">
        <f>'ANEXO I'!D1672*'FASE LANCE'!K1684</f>
        <v>0</v>
      </c>
      <c r="I1668" s="61">
        <f>'ANEXO I'!D1672*'FASE LANCE'!L1684</f>
        <v>0</v>
      </c>
      <c r="J1668" s="61">
        <f>'ANEXO I'!D1672*'FASE LANCE'!M1684</f>
        <v>0</v>
      </c>
    </row>
    <row r="1669" spans="1:10" x14ac:dyDescent="0.25">
      <c r="A1669" s="61">
        <f>'ANEXO I'!D1673*'FASE LANCE'!D1685</f>
        <v>0</v>
      </c>
      <c r="B1669" s="61">
        <f>'ANEXO I'!D1673*'FASE LANCE'!E1685</f>
        <v>0</v>
      </c>
      <c r="C1669" s="61">
        <f>'ANEXO I'!D1673*'FASE LANCE'!F1685</f>
        <v>0</v>
      </c>
      <c r="D1669" s="61">
        <f>'ANEXO I'!D1673*'FASE LANCE'!G1685</f>
        <v>0</v>
      </c>
      <c r="E1669" s="61">
        <f>'ANEXO I'!D1673*'FASE LANCE'!H1685</f>
        <v>0</v>
      </c>
      <c r="F1669" s="61">
        <f>'ANEXO I'!D1673*'FASE LANCE'!I1685</f>
        <v>0</v>
      </c>
      <c r="G1669" s="61">
        <f>'ANEXO I'!D1673*'FASE LANCE'!J1685</f>
        <v>0</v>
      </c>
      <c r="H1669" s="61">
        <f>'ANEXO I'!D1673*'FASE LANCE'!K1685</f>
        <v>0</v>
      </c>
      <c r="I1669" s="61">
        <f>'ANEXO I'!D1673*'FASE LANCE'!L1685</f>
        <v>0</v>
      </c>
      <c r="J1669" s="61">
        <f>'ANEXO I'!D1673*'FASE LANCE'!M1685</f>
        <v>0</v>
      </c>
    </row>
    <row r="1670" spans="1:10" x14ac:dyDescent="0.25">
      <c r="A1670" s="61">
        <f>'ANEXO I'!D1674*'FASE LANCE'!D1686</f>
        <v>0</v>
      </c>
      <c r="B1670" s="61">
        <f>'ANEXO I'!D1674*'FASE LANCE'!E1686</f>
        <v>0</v>
      </c>
      <c r="C1670" s="61">
        <f>'ANEXO I'!D1674*'FASE LANCE'!F1686</f>
        <v>0</v>
      </c>
      <c r="D1670" s="61">
        <f>'ANEXO I'!D1674*'FASE LANCE'!G1686</f>
        <v>0</v>
      </c>
      <c r="E1670" s="61">
        <f>'ANEXO I'!D1674*'FASE LANCE'!H1686</f>
        <v>0</v>
      </c>
      <c r="F1670" s="61">
        <f>'ANEXO I'!D1674*'FASE LANCE'!I1686</f>
        <v>0</v>
      </c>
      <c r="G1670" s="61">
        <f>'ANEXO I'!D1674*'FASE LANCE'!J1686</f>
        <v>0</v>
      </c>
      <c r="H1670" s="61">
        <f>'ANEXO I'!D1674*'FASE LANCE'!K1686</f>
        <v>0</v>
      </c>
      <c r="I1670" s="61">
        <f>'ANEXO I'!D1674*'FASE LANCE'!L1686</f>
        <v>0</v>
      </c>
      <c r="J1670" s="61">
        <f>'ANEXO I'!D1674*'FASE LANCE'!M1686</f>
        <v>0</v>
      </c>
    </row>
    <row r="1671" spans="1:10" x14ac:dyDescent="0.25">
      <c r="A1671" s="61">
        <f>'ANEXO I'!D1675*'FASE LANCE'!D1687</f>
        <v>0</v>
      </c>
      <c r="B1671" s="61">
        <f>'ANEXO I'!D1675*'FASE LANCE'!E1687</f>
        <v>0</v>
      </c>
      <c r="C1671" s="61">
        <f>'ANEXO I'!D1675*'FASE LANCE'!F1687</f>
        <v>0</v>
      </c>
      <c r="D1671" s="61">
        <f>'ANEXO I'!D1675*'FASE LANCE'!G1687</f>
        <v>0</v>
      </c>
      <c r="E1671" s="61">
        <f>'ANEXO I'!D1675*'FASE LANCE'!H1687</f>
        <v>0</v>
      </c>
      <c r="F1671" s="61">
        <f>'ANEXO I'!D1675*'FASE LANCE'!I1687</f>
        <v>0</v>
      </c>
      <c r="G1671" s="61">
        <f>'ANEXO I'!D1675*'FASE LANCE'!J1687</f>
        <v>0</v>
      </c>
      <c r="H1671" s="61">
        <f>'ANEXO I'!D1675*'FASE LANCE'!K1687</f>
        <v>0</v>
      </c>
      <c r="I1671" s="61">
        <f>'ANEXO I'!D1675*'FASE LANCE'!L1687</f>
        <v>0</v>
      </c>
      <c r="J1671" s="61">
        <f>'ANEXO I'!D1675*'FASE LANCE'!M1687</f>
        <v>0</v>
      </c>
    </row>
    <row r="1672" spans="1:10" x14ac:dyDescent="0.25">
      <c r="A1672" s="61">
        <f>'ANEXO I'!D1676*'FASE LANCE'!D1688</f>
        <v>0</v>
      </c>
      <c r="B1672" s="61">
        <f>'ANEXO I'!D1676*'FASE LANCE'!E1688</f>
        <v>0</v>
      </c>
      <c r="C1672" s="61">
        <f>'ANEXO I'!D1676*'FASE LANCE'!F1688</f>
        <v>0</v>
      </c>
      <c r="D1672" s="61">
        <f>'ANEXO I'!D1676*'FASE LANCE'!G1688</f>
        <v>0</v>
      </c>
      <c r="E1672" s="61">
        <f>'ANEXO I'!D1676*'FASE LANCE'!H1688</f>
        <v>0</v>
      </c>
      <c r="F1672" s="61">
        <f>'ANEXO I'!D1676*'FASE LANCE'!I1688</f>
        <v>0</v>
      </c>
      <c r="G1672" s="61">
        <f>'ANEXO I'!D1676*'FASE LANCE'!J1688</f>
        <v>0</v>
      </c>
      <c r="H1672" s="61">
        <f>'ANEXO I'!D1676*'FASE LANCE'!K1688</f>
        <v>0</v>
      </c>
      <c r="I1672" s="61">
        <f>'ANEXO I'!D1676*'FASE LANCE'!L1688</f>
        <v>0</v>
      </c>
      <c r="J1672" s="61">
        <f>'ANEXO I'!D1676*'FASE LANCE'!M1688</f>
        <v>0</v>
      </c>
    </row>
    <row r="1673" spans="1:10" x14ac:dyDescent="0.25">
      <c r="A1673" s="61">
        <f>'ANEXO I'!D1677*'FASE LANCE'!D1689</f>
        <v>0</v>
      </c>
      <c r="B1673" s="61">
        <f>'ANEXO I'!D1677*'FASE LANCE'!E1689</f>
        <v>0</v>
      </c>
      <c r="C1673" s="61">
        <f>'ANEXO I'!D1677*'FASE LANCE'!F1689</f>
        <v>0</v>
      </c>
      <c r="D1673" s="61">
        <f>'ANEXO I'!D1677*'FASE LANCE'!G1689</f>
        <v>0</v>
      </c>
      <c r="E1673" s="61">
        <f>'ANEXO I'!D1677*'FASE LANCE'!H1689</f>
        <v>0</v>
      </c>
      <c r="F1673" s="61">
        <f>'ANEXO I'!D1677*'FASE LANCE'!I1689</f>
        <v>0</v>
      </c>
      <c r="G1673" s="61">
        <f>'ANEXO I'!D1677*'FASE LANCE'!J1689</f>
        <v>0</v>
      </c>
      <c r="H1673" s="61">
        <f>'ANEXO I'!D1677*'FASE LANCE'!K1689</f>
        <v>0</v>
      </c>
      <c r="I1673" s="61">
        <f>'ANEXO I'!D1677*'FASE LANCE'!L1689</f>
        <v>0</v>
      </c>
      <c r="J1673" s="61">
        <f>'ANEXO I'!D1677*'FASE LANCE'!M1689</f>
        <v>0</v>
      </c>
    </row>
    <row r="1674" spans="1:10" x14ac:dyDescent="0.25">
      <c r="A1674" s="61">
        <f>'ANEXO I'!D1678*'FASE LANCE'!D1690</f>
        <v>0</v>
      </c>
      <c r="B1674" s="61">
        <f>'ANEXO I'!D1678*'FASE LANCE'!E1690</f>
        <v>0</v>
      </c>
      <c r="C1674" s="61">
        <f>'ANEXO I'!D1678*'FASE LANCE'!F1690</f>
        <v>0</v>
      </c>
      <c r="D1674" s="61">
        <f>'ANEXO I'!D1678*'FASE LANCE'!G1690</f>
        <v>0</v>
      </c>
      <c r="E1674" s="61">
        <f>'ANEXO I'!D1678*'FASE LANCE'!H1690</f>
        <v>0</v>
      </c>
      <c r="F1674" s="61">
        <f>'ANEXO I'!D1678*'FASE LANCE'!I1690</f>
        <v>0</v>
      </c>
      <c r="G1674" s="61">
        <f>'ANEXO I'!D1678*'FASE LANCE'!J1690</f>
        <v>0</v>
      </c>
      <c r="H1674" s="61">
        <f>'ANEXO I'!D1678*'FASE LANCE'!K1690</f>
        <v>0</v>
      </c>
      <c r="I1674" s="61">
        <f>'ANEXO I'!D1678*'FASE LANCE'!L1690</f>
        <v>0</v>
      </c>
      <c r="J1674" s="61">
        <f>'ANEXO I'!D1678*'FASE LANCE'!M1690</f>
        <v>0</v>
      </c>
    </row>
    <row r="1675" spans="1:10" x14ac:dyDescent="0.25">
      <c r="A1675" s="61">
        <f>'ANEXO I'!D1679*'FASE LANCE'!D1691</f>
        <v>0</v>
      </c>
      <c r="B1675" s="61">
        <f>'ANEXO I'!D1679*'FASE LANCE'!E1691</f>
        <v>0</v>
      </c>
      <c r="C1675" s="61">
        <f>'ANEXO I'!D1679*'FASE LANCE'!F1691</f>
        <v>0</v>
      </c>
      <c r="D1675" s="61">
        <f>'ANEXO I'!D1679*'FASE LANCE'!G1691</f>
        <v>0</v>
      </c>
      <c r="E1675" s="61">
        <f>'ANEXO I'!D1679*'FASE LANCE'!H1691</f>
        <v>0</v>
      </c>
      <c r="F1675" s="61">
        <f>'ANEXO I'!D1679*'FASE LANCE'!I1691</f>
        <v>0</v>
      </c>
      <c r="G1675" s="61">
        <f>'ANEXO I'!D1679*'FASE LANCE'!J1691</f>
        <v>0</v>
      </c>
      <c r="H1675" s="61">
        <f>'ANEXO I'!D1679*'FASE LANCE'!K1691</f>
        <v>0</v>
      </c>
      <c r="I1675" s="61">
        <f>'ANEXO I'!D1679*'FASE LANCE'!L1691</f>
        <v>0</v>
      </c>
      <c r="J1675" s="61">
        <f>'ANEXO I'!D1679*'FASE LANCE'!M1691</f>
        <v>0</v>
      </c>
    </row>
    <row r="1676" spans="1:10" x14ac:dyDescent="0.25">
      <c r="A1676" s="61">
        <f>'ANEXO I'!D1680*'FASE LANCE'!D1692</f>
        <v>0</v>
      </c>
      <c r="B1676" s="61">
        <f>'ANEXO I'!D1680*'FASE LANCE'!E1692</f>
        <v>0</v>
      </c>
      <c r="C1676" s="61">
        <f>'ANEXO I'!D1680*'FASE LANCE'!F1692</f>
        <v>0</v>
      </c>
      <c r="D1676" s="61">
        <f>'ANEXO I'!D1680*'FASE LANCE'!G1692</f>
        <v>0</v>
      </c>
      <c r="E1676" s="61">
        <f>'ANEXO I'!D1680*'FASE LANCE'!H1692</f>
        <v>0</v>
      </c>
      <c r="F1676" s="61">
        <f>'ANEXO I'!D1680*'FASE LANCE'!I1692</f>
        <v>0</v>
      </c>
      <c r="G1676" s="61">
        <f>'ANEXO I'!D1680*'FASE LANCE'!J1692</f>
        <v>0</v>
      </c>
      <c r="H1676" s="61">
        <f>'ANEXO I'!D1680*'FASE LANCE'!K1692</f>
        <v>0</v>
      </c>
      <c r="I1676" s="61">
        <f>'ANEXO I'!D1680*'FASE LANCE'!L1692</f>
        <v>0</v>
      </c>
      <c r="J1676" s="61">
        <f>'ANEXO I'!D1680*'FASE LANCE'!M1692</f>
        <v>0</v>
      </c>
    </row>
    <row r="1677" spans="1:10" x14ac:dyDescent="0.25">
      <c r="A1677" s="61">
        <f>'ANEXO I'!D1681*'FASE LANCE'!D1693</f>
        <v>0</v>
      </c>
      <c r="B1677" s="61">
        <f>'ANEXO I'!D1681*'FASE LANCE'!E1693</f>
        <v>0</v>
      </c>
      <c r="C1677" s="61">
        <f>'ANEXO I'!D1681*'FASE LANCE'!F1693</f>
        <v>0</v>
      </c>
      <c r="D1677" s="61">
        <f>'ANEXO I'!D1681*'FASE LANCE'!G1693</f>
        <v>0</v>
      </c>
      <c r="E1677" s="61">
        <f>'ANEXO I'!D1681*'FASE LANCE'!H1693</f>
        <v>0</v>
      </c>
      <c r="F1677" s="61">
        <f>'ANEXO I'!D1681*'FASE LANCE'!I1693</f>
        <v>0</v>
      </c>
      <c r="G1677" s="61">
        <f>'ANEXO I'!D1681*'FASE LANCE'!J1693</f>
        <v>0</v>
      </c>
      <c r="H1677" s="61">
        <f>'ANEXO I'!D1681*'FASE LANCE'!K1693</f>
        <v>0</v>
      </c>
      <c r="I1677" s="61">
        <f>'ANEXO I'!D1681*'FASE LANCE'!L1693</f>
        <v>0</v>
      </c>
      <c r="J1677" s="61">
        <f>'ANEXO I'!D1681*'FASE LANCE'!M1693</f>
        <v>0</v>
      </c>
    </row>
    <row r="1678" spans="1:10" x14ac:dyDescent="0.25">
      <c r="A1678" s="61">
        <f>'ANEXO I'!D1682*'FASE LANCE'!D1694</f>
        <v>0</v>
      </c>
      <c r="B1678" s="61">
        <f>'ANEXO I'!D1682*'FASE LANCE'!E1694</f>
        <v>0</v>
      </c>
      <c r="C1678" s="61">
        <f>'ANEXO I'!D1682*'FASE LANCE'!F1694</f>
        <v>0</v>
      </c>
      <c r="D1678" s="61">
        <f>'ANEXO I'!D1682*'FASE LANCE'!G1694</f>
        <v>0</v>
      </c>
      <c r="E1678" s="61">
        <f>'ANEXO I'!D1682*'FASE LANCE'!H1694</f>
        <v>0</v>
      </c>
      <c r="F1678" s="61">
        <f>'ANEXO I'!D1682*'FASE LANCE'!I1694</f>
        <v>0</v>
      </c>
      <c r="G1678" s="61">
        <f>'ANEXO I'!D1682*'FASE LANCE'!J1694</f>
        <v>0</v>
      </c>
      <c r="H1678" s="61">
        <f>'ANEXO I'!D1682*'FASE LANCE'!K1694</f>
        <v>0</v>
      </c>
      <c r="I1678" s="61">
        <f>'ANEXO I'!D1682*'FASE LANCE'!L1694</f>
        <v>0</v>
      </c>
      <c r="J1678" s="61">
        <f>'ANEXO I'!D1682*'FASE LANCE'!M1694</f>
        <v>0</v>
      </c>
    </row>
    <row r="1679" spans="1:10" x14ac:dyDescent="0.25">
      <c r="A1679" s="61">
        <f>'ANEXO I'!D1683*'FASE LANCE'!D1695</f>
        <v>0</v>
      </c>
      <c r="B1679" s="61">
        <f>'ANEXO I'!D1683*'FASE LANCE'!E1695</f>
        <v>0</v>
      </c>
      <c r="C1679" s="61">
        <f>'ANEXO I'!D1683*'FASE LANCE'!F1695</f>
        <v>0</v>
      </c>
      <c r="D1679" s="61">
        <f>'ANEXO I'!D1683*'FASE LANCE'!G1695</f>
        <v>0</v>
      </c>
      <c r="E1679" s="61">
        <f>'ANEXO I'!D1683*'FASE LANCE'!H1695</f>
        <v>0</v>
      </c>
      <c r="F1679" s="61">
        <f>'ANEXO I'!D1683*'FASE LANCE'!I1695</f>
        <v>0</v>
      </c>
      <c r="G1679" s="61">
        <f>'ANEXO I'!D1683*'FASE LANCE'!J1695</f>
        <v>0</v>
      </c>
      <c r="H1679" s="61">
        <f>'ANEXO I'!D1683*'FASE LANCE'!K1695</f>
        <v>0</v>
      </c>
      <c r="I1679" s="61">
        <f>'ANEXO I'!D1683*'FASE LANCE'!L1695</f>
        <v>0</v>
      </c>
      <c r="J1679" s="61">
        <f>'ANEXO I'!D1683*'FASE LANCE'!M1695</f>
        <v>0</v>
      </c>
    </row>
    <row r="1680" spans="1:10" x14ac:dyDescent="0.25">
      <c r="A1680" s="61">
        <f>'ANEXO I'!D1684*'FASE LANCE'!D1696</f>
        <v>0</v>
      </c>
      <c r="B1680" s="61">
        <f>'ANEXO I'!D1684*'FASE LANCE'!E1696</f>
        <v>0</v>
      </c>
      <c r="C1680" s="61">
        <f>'ANEXO I'!D1684*'FASE LANCE'!F1696</f>
        <v>0</v>
      </c>
      <c r="D1680" s="61">
        <f>'ANEXO I'!D1684*'FASE LANCE'!G1696</f>
        <v>0</v>
      </c>
      <c r="E1680" s="61">
        <f>'ANEXO I'!D1684*'FASE LANCE'!H1696</f>
        <v>0</v>
      </c>
      <c r="F1680" s="61">
        <f>'ANEXO I'!D1684*'FASE LANCE'!I1696</f>
        <v>0</v>
      </c>
      <c r="G1680" s="61">
        <f>'ANEXO I'!D1684*'FASE LANCE'!J1696</f>
        <v>0</v>
      </c>
      <c r="H1680" s="61">
        <f>'ANEXO I'!D1684*'FASE LANCE'!K1696</f>
        <v>0</v>
      </c>
      <c r="I1680" s="61">
        <f>'ANEXO I'!D1684*'FASE LANCE'!L1696</f>
        <v>0</v>
      </c>
      <c r="J1680" s="61">
        <f>'ANEXO I'!D1684*'FASE LANCE'!M1696</f>
        <v>0</v>
      </c>
    </row>
    <row r="1681" spans="1:10" x14ac:dyDescent="0.25">
      <c r="A1681" s="61">
        <f>'ANEXO I'!D1685*'FASE LANCE'!D1697</f>
        <v>0</v>
      </c>
      <c r="B1681" s="61">
        <f>'ANEXO I'!D1685*'FASE LANCE'!E1697</f>
        <v>0</v>
      </c>
      <c r="C1681" s="61">
        <f>'ANEXO I'!D1685*'FASE LANCE'!F1697</f>
        <v>0</v>
      </c>
      <c r="D1681" s="61">
        <f>'ANEXO I'!D1685*'FASE LANCE'!G1697</f>
        <v>0</v>
      </c>
      <c r="E1681" s="61">
        <f>'ANEXO I'!D1685*'FASE LANCE'!H1697</f>
        <v>0</v>
      </c>
      <c r="F1681" s="61">
        <f>'ANEXO I'!D1685*'FASE LANCE'!I1697</f>
        <v>0</v>
      </c>
      <c r="G1681" s="61">
        <f>'ANEXO I'!D1685*'FASE LANCE'!J1697</f>
        <v>0</v>
      </c>
      <c r="H1681" s="61">
        <f>'ANEXO I'!D1685*'FASE LANCE'!K1697</f>
        <v>0</v>
      </c>
      <c r="I1681" s="61">
        <f>'ANEXO I'!D1685*'FASE LANCE'!L1697</f>
        <v>0</v>
      </c>
      <c r="J1681" s="61">
        <f>'ANEXO I'!D1685*'FASE LANCE'!M1697</f>
        <v>0</v>
      </c>
    </row>
    <row r="1682" spans="1:10" x14ac:dyDescent="0.25">
      <c r="A1682" s="61">
        <f>'ANEXO I'!D1686*'FASE LANCE'!D1698</f>
        <v>0</v>
      </c>
      <c r="B1682" s="61">
        <f>'ANEXO I'!D1686*'FASE LANCE'!E1698</f>
        <v>0</v>
      </c>
      <c r="C1682" s="61">
        <f>'ANEXO I'!D1686*'FASE LANCE'!F1698</f>
        <v>0</v>
      </c>
      <c r="D1682" s="61">
        <f>'ANEXO I'!D1686*'FASE LANCE'!G1698</f>
        <v>0</v>
      </c>
      <c r="E1682" s="61">
        <f>'ANEXO I'!D1686*'FASE LANCE'!H1698</f>
        <v>0</v>
      </c>
      <c r="F1682" s="61">
        <f>'ANEXO I'!D1686*'FASE LANCE'!I1698</f>
        <v>0</v>
      </c>
      <c r="G1682" s="61">
        <f>'ANEXO I'!D1686*'FASE LANCE'!J1698</f>
        <v>0</v>
      </c>
      <c r="H1682" s="61">
        <f>'ANEXO I'!D1686*'FASE LANCE'!K1698</f>
        <v>0</v>
      </c>
      <c r="I1682" s="61">
        <f>'ANEXO I'!D1686*'FASE LANCE'!L1698</f>
        <v>0</v>
      </c>
      <c r="J1682" s="61">
        <f>'ANEXO I'!D1686*'FASE LANCE'!M1698</f>
        <v>0</v>
      </c>
    </row>
    <row r="1683" spans="1:10" x14ac:dyDescent="0.25">
      <c r="A1683" s="61">
        <f>'ANEXO I'!D1687*'FASE LANCE'!D1699</f>
        <v>0</v>
      </c>
      <c r="B1683" s="61">
        <f>'ANEXO I'!D1687*'FASE LANCE'!E1699</f>
        <v>0</v>
      </c>
      <c r="C1683" s="61">
        <f>'ANEXO I'!D1687*'FASE LANCE'!F1699</f>
        <v>0</v>
      </c>
      <c r="D1683" s="61">
        <f>'ANEXO I'!D1687*'FASE LANCE'!G1699</f>
        <v>0</v>
      </c>
      <c r="E1683" s="61">
        <f>'ANEXO I'!D1687*'FASE LANCE'!H1699</f>
        <v>0</v>
      </c>
      <c r="F1683" s="61">
        <f>'ANEXO I'!D1687*'FASE LANCE'!I1699</f>
        <v>0</v>
      </c>
      <c r="G1683" s="61">
        <f>'ANEXO I'!D1687*'FASE LANCE'!J1699</f>
        <v>0</v>
      </c>
      <c r="H1683" s="61">
        <f>'ANEXO I'!D1687*'FASE LANCE'!K1699</f>
        <v>0</v>
      </c>
      <c r="I1683" s="61">
        <f>'ANEXO I'!D1687*'FASE LANCE'!L1699</f>
        <v>0</v>
      </c>
      <c r="J1683" s="61">
        <f>'ANEXO I'!D1687*'FASE LANCE'!M1699</f>
        <v>0</v>
      </c>
    </row>
    <row r="1684" spans="1:10" x14ac:dyDescent="0.25">
      <c r="A1684" s="61">
        <f>'ANEXO I'!D1688*'FASE LANCE'!D1700</f>
        <v>0</v>
      </c>
      <c r="B1684" s="61">
        <f>'ANEXO I'!D1688*'FASE LANCE'!E1700</f>
        <v>0</v>
      </c>
      <c r="C1684" s="61">
        <f>'ANEXO I'!D1688*'FASE LANCE'!F1700</f>
        <v>0</v>
      </c>
      <c r="D1684" s="61">
        <f>'ANEXO I'!D1688*'FASE LANCE'!G1700</f>
        <v>0</v>
      </c>
      <c r="E1684" s="61">
        <f>'ANEXO I'!D1688*'FASE LANCE'!H1700</f>
        <v>0</v>
      </c>
      <c r="F1684" s="61">
        <f>'ANEXO I'!D1688*'FASE LANCE'!I1700</f>
        <v>0</v>
      </c>
      <c r="G1684" s="61">
        <f>'ANEXO I'!D1688*'FASE LANCE'!J1700</f>
        <v>0</v>
      </c>
      <c r="H1684" s="61">
        <f>'ANEXO I'!D1688*'FASE LANCE'!K1700</f>
        <v>0</v>
      </c>
      <c r="I1684" s="61">
        <f>'ANEXO I'!D1688*'FASE LANCE'!L1700</f>
        <v>0</v>
      </c>
      <c r="J1684" s="61">
        <f>'ANEXO I'!D1688*'FASE LANCE'!M1700</f>
        <v>0</v>
      </c>
    </row>
    <row r="1685" spans="1:10" x14ac:dyDescent="0.25">
      <c r="A1685" s="61">
        <f>'ANEXO I'!D1689*'FASE LANCE'!D1701</f>
        <v>0</v>
      </c>
      <c r="B1685" s="61">
        <f>'ANEXO I'!D1689*'FASE LANCE'!E1701</f>
        <v>0</v>
      </c>
      <c r="C1685" s="61">
        <f>'ANEXO I'!D1689*'FASE LANCE'!F1701</f>
        <v>0</v>
      </c>
      <c r="D1685" s="61">
        <f>'ANEXO I'!D1689*'FASE LANCE'!G1701</f>
        <v>0</v>
      </c>
      <c r="E1685" s="61">
        <f>'ANEXO I'!D1689*'FASE LANCE'!H1701</f>
        <v>0</v>
      </c>
      <c r="F1685" s="61">
        <f>'ANEXO I'!D1689*'FASE LANCE'!I1701</f>
        <v>0</v>
      </c>
      <c r="G1685" s="61">
        <f>'ANEXO I'!D1689*'FASE LANCE'!J1701</f>
        <v>0</v>
      </c>
      <c r="H1685" s="61">
        <f>'ANEXO I'!D1689*'FASE LANCE'!K1701</f>
        <v>0</v>
      </c>
      <c r="I1685" s="61">
        <f>'ANEXO I'!D1689*'FASE LANCE'!L1701</f>
        <v>0</v>
      </c>
      <c r="J1685" s="61">
        <f>'ANEXO I'!D1689*'FASE LANCE'!M1701</f>
        <v>0</v>
      </c>
    </row>
    <row r="1686" spans="1:10" x14ac:dyDescent="0.25">
      <c r="A1686" s="61">
        <f>'ANEXO I'!D1690*'FASE LANCE'!D1702</f>
        <v>0</v>
      </c>
      <c r="B1686" s="61">
        <f>'ANEXO I'!D1690*'FASE LANCE'!E1702</f>
        <v>0</v>
      </c>
      <c r="C1686" s="61">
        <f>'ANEXO I'!D1690*'FASE LANCE'!F1702</f>
        <v>0</v>
      </c>
      <c r="D1686" s="61">
        <f>'ANEXO I'!D1690*'FASE LANCE'!G1702</f>
        <v>0</v>
      </c>
      <c r="E1686" s="61">
        <f>'ANEXO I'!D1690*'FASE LANCE'!H1702</f>
        <v>0</v>
      </c>
      <c r="F1686" s="61">
        <f>'ANEXO I'!D1690*'FASE LANCE'!I1702</f>
        <v>0</v>
      </c>
      <c r="G1686" s="61">
        <f>'ANEXO I'!D1690*'FASE LANCE'!J1702</f>
        <v>0</v>
      </c>
      <c r="H1686" s="61">
        <f>'ANEXO I'!D1690*'FASE LANCE'!K1702</f>
        <v>0</v>
      </c>
      <c r="I1686" s="61">
        <f>'ANEXO I'!D1690*'FASE LANCE'!L1702</f>
        <v>0</v>
      </c>
      <c r="J1686" s="61">
        <f>'ANEXO I'!D1690*'FASE LANCE'!M1702</f>
        <v>0</v>
      </c>
    </row>
    <row r="1687" spans="1:10" x14ac:dyDescent="0.25">
      <c r="A1687" s="61">
        <f>'ANEXO I'!D1691*'FASE LANCE'!D1703</f>
        <v>0</v>
      </c>
      <c r="B1687" s="61">
        <f>'ANEXO I'!D1691*'FASE LANCE'!E1703</f>
        <v>0</v>
      </c>
      <c r="C1687" s="61">
        <f>'ANEXO I'!D1691*'FASE LANCE'!F1703</f>
        <v>0</v>
      </c>
      <c r="D1687" s="61">
        <f>'ANEXO I'!D1691*'FASE LANCE'!G1703</f>
        <v>0</v>
      </c>
      <c r="E1687" s="61">
        <f>'ANEXO I'!D1691*'FASE LANCE'!H1703</f>
        <v>0</v>
      </c>
      <c r="F1687" s="61">
        <f>'ANEXO I'!D1691*'FASE LANCE'!I1703</f>
        <v>0</v>
      </c>
      <c r="G1687" s="61">
        <f>'ANEXO I'!D1691*'FASE LANCE'!J1703</f>
        <v>0</v>
      </c>
      <c r="H1687" s="61">
        <f>'ANEXO I'!D1691*'FASE LANCE'!K1703</f>
        <v>0</v>
      </c>
      <c r="I1687" s="61">
        <f>'ANEXO I'!D1691*'FASE LANCE'!L1703</f>
        <v>0</v>
      </c>
      <c r="J1687" s="61">
        <f>'ANEXO I'!D1691*'FASE LANCE'!M1703</f>
        <v>0</v>
      </c>
    </row>
    <row r="1688" spans="1:10" x14ac:dyDescent="0.25">
      <c r="A1688" s="61">
        <f>'ANEXO I'!D1692*'FASE LANCE'!D1704</f>
        <v>0</v>
      </c>
      <c r="B1688" s="61">
        <f>'ANEXO I'!D1692*'FASE LANCE'!E1704</f>
        <v>0</v>
      </c>
      <c r="C1688" s="61">
        <f>'ANEXO I'!D1692*'FASE LANCE'!F1704</f>
        <v>0</v>
      </c>
      <c r="D1688" s="61">
        <f>'ANEXO I'!D1692*'FASE LANCE'!G1704</f>
        <v>0</v>
      </c>
      <c r="E1688" s="61">
        <f>'ANEXO I'!D1692*'FASE LANCE'!H1704</f>
        <v>0</v>
      </c>
      <c r="F1688" s="61">
        <f>'ANEXO I'!D1692*'FASE LANCE'!I1704</f>
        <v>0</v>
      </c>
      <c r="G1688" s="61">
        <f>'ANEXO I'!D1692*'FASE LANCE'!J1704</f>
        <v>0</v>
      </c>
      <c r="H1688" s="61">
        <f>'ANEXO I'!D1692*'FASE LANCE'!K1704</f>
        <v>0</v>
      </c>
      <c r="I1688" s="61">
        <f>'ANEXO I'!D1692*'FASE LANCE'!L1704</f>
        <v>0</v>
      </c>
      <c r="J1688" s="61">
        <f>'ANEXO I'!D1692*'FASE LANCE'!M1704</f>
        <v>0</v>
      </c>
    </row>
    <row r="1689" spans="1:10" x14ac:dyDescent="0.25">
      <c r="A1689" s="61">
        <f>'ANEXO I'!D1693*'FASE LANCE'!D1705</f>
        <v>0</v>
      </c>
      <c r="B1689" s="61">
        <f>'ANEXO I'!D1693*'FASE LANCE'!E1705</f>
        <v>0</v>
      </c>
      <c r="C1689" s="61">
        <f>'ANEXO I'!D1693*'FASE LANCE'!F1705</f>
        <v>0</v>
      </c>
      <c r="D1689" s="61">
        <f>'ANEXO I'!D1693*'FASE LANCE'!G1705</f>
        <v>0</v>
      </c>
      <c r="E1689" s="61">
        <f>'ANEXO I'!D1693*'FASE LANCE'!H1705</f>
        <v>0</v>
      </c>
      <c r="F1689" s="61">
        <f>'ANEXO I'!D1693*'FASE LANCE'!I1705</f>
        <v>0</v>
      </c>
      <c r="G1689" s="61">
        <f>'ANEXO I'!D1693*'FASE LANCE'!J1705</f>
        <v>0</v>
      </c>
      <c r="H1689" s="61">
        <f>'ANEXO I'!D1693*'FASE LANCE'!K1705</f>
        <v>0</v>
      </c>
      <c r="I1689" s="61">
        <f>'ANEXO I'!D1693*'FASE LANCE'!L1705</f>
        <v>0</v>
      </c>
      <c r="J1689" s="61">
        <f>'ANEXO I'!D1693*'FASE LANCE'!M1705</f>
        <v>0</v>
      </c>
    </row>
    <row r="1690" spans="1:10" x14ac:dyDescent="0.25">
      <c r="A1690" s="61">
        <f>'ANEXO I'!D1694*'FASE LANCE'!D1706</f>
        <v>0</v>
      </c>
      <c r="B1690" s="61">
        <f>'ANEXO I'!D1694*'FASE LANCE'!E1706</f>
        <v>0</v>
      </c>
      <c r="C1690" s="61">
        <f>'ANEXO I'!D1694*'FASE LANCE'!F1706</f>
        <v>0</v>
      </c>
      <c r="D1690" s="61">
        <f>'ANEXO I'!D1694*'FASE LANCE'!G1706</f>
        <v>0</v>
      </c>
      <c r="E1690" s="61">
        <f>'ANEXO I'!D1694*'FASE LANCE'!H1706</f>
        <v>0</v>
      </c>
      <c r="F1690" s="61">
        <f>'ANEXO I'!D1694*'FASE LANCE'!I1706</f>
        <v>0</v>
      </c>
      <c r="G1690" s="61">
        <f>'ANEXO I'!D1694*'FASE LANCE'!J1706</f>
        <v>0</v>
      </c>
      <c r="H1690" s="61">
        <f>'ANEXO I'!D1694*'FASE LANCE'!K1706</f>
        <v>0</v>
      </c>
      <c r="I1690" s="61">
        <f>'ANEXO I'!D1694*'FASE LANCE'!L1706</f>
        <v>0</v>
      </c>
      <c r="J1690" s="61">
        <f>'ANEXO I'!D1694*'FASE LANCE'!M1706</f>
        <v>0</v>
      </c>
    </row>
    <row r="1691" spans="1:10" x14ac:dyDescent="0.25">
      <c r="A1691" s="61">
        <f>'ANEXO I'!D1695*'FASE LANCE'!D1707</f>
        <v>0</v>
      </c>
      <c r="B1691" s="61">
        <f>'ANEXO I'!D1695*'FASE LANCE'!E1707</f>
        <v>0</v>
      </c>
      <c r="C1691" s="61">
        <f>'ANEXO I'!D1695*'FASE LANCE'!F1707</f>
        <v>0</v>
      </c>
      <c r="D1691" s="61">
        <f>'ANEXO I'!D1695*'FASE LANCE'!G1707</f>
        <v>0</v>
      </c>
      <c r="E1691" s="61">
        <f>'ANEXO I'!D1695*'FASE LANCE'!H1707</f>
        <v>0</v>
      </c>
      <c r="F1691" s="61">
        <f>'ANEXO I'!D1695*'FASE LANCE'!I1707</f>
        <v>0</v>
      </c>
      <c r="G1691" s="61">
        <f>'ANEXO I'!D1695*'FASE LANCE'!J1707</f>
        <v>0</v>
      </c>
      <c r="H1691" s="61">
        <f>'ANEXO I'!D1695*'FASE LANCE'!K1707</f>
        <v>0</v>
      </c>
      <c r="I1691" s="61">
        <f>'ANEXO I'!D1695*'FASE LANCE'!L1707</f>
        <v>0</v>
      </c>
      <c r="J1691" s="61">
        <f>'ANEXO I'!D1695*'FASE LANCE'!M1707</f>
        <v>0</v>
      </c>
    </row>
    <row r="1692" spans="1:10" x14ac:dyDescent="0.25">
      <c r="A1692" s="61">
        <f>'ANEXO I'!D1696*'FASE LANCE'!D1708</f>
        <v>0</v>
      </c>
      <c r="B1692" s="61">
        <f>'ANEXO I'!D1696*'FASE LANCE'!E1708</f>
        <v>0</v>
      </c>
      <c r="C1692" s="61">
        <f>'ANEXO I'!D1696*'FASE LANCE'!F1708</f>
        <v>0</v>
      </c>
      <c r="D1692" s="61">
        <f>'ANEXO I'!D1696*'FASE LANCE'!G1708</f>
        <v>0</v>
      </c>
      <c r="E1692" s="61">
        <f>'ANEXO I'!D1696*'FASE LANCE'!H1708</f>
        <v>0</v>
      </c>
      <c r="F1692" s="61">
        <f>'ANEXO I'!D1696*'FASE LANCE'!I1708</f>
        <v>0</v>
      </c>
      <c r="G1692" s="61">
        <f>'ANEXO I'!D1696*'FASE LANCE'!J1708</f>
        <v>0</v>
      </c>
      <c r="H1692" s="61">
        <f>'ANEXO I'!D1696*'FASE LANCE'!K1708</f>
        <v>0</v>
      </c>
      <c r="I1692" s="61">
        <f>'ANEXO I'!D1696*'FASE LANCE'!L1708</f>
        <v>0</v>
      </c>
      <c r="J1692" s="61">
        <f>'ANEXO I'!D1696*'FASE LANCE'!M1708</f>
        <v>0</v>
      </c>
    </row>
    <row r="1693" spans="1:10" x14ac:dyDescent="0.25">
      <c r="A1693" s="61">
        <f>'ANEXO I'!D1697*'FASE LANCE'!D1709</f>
        <v>0</v>
      </c>
      <c r="B1693" s="61">
        <f>'ANEXO I'!D1697*'FASE LANCE'!E1709</f>
        <v>0</v>
      </c>
      <c r="C1693" s="61">
        <f>'ANEXO I'!D1697*'FASE LANCE'!F1709</f>
        <v>0</v>
      </c>
      <c r="D1693" s="61">
        <f>'ANEXO I'!D1697*'FASE LANCE'!G1709</f>
        <v>0</v>
      </c>
      <c r="E1693" s="61">
        <f>'ANEXO I'!D1697*'FASE LANCE'!H1709</f>
        <v>0</v>
      </c>
      <c r="F1693" s="61">
        <f>'ANEXO I'!D1697*'FASE LANCE'!I1709</f>
        <v>0</v>
      </c>
      <c r="G1693" s="61">
        <f>'ANEXO I'!D1697*'FASE LANCE'!J1709</f>
        <v>0</v>
      </c>
      <c r="H1693" s="61">
        <f>'ANEXO I'!D1697*'FASE LANCE'!K1709</f>
        <v>0</v>
      </c>
      <c r="I1693" s="61">
        <f>'ANEXO I'!D1697*'FASE LANCE'!L1709</f>
        <v>0</v>
      </c>
      <c r="J1693" s="61">
        <f>'ANEXO I'!D1697*'FASE LANCE'!M1709</f>
        <v>0</v>
      </c>
    </row>
    <row r="1694" spans="1:10" x14ac:dyDescent="0.25">
      <c r="A1694" s="61">
        <f>'ANEXO I'!D1698*'FASE LANCE'!D1710</f>
        <v>0</v>
      </c>
      <c r="B1694" s="61">
        <f>'ANEXO I'!D1698*'FASE LANCE'!E1710</f>
        <v>0</v>
      </c>
      <c r="C1694" s="61">
        <f>'ANEXO I'!D1698*'FASE LANCE'!F1710</f>
        <v>0</v>
      </c>
      <c r="D1694" s="61">
        <f>'ANEXO I'!D1698*'FASE LANCE'!G1710</f>
        <v>0</v>
      </c>
      <c r="E1694" s="61">
        <f>'ANEXO I'!D1698*'FASE LANCE'!H1710</f>
        <v>0</v>
      </c>
      <c r="F1694" s="61">
        <f>'ANEXO I'!D1698*'FASE LANCE'!I1710</f>
        <v>0</v>
      </c>
      <c r="G1694" s="61">
        <f>'ANEXO I'!D1698*'FASE LANCE'!J1710</f>
        <v>0</v>
      </c>
      <c r="H1694" s="61">
        <f>'ANEXO I'!D1698*'FASE LANCE'!K1710</f>
        <v>0</v>
      </c>
      <c r="I1694" s="61">
        <f>'ANEXO I'!D1698*'FASE LANCE'!L1710</f>
        <v>0</v>
      </c>
      <c r="J1694" s="61">
        <f>'ANEXO I'!D1698*'FASE LANCE'!M1710</f>
        <v>0</v>
      </c>
    </row>
    <row r="1695" spans="1:10" x14ac:dyDescent="0.25">
      <c r="A1695" s="61">
        <f>'ANEXO I'!D1699*'FASE LANCE'!D1711</f>
        <v>0</v>
      </c>
      <c r="B1695" s="61">
        <f>'ANEXO I'!D1699*'FASE LANCE'!E1711</f>
        <v>0</v>
      </c>
      <c r="C1695" s="61">
        <f>'ANEXO I'!D1699*'FASE LANCE'!F1711</f>
        <v>0</v>
      </c>
      <c r="D1695" s="61">
        <f>'ANEXO I'!D1699*'FASE LANCE'!G1711</f>
        <v>0</v>
      </c>
      <c r="E1695" s="61">
        <f>'ANEXO I'!D1699*'FASE LANCE'!H1711</f>
        <v>0</v>
      </c>
      <c r="F1695" s="61">
        <f>'ANEXO I'!D1699*'FASE LANCE'!I1711</f>
        <v>0</v>
      </c>
      <c r="G1695" s="61">
        <f>'ANEXO I'!D1699*'FASE LANCE'!J1711</f>
        <v>0</v>
      </c>
      <c r="H1695" s="61">
        <f>'ANEXO I'!D1699*'FASE LANCE'!K1711</f>
        <v>0</v>
      </c>
      <c r="I1695" s="61">
        <f>'ANEXO I'!D1699*'FASE LANCE'!L1711</f>
        <v>0</v>
      </c>
      <c r="J1695" s="61">
        <f>'ANEXO I'!D1699*'FASE LANCE'!M1711</f>
        <v>0</v>
      </c>
    </row>
    <row r="1696" spans="1:10" x14ac:dyDescent="0.25">
      <c r="A1696" s="61">
        <f>'ANEXO I'!D1700*'FASE LANCE'!D1712</f>
        <v>0</v>
      </c>
      <c r="B1696" s="61">
        <f>'ANEXO I'!D1700*'FASE LANCE'!E1712</f>
        <v>0</v>
      </c>
      <c r="C1696" s="61">
        <f>'ANEXO I'!D1700*'FASE LANCE'!F1712</f>
        <v>0</v>
      </c>
      <c r="D1696" s="61">
        <f>'ANEXO I'!D1700*'FASE LANCE'!G1712</f>
        <v>0</v>
      </c>
      <c r="E1696" s="61">
        <f>'ANEXO I'!D1700*'FASE LANCE'!H1712</f>
        <v>0</v>
      </c>
      <c r="F1696" s="61">
        <f>'ANEXO I'!D1700*'FASE LANCE'!I1712</f>
        <v>0</v>
      </c>
      <c r="G1696" s="61">
        <f>'ANEXO I'!D1700*'FASE LANCE'!J1712</f>
        <v>0</v>
      </c>
      <c r="H1696" s="61">
        <f>'ANEXO I'!D1700*'FASE LANCE'!K1712</f>
        <v>0</v>
      </c>
      <c r="I1696" s="61">
        <f>'ANEXO I'!D1700*'FASE LANCE'!L1712</f>
        <v>0</v>
      </c>
      <c r="J1696" s="61">
        <f>'ANEXO I'!D1700*'FASE LANCE'!M1712</f>
        <v>0</v>
      </c>
    </row>
    <row r="1697" spans="1:10" x14ac:dyDescent="0.25">
      <c r="A1697" s="61">
        <f>'ANEXO I'!D1701*'FASE LANCE'!D1713</f>
        <v>0</v>
      </c>
      <c r="B1697" s="61">
        <f>'ANEXO I'!D1701*'FASE LANCE'!E1713</f>
        <v>0</v>
      </c>
      <c r="C1697" s="61">
        <f>'ANEXO I'!D1701*'FASE LANCE'!F1713</f>
        <v>0</v>
      </c>
      <c r="D1697" s="61">
        <f>'ANEXO I'!D1701*'FASE LANCE'!G1713</f>
        <v>0</v>
      </c>
      <c r="E1697" s="61">
        <f>'ANEXO I'!D1701*'FASE LANCE'!H1713</f>
        <v>0</v>
      </c>
      <c r="F1697" s="61">
        <f>'ANEXO I'!D1701*'FASE LANCE'!I1713</f>
        <v>0</v>
      </c>
      <c r="G1697" s="61">
        <f>'ANEXO I'!D1701*'FASE LANCE'!J1713</f>
        <v>0</v>
      </c>
      <c r="H1697" s="61">
        <f>'ANEXO I'!D1701*'FASE LANCE'!K1713</f>
        <v>0</v>
      </c>
      <c r="I1697" s="61">
        <f>'ANEXO I'!D1701*'FASE LANCE'!L1713</f>
        <v>0</v>
      </c>
      <c r="J1697" s="61">
        <f>'ANEXO I'!D1701*'FASE LANCE'!M1713</f>
        <v>0</v>
      </c>
    </row>
    <row r="1698" spans="1:10" x14ac:dyDescent="0.25">
      <c r="A1698" s="61">
        <f>'ANEXO I'!D1702*'FASE LANCE'!D1714</f>
        <v>0</v>
      </c>
      <c r="B1698" s="61">
        <f>'ANEXO I'!D1702*'FASE LANCE'!E1714</f>
        <v>0</v>
      </c>
      <c r="C1698" s="61">
        <f>'ANEXO I'!D1702*'FASE LANCE'!F1714</f>
        <v>0</v>
      </c>
      <c r="D1698" s="61">
        <f>'ANEXO I'!D1702*'FASE LANCE'!G1714</f>
        <v>0</v>
      </c>
      <c r="E1698" s="61">
        <f>'ANEXO I'!D1702*'FASE LANCE'!H1714</f>
        <v>0</v>
      </c>
      <c r="F1698" s="61">
        <f>'ANEXO I'!D1702*'FASE LANCE'!I1714</f>
        <v>0</v>
      </c>
      <c r="G1698" s="61">
        <f>'ANEXO I'!D1702*'FASE LANCE'!J1714</f>
        <v>0</v>
      </c>
      <c r="H1698" s="61">
        <f>'ANEXO I'!D1702*'FASE LANCE'!K1714</f>
        <v>0</v>
      </c>
      <c r="I1698" s="61">
        <f>'ANEXO I'!D1702*'FASE LANCE'!L1714</f>
        <v>0</v>
      </c>
      <c r="J1698" s="61">
        <f>'ANEXO I'!D1702*'FASE LANCE'!M1714</f>
        <v>0</v>
      </c>
    </row>
    <row r="1699" spans="1:10" x14ac:dyDescent="0.25">
      <c r="A1699" s="61">
        <f>'ANEXO I'!D1703*'FASE LANCE'!D1715</f>
        <v>0</v>
      </c>
      <c r="B1699" s="61">
        <f>'ANEXO I'!D1703*'FASE LANCE'!E1715</f>
        <v>0</v>
      </c>
      <c r="C1699" s="61">
        <f>'ANEXO I'!D1703*'FASE LANCE'!F1715</f>
        <v>0</v>
      </c>
      <c r="D1699" s="61">
        <f>'ANEXO I'!D1703*'FASE LANCE'!G1715</f>
        <v>0</v>
      </c>
      <c r="E1699" s="61">
        <f>'ANEXO I'!D1703*'FASE LANCE'!H1715</f>
        <v>0</v>
      </c>
      <c r="F1699" s="61">
        <f>'ANEXO I'!D1703*'FASE LANCE'!I1715</f>
        <v>0</v>
      </c>
      <c r="G1699" s="61">
        <f>'ANEXO I'!D1703*'FASE LANCE'!J1715</f>
        <v>0</v>
      </c>
      <c r="H1699" s="61">
        <f>'ANEXO I'!D1703*'FASE LANCE'!K1715</f>
        <v>0</v>
      </c>
      <c r="I1699" s="61">
        <f>'ANEXO I'!D1703*'FASE LANCE'!L1715</f>
        <v>0</v>
      </c>
      <c r="J1699" s="61">
        <f>'ANEXO I'!D1703*'FASE LANCE'!M1715</f>
        <v>0</v>
      </c>
    </row>
    <row r="1700" spans="1:10" x14ac:dyDescent="0.25">
      <c r="A1700" s="61">
        <f>'ANEXO I'!D1704*'FASE LANCE'!D1716</f>
        <v>0</v>
      </c>
      <c r="B1700" s="61">
        <f>'ANEXO I'!D1704*'FASE LANCE'!E1716</f>
        <v>0</v>
      </c>
      <c r="C1700" s="61">
        <f>'ANEXO I'!D1704*'FASE LANCE'!F1716</f>
        <v>0</v>
      </c>
      <c r="D1700" s="61">
        <f>'ANEXO I'!D1704*'FASE LANCE'!G1716</f>
        <v>0</v>
      </c>
      <c r="E1700" s="61">
        <f>'ANEXO I'!D1704*'FASE LANCE'!H1716</f>
        <v>0</v>
      </c>
      <c r="F1700" s="61">
        <f>'ANEXO I'!D1704*'FASE LANCE'!I1716</f>
        <v>0</v>
      </c>
      <c r="G1700" s="61">
        <f>'ANEXO I'!D1704*'FASE LANCE'!J1716</f>
        <v>0</v>
      </c>
      <c r="H1700" s="61">
        <f>'ANEXO I'!D1704*'FASE LANCE'!K1716</f>
        <v>0</v>
      </c>
      <c r="I1700" s="61">
        <f>'ANEXO I'!D1704*'FASE LANCE'!L1716</f>
        <v>0</v>
      </c>
      <c r="J1700" s="61">
        <f>'ANEXO I'!D1704*'FASE LANCE'!M1716</f>
        <v>0</v>
      </c>
    </row>
    <row r="1701" spans="1:10" x14ac:dyDescent="0.25">
      <c r="A1701" s="61">
        <f>'ANEXO I'!D1705*'FASE LANCE'!D1717</f>
        <v>0</v>
      </c>
      <c r="B1701" s="61">
        <f>'ANEXO I'!D1705*'FASE LANCE'!E1717</f>
        <v>0</v>
      </c>
      <c r="C1701" s="61">
        <f>'ANEXO I'!D1705*'FASE LANCE'!F1717</f>
        <v>0</v>
      </c>
      <c r="D1701" s="61">
        <f>'ANEXO I'!D1705*'FASE LANCE'!G1717</f>
        <v>0</v>
      </c>
      <c r="E1701" s="61">
        <f>'ANEXO I'!D1705*'FASE LANCE'!H1717</f>
        <v>0</v>
      </c>
      <c r="F1701" s="61">
        <f>'ANEXO I'!D1705*'FASE LANCE'!I1717</f>
        <v>0</v>
      </c>
      <c r="G1701" s="61">
        <f>'ANEXO I'!D1705*'FASE LANCE'!J1717</f>
        <v>0</v>
      </c>
      <c r="H1701" s="61">
        <f>'ANEXO I'!D1705*'FASE LANCE'!K1717</f>
        <v>0</v>
      </c>
      <c r="I1701" s="61">
        <f>'ANEXO I'!D1705*'FASE LANCE'!L1717</f>
        <v>0</v>
      </c>
      <c r="J1701" s="61">
        <f>'ANEXO I'!D1705*'FASE LANCE'!M1717</f>
        <v>0</v>
      </c>
    </row>
    <row r="1702" spans="1:10" x14ac:dyDescent="0.25">
      <c r="A1702" s="61">
        <f>'ANEXO I'!D1706*'FASE LANCE'!D1718</f>
        <v>0</v>
      </c>
      <c r="B1702" s="61">
        <f>'ANEXO I'!D1706*'FASE LANCE'!E1718</f>
        <v>0</v>
      </c>
      <c r="C1702" s="61">
        <f>'ANEXO I'!D1706*'FASE LANCE'!F1718</f>
        <v>0</v>
      </c>
      <c r="D1702" s="61">
        <f>'ANEXO I'!D1706*'FASE LANCE'!G1718</f>
        <v>0</v>
      </c>
      <c r="E1702" s="61">
        <f>'ANEXO I'!D1706*'FASE LANCE'!H1718</f>
        <v>0</v>
      </c>
      <c r="F1702" s="61">
        <f>'ANEXO I'!D1706*'FASE LANCE'!I1718</f>
        <v>0</v>
      </c>
      <c r="G1702" s="61">
        <f>'ANEXO I'!D1706*'FASE LANCE'!J1718</f>
        <v>0</v>
      </c>
      <c r="H1702" s="61">
        <f>'ANEXO I'!D1706*'FASE LANCE'!K1718</f>
        <v>0</v>
      </c>
      <c r="I1702" s="61">
        <f>'ANEXO I'!D1706*'FASE LANCE'!L1718</f>
        <v>0</v>
      </c>
      <c r="J1702" s="61">
        <f>'ANEXO I'!D1706*'FASE LANCE'!M1718</f>
        <v>0</v>
      </c>
    </row>
    <row r="1703" spans="1:10" x14ac:dyDescent="0.25">
      <c r="A1703" s="61">
        <f>'ANEXO I'!D1707*'FASE LANCE'!D1719</f>
        <v>0</v>
      </c>
      <c r="B1703" s="61">
        <f>'ANEXO I'!D1707*'FASE LANCE'!E1719</f>
        <v>0</v>
      </c>
      <c r="C1703" s="61">
        <f>'ANEXO I'!D1707*'FASE LANCE'!F1719</f>
        <v>0</v>
      </c>
      <c r="D1703" s="61">
        <f>'ANEXO I'!D1707*'FASE LANCE'!G1719</f>
        <v>0</v>
      </c>
      <c r="E1703" s="61">
        <f>'ANEXO I'!D1707*'FASE LANCE'!H1719</f>
        <v>0</v>
      </c>
      <c r="F1703" s="61">
        <f>'ANEXO I'!D1707*'FASE LANCE'!I1719</f>
        <v>0</v>
      </c>
      <c r="G1703" s="61">
        <f>'ANEXO I'!D1707*'FASE LANCE'!J1719</f>
        <v>0</v>
      </c>
      <c r="H1703" s="61">
        <f>'ANEXO I'!D1707*'FASE LANCE'!K1719</f>
        <v>0</v>
      </c>
      <c r="I1703" s="61">
        <f>'ANEXO I'!D1707*'FASE LANCE'!L1719</f>
        <v>0</v>
      </c>
      <c r="J1703" s="61">
        <f>'ANEXO I'!D1707*'FASE LANCE'!M1719</f>
        <v>0</v>
      </c>
    </row>
    <row r="1704" spans="1:10" x14ac:dyDescent="0.25">
      <c r="A1704" s="61">
        <f>'ANEXO I'!D1708*'FASE LANCE'!D1720</f>
        <v>0</v>
      </c>
      <c r="B1704" s="61">
        <f>'ANEXO I'!D1708*'FASE LANCE'!E1720</f>
        <v>0</v>
      </c>
      <c r="C1704" s="61">
        <f>'ANEXO I'!D1708*'FASE LANCE'!F1720</f>
        <v>0</v>
      </c>
      <c r="D1704" s="61">
        <f>'ANEXO I'!D1708*'FASE LANCE'!G1720</f>
        <v>0</v>
      </c>
      <c r="E1704" s="61">
        <f>'ANEXO I'!D1708*'FASE LANCE'!H1720</f>
        <v>0</v>
      </c>
      <c r="F1704" s="61">
        <f>'ANEXO I'!D1708*'FASE LANCE'!I1720</f>
        <v>0</v>
      </c>
      <c r="G1704" s="61">
        <f>'ANEXO I'!D1708*'FASE LANCE'!J1720</f>
        <v>0</v>
      </c>
      <c r="H1704" s="61">
        <f>'ANEXO I'!D1708*'FASE LANCE'!K1720</f>
        <v>0</v>
      </c>
      <c r="I1704" s="61">
        <f>'ANEXO I'!D1708*'FASE LANCE'!L1720</f>
        <v>0</v>
      </c>
      <c r="J1704" s="61">
        <f>'ANEXO I'!D1708*'FASE LANCE'!M1720</f>
        <v>0</v>
      </c>
    </row>
    <row r="1705" spans="1:10" x14ac:dyDescent="0.25">
      <c r="A1705" s="61">
        <f>'ANEXO I'!D1709*'FASE LANCE'!D1721</f>
        <v>0</v>
      </c>
      <c r="B1705" s="61">
        <f>'ANEXO I'!D1709*'FASE LANCE'!E1721</f>
        <v>0</v>
      </c>
      <c r="C1705" s="61">
        <f>'ANEXO I'!D1709*'FASE LANCE'!F1721</f>
        <v>0</v>
      </c>
      <c r="D1705" s="61">
        <f>'ANEXO I'!D1709*'FASE LANCE'!G1721</f>
        <v>0</v>
      </c>
      <c r="E1705" s="61">
        <f>'ANEXO I'!D1709*'FASE LANCE'!H1721</f>
        <v>0</v>
      </c>
      <c r="F1705" s="61">
        <f>'ANEXO I'!D1709*'FASE LANCE'!I1721</f>
        <v>0</v>
      </c>
      <c r="G1705" s="61">
        <f>'ANEXO I'!D1709*'FASE LANCE'!J1721</f>
        <v>0</v>
      </c>
      <c r="H1705" s="61">
        <f>'ANEXO I'!D1709*'FASE LANCE'!K1721</f>
        <v>0</v>
      </c>
      <c r="I1705" s="61">
        <f>'ANEXO I'!D1709*'FASE LANCE'!L1721</f>
        <v>0</v>
      </c>
      <c r="J1705" s="61">
        <f>'ANEXO I'!D1709*'FASE LANCE'!M1721</f>
        <v>0</v>
      </c>
    </row>
    <row r="1706" spans="1:10" x14ac:dyDescent="0.25">
      <c r="A1706" s="61">
        <f>'ANEXO I'!D1710*'FASE LANCE'!D1722</f>
        <v>0</v>
      </c>
      <c r="B1706" s="61">
        <f>'ANEXO I'!D1710*'FASE LANCE'!E1722</f>
        <v>0</v>
      </c>
      <c r="C1706" s="61">
        <f>'ANEXO I'!D1710*'FASE LANCE'!F1722</f>
        <v>0</v>
      </c>
      <c r="D1706" s="61">
        <f>'ANEXO I'!D1710*'FASE LANCE'!G1722</f>
        <v>0</v>
      </c>
      <c r="E1706" s="61">
        <f>'ANEXO I'!D1710*'FASE LANCE'!H1722</f>
        <v>0</v>
      </c>
      <c r="F1706" s="61">
        <f>'ANEXO I'!D1710*'FASE LANCE'!I1722</f>
        <v>0</v>
      </c>
      <c r="G1706" s="61">
        <f>'ANEXO I'!D1710*'FASE LANCE'!J1722</f>
        <v>0</v>
      </c>
      <c r="H1706" s="61">
        <f>'ANEXO I'!D1710*'FASE LANCE'!K1722</f>
        <v>0</v>
      </c>
      <c r="I1706" s="61">
        <f>'ANEXO I'!D1710*'FASE LANCE'!L1722</f>
        <v>0</v>
      </c>
      <c r="J1706" s="61">
        <f>'ANEXO I'!D1710*'FASE LANCE'!M1722</f>
        <v>0</v>
      </c>
    </row>
    <row r="1707" spans="1:10" x14ac:dyDescent="0.25">
      <c r="A1707" s="61">
        <f>'ANEXO I'!D1711*'FASE LANCE'!D1723</f>
        <v>0</v>
      </c>
      <c r="B1707" s="61">
        <f>'ANEXO I'!D1711*'FASE LANCE'!E1723</f>
        <v>0</v>
      </c>
      <c r="C1707" s="61">
        <f>'ANEXO I'!D1711*'FASE LANCE'!F1723</f>
        <v>0</v>
      </c>
      <c r="D1707" s="61">
        <f>'ANEXO I'!D1711*'FASE LANCE'!G1723</f>
        <v>0</v>
      </c>
      <c r="E1707" s="61">
        <f>'ANEXO I'!D1711*'FASE LANCE'!H1723</f>
        <v>0</v>
      </c>
      <c r="F1707" s="61">
        <f>'ANEXO I'!D1711*'FASE LANCE'!I1723</f>
        <v>0</v>
      </c>
      <c r="G1707" s="61">
        <f>'ANEXO I'!D1711*'FASE LANCE'!J1723</f>
        <v>0</v>
      </c>
      <c r="H1707" s="61">
        <f>'ANEXO I'!D1711*'FASE LANCE'!K1723</f>
        <v>0</v>
      </c>
      <c r="I1707" s="61">
        <f>'ANEXO I'!D1711*'FASE LANCE'!L1723</f>
        <v>0</v>
      </c>
      <c r="J1707" s="61">
        <f>'ANEXO I'!D1711*'FASE LANCE'!M1723</f>
        <v>0</v>
      </c>
    </row>
    <row r="1708" spans="1:10" x14ac:dyDescent="0.25">
      <c r="A1708" s="61">
        <f>'ANEXO I'!D1712*'FASE LANCE'!D1724</f>
        <v>0</v>
      </c>
      <c r="B1708" s="61">
        <f>'ANEXO I'!D1712*'FASE LANCE'!E1724</f>
        <v>0</v>
      </c>
      <c r="C1708" s="61">
        <f>'ANEXO I'!D1712*'FASE LANCE'!F1724</f>
        <v>0</v>
      </c>
      <c r="D1708" s="61">
        <f>'ANEXO I'!D1712*'FASE LANCE'!G1724</f>
        <v>0</v>
      </c>
      <c r="E1708" s="61">
        <f>'ANEXO I'!D1712*'FASE LANCE'!H1724</f>
        <v>0</v>
      </c>
      <c r="F1708" s="61">
        <f>'ANEXO I'!D1712*'FASE LANCE'!I1724</f>
        <v>0</v>
      </c>
      <c r="G1708" s="61">
        <f>'ANEXO I'!D1712*'FASE LANCE'!J1724</f>
        <v>0</v>
      </c>
      <c r="H1708" s="61">
        <f>'ANEXO I'!D1712*'FASE LANCE'!K1724</f>
        <v>0</v>
      </c>
      <c r="I1708" s="61">
        <f>'ANEXO I'!D1712*'FASE LANCE'!L1724</f>
        <v>0</v>
      </c>
      <c r="J1708" s="61">
        <f>'ANEXO I'!D1712*'FASE LANCE'!M1724</f>
        <v>0</v>
      </c>
    </row>
    <row r="1709" spans="1:10" x14ac:dyDescent="0.25">
      <c r="A1709" s="61">
        <f>'ANEXO I'!D1713*'FASE LANCE'!D1725</f>
        <v>0</v>
      </c>
      <c r="B1709" s="61">
        <f>'ANEXO I'!D1713*'FASE LANCE'!E1725</f>
        <v>0</v>
      </c>
      <c r="C1709" s="61">
        <f>'ANEXO I'!D1713*'FASE LANCE'!F1725</f>
        <v>0</v>
      </c>
      <c r="D1709" s="61">
        <f>'ANEXO I'!D1713*'FASE LANCE'!G1725</f>
        <v>0</v>
      </c>
      <c r="E1709" s="61">
        <f>'ANEXO I'!D1713*'FASE LANCE'!H1725</f>
        <v>0</v>
      </c>
      <c r="F1709" s="61">
        <f>'ANEXO I'!D1713*'FASE LANCE'!I1725</f>
        <v>0</v>
      </c>
      <c r="G1709" s="61">
        <f>'ANEXO I'!D1713*'FASE LANCE'!J1725</f>
        <v>0</v>
      </c>
      <c r="H1709" s="61">
        <f>'ANEXO I'!D1713*'FASE LANCE'!K1725</f>
        <v>0</v>
      </c>
      <c r="I1709" s="61">
        <f>'ANEXO I'!D1713*'FASE LANCE'!L1725</f>
        <v>0</v>
      </c>
      <c r="J1709" s="61">
        <f>'ANEXO I'!D1713*'FASE LANCE'!M1725</f>
        <v>0</v>
      </c>
    </row>
    <row r="1710" spans="1:10" x14ac:dyDescent="0.25">
      <c r="A1710" s="61">
        <f>'ANEXO I'!D1714*'FASE LANCE'!D1726</f>
        <v>0</v>
      </c>
      <c r="B1710" s="61">
        <f>'ANEXO I'!D1714*'FASE LANCE'!E1726</f>
        <v>0</v>
      </c>
      <c r="C1710" s="61">
        <f>'ANEXO I'!D1714*'FASE LANCE'!F1726</f>
        <v>0</v>
      </c>
      <c r="D1710" s="61">
        <f>'ANEXO I'!D1714*'FASE LANCE'!G1726</f>
        <v>0</v>
      </c>
      <c r="E1710" s="61">
        <f>'ANEXO I'!D1714*'FASE LANCE'!H1726</f>
        <v>0</v>
      </c>
      <c r="F1710" s="61">
        <f>'ANEXO I'!D1714*'FASE LANCE'!I1726</f>
        <v>0</v>
      </c>
      <c r="G1710" s="61">
        <f>'ANEXO I'!D1714*'FASE LANCE'!J1726</f>
        <v>0</v>
      </c>
      <c r="H1710" s="61">
        <f>'ANEXO I'!D1714*'FASE LANCE'!K1726</f>
        <v>0</v>
      </c>
      <c r="I1710" s="61">
        <f>'ANEXO I'!D1714*'FASE LANCE'!L1726</f>
        <v>0</v>
      </c>
      <c r="J1710" s="61">
        <f>'ANEXO I'!D1714*'FASE LANCE'!M1726</f>
        <v>0</v>
      </c>
    </row>
    <row r="1711" spans="1:10" x14ac:dyDescent="0.25">
      <c r="A1711" s="61">
        <f>'ANEXO I'!D1715*'FASE LANCE'!D1727</f>
        <v>0</v>
      </c>
      <c r="B1711" s="61">
        <f>'ANEXO I'!D1715*'FASE LANCE'!E1727</f>
        <v>0</v>
      </c>
      <c r="C1711" s="61">
        <f>'ANEXO I'!D1715*'FASE LANCE'!F1727</f>
        <v>0</v>
      </c>
      <c r="D1711" s="61">
        <f>'ANEXO I'!D1715*'FASE LANCE'!G1727</f>
        <v>0</v>
      </c>
      <c r="E1711" s="61">
        <f>'ANEXO I'!D1715*'FASE LANCE'!H1727</f>
        <v>0</v>
      </c>
      <c r="F1711" s="61">
        <f>'ANEXO I'!D1715*'FASE LANCE'!I1727</f>
        <v>0</v>
      </c>
      <c r="G1711" s="61">
        <f>'ANEXO I'!D1715*'FASE LANCE'!J1727</f>
        <v>0</v>
      </c>
      <c r="H1711" s="61">
        <f>'ANEXO I'!D1715*'FASE LANCE'!K1727</f>
        <v>0</v>
      </c>
      <c r="I1711" s="61">
        <f>'ANEXO I'!D1715*'FASE LANCE'!L1727</f>
        <v>0</v>
      </c>
      <c r="J1711" s="61">
        <f>'ANEXO I'!D1715*'FASE LANCE'!M1727</f>
        <v>0</v>
      </c>
    </row>
    <row r="1712" spans="1:10" x14ac:dyDescent="0.25">
      <c r="A1712" s="61">
        <f>'ANEXO I'!D1716*'FASE LANCE'!D1728</f>
        <v>0</v>
      </c>
      <c r="B1712" s="61">
        <f>'ANEXO I'!D1716*'FASE LANCE'!E1728</f>
        <v>0</v>
      </c>
      <c r="C1712" s="61">
        <f>'ANEXO I'!D1716*'FASE LANCE'!F1728</f>
        <v>0</v>
      </c>
      <c r="D1712" s="61">
        <f>'ANEXO I'!D1716*'FASE LANCE'!G1728</f>
        <v>0</v>
      </c>
      <c r="E1712" s="61">
        <f>'ANEXO I'!D1716*'FASE LANCE'!H1728</f>
        <v>0</v>
      </c>
      <c r="F1712" s="61">
        <f>'ANEXO I'!D1716*'FASE LANCE'!I1728</f>
        <v>0</v>
      </c>
      <c r="G1712" s="61">
        <f>'ANEXO I'!D1716*'FASE LANCE'!J1728</f>
        <v>0</v>
      </c>
      <c r="H1712" s="61">
        <f>'ANEXO I'!D1716*'FASE LANCE'!K1728</f>
        <v>0</v>
      </c>
      <c r="I1712" s="61">
        <f>'ANEXO I'!D1716*'FASE LANCE'!L1728</f>
        <v>0</v>
      </c>
      <c r="J1712" s="61">
        <f>'ANEXO I'!D1716*'FASE LANCE'!M1728</f>
        <v>0</v>
      </c>
    </row>
    <row r="1713" spans="1:10" x14ac:dyDescent="0.25">
      <c r="A1713" s="61">
        <f>'ANEXO I'!D1717*'FASE LANCE'!D1729</f>
        <v>0</v>
      </c>
      <c r="B1713" s="61">
        <f>'ANEXO I'!D1717*'FASE LANCE'!E1729</f>
        <v>0</v>
      </c>
      <c r="C1713" s="61">
        <f>'ANEXO I'!D1717*'FASE LANCE'!F1729</f>
        <v>0</v>
      </c>
      <c r="D1713" s="61">
        <f>'ANEXO I'!D1717*'FASE LANCE'!G1729</f>
        <v>0</v>
      </c>
      <c r="E1713" s="61">
        <f>'ANEXO I'!D1717*'FASE LANCE'!H1729</f>
        <v>0</v>
      </c>
      <c r="F1713" s="61">
        <f>'ANEXO I'!D1717*'FASE LANCE'!I1729</f>
        <v>0</v>
      </c>
      <c r="G1713" s="61">
        <f>'ANEXO I'!D1717*'FASE LANCE'!J1729</f>
        <v>0</v>
      </c>
      <c r="H1713" s="61">
        <f>'ANEXO I'!D1717*'FASE LANCE'!K1729</f>
        <v>0</v>
      </c>
      <c r="I1713" s="61">
        <f>'ANEXO I'!D1717*'FASE LANCE'!L1729</f>
        <v>0</v>
      </c>
      <c r="J1713" s="61">
        <f>'ANEXO I'!D1717*'FASE LANCE'!M1729</f>
        <v>0</v>
      </c>
    </row>
    <row r="1714" spans="1:10" x14ac:dyDescent="0.25">
      <c r="A1714" s="61">
        <f>'ANEXO I'!D1718*'FASE LANCE'!D1730</f>
        <v>0</v>
      </c>
      <c r="B1714" s="61">
        <f>'ANEXO I'!D1718*'FASE LANCE'!E1730</f>
        <v>0</v>
      </c>
      <c r="C1714" s="61">
        <f>'ANEXO I'!D1718*'FASE LANCE'!F1730</f>
        <v>0</v>
      </c>
      <c r="D1714" s="61">
        <f>'ANEXO I'!D1718*'FASE LANCE'!G1730</f>
        <v>0</v>
      </c>
      <c r="E1714" s="61">
        <f>'ANEXO I'!D1718*'FASE LANCE'!H1730</f>
        <v>0</v>
      </c>
      <c r="F1714" s="61">
        <f>'ANEXO I'!D1718*'FASE LANCE'!I1730</f>
        <v>0</v>
      </c>
      <c r="G1714" s="61">
        <f>'ANEXO I'!D1718*'FASE LANCE'!J1730</f>
        <v>0</v>
      </c>
      <c r="H1714" s="61">
        <f>'ANEXO I'!D1718*'FASE LANCE'!K1730</f>
        <v>0</v>
      </c>
      <c r="I1714" s="61">
        <f>'ANEXO I'!D1718*'FASE LANCE'!L1730</f>
        <v>0</v>
      </c>
      <c r="J1714" s="61">
        <f>'ANEXO I'!D1718*'FASE LANCE'!M1730</f>
        <v>0</v>
      </c>
    </row>
    <row r="1715" spans="1:10" x14ac:dyDescent="0.25">
      <c r="A1715" s="61">
        <f>'ANEXO I'!D1719*'FASE LANCE'!D1731</f>
        <v>0</v>
      </c>
      <c r="B1715" s="61">
        <f>'ANEXO I'!D1719*'FASE LANCE'!E1731</f>
        <v>0</v>
      </c>
      <c r="C1715" s="61">
        <f>'ANEXO I'!D1719*'FASE LANCE'!F1731</f>
        <v>0</v>
      </c>
      <c r="D1715" s="61">
        <f>'ANEXO I'!D1719*'FASE LANCE'!G1731</f>
        <v>0</v>
      </c>
      <c r="E1715" s="61">
        <f>'ANEXO I'!D1719*'FASE LANCE'!H1731</f>
        <v>0</v>
      </c>
      <c r="F1715" s="61">
        <f>'ANEXO I'!D1719*'FASE LANCE'!I1731</f>
        <v>0</v>
      </c>
      <c r="G1715" s="61">
        <f>'ANEXO I'!D1719*'FASE LANCE'!J1731</f>
        <v>0</v>
      </c>
      <c r="H1715" s="61">
        <f>'ANEXO I'!D1719*'FASE LANCE'!K1731</f>
        <v>0</v>
      </c>
      <c r="I1715" s="61">
        <f>'ANEXO I'!D1719*'FASE LANCE'!L1731</f>
        <v>0</v>
      </c>
      <c r="J1715" s="61">
        <f>'ANEXO I'!D1719*'FASE LANCE'!M1731</f>
        <v>0</v>
      </c>
    </row>
    <row r="1716" spans="1:10" x14ac:dyDescent="0.25">
      <c r="A1716" s="61">
        <f>'ANEXO I'!D1720*'FASE LANCE'!D1732</f>
        <v>0</v>
      </c>
      <c r="B1716" s="61">
        <f>'ANEXO I'!D1720*'FASE LANCE'!E1732</f>
        <v>0</v>
      </c>
      <c r="C1716" s="61">
        <f>'ANEXO I'!D1720*'FASE LANCE'!F1732</f>
        <v>0</v>
      </c>
      <c r="D1716" s="61">
        <f>'ANEXO I'!D1720*'FASE LANCE'!G1732</f>
        <v>0</v>
      </c>
      <c r="E1716" s="61">
        <f>'ANEXO I'!D1720*'FASE LANCE'!H1732</f>
        <v>0</v>
      </c>
      <c r="F1716" s="61">
        <f>'ANEXO I'!D1720*'FASE LANCE'!I1732</f>
        <v>0</v>
      </c>
      <c r="G1716" s="61">
        <f>'ANEXO I'!D1720*'FASE LANCE'!J1732</f>
        <v>0</v>
      </c>
      <c r="H1716" s="61">
        <f>'ANEXO I'!D1720*'FASE LANCE'!K1732</f>
        <v>0</v>
      </c>
      <c r="I1716" s="61">
        <f>'ANEXO I'!D1720*'FASE LANCE'!L1732</f>
        <v>0</v>
      </c>
      <c r="J1716" s="61">
        <f>'ANEXO I'!D1720*'FASE LANCE'!M1732</f>
        <v>0</v>
      </c>
    </row>
    <row r="1717" spans="1:10" x14ac:dyDescent="0.25">
      <c r="A1717" s="61">
        <f>'ANEXO I'!D1721*'FASE LANCE'!D1733</f>
        <v>0</v>
      </c>
      <c r="B1717" s="61">
        <f>'ANEXO I'!D1721*'FASE LANCE'!E1733</f>
        <v>0</v>
      </c>
      <c r="C1717" s="61">
        <f>'ANEXO I'!D1721*'FASE LANCE'!F1733</f>
        <v>0</v>
      </c>
      <c r="D1717" s="61">
        <f>'ANEXO I'!D1721*'FASE LANCE'!G1733</f>
        <v>0</v>
      </c>
      <c r="E1717" s="61">
        <f>'ANEXO I'!D1721*'FASE LANCE'!H1733</f>
        <v>0</v>
      </c>
      <c r="F1717" s="61">
        <f>'ANEXO I'!D1721*'FASE LANCE'!I1733</f>
        <v>0</v>
      </c>
      <c r="G1717" s="61">
        <f>'ANEXO I'!D1721*'FASE LANCE'!J1733</f>
        <v>0</v>
      </c>
      <c r="H1717" s="61">
        <f>'ANEXO I'!D1721*'FASE LANCE'!K1733</f>
        <v>0</v>
      </c>
      <c r="I1717" s="61">
        <f>'ANEXO I'!D1721*'FASE LANCE'!L1733</f>
        <v>0</v>
      </c>
      <c r="J1717" s="61">
        <f>'ANEXO I'!D1721*'FASE LANCE'!M1733</f>
        <v>0</v>
      </c>
    </row>
    <row r="1718" spans="1:10" x14ac:dyDescent="0.25">
      <c r="A1718" s="61">
        <f>'ANEXO I'!D1722*'FASE LANCE'!D1734</f>
        <v>0</v>
      </c>
      <c r="B1718" s="61">
        <f>'ANEXO I'!D1722*'FASE LANCE'!E1734</f>
        <v>0</v>
      </c>
      <c r="C1718" s="61">
        <f>'ANEXO I'!D1722*'FASE LANCE'!F1734</f>
        <v>0</v>
      </c>
      <c r="D1718" s="61">
        <f>'ANEXO I'!D1722*'FASE LANCE'!G1734</f>
        <v>0</v>
      </c>
      <c r="E1718" s="61">
        <f>'ANEXO I'!D1722*'FASE LANCE'!H1734</f>
        <v>0</v>
      </c>
      <c r="F1718" s="61">
        <f>'ANEXO I'!D1722*'FASE LANCE'!I1734</f>
        <v>0</v>
      </c>
      <c r="G1718" s="61">
        <f>'ANEXO I'!D1722*'FASE LANCE'!J1734</f>
        <v>0</v>
      </c>
      <c r="H1718" s="61">
        <f>'ANEXO I'!D1722*'FASE LANCE'!K1734</f>
        <v>0</v>
      </c>
      <c r="I1718" s="61">
        <f>'ANEXO I'!D1722*'FASE LANCE'!L1734</f>
        <v>0</v>
      </c>
      <c r="J1718" s="61">
        <f>'ANEXO I'!D1722*'FASE LANCE'!M1734</f>
        <v>0</v>
      </c>
    </row>
    <row r="1719" spans="1:10" x14ac:dyDescent="0.25">
      <c r="A1719" s="61">
        <f>'ANEXO I'!D1723*'FASE LANCE'!D1735</f>
        <v>0</v>
      </c>
      <c r="B1719" s="61">
        <f>'ANEXO I'!D1723*'FASE LANCE'!E1735</f>
        <v>0</v>
      </c>
      <c r="C1719" s="61">
        <f>'ANEXO I'!D1723*'FASE LANCE'!F1735</f>
        <v>0</v>
      </c>
      <c r="D1719" s="61">
        <f>'ANEXO I'!D1723*'FASE LANCE'!G1735</f>
        <v>0</v>
      </c>
      <c r="E1719" s="61">
        <f>'ANEXO I'!D1723*'FASE LANCE'!H1735</f>
        <v>0</v>
      </c>
      <c r="F1719" s="61">
        <f>'ANEXO I'!D1723*'FASE LANCE'!I1735</f>
        <v>0</v>
      </c>
      <c r="G1719" s="61">
        <f>'ANEXO I'!D1723*'FASE LANCE'!J1735</f>
        <v>0</v>
      </c>
      <c r="H1719" s="61">
        <f>'ANEXO I'!D1723*'FASE LANCE'!K1735</f>
        <v>0</v>
      </c>
      <c r="I1719" s="61">
        <f>'ANEXO I'!D1723*'FASE LANCE'!L1735</f>
        <v>0</v>
      </c>
      <c r="J1719" s="61">
        <f>'ANEXO I'!D1723*'FASE LANCE'!M1735</f>
        <v>0</v>
      </c>
    </row>
    <row r="1720" spans="1:10" x14ac:dyDescent="0.25">
      <c r="A1720" s="61">
        <f>'ANEXO I'!D1724*'FASE LANCE'!D1736</f>
        <v>0</v>
      </c>
      <c r="B1720" s="61">
        <f>'ANEXO I'!D1724*'FASE LANCE'!E1736</f>
        <v>0</v>
      </c>
      <c r="C1720" s="61">
        <f>'ANEXO I'!D1724*'FASE LANCE'!F1736</f>
        <v>0</v>
      </c>
      <c r="D1720" s="61">
        <f>'ANEXO I'!D1724*'FASE LANCE'!G1736</f>
        <v>0</v>
      </c>
      <c r="E1720" s="61">
        <f>'ANEXO I'!D1724*'FASE LANCE'!H1736</f>
        <v>0</v>
      </c>
      <c r="F1720" s="61">
        <f>'ANEXO I'!D1724*'FASE LANCE'!I1736</f>
        <v>0</v>
      </c>
      <c r="G1720" s="61">
        <f>'ANEXO I'!D1724*'FASE LANCE'!J1736</f>
        <v>0</v>
      </c>
      <c r="H1720" s="61">
        <f>'ANEXO I'!D1724*'FASE LANCE'!K1736</f>
        <v>0</v>
      </c>
      <c r="I1720" s="61">
        <f>'ANEXO I'!D1724*'FASE LANCE'!L1736</f>
        <v>0</v>
      </c>
      <c r="J1720" s="61">
        <f>'ANEXO I'!D1724*'FASE LANCE'!M1736</f>
        <v>0</v>
      </c>
    </row>
    <row r="1721" spans="1:10" x14ac:dyDescent="0.25">
      <c r="A1721" s="61">
        <f>'ANEXO I'!D1725*'FASE LANCE'!D1737</f>
        <v>0</v>
      </c>
      <c r="B1721" s="61">
        <f>'ANEXO I'!D1725*'FASE LANCE'!E1737</f>
        <v>0</v>
      </c>
      <c r="C1721" s="61">
        <f>'ANEXO I'!D1725*'FASE LANCE'!F1737</f>
        <v>0</v>
      </c>
      <c r="D1721" s="61">
        <f>'ANEXO I'!D1725*'FASE LANCE'!G1737</f>
        <v>0</v>
      </c>
      <c r="E1721" s="61">
        <f>'ANEXO I'!D1725*'FASE LANCE'!H1737</f>
        <v>0</v>
      </c>
      <c r="F1721" s="61">
        <f>'ANEXO I'!D1725*'FASE LANCE'!I1737</f>
        <v>0</v>
      </c>
      <c r="G1721" s="61">
        <f>'ANEXO I'!D1725*'FASE LANCE'!J1737</f>
        <v>0</v>
      </c>
      <c r="H1721" s="61">
        <f>'ANEXO I'!D1725*'FASE LANCE'!K1737</f>
        <v>0</v>
      </c>
      <c r="I1721" s="61">
        <f>'ANEXO I'!D1725*'FASE LANCE'!L1737</f>
        <v>0</v>
      </c>
      <c r="J1721" s="61">
        <f>'ANEXO I'!D1725*'FASE LANCE'!M1737</f>
        <v>0</v>
      </c>
    </row>
    <row r="1722" spans="1:10" x14ac:dyDescent="0.25">
      <c r="A1722" s="61">
        <f>'ANEXO I'!D1726*'FASE LANCE'!D1738</f>
        <v>0</v>
      </c>
      <c r="B1722" s="61">
        <f>'ANEXO I'!D1726*'FASE LANCE'!E1738</f>
        <v>0</v>
      </c>
      <c r="C1722" s="61">
        <f>'ANEXO I'!D1726*'FASE LANCE'!F1738</f>
        <v>0</v>
      </c>
      <c r="D1722" s="61">
        <f>'ANEXO I'!D1726*'FASE LANCE'!G1738</f>
        <v>0</v>
      </c>
      <c r="E1722" s="61">
        <f>'ANEXO I'!D1726*'FASE LANCE'!H1738</f>
        <v>0</v>
      </c>
      <c r="F1722" s="61">
        <f>'ANEXO I'!D1726*'FASE LANCE'!I1738</f>
        <v>0</v>
      </c>
      <c r="G1722" s="61">
        <f>'ANEXO I'!D1726*'FASE LANCE'!J1738</f>
        <v>0</v>
      </c>
      <c r="H1722" s="61">
        <f>'ANEXO I'!D1726*'FASE LANCE'!K1738</f>
        <v>0</v>
      </c>
      <c r="I1722" s="61">
        <f>'ANEXO I'!D1726*'FASE LANCE'!L1738</f>
        <v>0</v>
      </c>
      <c r="J1722" s="61">
        <f>'ANEXO I'!D1726*'FASE LANCE'!M1738</f>
        <v>0</v>
      </c>
    </row>
    <row r="1723" spans="1:10" x14ac:dyDescent="0.25">
      <c r="A1723" s="61">
        <f>'ANEXO I'!D1727*'FASE LANCE'!D1739</f>
        <v>0</v>
      </c>
      <c r="B1723" s="61">
        <f>'ANEXO I'!D1727*'FASE LANCE'!E1739</f>
        <v>0</v>
      </c>
      <c r="C1723" s="61">
        <f>'ANEXO I'!D1727*'FASE LANCE'!F1739</f>
        <v>0</v>
      </c>
      <c r="D1723" s="61">
        <f>'ANEXO I'!D1727*'FASE LANCE'!G1739</f>
        <v>0</v>
      </c>
      <c r="E1723" s="61">
        <f>'ANEXO I'!D1727*'FASE LANCE'!H1739</f>
        <v>0</v>
      </c>
      <c r="F1723" s="61">
        <f>'ANEXO I'!D1727*'FASE LANCE'!I1739</f>
        <v>0</v>
      </c>
      <c r="G1723" s="61">
        <f>'ANEXO I'!D1727*'FASE LANCE'!J1739</f>
        <v>0</v>
      </c>
      <c r="H1723" s="61">
        <f>'ANEXO I'!D1727*'FASE LANCE'!K1739</f>
        <v>0</v>
      </c>
      <c r="I1723" s="61">
        <f>'ANEXO I'!D1727*'FASE LANCE'!L1739</f>
        <v>0</v>
      </c>
      <c r="J1723" s="61">
        <f>'ANEXO I'!D1727*'FASE LANCE'!M1739</f>
        <v>0</v>
      </c>
    </row>
    <row r="1724" spans="1:10" x14ac:dyDescent="0.25">
      <c r="A1724" s="61">
        <f>'ANEXO I'!D1728*'FASE LANCE'!D1740</f>
        <v>0</v>
      </c>
      <c r="B1724" s="61">
        <f>'ANEXO I'!D1728*'FASE LANCE'!E1740</f>
        <v>0</v>
      </c>
      <c r="C1724" s="61">
        <f>'ANEXO I'!D1728*'FASE LANCE'!F1740</f>
        <v>0</v>
      </c>
      <c r="D1724" s="61">
        <f>'ANEXO I'!D1728*'FASE LANCE'!G1740</f>
        <v>0</v>
      </c>
      <c r="E1724" s="61">
        <f>'ANEXO I'!D1728*'FASE LANCE'!H1740</f>
        <v>0</v>
      </c>
      <c r="F1724" s="61">
        <f>'ANEXO I'!D1728*'FASE LANCE'!I1740</f>
        <v>0</v>
      </c>
      <c r="G1724" s="61">
        <f>'ANEXO I'!D1728*'FASE LANCE'!J1740</f>
        <v>0</v>
      </c>
      <c r="H1724" s="61">
        <f>'ANEXO I'!D1728*'FASE LANCE'!K1740</f>
        <v>0</v>
      </c>
      <c r="I1724" s="61">
        <f>'ANEXO I'!D1728*'FASE LANCE'!L1740</f>
        <v>0</v>
      </c>
      <c r="J1724" s="61">
        <f>'ANEXO I'!D1728*'FASE LANCE'!M1740</f>
        <v>0</v>
      </c>
    </row>
    <row r="1725" spans="1:10" x14ac:dyDescent="0.25">
      <c r="A1725" s="61">
        <f>'ANEXO I'!D1729*'FASE LANCE'!D1741</f>
        <v>0</v>
      </c>
      <c r="B1725" s="61">
        <f>'ANEXO I'!D1729*'FASE LANCE'!E1741</f>
        <v>0</v>
      </c>
      <c r="C1725" s="61">
        <f>'ANEXO I'!D1729*'FASE LANCE'!F1741</f>
        <v>0</v>
      </c>
      <c r="D1725" s="61">
        <f>'ANEXO I'!D1729*'FASE LANCE'!G1741</f>
        <v>0</v>
      </c>
      <c r="E1725" s="61">
        <f>'ANEXO I'!D1729*'FASE LANCE'!H1741</f>
        <v>0</v>
      </c>
      <c r="F1725" s="61">
        <f>'ANEXO I'!D1729*'FASE LANCE'!I1741</f>
        <v>0</v>
      </c>
      <c r="G1725" s="61">
        <f>'ANEXO I'!D1729*'FASE LANCE'!J1741</f>
        <v>0</v>
      </c>
      <c r="H1725" s="61">
        <f>'ANEXO I'!D1729*'FASE LANCE'!K1741</f>
        <v>0</v>
      </c>
      <c r="I1725" s="61">
        <f>'ANEXO I'!D1729*'FASE LANCE'!L1741</f>
        <v>0</v>
      </c>
      <c r="J1725" s="61">
        <f>'ANEXO I'!D1729*'FASE LANCE'!M1741</f>
        <v>0</v>
      </c>
    </row>
    <row r="1726" spans="1:10" x14ac:dyDescent="0.25">
      <c r="A1726" s="61">
        <f>'ANEXO I'!D1730*'FASE LANCE'!D1742</f>
        <v>0</v>
      </c>
      <c r="B1726" s="61">
        <f>'ANEXO I'!D1730*'FASE LANCE'!E1742</f>
        <v>0</v>
      </c>
      <c r="C1726" s="61">
        <f>'ANEXO I'!D1730*'FASE LANCE'!F1742</f>
        <v>0</v>
      </c>
      <c r="D1726" s="61">
        <f>'ANEXO I'!D1730*'FASE LANCE'!G1742</f>
        <v>0</v>
      </c>
      <c r="E1726" s="61">
        <f>'ANEXO I'!D1730*'FASE LANCE'!H1742</f>
        <v>0</v>
      </c>
      <c r="F1726" s="61">
        <f>'ANEXO I'!D1730*'FASE LANCE'!I1742</f>
        <v>0</v>
      </c>
      <c r="G1726" s="61">
        <f>'ANEXO I'!D1730*'FASE LANCE'!J1742</f>
        <v>0</v>
      </c>
      <c r="H1726" s="61">
        <f>'ANEXO I'!D1730*'FASE LANCE'!K1742</f>
        <v>0</v>
      </c>
      <c r="I1726" s="61">
        <f>'ANEXO I'!D1730*'FASE LANCE'!L1742</f>
        <v>0</v>
      </c>
      <c r="J1726" s="61">
        <f>'ANEXO I'!D1730*'FASE LANCE'!M1742</f>
        <v>0</v>
      </c>
    </row>
    <row r="1727" spans="1:10" x14ac:dyDescent="0.25">
      <c r="A1727" s="61">
        <f>'ANEXO I'!D1731*'FASE LANCE'!D1743</f>
        <v>0</v>
      </c>
      <c r="B1727" s="61">
        <f>'ANEXO I'!D1731*'FASE LANCE'!E1743</f>
        <v>0</v>
      </c>
      <c r="C1727" s="61">
        <f>'ANEXO I'!D1731*'FASE LANCE'!F1743</f>
        <v>0</v>
      </c>
      <c r="D1727" s="61">
        <f>'ANEXO I'!D1731*'FASE LANCE'!G1743</f>
        <v>0</v>
      </c>
      <c r="E1727" s="61">
        <f>'ANEXO I'!D1731*'FASE LANCE'!H1743</f>
        <v>0</v>
      </c>
      <c r="F1727" s="61">
        <f>'ANEXO I'!D1731*'FASE LANCE'!I1743</f>
        <v>0</v>
      </c>
      <c r="G1727" s="61">
        <f>'ANEXO I'!D1731*'FASE LANCE'!J1743</f>
        <v>0</v>
      </c>
      <c r="H1727" s="61">
        <f>'ANEXO I'!D1731*'FASE LANCE'!K1743</f>
        <v>0</v>
      </c>
      <c r="I1727" s="61">
        <f>'ANEXO I'!D1731*'FASE LANCE'!L1743</f>
        <v>0</v>
      </c>
      <c r="J1727" s="61">
        <f>'ANEXO I'!D1731*'FASE LANCE'!M1743</f>
        <v>0</v>
      </c>
    </row>
    <row r="1728" spans="1:10" x14ac:dyDescent="0.25">
      <c r="A1728" s="61">
        <f>'ANEXO I'!D1732*'FASE LANCE'!D1744</f>
        <v>0</v>
      </c>
      <c r="B1728" s="61">
        <f>'ANEXO I'!D1732*'FASE LANCE'!E1744</f>
        <v>0</v>
      </c>
      <c r="C1728" s="61">
        <f>'ANEXO I'!D1732*'FASE LANCE'!F1744</f>
        <v>0</v>
      </c>
      <c r="D1728" s="61">
        <f>'ANEXO I'!D1732*'FASE LANCE'!G1744</f>
        <v>0</v>
      </c>
      <c r="E1728" s="61">
        <f>'ANEXO I'!D1732*'FASE LANCE'!H1744</f>
        <v>0</v>
      </c>
      <c r="F1728" s="61">
        <f>'ANEXO I'!D1732*'FASE LANCE'!I1744</f>
        <v>0</v>
      </c>
      <c r="G1728" s="61">
        <f>'ANEXO I'!D1732*'FASE LANCE'!J1744</f>
        <v>0</v>
      </c>
      <c r="H1728" s="61">
        <f>'ANEXO I'!D1732*'FASE LANCE'!K1744</f>
        <v>0</v>
      </c>
      <c r="I1728" s="61">
        <f>'ANEXO I'!D1732*'FASE LANCE'!L1744</f>
        <v>0</v>
      </c>
      <c r="J1728" s="61">
        <f>'ANEXO I'!D1732*'FASE LANCE'!M1744</f>
        <v>0</v>
      </c>
    </row>
    <row r="1729" spans="1:10" x14ac:dyDescent="0.25">
      <c r="A1729" s="61">
        <f>'ANEXO I'!D1733*'FASE LANCE'!D1745</f>
        <v>0</v>
      </c>
      <c r="B1729" s="61">
        <f>'ANEXO I'!D1733*'FASE LANCE'!E1745</f>
        <v>0</v>
      </c>
      <c r="C1729" s="61">
        <f>'ANEXO I'!D1733*'FASE LANCE'!F1745</f>
        <v>0</v>
      </c>
      <c r="D1729" s="61">
        <f>'ANEXO I'!D1733*'FASE LANCE'!G1745</f>
        <v>0</v>
      </c>
      <c r="E1729" s="61">
        <f>'ANEXO I'!D1733*'FASE LANCE'!H1745</f>
        <v>0</v>
      </c>
      <c r="F1729" s="61">
        <f>'ANEXO I'!D1733*'FASE LANCE'!I1745</f>
        <v>0</v>
      </c>
      <c r="G1729" s="61">
        <f>'ANEXO I'!D1733*'FASE LANCE'!J1745</f>
        <v>0</v>
      </c>
      <c r="H1729" s="61">
        <f>'ANEXO I'!D1733*'FASE LANCE'!K1745</f>
        <v>0</v>
      </c>
      <c r="I1729" s="61">
        <f>'ANEXO I'!D1733*'FASE LANCE'!L1745</f>
        <v>0</v>
      </c>
      <c r="J1729" s="61">
        <f>'ANEXO I'!D1733*'FASE LANCE'!M1745</f>
        <v>0</v>
      </c>
    </row>
    <row r="1730" spans="1:10" x14ac:dyDescent="0.25">
      <c r="A1730" s="61">
        <f>'ANEXO I'!D1734*'FASE LANCE'!D1746</f>
        <v>0</v>
      </c>
      <c r="B1730" s="61">
        <f>'ANEXO I'!D1734*'FASE LANCE'!E1746</f>
        <v>0</v>
      </c>
      <c r="C1730" s="61">
        <f>'ANEXO I'!D1734*'FASE LANCE'!F1746</f>
        <v>0</v>
      </c>
      <c r="D1730" s="61">
        <f>'ANEXO I'!D1734*'FASE LANCE'!G1746</f>
        <v>0</v>
      </c>
      <c r="E1730" s="61">
        <f>'ANEXO I'!D1734*'FASE LANCE'!H1746</f>
        <v>0</v>
      </c>
      <c r="F1730" s="61">
        <f>'ANEXO I'!D1734*'FASE LANCE'!I1746</f>
        <v>0</v>
      </c>
      <c r="G1730" s="61">
        <f>'ANEXO I'!D1734*'FASE LANCE'!J1746</f>
        <v>0</v>
      </c>
      <c r="H1730" s="61">
        <f>'ANEXO I'!D1734*'FASE LANCE'!K1746</f>
        <v>0</v>
      </c>
      <c r="I1730" s="61">
        <f>'ANEXO I'!D1734*'FASE LANCE'!L1746</f>
        <v>0</v>
      </c>
      <c r="J1730" s="61">
        <f>'ANEXO I'!D1734*'FASE LANCE'!M1746</f>
        <v>0</v>
      </c>
    </row>
    <row r="1731" spans="1:10" x14ac:dyDescent="0.25">
      <c r="A1731" s="61">
        <f>'ANEXO I'!D1735*'FASE LANCE'!D1747</f>
        <v>0</v>
      </c>
      <c r="B1731" s="61">
        <f>'ANEXO I'!D1735*'FASE LANCE'!E1747</f>
        <v>0</v>
      </c>
      <c r="C1731" s="61">
        <f>'ANEXO I'!D1735*'FASE LANCE'!F1747</f>
        <v>0</v>
      </c>
      <c r="D1731" s="61">
        <f>'ANEXO I'!D1735*'FASE LANCE'!G1747</f>
        <v>0</v>
      </c>
      <c r="E1731" s="61">
        <f>'ANEXO I'!D1735*'FASE LANCE'!H1747</f>
        <v>0</v>
      </c>
      <c r="F1731" s="61">
        <f>'ANEXO I'!D1735*'FASE LANCE'!I1747</f>
        <v>0</v>
      </c>
      <c r="G1731" s="61">
        <f>'ANEXO I'!D1735*'FASE LANCE'!J1747</f>
        <v>0</v>
      </c>
      <c r="H1731" s="61">
        <f>'ANEXO I'!D1735*'FASE LANCE'!K1747</f>
        <v>0</v>
      </c>
      <c r="I1731" s="61">
        <f>'ANEXO I'!D1735*'FASE LANCE'!L1747</f>
        <v>0</v>
      </c>
      <c r="J1731" s="61">
        <f>'ANEXO I'!D1735*'FASE LANCE'!M1747</f>
        <v>0</v>
      </c>
    </row>
    <row r="1732" spans="1:10" x14ac:dyDescent="0.25">
      <c r="A1732" s="61">
        <f>'ANEXO I'!D1736*'FASE LANCE'!D1748</f>
        <v>0</v>
      </c>
      <c r="B1732" s="61">
        <f>'ANEXO I'!D1736*'FASE LANCE'!E1748</f>
        <v>0</v>
      </c>
      <c r="C1732" s="61">
        <f>'ANEXO I'!D1736*'FASE LANCE'!F1748</f>
        <v>0</v>
      </c>
      <c r="D1732" s="61">
        <f>'ANEXO I'!D1736*'FASE LANCE'!G1748</f>
        <v>0</v>
      </c>
      <c r="E1732" s="61">
        <f>'ANEXO I'!D1736*'FASE LANCE'!H1748</f>
        <v>0</v>
      </c>
      <c r="F1732" s="61">
        <f>'ANEXO I'!D1736*'FASE LANCE'!I1748</f>
        <v>0</v>
      </c>
      <c r="G1732" s="61">
        <f>'ANEXO I'!D1736*'FASE LANCE'!J1748</f>
        <v>0</v>
      </c>
      <c r="H1732" s="61">
        <f>'ANEXO I'!D1736*'FASE LANCE'!K1748</f>
        <v>0</v>
      </c>
      <c r="I1732" s="61">
        <f>'ANEXO I'!D1736*'FASE LANCE'!L1748</f>
        <v>0</v>
      </c>
      <c r="J1732" s="61">
        <f>'ANEXO I'!D1736*'FASE LANCE'!M1748</f>
        <v>0</v>
      </c>
    </row>
    <row r="1733" spans="1:10" x14ac:dyDescent="0.25">
      <c r="A1733" s="61">
        <f>'ANEXO I'!D1737*'FASE LANCE'!D1749</f>
        <v>0</v>
      </c>
      <c r="B1733" s="61">
        <f>'ANEXO I'!D1737*'FASE LANCE'!E1749</f>
        <v>0</v>
      </c>
      <c r="C1733" s="61">
        <f>'ANEXO I'!D1737*'FASE LANCE'!F1749</f>
        <v>0</v>
      </c>
      <c r="D1733" s="61">
        <f>'ANEXO I'!D1737*'FASE LANCE'!G1749</f>
        <v>0</v>
      </c>
      <c r="E1733" s="61">
        <f>'ANEXO I'!D1737*'FASE LANCE'!H1749</f>
        <v>0</v>
      </c>
      <c r="F1733" s="61">
        <f>'ANEXO I'!D1737*'FASE LANCE'!I1749</f>
        <v>0</v>
      </c>
      <c r="G1733" s="61">
        <f>'ANEXO I'!D1737*'FASE LANCE'!J1749</f>
        <v>0</v>
      </c>
      <c r="H1733" s="61">
        <f>'ANEXO I'!D1737*'FASE LANCE'!K1749</f>
        <v>0</v>
      </c>
      <c r="I1733" s="61">
        <f>'ANEXO I'!D1737*'FASE LANCE'!L1749</f>
        <v>0</v>
      </c>
      <c r="J1733" s="61">
        <f>'ANEXO I'!D1737*'FASE LANCE'!M1749</f>
        <v>0</v>
      </c>
    </row>
    <row r="1734" spans="1:10" x14ac:dyDescent="0.25">
      <c r="A1734" s="61">
        <f>'ANEXO I'!D1738*'FASE LANCE'!D1750</f>
        <v>0</v>
      </c>
      <c r="B1734" s="61">
        <f>'ANEXO I'!D1738*'FASE LANCE'!E1750</f>
        <v>0</v>
      </c>
      <c r="C1734" s="61">
        <f>'ANEXO I'!D1738*'FASE LANCE'!F1750</f>
        <v>0</v>
      </c>
      <c r="D1734" s="61">
        <f>'ANEXO I'!D1738*'FASE LANCE'!G1750</f>
        <v>0</v>
      </c>
      <c r="E1734" s="61">
        <f>'ANEXO I'!D1738*'FASE LANCE'!H1750</f>
        <v>0</v>
      </c>
      <c r="F1734" s="61">
        <f>'ANEXO I'!D1738*'FASE LANCE'!I1750</f>
        <v>0</v>
      </c>
      <c r="G1734" s="61">
        <f>'ANEXO I'!D1738*'FASE LANCE'!J1750</f>
        <v>0</v>
      </c>
      <c r="H1734" s="61">
        <f>'ANEXO I'!D1738*'FASE LANCE'!K1750</f>
        <v>0</v>
      </c>
      <c r="I1734" s="61">
        <f>'ANEXO I'!D1738*'FASE LANCE'!L1750</f>
        <v>0</v>
      </c>
      <c r="J1734" s="61">
        <f>'ANEXO I'!D1738*'FASE LANCE'!M1750</f>
        <v>0</v>
      </c>
    </row>
    <row r="1735" spans="1:10" x14ac:dyDescent="0.25">
      <c r="A1735" s="61">
        <f>'ANEXO I'!D1739*'FASE LANCE'!D1751</f>
        <v>0</v>
      </c>
      <c r="B1735" s="61">
        <f>'ANEXO I'!D1739*'FASE LANCE'!E1751</f>
        <v>0</v>
      </c>
      <c r="C1735" s="61">
        <f>'ANEXO I'!D1739*'FASE LANCE'!F1751</f>
        <v>0</v>
      </c>
      <c r="D1735" s="61">
        <f>'ANEXO I'!D1739*'FASE LANCE'!G1751</f>
        <v>0</v>
      </c>
      <c r="E1735" s="61">
        <f>'ANEXO I'!D1739*'FASE LANCE'!H1751</f>
        <v>0</v>
      </c>
      <c r="F1735" s="61">
        <f>'ANEXO I'!D1739*'FASE LANCE'!I1751</f>
        <v>0</v>
      </c>
      <c r="G1735" s="61">
        <f>'ANEXO I'!D1739*'FASE LANCE'!J1751</f>
        <v>0</v>
      </c>
      <c r="H1735" s="61">
        <f>'ANEXO I'!D1739*'FASE LANCE'!K1751</f>
        <v>0</v>
      </c>
      <c r="I1735" s="61">
        <f>'ANEXO I'!D1739*'FASE LANCE'!L1751</f>
        <v>0</v>
      </c>
      <c r="J1735" s="61">
        <f>'ANEXO I'!D1739*'FASE LANCE'!M1751</f>
        <v>0</v>
      </c>
    </row>
    <row r="1736" spans="1:10" x14ac:dyDescent="0.25">
      <c r="A1736" s="61">
        <f>'ANEXO I'!D1740*'FASE LANCE'!D1752</f>
        <v>0</v>
      </c>
      <c r="B1736" s="61">
        <f>'ANEXO I'!D1740*'FASE LANCE'!E1752</f>
        <v>0</v>
      </c>
      <c r="C1736" s="61">
        <f>'ANEXO I'!D1740*'FASE LANCE'!F1752</f>
        <v>0</v>
      </c>
      <c r="D1736" s="61">
        <f>'ANEXO I'!D1740*'FASE LANCE'!G1752</f>
        <v>0</v>
      </c>
      <c r="E1736" s="61">
        <f>'ANEXO I'!D1740*'FASE LANCE'!H1752</f>
        <v>0</v>
      </c>
      <c r="F1736" s="61">
        <f>'ANEXO I'!D1740*'FASE LANCE'!I1752</f>
        <v>0</v>
      </c>
      <c r="G1736" s="61">
        <f>'ANEXO I'!D1740*'FASE LANCE'!J1752</f>
        <v>0</v>
      </c>
      <c r="H1736" s="61">
        <f>'ANEXO I'!D1740*'FASE LANCE'!K1752</f>
        <v>0</v>
      </c>
      <c r="I1736" s="61">
        <f>'ANEXO I'!D1740*'FASE LANCE'!L1752</f>
        <v>0</v>
      </c>
      <c r="J1736" s="61">
        <f>'ANEXO I'!D1740*'FASE LANCE'!M1752</f>
        <v>0</v>
      </c>
    </row>
    <row r="1737" spans="1:10" x14ac:dyDescent="0.25">
      <c r="A1737" s="61">
        <f>'ANEXO I'!D1741*'FASE LANCE'!D1753</f>
        <v>0</v>
      </c>
      <c r="B1737" s="61">
        <f>'ANEXO I'!D1741*'FASE LANCE'!E1753</f>
        <v>0</v>
      </c>
      <c r="C1737" s="61">
        <f>'ANEXO I'!D1741*'FASE LANCE'!F1753</f>
        <v>0</v>
      </c>
      <c r="D1737" s="61">
        <f>'ANEXO I'!D1741*'FASE LANCE'!G1753</f>
        <v>0</v>
      </c>
      <c r="E1737" s="61">
        <f>'ANEXO I'!D1741*'FASE LANCE'!H1753</f>
        <v>0</v>
      </c>
      <c r="F1737" s="61">
        <f>'ANEXO I'!D1741*'FASE LANCE'!I1753</f>
        <v>0</v>
      </c>
      <c r="G1737" s="61">
        <f>'ANEXO I'!D1741*'FASE LANCE'!J1753</f>
        <v>0</v>
      </c>
      <c r="H1737" s="61">
        <f>'ANEXO I'!D1741*'FASE LANCE'!K1753</f>
        <v>0</v>
      </c>
      <c r="I1737" s="61">
        <f>'ANEXO I'!D1741*'FASE LANCE'!L1753</f>
        <v>0</v>
      </c>
      <c r="J1737" s="61">
        <f>'ANEXO I'!D1741*'FASE LANCE'!M1753</f>
        <v>0</v>
      </c>
    </row>
    <row r="1738" spans="1:10" x14ac:dyDescent="0.25">
      <c r="A1738" s="61">
        <f>'ANEXO I'!D1742*'FASE LANCE'!D1754</f>
        <v>0</v>
      </c>
      <c r="B1738" s="61">
        <f>'ANEXO I'!D1742*'FASE LANCE'!E1754</f>
        <v>0</v>
      </c>
      <c r="C1738" s="61">
        <f>'ANEXO I'!D1742*'FASE LANCE'!F1754</f>
        <v>0</v>
      </c>
      <c r="D1738" s="61">
        <f>'ANEXO I'!D1742*'FASE LANCE'!G1754</f>
        <v>0</v>
      </c>
      <c r="E1738" s="61">
        <f>'ANEXO I'!D1742*'FASE LANCE'!H1754</f>
        <v>0</v>
      </c>
      <c r="F1738" s="61">
        <f>'ANEXO I'!D1742*'FASE LANCE'!I1754</f>
        <v>0</v>
      </c>
      <c r="G1738" s="61">
        <f>'ANEXO I'!D1742*'FASE LANCE'!J1754</f>
        <v>0</v>
      </c>
      <c r="H1738" s="61">
        <f>'ANEXO I'!D1742*'FASE LANCE'!K1754</f>
        <v>0</v>
      </c>
      <c r="I1738" s="61">
        <f>'ANEXO I'!D1742*'FASE LANCE'!L1754</f>
        <v>0</v>
      </c>
      <c r="J1738" s="61">
        <f>'ANEXO I'!D1742*'FASE LANCE'!M1754</f>
        <v>0</v>
      </c>
    </row>
    <row r="1739" spans="1:10" x14ac:dyDescent="0.25">
      <c r="A1739" s="61">
        <f>'ANEXO I'!D1743*'FASE LANCE'!D1755</f>
        <v>0</v>
      </c>
      <c r="B1739" s="61">
        <f>'ANEXO I'!D1743*'FASE LANCE'!E1755</f>
        <v>0</v>
      </c>
      <c r="C1739" s="61">
        <f>'ANEXO I'!D1743*'FASE LANCE'!F1755</f>
        <v>0</v>
      </c>
      <c r="D1739" s="61">
        <f>'ANEXO I'!D1743*'FASE LANCE'!G1755</f>
        <v>0</v>
      </c>
      <c r="E1739" s="61">
        <f>'ANEXO I'!D1743*'FASE LANCE'!H1755</f>
        <v>0</v>
      </c>
      <c r="F1739" s="61">
        <f>'ANEXO I'!D1743*'FASE LANCE'!I1755</f>
        <v>0</v>
      </c>
      <c r="G1739" s="61">
        <f>'ANEXO I'!D1743*'FASE LANCE'!J1755</f>
        <v>0</v>
      </c>
      <c r="H1739" s="61">
        <f>'ANEXO I'!D1743*'FASE LANCE'!K1755</f>
        <v>0</v>
      </c>
      <c r="I1739" s="61">
        <f>'ANEXO I'!D1743*'FASE LANCE'!L1755</f>
        <v>0</v>
      </c>
      <c r="J1739" s="61">
        <f>'ANEXO I'!D1743*'FASE LANCE'!M1755</f>
        <v>0</v>
      </c>
    </row>
    <row r="1740" spans="1:10" x14ac:dyDescent="0.25">
      <c r="A1740" s="61">
        <f>'ANEXO I'!D1744*'FASE LANCE'!D1756</f>
        <v>0</v>
      </c>
      <c r="B1740" s="61">
        <f>'ANEXO I'!D1744*'FASE LANCE'!E1756</f>
        <v>0</v>
      </c>
      <c r="C1740" s="61">
        <f>'ANEXO I'!D1744*'FASE LANCE'!F1756</f>
        <v>0</v>
      </c>
      <c r="D1740" s="61">
        <f>'ANEXO I'!D1744*'FASE LANCE'!G1756</f>
        <v>0</v>
      </c>
      <c r="E1740" s="61">
        <f>'ANEXO I'!D1744*'FASE LANCE'!H1756</f>
        <v>0</v>
      </c>
      <c r="F1740" s="61">
        <f>'ANEXO I'!D1744*'FASE LANCE'!I1756</f>
        <v>0</v>
      </c>
      <c r="G1740" s="61">
        <f>'ANEXO I'!D1744*'FASE LANCE'!J1756</f>
        <v>0</v>
      </c>
      <c r="H1740" s="61">
        <f>'ANEXO I'!D1744*'FASE LANCE'!K1756</f>
        <v>0</v>
      </c>
      <c r="I1740" s="61">
        <f>'ANEXO I'!D1744*'FASE LANCE'!L1756</f>
        <v>0</v>
      </c>
      <c r="J1740" s="61">
        <f>'ANEXO I'!D1744*'FASE LANCE'!M1756</f>
        <v>0</v>
      </c>
    </row>
    <row r="1741" spans="1:10" x14ac:dyDescent="0.25">
      <c r="A1741" s="61">
        <f>'ANEXO I'!D1745*'FASE LANCE'!D1757</f>
        <v>0</v>
      </c>
      <c r="B1741" s="61">
        <f>'ANEXO I'!D1745*'FASE LANCE'!E1757</f>
        <v>0</v>
      </c>
      <c r="C1741" s="61">
        <f>'ANEXO I'!D1745*'FASE LANCE'!F1757</f>
        <v>0</v>
      </c>
      <c r="D1741" s="61">
        <f>'ANEXO I'!D1745*'FASE LANCE'!G1757</f>
        <v>0</v>
      </c>
      <c r="E1741" s="61">
        <f>'ANEXO I'!D1745*'FASE LANCE'!H1757</f>
        <v>0</v>
      </c>
      <c r="F1741" s="61">
        <f>'ANEXO I'!D1745*'FASE LANCE'!I1757</f>
        <v>0</v>
      </c>
      <c r="G1741" s="61">
        <f>'ANEXO I'!D1745*'FASE LANCE'!J1757</f>
        <v>0</v>
      </c>
      <c r="H1741" s="61">
        <f>'ANEXO I'!D1745*'FASE LANCE'!K1757</f>
        <v>0</v>
      </c>
      <c r="I1741" s="61">
        <f>'ANEXO I'!D1745*'FASE LANCE'!L1757</f>
        <v>0</v>
      </c>
      <c r="J1741" s="61">
        <f>'ANEXO I'!D1745*'FASE LANCE'!M1757</f>
        <v>0</v>
      </c>
    </row>
    <row r="1742" spans="1:10" x14ac:dyDescent="0.25">
      <c r="A1742" s="61">
        <f>'ANEXO I'!D1746*'FASE LANCE'!D1758</f>
        <v>0</v>
      </c>
      <c r="B1742" s="61">
        <f>'ANEXO I'!D1746*'FASE LANCE'!E1758</f>
        <v>0</v>
      </c>
      <c r="C1742" s="61">
        <f>'ANEXO I'!D1746*'FASE LANCE'!F1758</f>
        <v>0</v>
      </c>
      <c r="D1742" s="61">
        <f>'ANEXO I'!D1746*'FASE LANCE'!G1758</f>
        <v>0</v>
      </c>
      <c r="E1742" s="61">
        <f>'ANEXO I'!D1746*'FASE LANCE'!H1758</f>
        <v>0</v>
      </c>
      <c r="F1742" s="61">
        <f>'ANEXO I'!D1746*'FASE LANCE'!I1758</f>
        <v>0</v>
      </c>
      <c r="G1742" s="61">
        <f>'ANEXO I'!D1746*'FASE LANCE'!J1758</f>
        <v>0</v>
      </c>
      <c r="H1742" s="61">
        <f>'ANEXO I'!D1746*'FASE LANCE'!K1758</f>
        <v>0</v>
      </c>
      <c r="I1742" s="61">
        <f>'ANEXO I'!D1746*'FASE LANCE'!L1758</f>
        <v>0</v>
      </c>
      <c r="J1742" s="61">
        <f>'ANEXO I'!D1746*'FASE LANCE'!M1758</f>
        <v>0</v>
      </c>
    </row>
    <row r="1743" spans="1:10" x14ac:dyDescent="0.25">
      <c r="A1743" s="61">
        <f>'ANEXO I'!D1747*'FASE LANCE'!D1759</f>
        <v>0</v>
      </c>
      <c r="B1743" s="61">
        <f>'ANEXO I'!D1747*'FASE LANCE'!E1759</f>
        <v>0</v>
      </c>
      <c r="C1743" s="61">
        <f>'ANEXO I'!D1747*'FASE LANCE'!F1759</f>
        <v>0</v>
      </c>
      <c r="D1743" s="61">
        <f>'ANEXO I'!D1747*'FASE LANCE'!G1759</f>
        <v>0</v>
      </c>
      <c r="E1743" s="61">
        <f>'ANEXO I'!D1747*'FASE LANCE'!H1759</f>
        <v>0</v>
      </c>
      <c r="F1743" s="61">
        <f>'ANEXO I'!D1747*'FASE LANCE'!I1759</f>
        <v>0</v>
      </c>
      <c r="G1743" s="61">
        <f>'ANEXO I'!D1747*'FASE LANCE'!J1759</f>
        <v>0</v>
      </c>
      <c r="H1743" s="61">
        <f>'ANEXO I'!D1747*'FASE LANCE'!K1759</f>
        <v>0</v>
      </c>
      <c r="I1743" s="61">
        <f>'ANEXO I'!D1747*'FASE LANCE'!L1759</f>
        <v>0</v>
      </c>
      <c r="J1743" s="61">
        <f>'ANEXO I'!D1747*'FASE LANCE'!M1759</f>
        <v>0</v>
      </c>
    </row>
    <row r="1744" spans="1:10" x14ac:dyDescent="0.25">
      <c r="A1744" s="61">
        <f>'ANEXO I'!D1748*'FASE LANCE'!D1760</f>
        <v>0</v>
      </c>
      <c r="B1744" s="61">
        <f>'ANEXO I'!D1748*'FASE LANCE'!E1760</f>
        <v>0</v>
      </c>
      <c r="C1744" s="61">
        <f>'ANEXO I'!D1748*'FASE LANCE'!F1760</f>
        <v>0</v>
      </c>
      <c r="D1744" s="61">
        <f>'ANEXO I'!D1748*'FASE LANCE'!G1760</f>
        <v>0</v>
      </c>
      <c r="E1744" s="61">
        <f>'ANEXO I'!D1748*'FASE LANCE'!H1760</f>
        <v>0</v>
      </c>
      <c r="F1744" s="61">
        <f>'ANEXO I'!D1748*'FASE LANCE'!I1760</f>
        <v>0</v>
      </c>
      <c r="G1744" s="61">
        <f>'ANEXO I'!D1748*'FASE LANCE'!J1760</f>
        <v>0</v>
      </c>
      <c r="H1744" s="61">
        <f>'ANEXO I'!D1748*'FASE LANCE'!K1760</f>
        <v>0</v>
      </c>
      <c r="I1744" s="61">
        <f>'ANEXO I'!D1748*'FASE LANCE'!L1760</f>
        <v>0</v>
      </c>
      <c r="J1744" s="61">
        <f>'ANEXO I'!D1748*'FASE LANCE'!M1760</f>
        <v>0</v>
      </c>
    </row>
    <row r="1745" spans="1:10" x14ac:dyDescent="0.25">
      <c r="A1745" s="61">
        <f>'ANEXO I'!D1749*'FASE LANCE'!D1761</f>
        <v>0</v>
      </c>
      <c r="B1745" s="61">
        <f>'ANEXO I'!D1749*'FASE LANCE'!E1761</f>
        <v>0</v>
      </c>
      <c r="C1745" s="61">
        <f>'ANEXO I'!D1749*'FASE LANCE'!F1761</f>
        <v>0</v>
      </c>
      <c r="D1745" s="61">
        <f>'ANEXO I'!D1749*'FASE LANCE'!G1761</f>
        <v>0</v>
      </c>
      <c r="E1745" s="61">
        <f>'ANEXO I'!D1749*'FASE LANCE'!H1761</f>
        <v>0</v>
      </c>
      <c r="F1745" s="61">
        <f>'ANEXO I'!D1749*'FASE LANCE'!I1761</f>
        <v>0</v>
      </c>
      <c r="G1745" s="61">
        <f>'ANEXO I'!D1749*'FASE LANCE'!J1761</f>
        <v>0</v>
      </c>
      <c r="H1745" s="61">
        <f>'ANEXO I'!D1749*'FASE LANCE'!K1761</f>
        <v>0</v>
      </c>
      <c r="I1745" s="61">
        <f>'ANEXO I'!D1749*'FASE LANCE'!L1761</f>
        <v>0</v>
      </c>
      <c r="J1745" s="61">
        <f>'ANEXO I'!D1749*'FASE LANCE'!M1761</f>
        <v>0</v>
      </c>
    </row>
    <row r="1746" spans="1:10" x14ac:dyDescent="0.25">
      <c r="A1746" s="61">
        <f>'ANEXO I'!D1750*'FASE LANCE'!D1762</f>
        <v>0</v>
      </c>
      <c r="B1746" s="61">
        <f>'ANEXO I'!D1750*'FASE LANCE'!E1762</f>
        <v>0</v>
      </c>
      <c r="C1746" s="61">
        <f>'ANEXO I'!D1750*'FASE LANCE'!F1762</f>
        <v>0</v>
      </c>
      <c r="D1746" s="61">
        <f>'ANEXO I'!D1750*'FASE LANCE'!G1762</f>
        <v>0</v>
      </c>
      <c r="E1746" s="61">
        <f>'ANEXO I'!D1750*'FASE LANCE'!H1762</f>
        <v>0</v>
      </c>
      <c r="F1746" s="61">
        <f>'ANEXO I'!D1750*'FASE LANCE'!I1762</f>
        <v>0</v>
      </c>
      <c r="G1746" s="61">
        <f>'ANEXO I'!D1750*'FASE LANCE'!J1762</f>
        <v>0</v>
      </c>
      <c r="H1746" s="61">
        <f>'ANEXO I'!D1750*'FASE LANCE'!K1762</f>
        <v>0</v>
      </c>
      <c r="I1746" s="61">
        <f>'ANEXO I'!D1750*'FASE LANCE'!L1762</f>
        <v>0</v>
      </c>
      <c r="J1746" s="61">
        <f>'ANEXO I'!D1750*'FASE LANCE'!M1762</f>
        <v>0</v>
      </c>
    </row>
    <row r="1747" spans="1:10" x14ac:dyDescent="0.25">
      <c r="A1747" s="61">
        <f>'ANEXO I'!D1751*'FASE LANCE'!D1763</f>
        <v>0</v>
      </c>
      <c r="B1747" s="61">
        <f>'ANEXO I'!D1751*'FASE LANCE'!E1763</f>
        <v>0</v>
      </c>
      <c r="C1747" s="61">
        <f>'ANEXO I'!D1751*'FASE LANCE'!F1763</f>
        <v>0</v>
      </c>
      <c r="D1747" s="61">
        <f>'ANEXO I'!D1751*'FASE LANCE'!G1763</f>
        <v>0</v>
      </c>
      <c r="E1747" s="61">
        <f>'ANEXO I'!D1751*'FASE LANCE'!H1763</f>
        <v>0</v>
      </c>
      <c r="F1747" s="61">
        <f>'ANEXO I'!D1751*'FASE LANCE'!I1763</f>
        <v>0</v>
      </c>
      <c r="G1747" s="61">
        <f>'ANEXO I'!D1751*'FASE LANCE'!J1763</f>
        <v>0</v>
      </c>
      <c r="H1747" s="61">
        <f>'ANEXO I'!D1751*'FASE LANCE'!K1763</f>
        <v>0</v>
      </c>
      <c r="I1747" s="61">
        <f>'ANEXO I'!D1751*'FASE LANCE'!L1763</f>
        <v>0</v>
      </c>
      <c r="J1747" s="61">
        <f>'ANEXO I'!D1751*'FASE LANCE'!M1763</f>
        <v>0</v>
      </c>
    </row>
    <row r="1748" spans="1:10" x14ac:dyDescent="0.25">
      <c r="A1748" s="61">
        <f>'ANEXO I'!D1752*'FASE LANCE'!D1764</f>
        <v>0</v>
      </c>
      <c r="B1748" s="61">
        <f>'ANEXO I'!D1752*'FASE LANCE'!E1764</f>
        <v>0</v>
      </c>
      <c r="C1748" s="61">
        <f>'ANEXO I'!D1752*'FASE LANCE'!F1764</f>
        <v>0</v>
      </c>
      <c r="D1748" s="61">
        <f>'ANEXO I'!D1752*'FASE LANCE'!G1764</f>
        <v>0</v>
      </c>
      <c r="E1748" s="61">
        <f>'ANEXO I'!D1752*'FASE LANCE'!H1764</f>
        <v>0</v>
      </c>
      <c r="F1748" s="61">
        <f>'ANEXO I'!D1752*'FASE LANCE'!I1764</f>
        <v>0</v>
      </c>
      <c r="G1748" s="61">
        <f>'ANEXO I'!D1752*'FASE LANCE'!J1764</f>
        <v>0</v>
      </c>
      <c r="H1748" s="61">
        <f>'ANEXO I'!D1752*'FASE LANCE'!K1764</f>
        <v>0</v>
      </c>
      <c r="I1748" s="61">
        <f>'ANEXO I'!D1752*'FASE LANCE'!L1764</f>
        <v>0</v>
      </c>
      <c r="J1748" s="61">
        <f>'ANEXO I'!D1752*'FASE LANCE'!M1764</f>
        <v>0</v>
      </c>
    </row>
    <row r="1749" spans="1:10" x14ac:dyDescent="0.25">
      <c r="A1749" s="61">
        <f>'ANEXO I'!D1753*'FASE LANCE'!D1765</f>
        <v>0</v>
      </c>
      <c r="B1749" s="61">
        <f>'ANEXO I'!D1753*'FASE LANCE'!E1765</f>
        <v>0</v>
      </c>
      <c r="C1749" s="61">
        <f>'ANEXO I'!D1753*'FASE LANCE'!F1765</f>
        <v>0</v>
      </c>
      <c r="D1749" s="61">
        <f>'ANEXO I'!D1753*'FASE LANCE'!G1765</f>
        <v>0</v>
      </c>
      <c r="E1749" s="61">
        <f>'ANEXO I'!D1753*'FASE LANCE'!H1765</f>
        <v>0</v>
      </c>
      <c r="F1749" s="61">
        <f>'ANEXO I'!D1753*'FASE LANCE'!I1765</f>
        <v>0</v>
      </c>
      <c r="G1749" s="61">
        <f>'ANEXO I'!D1753*'FASE LANCE'!J1765</f>
        <v>0</v>
      </c>
      <c r="H1749" s="61">
        <f>'ANEXO I'!D1753*'FASE LANCE'!K1765</f>
        <v>0</v>
      </c>
      <c r="I1749" s="61">
        <f>'ANEXO I'!D1753*'FASE LANCE'!L1765</f>
        <v>0</v>
      </c>
      <c r="J1749" s="61">
        <f>'ANEXO I'!D1753*'FASE LANCE'!M1765</f>
        <v>0</v>
      </c>
    </row>
    <row r="1750" spans="1:10" x14ac:dyDescent="0.25">
      <c r="A1750" s="61">
        <f>'ANEXO I'!D1754*'FASE LANCE'!D1766</f>
        <v>0</v>
      </c>
      <c r="B1750" s="61">
        <f>'ANEXO I'!D1754*'FASE LANCE'!E1766</f>
        <v>0</v>
      </c>
      <c r="C1750" s="61">
        <f>'ANEXO I'!D1754*'FASE LANCE'!F1766</f>
        <v>0</v>
      </c>
      <c r="D1750" s="61">
        <f>'ANEXO I'!D1754*'FASE LANCE'!G1766</f>
        <v>0</v>
      </c>
      <c r="E1750" s="61">
        <f>'ANEXO I'!D1754*'FASE LANCE'!H1766</f>
        <v>0</v>
      </c>
      <c r="F1750" s="61">
        <f>'ANEXO I'!D1754*'FASE LANCE'!I1766</f>
        <v>0</v>
      </c>
      <c r="G1750" s="61">
        <f>'ANEXO I'!D1754*'FASE LANCE'!J1766</f>
        <v>0</v>
      </c>
      <c r="H1750" s="61">
        <f>'ANEXO I'!D1754*'FASE LANCE'!K1766</f>
        <v>0</v>
      </c>
      <c r="I1750" s="61">
        <f>'ANEXO I'!D1754*'FASE LANCE'!L1766</f>
        <v>0</v>
      </c>
      <c r="J1750" s="61">
        <f>'ANEXO I'!D1754*'FASE LANCE'!M1766</f>
        <v>0</v>
      </c>
    </row>
    <row r="1751" spans="1:10" x14ac:dyDescent="0.25">
      <c r="A1751" s="61">
        <f>'ANEXO I'!D1755*'FASE LANCE'!D1767</f>
        <v>0</v>
      </c>
      <c r="B1751" s="61">
        <f>'ANEXO I'!D1755*'FASE LANCE'!E1767</f>
        <v>0</v>
      </c>
      <c r="C1751" s="61">
        <f>'ANEXO I'!D1755*'FASE LANCE'!F1767</f>
        <v>0</v>
      </c>
      <c r="D1751" s="61">
        <f>'ANEXO I'!D1755*'FASE LANCE'!G1767</f>
        <v>0</v>
      </c>
      <c r="E1751" s="61">
        <f>'ANEXO I'!D1755*'FASE LANCE'!H1767</f>
        <v>0</v>
      </c>
      <c r="F1751" s="61">
        <f>'ANEXO I'!D1755*'FASE LANCE'!I1767</f>
        <v>0</v>
      </c>
      <c r="G1751" s="61">
        <f>'ANEXO I'!D1755*'FASE LANCE'!J1767</f>
        <v>0</v>
      </c>
      <c r="H1751" s="61">
        <f>'ANEXO I'!D1755*'FASE LANCE'!K1767</f>
        <v>0</v>
      </c>
      <c r="I1751" s="61">
        <f>'ANEXO I'!D1755*'FASE LANCE'!L1767</f>
        <v>0</v>
      </c>
      <c r="J1751" s="61">
        <f>'ANEXO I'!D1755*'FASE LANCE'!M1767</f>
        <v>0</v>
      </c>
    </row>
    <row r="1752" spans="1:10" x14ac:dyDescent="0.25">
      <c r="A1752" s="61">
        <f>'ANEXO I'!D1756*'FASE LANCE'!D1768</f>
        <v>0</v>
      </c>
      <c r="B1752" s="61">
        <f>'ANEXO I'!D1756*'FASE LANCE'!E1768</f>
        <v>0</v>
      </c>
      <c r="C1752" s="61">
        <f>'ANEXO I'!D1756*'FASE LANCE'!F1768</f>
        <v>0</v>
      </c>
      <c r="D1752" s="61">
        <f>'ANEXO I'!D1756*'FASE LANCE'!G1768</f>
        <v>0</v>
      </c>
      <c r="E1752" s="61">
        <f>'ANEXO I'!D1756*'FASE LANCE'!H1768</f>
        <v>0</v>
      </c>
      <c r="F1752" s="61">
        <f>'ANEXO I'!D1756*'FASE LANCE'!I1768</f>
        <v>0</v>
      </c>
      <c r="G1752" s="61">
        <f>'ANEXO I'!D1756*'FASE LANCE'!J1768</f>
        <v>0</v>
      </c>
      <c r="H1752" s="61">
        <f>'ANEXO I'!D1756*'FASE LANCE'!K1768</f>
        <v>0</v>
      </c>
      <c r="I1752" s="61">
        <f>'ANEXO I'!D1756*'FASE LANCE'!L1768</f>
        <v>0</v>
      </c>
      <c r="J1752" s="61">
        <f>'ANEXO I'!D1756*'FASE LANCE'!M1768</f>
        <v>0</v>
      </c>
    </row>
    <row r="1753" spans="1:10" x14ac:dyDescent="0.25">
      <c r="A1753" s="61">
        <f>'ANEXO I'!D1757*'FASE LANCE'!D1769</f>
        <v>0</v>
      </c>
      <c r="B1753" s="61">
        <f>'ANEXO I'!D1757*'FASE LANCE'!E1769</f>
        <v>0</v>
      </c>
      <c r="C1753" s="61">
        <f>'ANEXO I'!D1757*'FASE LANCE'!F1769</f>
        <v>0</v>
      </c>
      <c r="D1753" s="61">
        <f>'ANEXO I'!D1757*'FASE LANCE'!G1769</f>
        <v>0</v>
      </c>
      <c r="E1753" s="61">
        <f>'ANEXO I'!D1757*'FASE LANCE'!H1769</f>
        <v>0</v>
      </c>
      <c r="F1753" s="61">
        <f>'ANEXO I'!D1757*'FASE LANCE'!I1769</f>
        <v>0</v>
      </c>
      <c r="G1753" s="61">
        <f>'ANEXO I'!D1757*'FASE LANCE'!J1769</f>
        <v>0</v>
      </c>
      <c r="H1753" s="61">
        <f>'ANEXO I'!D1757*'FASE LANCE'!K1769</f>
        <v>0</v>
      </c>
      <c r="I1753" s="61">
        <f>'ANEXO I'!D1757*'FASE LANCE'!L1769</f>
        <v>0</v>
      </c>
      <c r="J1753" s="61">
        <f>'ANEXO I'!D1757*'FASE LANCE'!M1769</f>
        <v>0</v>
      </c>
    </row>
    <row r="1754" spans="1:10" x14ac:dyDescent="0.25">
      <c r="A1754" s="61">
        <f>'ANEXO I'!D1758*'FASE LANCE'!D1770</f>
        <v>0</v>
      </c>
      <c r="B1754" s="61">
        <f>'ANEXO I'!D1758*'FASE LANCE'!E1770</f>
        <v>0</v>
      </c>
      <c r="C1754" s="61">
        <f>'ANEXO I'!D1758*'FASE LANCE'!F1770</f>
        <v>0</v>
      </c>
      <c r="D1754" s="61">
        <f>'ANEXO I'!D1758*'FASE LANCE'!G1770</f>
        <v>0</v>
      </c>
      <c r="E1754" s="61">
        <f>'ANEXO I'!D1758*'FASE LANCE'!H1770</f>
        <v>0</v>
      </c>
      <c r="F1754" s="61">
        <f>'ANEXO I'!D1758*'FASE LANCE'!I1770</f>
        <v>0</v>
      </c>
      <c r="G1754" s="61">
        <f>'ANEXO I'!D1758*'FASE LANCE'!J1770</f>
        <v>0</v>
      </c>
      <c r="H1754" s="61">
        <f>'ANEXO I'!D1758*'FASE LANCE'!K1770</f>
        <v>0</v>
      </c>
      <c r="I1754" s="61">
        <f>'ANEXO I'!D1758*'FASE LANCE'!L1770</f>
        <v>0</v>
      </c>
      <c r="J1754" s="61">
        <f>'ANEXO I'!D1758*'FASE LANCE'!M1770</f>
        <v>0</v>
      </c>
    </row>
    <row r="1755" spans="1:10" x14ac:dyDescent="0.25">
      <c r="A1755" s="61">
        <f>'ANEXO I'!D1759*'FASE LANCE'!D1771</f>
        <v>0</v>
      </c>
      <c r="B1755" s="61">
        <f>'ANEXO I'!D1759*'FASE LANCE'!E1771</f>
        <v>0</v>
      </c>
      <c r="C1755" s="61">
        <f>'ANEXO I'!D1759*'FASE LANCE'!F1771</f>
        <v>0</v>
      </c>
      <c r="D1755" s="61">
        <f>'ANEXO I'!D1759*'FASE LANCE'!G1771</f>
        <v>0</v>
      </c>
      <c r="E1755" s="61">
        <f>'ANEXO I'!D1759*'FASE LANCE'!H1771</f>
        <v>0</v>
      </c>
      <c r="F1755" s="61">
        <f>'ANEXO I'!D1759*'FASE LANCE'!I1771</f>
        <v>0</v>
      </c>
      <c r="G1755" s="61">
        <f>'ANEXO I'!D1759*'FASE LANCE'!J1771</f>
        <v>0</v>
      </c>
      <c r="H1755" s="61">
        <f>'ANEXO I'!D1759*'FASE LANCE'!K1771</f>
        <v>0</v>
      </c>
      <c r="I1755" s="61">
        <f>'ANEXO I'!D1759*'FASE LANCE'!L1771</f>
        <v>0</v>
      </c>
      <c r="J1755" s="61">
        <f>'ANEXO I'!D1759*'FASE LANCE'!M1771</f>
        <v>0</v>
      </c>
    </row>
    <row r="1756" spans="1:10" x14ac:dyDescent="0.25">
      <c r="A1756" s="61">
        <f>'ANEXO I'!D1760*'FASE LANCE'!D1772</f>
        <v>0</v>
      </c>
      <c r="B1756" s="61">
        <f>'ANEXO I'!D1760*'FASE LANCE'!E1772</f>
        <v>0</v>
      </c>
      <c r="C1756" s="61">
        <f>'ANEXO I'!D1760*'FASE LANCE'!F1772</f>
        <v>0</v>
      </c>
      <c r="D1756" s="61">
        <f>'ANEXO I'!D1760*'FASE LANCE'!G1772</f>
        <v>0</v>
      </c>
      <c r="E1756" s="61">
        <f>'ANEXO I'!D1760*'FASE LANCE'!H1772</f>
        <v>0</v>
      </c>
      <c r="F1756" s="61">
        <f>'ANEXO I'!D1760*'FASE LANCE'!I1772</f>
        <v>0</v>
      </c>
      <c r="G1756" s="61">
        <f>'ANEXO I'!D1760*'FASE LANCE'!J1772</f>
        <v>0</v>
      </c>
      <c r="H1756" s="61">
        <f>'ANEXO I'!D1760*'FASE LANCE'!K1772</f>
        <v>0</v>
      </c>
      <c r="I1756" s="61">
        <f>'ANEXO I'!D1760*'FASE LANCE'!L1772</f>
        <v>0</v>
      </c>
      <c r="J1756" s="61">
        <f>'ANEXO I'!D1760*'FASE LANCE'!M1772</f>
        <v>0</v>
      </c>
    </row>
    <row r="1757" spans="1:10" x14ac:dyDescent="0.25">
      <c r="A1757" s="61">
        <f>'ANEXO I'!D1761*'FASE LANCE'!D1773</f>
        <v>0</v>
      </c>
      <c r="B1757" s="61">
        <f>'ANEXO I'!D1761*'FASE LANCE'!E1773</f>
        <v>0</v>
      </c>
      <c r="C1757" s="61">
        <f>'ANEXO I'!D1761*'FASE LANCE'!F1773</f>
        <v>0</v>
      </c>
      <c r="D1757" s="61">
        <f>'ANEXO I'!D1761*'FASE LANCE'!G1773</f>
        <v>0</v>
      </c>
      <c r="E1757" s="61">
        <f>'ANEXO I'!D1761*'FASE LANCE'!H1773</f>
        <v>0</v>
      </c>
      <c r="F1757" s="61">
        <f>'ANEXO I'!D1761*'FASE LANCE'!I1773</f>
        <v>0</v>
      </c>
      <c r="G1757" s="61">
        <f>'ANEXO I'!D1761*'FASE LANCE'!J1773</f>
        <v>0</v>
      </c>
      <c r="H1757" s="61">
        <f>'ANEXO I'!D1761*'FASE LANCE'!K1773</f>
        <v>0</v>
      </c>
      <c r="I1757" s="61">
        <f>'ANEXO I'!D1761*'FASE LANCE'!L1773</f>
        <v>0</v>
      </c>
      <c r="J1757" s="61">
        <f>'ANEXO I'!D1761*'FASE LANCE'!M1773</f>
        <v>0</v>
      </c>
    </row>
    <row r="1758" spans="1:10" x14ac:dyDescent="0.25">
      <c r="A1758" s="61">
        <f>'ANEXO I'!D1762*'FASE LANCE'!D1774</f>
        <v>0</v>
      </c>
      <c r="B1758" s="61">
        <f>'ANEXO I'!D1762*'FASE LANCE'!E1774</f>
        <v>0</v>
      </c>
      <c r="C1758" s="61">
        <f>'ANEXO I'!D1762*'FASE LANCE'!F1774</f>
        <v>0</v>
      </c>
      <c r="D1758" s="61">
        <f>'ANEXO I'!D1762*'FASE LANCE'!G1774</f>
        <v>0</v>
      </c>
      <c r="E1758" s="61">
        <f>'ANEXO I'!D1762*'FASE LANCE'!H1774</f>
        <v>0</v>
      </c>
      <c r="F1758" s="61">
        <f>'ANEXO I'!D1762*'FASE LANCE'!I1774</f>
        <v>0</v>
      </c>
      <c r="G1758" s="61">
        <f>'ANEXO I'!D1762*'FASE LANCE'!J1774</f>
        <v>0</v>
      </c>
      <c r="H1758" s="61">
        <f>'ANEXO I'!D1762*'FASE LANCE'!K1774</f>
        <v>0</v>
      </c>
      <c r="I1758" s="61">
        <f>'ANEXO I'!D1762*'FASE LANCE'!L1774</f>
        <v>0</v>
      </c>
      <c r="J1758" s="61">
        <f>'ANEXO I'!D1762*'FASE LANCE'!M1774</f>
        <v>0</v>
      </c>
    </row>
    <row r="1759" spans="1:10" x14ac:dyDescent="0.25">
      <c r="A1759" s="61">
        <f>'ANEXO I'!D1763*'FASE LANCE'!D1775</f>
        <v>0</v>
      </c>
      <c r="B1759" s="61">
        <f>'ANEXO I'!D1763*'FASE LANCE'!E1775</f>
        <v>0</v>
      </c>
      <c r="C1759" s="61">
        <f>'ANEXO I'!D1763*'FASE LANCE'!F1775</f>
        <v>0</v>
      </c>
      <c r="D1759" s="61">
        <f>'ANEXO I'!D1763*'FASE LANCE'!G1775</f>
        <v>0</v>
      </c>
      <c r="E1759" s="61">
        <f>'ANEXO I'!D1763*'FASE LANCE'!H1775</f>
        <v>0</v>
      </c>
      <c r="F1759" s="61">
        <f>'ANEXO I'!D1763*'FASE LANCE'!I1775</f>
        <v>0</v>
      </c>
      <c r="G1759" s="61">
        <f>'ANEXO I'!D1763*'FASE LANCE'!J1775</f>
        <v>0</v>
      </c>
      <c r="H1759" s="61">
        <f>'ANEXO I'!D1763*'FASE LANCE'!K1775</f>
        <v>0</v>
      </c>
      <c r="I1759" s="61">
        <f>'ANEXO I'!D1763*'FASE LANCE'!L1775</f>
        <v>0</v>
      </c>
      <c r="J1759" s="61">
        <f>'ANEXO I'!D1763*'FASE LANCE'!M1775</f>
        <v>0</v>
      </c>
    </row>
    <row r="1760" spans="1:10" x14ac:dyDescent="0.25">
      <c r="A1760" s="61">
        <f>'ANEXO I'!D1764*'FASE LANCE'!D1776</f>
        <v>0</v>
      </c>
      <c r="B1760" s="61">
        <f>'ANEXO I'!D1764*'FASE LANCE'!E1776</f>
        <v>0</v>
      </c>
      <c r="C1760" s="61">
        <f>'ANEXO I'!D1764*'FASE LANCE'!F1776</f>
        <v>0</v>
      </c>
      <c r="D1760" s="61">
        <f>'ANEXO I'!D1764*'FASE LANCE'!G1776</f>
        <v>0</v>
      </c>
      <c r="E1760" s="61">
        <f>'ANEXO I'!D1764*'FASE LANCE'!H1776</f>
        <v>0</v>
      </c>
      <c r="F1760" s="61">
        <f>'ANEXO I'!D1764*'FASE LANCE'!I1776</f>
        <v>0</v>
      </c>
      <c r="G1760" s="61">
        <f>'ANEXO I'!D1764*'FASE LANCE'!J1776</f>
        <v>0</v>
      </c>
      <c r="H1760" s="61">
        <f>'ANEXO I'!D1764*'FASE LANCE'!K1776</f>
        <v>0</v>
      </c>
      <c r="I1760" s="61">
        <f>'ANEXO I'!D1764*'FASE LANCE'!L1776</f>
        <v>0</v>
      </c>
      <c r="J1760" s="61">
        <f>'ANEXO I'!D1764*'FASE LANCE'!M1776</f>
        <v>0</v>
      </c>
    </row>
    <row r="1761" spans="1:10" x14ac:dyDescent="0.25">
      <c r="A1761" s="61">
        <f>'ANEXO I'!D1765*'FASE LANCE'!D1777</f>
        <v>0</v>
      </c>
      <c r="B1761" s="61">
        <f>'ANEXO I'!D1765*'FASE LANCE'!E1777</f>
        <v>0</v>
      </c>
      <c r="C1761" s="61">
        <f>'ANEXO I'!D1765*'FASE LANCE'!F1777</f>
        <v>0</v>
      </c>
      <c r="D1761" s="61">
        <f>'ANEXO I'!D1765*'FASE LANCE'!G1777</f>
        <v>0</v>
      </c>
      <c r="E1761" s="61">
        <f>'ANEXO I'!D1765*'FASE LANCE'!H1777</f>
        <v>0</v>
      </c>
      <c r="F1761" s="61">
        <f>'ANEXO I'!D1765*'FASE LANCE'!I1777</f>
        <v>0</v>
      </c>
      <c r="G1761" s="61">
        <f>'ANEXO I'!D1765*'FASE LANCE'!J1777</f>
        <v>0</v>
      </c>
      <c r="H1761" s="61">
        <f>'ANEXO I'!D1765*'FASE LANCE'!K1777</f>
        <v>0</v>
      </c>
      <c r="I1761" s="61">
        <f>'ANEXO I'!D1765*'FASE LANCE'!L1777</f>
        <v>0</v>
      </c>
      <c r="J1761" s="61">
        <f>'ANEXO I'!D1765*'FASE LANCE'!M1777</f>
        <v>0</v>
      </c>
    </row>
    <row r="1762" spans="1:10" x14ac:dyDescent="0.25">
      <c r="A1762" s="61">
        <f>'ANEXO I'!D1766*'FASE LANCE'!D1778</f>
        <v>0</v>
      </c>
      <c r="B1762" s="61">
        <f>'ANEXO I'!D1766*'FASE LANCE'!E1778</f>
        <v>0</v>
      </c>
      <c r="C1762" s="61">
        <f>'ANEXO I'!D1766*'FASE LANCE'!F1778</f>
        <v>0</v>
      </c>
      <c r="D1762" s="61">
        <f>'ANEXO I'!D1766*'FASE LANCE'!G1778</f>
        <v>0</v>
      </c>
      <c r="E1762" s="61">
        <f>'ANEXO I'!D1766*'FASE LANCE'!H1778</f>
        <v>0</v>
      </c>
      <c r="F1762" s="61">
        <f>'ANEXO I'!D1766*'FASE LANCE'!I1778</f>
        <v>0</v>
      </c>
      <c r="G1762" s="61">
        <f>'ANEXO I'!D1766*'FASE LANCE'!J1778</f>
        <v>0</v>
      </c>
      <c r="H1762" s="61">
        <f>'ANEXO I'!D1766*'FASE LANCE'!K1778</f>
        <v>0</v>
      </c>
      <c r="I1762" s="61">
        <f>'ANEXO I'!D1766*'FASE LANCE'!L1778</f>
        <v>0</v>
      </c>
      <c r="J1762" s="61">
        <f>'ANEXO I'!D1766*'FASE LANCE'!M1778</f>
        <v>0</v>
      </c>
    </row>
    <row r="1763" spans="1:10" x14ac:dyDescent="0.25">
      <c r="A1763" s="61">
        <f>'ANEXO I'!D1767*'FASE LANCE'!D1779</f>
        <v>0</v>
      </c>
      <c r="B1763" s="61">
        <f>'ANEXO I'!D1767*'FASE LANCE'!E1779</f>
        <v>0</v>
      </c>
      <c r="C1763" s="61">
        <f>'ANEXO I'!D1767*'FASE LANCE'!F1779</f>
        <v>0</v>
      </c>
      <c r="D1763" s="61">
        <f>'ANEXO I'!D1767*'FASE LANCE'!G1779</f>
        <v>0</v>
      </c>
      <c r="E1763" s="61">
        <f>'ANEXO I'!D1767*'FASE LANCE'!H1779</f>
        <v>0</v>
      </c>
      <c r="F1763" s="61">
        <f>'ANEXO I'!D1767*'FASE LANCE'!I1779</f>
        <v>0</v>
      </c>
      <c r="G1763" s="61">
        <f>'ANEXO I'!D1767*'FASE LANCE'!J1779</f>
        <v>0</v>
      </c>
      <c r="H1763" s="61">
        <f>'ANEXO I'!D1767*'FASE LANCE'!K1779</f>
        <v>0</v>
      </c>
      <c r="I1763" s="61">
        <f>'ANEXO I'!D1767*'FASE LANCE'!L1779</f>
        <v>0</v>
      </c>
      <c r="J1763" s="61">
        <f>'ANEXO I'!D1767*'FASE LANCE'!M1779</f>
        <v>0</v>
      </c>
    </row>
    <row r="1764" spans="1:10" x14ac:dyDescent="0.25">
      <c r="A1764" s="61">
        <f>'ANEXO I'!D1768*'FASE LANCE'!D1780</f>
        <v>0</v>
      </c>
      <c r="B1764" s="61">
        <f>'ANEXO I'!D1768*'FASE LANCE'!E1780</f>
        <v>0</v>
      </c>
      <c r="C1764" s="61">
        <f>'ANEXO I'!D1768*'FASE LANCE'!F1780</f>
        <v>0</v>
      </c>
      <c r="D1764" s="61">
        <f>'ANEXO I'!D1768*'FASE LANCE'!G1780</f>
        <v>0</v>
      </c>
      <c r="E1764" s="61">
        <f>'ANEXO I'!D1768*'FASE LANCE'!H1780</f>
        <v>0</v>
      </c>
      <c r="F1764" s="61">
        <f>'ANEXO I'!D1768*'FASE LANCE'!I1780</f>
        <v>0</v>
      </c>
      <c r="G1764" s="61">
        <f>'ANEXO I'!D1768*'FASE LANCE'!J1780</f>
        <v>0</v>
      </c>
      <c r="H1764" s="61">
        <f>'ANEXO I'!D1768*'FASE LANCE'!K1780</f>
        <v>0</v>
      </c>
      <c r="I1764" s="61">
        <f>'ANEXO I'!D1768*'FASE LANCE'!L1780</f>
        <v>0</v>
      </c>
      <c r="J1764" s="61">
        <f>'ANEXO I'!D1768*'FASE LANCE'!M1780</f>
        <v>0</v>
      </c>
    </row>
    <row r="1765" spans="1:10" x14ac:dyDescent="0.25">
      <c r="A1765" s="61">
        <f>'ANEXO I'!D1769*'FASE LANCE'!D1781</f>
        <v>0</v>
      </c>
      <c r="B1765" s="61">
        <f>'ANEXO I'!D1769*'FASE LANCE'!E1781</f>
        <v>0</v>
      </c>
      <c r="C1765" s="61">
        <f>'ANEXO I'!D1769*'FASE LANCE'!F1781</f>
        <v>0</v>
      </c>
      <c r="D1765" s="61">
        <f>'ANEXO I'!D1769*'FASE LANCE'!G1781</f>
        <v>0</v>
      </c>
      <c r="E1765" s="61">
        <f>'ANEXO I'!D1769*'FASE LANCE'!H1781</f>
        <v>0</v>
      </c>
      <c r="F1765" s="61">
        <f>'ANEXO I'!D1769*'FASE LANCE'!I1781</f>
        <v>0</v>
      </c>
      <c r="G1765" s="61">
        <f>'ANEXO I'!D1769*'FASE LANCE'!J1781</f>
        <v>0</v>
      </c>
      <c r="H1765" s="61">
        <f>'ANEXO I'!D1769*'FASE LANCE'!K1781</f>
        <v>0</v>
      </c>
      <c r="I1765" s="61">
        <f>'ANEXO I'!D1769*'FASE LANCE'!L1781</f>
        <v>0</v>
      </c>
      <c r="J1765" s="61">
        <f>'ANEXO I'!D1769*'FASE LANCE'!M1781</f>
        <v>0</v>
      </c>
    </row>
    <row r="1766" spans="1:10" x14ac:dyDescent="0.25">
      <c r="A1766" s="61">
        <f>'ANEXO I'!D1770*'FASE LANCE'!D1782</f>
        <v>0</v>
      </c>
      <c r="B1766" s="61">
        <f>'ANEXO I'!D1770*'FASE LANCE'!E1782</f>
        <v>0</v>
      </c>
      <c r="C1766" s="61">
        <f>'ANEXO I'!D1770*'FASE LANCE'!F1782</f>
        <v>0</v>
      </c>
      <c r="D1766" s="61">
        <f>'ANEXO I'!D1770*'FASE LANCE'!G1782</f>
        <v>0</v>
      </c>
      <c r="E1766" s="61">
        <f>'ANEXO I'!D1770*'FASE LANCE'!H1782</f>
        <v>0</v>
      </c>
      <c r="F1766" s="61">
        <f>'ANEXO I'!D1770*'FASE LANCE'!I1782</f>
        <v>0</v>
      </c>
      <c r="G1766" s="61">
        <f>'ANEXO I'!D1770*'FASE LANCE'!J1782</f>
        <v>0</v>
      </c>
      <c r="H1766" s="61">
        <f>'ANEXO I'!D1770*'FASE LANCE'!K1782</f>
        <v>0</v>
      </c>
      <c r="I1766" s="61">
        <f>'ANEXO I'!D1770*'FASE LANCE'!L1782</f>
        <v>0</v>
      </c>
      <c r="J1766" s="61">
        <f>'ANEXO I'!D1770*'FASE LANCE'!M1782</f>
        <v>0</v>
      </c>
    </row>
    <row r="1767" spans="1:10" x14ac:dyDescent="0.25">
      <c r="A1767" s="61">
        <f>'ANEXO I'!D1771*'FASE LANCE'!D1783</f>
        <v>0</v>
      </c>
      <c r="B1767" s="61">
        <f>'ANEXO I'!D1771*'FASE LANCE'!E1783</f>
        <v>0</v>
      </c>
      <c r="C1767" s="61">
        <f>'ANEXO I'!D1771*'FASE LANCE'!F1783</f>
        <v>0</v>
      </c>
      <c r="D1767" s="61">
        <f>'ANEXO I'!D1771*'FASE LANCE'!G1783</f>
        <v>0</v>
      </c>
      <c r="E1767" s="61">
        <f>'ANEXO I'!D1771*'FASE LANCE'!H1783</f>
        <v>0</v>
      </c>
      <c r="F1767" s="61">
        <f>'ANEXO I'!D1771*'FASE LANCE'!I1783</f>
        <v>0</v>
      </c>
      <c r="G1767" s="61">
        <f>'ANEXO I'!D1771*'FASE LANCE'!J1783</f>
        <v>0</v>
      </c>
      <c r="H1767" s="61">
        <f>'ANEXO I'!D1771*'FASE LANCE'!K1783</f>
        <v>0</v>
      </c>
      <c r="I1767" s="61">
        <f>'ANEXO I'!D1771*'FASE LANCE'!L1783</f>
        <v>0</v>
      </c>
      <c r="J1767" s="61">
        <f>'ANEXO I'!D1771*'FASE LANCE'!M1783</f>
        <v>0</v>
      </c>
    </row>
    <row r="1768" spans="1:10" x14ac:dyDescent="0.25">
      <c r="A1768" s="61">
        <f>'ANEXO I'!D1772*'FASE LANCE'!D1784</f>
        <v>0</v>
      </c>
      <c r="B1768" s="61">
        <f>'ANEXO I'!D1772*'FASE LANCE'!E1784</f>
        <v>0</v>
      </c>
      <c r="C1768" s="61">
        <f>'ANEXO I'!D1772*'FASE LANCE'!F1784</f>
        <v>0</v>
      </c>
      <c r="D1768" s="61">
        <f>'ANEXO I'!D1772*'FASE LANCE'!G1784</f>
        <v>0</v>
      </c>
      <c r="E1768" s="61">
        <f>'ANEXO I'!D1772*'FASE LANCE'!H1784</f>
        <v>0</v>
      </c>
      <c r="F1768" s="61">
        <f>'ANEXO I'!D1772*'FASE LANCE'!I1784</f>
        <v>0</v>
      </c>
      <c r="G1768" s="61">
        <f>'ANEXO I'!D1772*'FASE LANCE'!J1784</f>
        <v>0</v>
      </c>
      <c r="H1768" s="61">
        <f>'ANEXO I'!D1772*'FASE LANCE'!K1784</f>
        <v>0</v>
      </c>
      <c r="I1768" s="61">
        <f>'ANEXO I'!D1772*'FASE LANCE'!L1784</f>
        <v>0</v>
      </c>
      <c r="J1768" s="61">
        <f>'ANEXO I'!D1772*'FASE LANCE'!M1784</f>
        <v>0</v>
      </c>
    </row>
    <row r="1769" spans="1:10" x14ac:dyDescent="0.25">
      <c r="A1769" s="61">
        <f>'ANEXO I'!D1773*'FASE LANCE'!D1785</f>
        <v>0</v>
      </c>
      <c r="B1769" s="61">
        <f>'ANEXO I'!D1773*'FASE LANCE'!E1785</f>
        <v>0</v>
      </c>
      <c r="C1769" s="61">
        <f>'ANEXO I'!D1773*'FASE LANCE'!F1785</f>
        <v>0</v>
      </c>
      <c r="D1769" s="61">
        <f>'ANEXO I'!D1773*'FASE LANCE'!G1785</f>
        <v>0</v>
      </c>
      <c r="E1769" s="61">
        <f>'ANEXO I'!D1773*'FASE LANCE'!H1785</f>
        <v>0</v>
      </c>
      <c r="F1769" s="61">
        <f>'ANEXO I'!D1773*'FASE LANCE'!I1785</f>
        <v>0</v>
      </c>
      <c r="G1769" s="61">
        <f>'ANEXO I'!D1773*'FASE LANCE'!J1785</f>
        <v>0</v>
      </c>
      <c r="H1769" s="61">
        <f>'ANEXO I'!D1773*'FASE LANCE'!K1785</f>
        <v>0</v>
      </c>
      <c r="I1769" s="61">
        <f>'ANEXO I'!D1773*'FASE LANCE'!L1785</f>
        <v>0</v>
      </c>
      <c r="J1769" s="61">
        <f>'ANEXO I'!D1773*'FASE LANCE'!M1785</f>
        <v>0</v>
      </c>
    </row>
    <row r="1770" spans="1:10" x14ac:dyDescent="0.25">
      <c r="A1770" s="61">
        <f>'ANEXO I'!D1774*'FASE LANCE'!D1786</f>
        <v>0</v>
      </c>
      <c r="B1770" s="61">
        <f>'ANEXO I'!D1774*'FASE LANCE'!E1786</f>
        <v>0</v>
      </c>
      <c r="C1770" s="61">
        <f>'ANEXO I'!D1774*'FASE LANCE'!F1786</f>
        <v>0</v>
      </c>
      <c r="D1770" s="61">
        <f>'ANEXO I'!D1774*'FASE LANCE'!G1786</f>
        <v>0</v>
      </c>
      <c r="E1770" s="61">
        <f>'ANEXO I'!D1774*'FASE LANCE'!H1786</f>
        <v>0</v>
      </c>
      <c r="F1770" s="61">
        <f>'ANEXO I'!D1774*'FASE LANCE'!I1786</f>
        <v>0</v>
      </c>
      <c r="G1770" s="61">
        <f>'ANEXO I'!D1774*'FASE LANCE'!J1786</f>
        <v>0</v>
      </c>
      <c r="H1770" s="61">
        <f>'ANEXO I'!D1774*'FASE LANCE'!K1786</f>
        <v>0</v>
      </c>
      <c r="I1770" s="61">
        <f>'ANEXO I'!D1774*'FASE LANCE'!L1786</f>
        <v>0</v>
      </c>
      <c r="J1770" s="61">
        <f>'ANEXO I'!D1774*'FASE LANCE'!M1786</f>
        <v>0</v>
      </c>
    </row>
    <row r="1771" spans="1:10" x14ac:dyDescent="0.25">
      <c r="A1771" s="61">
        <f>'ANEXO I'!D1775*'FASE LANCE'!D1787</f>
        <v>0</v>
      </c>
      <c r="B1771" s="61">
        <f>'ANEXO I'!D1775*'FASE LANCE'!E1787</f>
        <v>0</v>
      </c>
      <c r="C1771" s="61">
        <f>'ANEXO I'!D1775*'FASE LANCE'!F1787</f>
        <v>0</v>
      </c>
      <c r="D1771" s="61">
        <f>'ANEXO I'!D1775*'FASE LANCE'!G1787</f>
        <v>0</v>
      </c>
      <c r="E1771" s="61">
        <f>'ANEXO I'!D1775*'FASE LANCE'!H1787</f>
        <v>0</v>
      </c>
      <c r="F1771" s="61">
        <f>'ANEXO I'!D1775*'FASE LANCE'!I1787</f>
        <v>0</v>
      </c>
      <c r="G1771" s="61">
        <f>'ANEXO I'!D1775*'FASE LANCE'!J1787</f>
        <v>0</v>
      </c>
      <c r="H1771" s="61">
        <f>'ANEXO I'!D1775*'FASE LANCE'!K1787</f>
        <v>0</v>
      </c>
      <c r="I1771" s="61">
        <f>'ANEXO I'!D1775*'FASE LANCE'!L1787</f>
        <v>0</v>
      </c>
      <c r="J1771" s="61">
        <f>'ANEXO I'!D1775*'FASE LANCE'!M1787</f>
        <v>0</v>
      </c>
    </row>
    <row r="1772" spans="1:10" x14ac:dyDescent="0.25">
      <c r="A1772" s="61">
        <f>'ANEXO I'!D1776*'FASE LANCE'!D1788</f>
        <v>0</v>
      </c>
      <c r="B1772" s="61">
        <f>'ANEXO I'!D1776*'FASE LANCE'!E1788</f>
        <v>0</v>
      </c>
      <c r="C1772" s="61">
        <f>'ANEXO I'!D1776*'FASE LANCE'!F1788</f>
        <v>0</v>
      </c>
      <c r="D1772" s="61">
        <f>'ANEXO I'!D1776*'FASE LANCE'!G1788</f>
        <v>0</v>
      </c>
      <c r="E1772" s="61">
        <f>'ANEXO I'!D1776*'FASE LANCE'!H1788</f>
        <v>0</v>
      </c>
      <c r="F1772" s="61">
        <f>'ANEXO I'!D1776*'FASE LANCE'!I1788</f>
        <v>0</v>
      </c>
      <c r="G1772" s="61">
        <f>'ANEXO I'!D1776*'FASE LANCE'!J1788</f>
        <v>0</v>
      </c>
      <c r="H1772" s="61">
        <f>'ANEXO I'!D1776*'FASE LANCE'!K1788</f>
        <v>0</v>
      </c>
      <c r="I1772" s="61">
        <f>'ANEXO I'!D1776*'FASE LANCE'!L1788</f>
        <v>0</v>
      </c>
      <c r="J1772" s="61">
        <f>'ANEXO I'!D1776*'FASE LANCE'!M1788</f>
        <v>0</v>
      </c>
    </row>
    <row r="1773" spans="1:10" x14ac:dyDescent="0.25">
      <c r="A1773" s="61">
        <f>'ANEXO I'!D1777*'FASE LANCE'!D1789</f>
        <v>0</v>
      </c>
      <c r="B1773" s="61">
        <f>'ANEXO I'!D1777*'FASE LANCE'!E1789</f>
        <v>0</v>
      </c>
      <c r="C1773" s="61">
        <f>'ANEXO I'!D1777*'FASE LANCE'!F1789</f>
        <v>0</v>
      </c>
      <c r="D1773" s="61">
        <f>'ANEXO I'!D1777*'FASE LANCE'!G1789</f>
        <v>0</v>
      </c>
      <c r="E1773" s="61">
        <f>'ANEXO I'!D1777*'FASE LANCE'!H1789</f>
        <v>0</v>
      </c>
      <c r="F1773" s="61">
        <f>'ANEXO I'!D1777*'FASE LANCE'!I1789</f>
        <v>0</v>
      </c>
      <c r="G1773" s="61">
        <f>'ANEXO I'!D1777*'FASE LANCE'!J1789</f>
        <v>0</v>
      </c>
      <c r="H1773" s="61">
        <f>'ANEXO I'!D1777*'FASE LANCE'!K1789</f>
        <v>0</v>
      </c>
      <c r="I1773" s="61">
        <f>'ANEXO I'!D1777*'FASE LANCE'!L1789</f>
        <v>0</v>
      </c>
      <c r="J1773" s="61">
        <f>'ANEXO I'!D1777*'FASE LANCE'!M1789</f>
        <v>0</v>
      </c>
    </row>
    <row r="1774" spans="1:10" x14ac:dyDescent="0.25">
      <c r="A1774" s="61">
        <f>'ANEXO I'!D1778*'FASE LANCE'!D1790</f>
        <v>0</v>
      </c>
      <c r="B1774" s="61">
        <f>'ANEXO I'!D1778*'FASE LANCE'!E1790</f>
        <v>0</v>
      </c>
      <c r="C1774" s="61">
        <f>'ANEXO I'!D1778*'FASE LANCE'!F1790</f>
        <v>0</v>
      </c>
      <c r="D1774" s="61">
        <f>'ANEXO I'!D1778*'FASE LANCE'!G1790</f>
        <v>0</v>
      </c>
      <c r="E1774" s="61">
        <f>'ANEXO I'!D1778*'FASE LANCE'!H1790</f>
        <v>0</v>
      </c>
      <c r="F1774" s="61">
        <f>'ANEXO I'!D1778*'FASE LANCE'!I1790</f>
        <v>0</v>
      </c>
      <c r="G1774" s="61">
        <f>'ANEXO I'!D1778*'FASE LANCE'!J1790</f>
        <v>0</v>
      </c>
      <c r="H1774" s="61">
        <f>'ANEXO I'!D1778*'FASE LANCE'!K1790</f>
        <v>0</v>
      </c>
      <c r="I1774" s="61">
        <f>'ANEXO I'!D1778*'FASE LANCE'!L1790</f>
        <v>0</v>
      </c>
      <c r="J1774" s="61">
        <f>'ANEXO I'!D1778*'FASE LANCE'!M1790</f>
        <v>0</v>
      </c>
    </row>
    <row r="1775" spans="1:10" x14ac:dyDescent="0.25">
      <c r="A1775" s="61">
        <f>'ANEXO I'!D1779*'FASE LANCE'!D1791</f>
        <v>0</v>
      </c>
      <c r="B1775" s="61">
        <f>'ANEXO I'!D1779*'FASE LANCE'!E1791</f>
        <v>0</v>
      </c>
      <c r="C1775" s="61">
        <f>'ANEXO I'!D1779*'FASE LANCE'!F1791</f>
        <v>0</v>
      </c>
      <c r="D1775" s="61">
        <f>'ANEXO I'!D1779*'FASE LANCE'!G1791</f>
        <v>0</v>
      </c>
      <c r="E1775" s="61">
        <f>'ANEXO I'!D1779*'FASE LANCE'!H1791</f>
        <v>0</v>
      </c>
      <c r="F1775" s="61">
        <f>'ANEXO I'!D1779*'FASE LANCE'!I1791</f>
        <v>0</v>
      </c>
      <c r="G1775" s="61">
        <f>'ANEXO I'!D1779*'FASE LANCE'!J1791</f>
        <v>0</v>
      </c>
      <c r="H1775" s="61">
        <f>'ANEXO I'!D1779*'FASE LANCE'!K1791</f>
        <v>0</v>
      </c>
      <c r="I1775" s="61">
        <f>'ANEXO I'!D1779*'FASE LANCE'!L1791</f>
        <v>0</v>
      </c>
      <c r="J1775" s="61">
        <f>'ANEXO I'!D1779*'FASE LANCE'!M1791</f>
        <v>0</v>
      </c>
    </row>
    <row r="1776" spans="1:10" x14ac:dyDescent="0.25">
      <c r="A1776" s="61">
        <f>'ANEXO I'!D1780*'FASE LANCE'!D1792</f>
        <v>0</v>
      </c>
      <c r="B1776" s="61">
        <f>'ANEXO I'!D1780*'FASE LANCE'!E1792</f>
        <v>0</v>
      </c>
      <c r="C1776" s="61">
        <f>'ANEXO I'!D1780*'FASE LANCE'!F1792</f>
        <v>0</v>
      </c>
      <c r="D1776" s="61">
        <f>'ANEXO I'!D1780*'FASE LANCE'!G1792</f>
        <v>0</v>
      </c>
      <c r="E1776" s="61">
        <f>'ANEXO I'!D1780*'FASE LANCE'!H1792</f>
        <v>0</v>
      </c>
      <c r="F1776" s="61">
        <f>'ANEXO I'!D1780*'FASE LANCE'!I1792</f>
        <v>0</v>
      </c>
      <c r="G1776" s="61">
        <f>'ANEXO I'!D1780*'FASE LANCE'!J1792</f>
        <v>0</v>
      </c>
      <c r="H1776" s="61">
        <f>'ANEXO I'!D1780*'FASE LANCE'!K1792</f>
        <v>0</v>
      </c>
      <c r="I1776" s="61">
        <f>'ANEXO I'!D1780*'FASE LANCE'!L1792</f>
        <v>0</v>
      </c>
      <c r="J1776" s="61">
        <f>'ANEXO I'!D1780*'FASE LANCE'!M1792</f>
        <v>0</v>
      </c>
    </row>
    <row r="1777" spans="1:10" x14ac:dyDescent="0.25">
      <c r="A1777" s="61">
        <f>'ANEXO I'!D1781*'FASE LANCE'!D1793</f>
        <v>0</v>
      </c>
      <c r="B1777" s="61">
        <f>'ANEXO I'!D1781*'FASE LANCE'!E1793</f>
        <v>0</v>
      </c>
      <c r="C1777" s="61">
        <f>'ANEXO I'!D1781*'FASE LANCE'!F1793</f>
        <v>0</v>
      </c>
      <c r="D1777" s="61">
        <f>'ANEXO I'!D1781*'FASE LANCE'!G1793</f>
        <v>0</v>
      </c>
      <c r="E1777" s="61">
        <f>'ANEXO I'!D1781*'FASE LANCE'!H1793</f>
        <v>0</v>
      </c>
      <c r="F1777" s="61">
        <f>'ANEXO I'!D1781*'FASE LANCE'!I1793</f>
        <v>0</v>
      </c>
      <c r="G1777" s="61">
        <f>'ANEXO I'!D1781*'FASE LANCE'!J1793</f>
        <v>0</v>
      </c>
      <c r="H1777" s="61">
        <f>'ANEXO I'!D1781*'FASE LANCE'!K1793</f>
        <v>0</v>
      </c>
      <c r="I1777" s="61">
        <f>'ANEXO I'!D1781*'FASE LANCE'!L1793</f>
        <v>0</v>
      </c>
      <c r="J1777" s="61">
        <f>'ANEXO I'!D1781*'FASE LANCE'!M1793</f>
        <v>0</v>
      </c>
    </row>
    <row r="1778" spans="1:10" x14ac:dyDescent="0.25">
      <c r="A1778" s="61">
        <f>'ANEXO I'!D1782*'FASE LANCE'!D1794</f>
        <v>0</v>
      </c>
      <c r="B1778" s="61">
        <f>'ANEXO I'!D1782*'FASE LANCE'!E1794</f>
        <v>0</v>
      </c>
      <c r="C1778" s="61">
        <f>'ANEXO I'!D1782*'FASE LANCE'!F1794</f>
        <v>0</v>
      </c>
      <c r="D1778" s="61">
        <f>'ANEXO I'!D1782*'FASE LANCE'!G1794</f>
        <v>0</v>
      </c>
      <c r="E1778" s="61">
        <f>'ANEXO I'!D1782*'FASE LANCE'!H1794</f>
        <v>0</v>
      </c>
      <c r="F1778" s="61">
        <f>'ANEXO I'!D1782*'FASE LANCE'!I1794</f>
        <v>0</v>
      </c>
      <c r="G1778" s="61">
        <f>'ANEXO I'!D1782*'FASE LANCE'!J1794</f>
        <v>0</v>
      </c>
      <c r="H1778" s="61">
        <f>'ANEXO I'!D1782*'FASE LANCE'!K1794</f>
        <v>0</v>
      </c>
      <c r="I1778" s="61">
        <f>'ANEXO I'!D1782*'FASE LANCE'!L1794</f>
        <v>0</v>
      </c>
      <c r="J1778" s="61">
        <f>'ANEXO I'!D1782*'FASE LANCE'!M1794</f>
        <v>0</v>
      </c>
    </row>
    <row r="1779" spans="1:10" x14ac:dyDescent="0.25">
      <c r="A1779" s="61">
        <f>'ANEXO I'!D1783*'FASE LANCE'!D1795</f>
        <v>0</v>
      </c>
      <c r="B1779" s="61">
        <f>'ANEXO I'!D1783*'FASE LANCE'!E1795</f>
        <v>0</v>
      </c>
      <c r="C1779" s="61">
        <f>'ANEXO I'!D1783*'FASE LANCE'!F1795</f>
        <v>0</v>
      </c>
      <c r="D1779" s="61">
        <f>'ANEXO I'!D1783*'FASE LANCE'!G1795</f>
        <v>0</v>
      </c>
      <c r="E1779" s="61">
        <f>'ANEXO I'!D1783*'FASE LANCE'!H1795</f>
        <v>0</v>
      </c>
      <c r="F1779" s="61">
        <f>'ANEXO I'!D1783*'FASE LANCE'!I1795</f>
        <v>0</v>
      </c>
      <c r="G1779" s="61">
        <f>'ANEXO I'!D1783*'FASE LANCE'!J1795</f>
        <v>0</v>
      </c>
      <c r="H1779" s="61">
        <f>'ANEXO I'!D1783*'FASE LANCE'!K1795</f>
        <v>0</v>
      </c>
      <c r="I1779" s="61">
        <f>'ANEXO I'!D1783*'FASE LANCE'!L1795</f>
        <v>0</v>
      </c>
      <c r="J1779" s="61">
        <f>'ANEXO I'!D1783*'FASE LANCE'!M1795</f>
        <v>0</v>
      </c>
    </row>
    <row r="1780" spans="1:10" x14ac:dyDescent="0.25">
      <c r="A1780" s="61">
        <f>'ANEXO I'!D1784*'FASE LANCE'!D1796</f>
        <v>0</v>
      </c>
      <c r="B1780" s="61">
        <f>'ANEXO I'!D1784*'FASE LANCE'!E1796</f>
        <v>0</v>
      </c>
      <c r="C1780" s="61">
        <f>'ANEXO I'!D1784*'FASE LANCE'!F1796</f>
        <v>0</v>
      </c>
      <c r="D1780" s="61">
        <f>'ANEXO I'!D1784*'FASE LANCE'!G1796</f>
        <v>0</v>
      </c>
      <c r="E1780" s="61">
        <f>'ANEXO I'!D1784*'FASE LANCE'!H1796</f>
        <v>0</v>
      </c>
      <c r="F1780" s="61">
        <f>'ANEXO I'!D1784*'FASE LANCE'!I1796</f>
        <v>0</v>
      </c>
      <c r="G1780" s="61">
        <f>'ANEXO I'!D1784*'FASE LANCE'!J1796</f>
        <v>0</v>
      </c>
      <c r="H1780" s="61">
        <f>'ANEXO I'!D1784*'FASE LANCE'!K1796</f>
        <v>0</v>
      </c>
      <c r="I1780" s="61">
        <f>'ANEXO I'!D1784*'FASE LANCE'!L1796</f>
        <v>0</v>
      </c>
      <c r="J1780" s="61">
        <f>'ANEXO I'!D1784*'FASE LANCE'!M1796</f>
        <v>0</v>
      </c>
    </row>
    <row r="1781" spans="1:10" x14ac:dyDescent="0.25">
      <c r="A1781" s="61">
        <f>'ANEXO I'!D1785*'FASE LANCE'!D1797</f>
        <v>0</v>
      </c>
      <c r="B1781" s="61">
        <f>'ANEXO I'!D1785*'FASE LANCE'!E1797</f>
        <v>0</v>
      </c>
      <c r="C1781" s="61">
        <f>'ANEXO I'!D1785*'FASE LANCE'!F1797</f>
        <v>0</v>
      </c>
      <c r="D1781" s="61">
        <f>'ANEXO I'!D1785*'FASE LANCE'!G1797</f>
        <v>0</v>
      </c>
      <c r="E1781" s="61">
        <f>'ANEXO I'!D1785*'FASE LANCE'!H1797</f>
        <v>0</v>
      </c>
      <c r="F1781" s="61">
        <f>'ANEXO I'!D1785*'FASE LANCE'!I1797</f>
        <v>0</v>
      </c>
      <c r="G1781" s="61">
        <f>'ANEXO I'!D1785*'FASE LANCE'!J1797</f>
        <v>0</v>
      </c>
      <c r="H1781" s="61">
        <f>'ANEXO I'!D1785*'FASE LANCE'!K1797</f>
        <v>0</v>
      </c>
      <c r="I1781" s="61">
        <f>'ANEXO I'!D1785*'FASE LANCE'!L1797</f>
        <v>0</v>
      </c>
      <c r="J1781" s="61">
        <f>'ANEXO I'!D1785*'FASE LANCE'!M1797</f>
        <v>0</v>
      </c>
    </row>
    <row r="1782" spans="1:10" x14ac:dyDescent="0.25">
      <c r="A1782" s="61">
        <f>'ANEXO I'!D1786*'FASE LANCE'!D1798</f>
        <v>0</v>
      </c>
      <c r="B1782" s="61">
        <f>'ANEXO I'!D1786*'FASE LANCE'!E1798</f>
        <v>0</v>
      </c>
      <c r="C1782" s="61">
        <f>'ANEXO I'!D1786*'FASE LANCE'!F1798</f>
        <v>0</v>
      </c>
      <c r="D1782" s="61">
        <f>'ANEXO I'!D1786*'FASE LANCE'!G1798</f>
        <v>0</v>
      </c>
      <c r="E1782" s="61">
        <f>'ANEXO I'!D1786*'FASE LANCE'!H1798</f>
        <v>0</v>
      </c>
      <c r="F1782" s="61">
        <f>'ANEXO I'!D1786*'FASE LANCE'!I1798</f>
        <v>0</v>
      </c>
      <c r="G1782" s="61">
        <f>'ANEXO I'!D1786*'FASE LANCE'!J1798</f>
        <v>0</v>
      </c>
      <c r="H1782" s="61">
        <f>'ANEXO I'!D1786*'FASE LANCE'!K1798</f>
        <v>0</v>
      </c>
      <c r="I1782" s="61">
        <f>'ANEXO I'!D1786*'FASE LANCE'!L1798</f>
        <v>0</v>
      </c>
      <c r="J1782" s="61">
        <f>'ANEXO I'!D1786*'FASE LANCE'!M1798</f>
        <v>0</v>
      </c>
    </row>
    <row r="1783" spans="1:10" x14ac:dyDescent="0.25">
      <c r="A1783" s="61">
        <f>'ANEXO I'!D1787*'FASE LANCE'!D1799</f>
        <v>0</v>
      </c>
      <c r="B1783" s="61">
        <f>'ANEXO I'!D1787*'FASE LANCE'!E1799</f>
        <v>0</v>
      </c>
      <c r="C1783" s="61">
        <f>'ANEXO I'!D1787*'FASE LANCE'!F1799</f>
        <v>0</v>
      </c>
      <c r="D1783" s="61">
        <f>'ANEXO I'!D1787*'FASE LANCE'!G1799</f>
        <v>0</v>
      </c>
      <c r="E1783" s="61">
        <f>'ANEXO I'!D1787*'FASE LANCE'!H1799</f>
        <v>0</v>
      </c>
      <c r="F1783" s="61">
        <f>'ANEXO I'!D1787*'FASE LANCE'!I1799</f>
        <v>0</v>
      </c>
      <c r="G1783" s="61">
        <f>'ANEXO I'!D1787*'FASE LANCE'!J1799</f>
        <v>0</v>
      </c>
      <c r="H1783" s="61">
        <f>'ANEXO I'!D1787*'FASE LANCE'!K1799</f>
        <v>0</v>
      </c>
      <c r="I1783" s="61">
        <f>'ANEXO I'!D1787*'FASE LANCE'!L1799</f>
        <v>0</v>
      </c>
      <c r="J1783" s="61">
        <f>'ANEXO I'!D1787*'FASE LANCE'!M1799</f>
        <v>0</v>
      </c>
    </row>
    <row r="1784" spans="1:10" x14ac:dyDescent="0.25">
      <c r="A1784" s="61">
        <f>'ANEXO I'!D1788*'FASE LANCE'!D1800</f>
        <v>0</v>
      </c>
      <c r="B1784" s="61">
        <f>'ANEXO I'!D1788*'FASE LANCE'!E1800</f>
        <v>0</v>
      </c>
      <c r="C1784" s="61">
        <f>'ANEXO I'!D1788*'FASE LANCE'!F1800</f>
        <v>0</v>
      </c>
      <c r="D1784" s="61">
        <f>'ANEXO I'!D1788*'FASE LANCE'!G1800</f>
        <v>0</v>
      </c>
      <c r="E1784" s="61">
        <f>'ANEXO I'!D1788*'FASE LANCE'!H1800</f>
        <v>0</v>
      </c>
      <c r="F1784" s="61">
        <f>'ANEXO I'!D1788*'FASE LANCE'!I1800</f>
        <v>0</v>
      </c>
      <c r="G1784" s="61">
        <f>'ANEXO I'!D1788*'FASE LANCE'!J1800</f>
        <v>0</v>
      </c>
      <c r="H1784" s="61">
        <f>'ANEXO I'!D1788*'FASE LANCE'!K1800</f>
        <v>0</v>
      </c>
      <c r="I1784" s="61">
        <f>'ANEXO I'!D1788*'FASE LANCE'!L1800</f>
        <v>0</v>
      </c>
      <c r="J1784" s="61">
        <f>'ANEXO I'!D1788*'FASE LANCE'!M1800</f>
        <v>0</v>
      </c>
    </row>
    <row r="1785" spans="1:10" x14ac:dyDescent="0.25">
      <c r="A1785" s="61">
        <f>'ANEXO I'!D1789*'FASE LANCE'!D1801</f>
        <v>0</v>
      </c>
      <c r="B1785" s="61">
        <f>'ANEXO I'!D1789*'FASE LANCE'!E1801</f>
        <v>0</v>
      </c>
      <c r="C1785" s="61">
        <f>'ANEXO I'!D1789*'FASE LANCE'!F1801</f>
        <v>0</v>
      </c>
      <c r="D1785" s="61">
        <f>'ANEXO I'!D1789*'FASE LANCE'!G1801</f>
        <v>0</v>
      </c>
      <c r="E1785" s="61">
        <f>'ANEXO I'!D1789*'FASE LANCE'!H1801</f>
        <v>0</v>
      </c>
      <c r="F1785" s="61">
        <f>'ANEXO I'!D1789*'FASE LANCE'!I1801</f>
        <v>0</v>
      </c>
      <c r="G1785" s="61">
        <f>'ANEXO I'!D1789*'FASE LANCE'!J1801</f>
        <v>0</v>
      </c>
      <c r="H1785" s="61">
        <f>'ANEXO I'!D1789*'FASE LANCE'!K1801</f>
        <v>0</v>
      </c>
      <c r="I1785" s="61">
        <f>'ANEXO I'!D1789*'FASE LANCE'!L1801</f>
        <v>0</v>
      </c>
      <c r="J1785" s="61">
        <f>'ANEXO I'!D1789*'FASE LANCE'!M1801</f>
        <v>0</v>
      </c>
    </row>
    <row r="1786" spans="1:10" x14ac:dyDescent="0.25">
      <c r="A1786" s="61">
        <f>'ANEXO I'!D1790*'FASE LANCE'!D1802</f>
        <v>0</v>
      </c>
      <c r="B1786" s="61">
        <f>'ANEXO I'!D1790*'FASE LANCE'!E1802</f>
        <v>0</v>
      </c>
      <c r="C1786" s="61">
        <f>'ANEXO I'!D1790*'FASE LANCE'!F1802</f>
        <v>0</v>
      </c>
      <c r="D1786" s="61">
        <f>'ANEXO I'!D1790*'FASE LANCE'!G1802</f>
        <v>0</v>
      </c>
      <c r="E1786" s="61">
        <f>'ANEXO I'!D1790*'FASE LANCE'!H1802</f>
        <v>0</v>
      </c>
      <c r="F1786" s="61">
        <f>'ANEXO I'!D1790*'FASE LANCE'!I1802</f>
        <v>0</v>
      </c>
      <c r="G1786" s="61">
        <f>'ANEXO I'!D1790*'FASE LANCE'!J1802</f>
        <v>0</v>
      </c>
      <c r="H1786" s="61">
        <f>'ANEXO I'!D1790*'FASE LANCE'!K1802</f>
        <v>0</v>
      </c>
      <c r="I1786" s="61">
        <f>'ANEXO I'!D1790*'FASE LANCE'!L1802</f>
        <v>0</v>
      </c>
      <c r="J1786" s="61">
        <f>'ANEXO I'!D1790*'FASE LANCE'!M1802</f>
        <v>0</v>
      </c>
    </row>
    <row r="1787" spans="1:10" x14ac:dyDescent="0.25">
      <c r="A1787" s="61">
        <f>'ANEXO I'!D1791*'FASE LANCE'!D1803</f>
        <v>0</v>
      </c>
      <c r="B1787" s="61">
        <f>'ANEXO I'!D1791*'FASE LANCE'!E1803</f>
        <v>0</v>
      </c>
      <c r="C1787" s="61">
        <f>'ANEXO I'!D1791*'FASE LANCE'!F1803</f>
        <v>0</v>
      </c>
      <c r="D1787" s="61">
        <f>'ANEXO I'!D1791*'FASE LANCE'!G1803</f>
        <v>0</v>
      </c>
      <c r="E1787" s="61">
        <f>'ANEXO I'!D1791*'FASE LANCE'!H1803</f>
        <v>0</v>
      </c>
      <c r="F1787" s="61">
        <f>'ANEXO I'!D1791*'FASE LANCE'!I1803</f>
        <v>0</v>
      </c>
      <c r="G1787" s="61">
        <f>'ANEXO I'!D1791*'FASE LANCE'!J1803</f>
        <v>0</v>
      </c>
      <c r="H1787" s="61">
        <f>'ANEXO I'!D1791*'FASE LANCE'!K1803</f>
        <v>0</v>
      </c>
      <c r="I1787" s="61">
        <f>'ANEXO I'!D1791*'FASE LANCE'!L1803</f>
        <v>0</v>
      </c>
      <c r="J1787" s="61">
        <f>'ANEXO I'!D1791*'FASE LANCE'!M1803</f>
        <v>0</v>
      </c>
    </row>
    <row r="1788" spans="1:10" x14ac:dyDescent="0.25">
      <c r="A1788" s="61">
        <f>'ANEXO I'!D1792*'FASE LANCE'!D1804</f>
        <v>0</v>
      </c>
      <c r="B1788" s="61">
        <f>'ANEXO I'!D1792*'FASE LANCE'!E1804</f>
        <v>0</v>
      </c>
      <c r="C1788" s="61">
        <f>'ANEXO I'!D1792*'FASE LANCE'!F1804</f>
        <v>0</v>
      </c>
      <c r="D1788" s="61">
        <f>'ANEXO I'!D1792*'FASE LANCE'!G1804</f>
        <v>0</v>
      </c>
      <c r="E1788" s="61">
        <f>'ANEXO I'!D1792*'FASE LANCE'!H1804</f>
        <v>0</v>
      </c>
      <c r="F1788" s="61">
        <f>'ANEXO I'!D1792*'FASE LANCE'!I1804</f>
        <v>0</v>
      </c>
      <c r="G1788" s="61">
        <f>'ANEXO I'!D1792*'FASE LANCE'!J1804</f>
        <v>0</v>
      </c>
      <c r="H1788" s="61">
        <f>'ANEXO I'!D1792*'FASE LANCE'!K1804</f>
        <v>0</v>
      </c>
      <c r="I1788" s="61">
        <f>'ANEXO I'!D1792*'FASE LANCE'!L1804</f>
        <v>0</v>
      </c>
      <c r="J1788" s="61">
        <f>'ANEXO I'!D1792*'FASE LANCE'!M1804</f>
        <v>0</v>
      </c>
    </row>
    <row r="1789" spans="1:10" x14ac:dyDescent="0.25">
      <c r="A1789" s="61">
        <f>'ANEXO I'!D1793*'FASE LANCE'!D1805</f>
        <v>0</v>
      </c>
      <c r="B1789" s="61">
        <f>'ANEXO I'!D1793*'FASE LANCE'!E1805</f>
        <v>0</v>
      </c>
      <c r="C1789" s="61">
        <f>'ANEXO I'!D1793*'FASE LANCE'!F1805</f>
        <v>0</v>
      </c>
      <c r="D1789" s="61">
        <f>'ANEXO I'!D1793*'FASE LANCE'!G1805</f>
        <v>0</v>
      </c>
      <c r="E1789" s="61">
        <f>'ANEXO I'!D1793*'FASE LANCE'!H1805</f>
        <v>0</v>
      </c>
      <c r="F1789" s="61">
        <f>'ANEXO I'!D1793*'FASE LANCE'!I1805</f>
        <v>0</v>
      </c>
      <c r="G1789" s="61">
        <f>'ANEXO I'!D1793*'FASE LANCE'!J1805</f>
        <v>0</v>
      </c>
      <c r="H1789" s="61">
        <f>'ANEXO I'!D1793*'FASE LANCE'!K1805</f>
        <v>0</v>
      </c>
      <c r="I1789" s="61">
        <f>'ANEXO I'!D1793*'FASE LANCE'!L1805</f>
        <v>0</v>
      </c>
      <c r="J1789" s="61">
        <f>'ANEXO I'!D1793*'FASE LANCE'!M1805</f>
        <v>0</v>
      </c>
    </row>
    <row r="1790" spans="1:10" x14ac:dyDescent="0.25">
      <c r="A1790" s="61">
        <f>'ANEXO I'!D1794*'FASE LANCE'!D1806</f>
        <v>0</v>
      </c>
      <c r="B1790" s="61">
        <f>'ANEXO I'!D1794*'FASE LANCE'!E1806</f>
        <v>0</v>
      </c>
      <c r="C1790" s="61">
        <f>'ANEXO I'!D1794*'FASE LANCE'!F1806</f>
        <v>0</v>
      </c>
      <c r="D1790" s="61">
        <f>'ANEXO I'!D1794*'FASE LANCE'!G1806</f>
        <v>0</v>
      </c>
      <c r="E1790" s="61">
        <f>'ANEXO I'!D1794*'FASE LANCE'!H1806</f>
        <v>0</v>
      </c>
      <c r="F1790" s="61">
        <f>'ANEXO I'!D1794*'FASE LANCE'!I1806</f>
        <v>0</v>
      </c>
      <c r="G1790" s="61">
        <f>'ANEXO I'!D1794*'FASE LANCE'!J1806</f>
        <v>0</v>
      </c>
      <c r="H1790" s="61">
        <f>'ANEXO I'!D1794*'FASE LANCE'!K1806</f>
        <v>0</v>
      </c>
      <c r="I1790" s="61">
        <f>'ANEXO I'!D1794*'FASE LANCE'!L1806</f>
        <v>0</v>
      </c>
      <c r="J1790" s="61">
        <f>'ANEXO I'!D1794*'FASE LANCE'!M1806</f>
        <v>0</v>
      </c>
    </row>
    <row r="1791" spans="1:10" x14ac:dyDescent="0.25">
      <c r="A1791" s="61">
        <f>'ANEXO I'!D1795*'FASE LANCE'!D1807</f>
        <v>0</v>
      </c>
      <c r="B1791" s="61">
        <f>'ANEXO I'!D1795*'FASE LANCE'!E1807</f>
        <v>0</v>
      </c>
      <c r="C1791" s="61">
        <f>'ANEXO I'!D1795*'FASE LANCE'!F1807</f>
        <v>0</v>
      </c>
      <c r="D1791" s="61">
        <f>'ANEXO I'!D1795*'FASE LANCE'!G1807</f>
        <v>0</v>
      </c>
      <c r="E1791" s="61">
        <f>'ANEXO I'!D1795*'FASE LANCE'!H1807</f>
        <v>0</v>
      </c>
      <c r="F1791" s="61">
        <f>'ANEXO I'!D1795*'FASE LANCE'!I1807</f>
        <v>0</v>
      </c>
      <c r="G1791" s="61">
        <f>'ANEXO I'!D1795*'FASE LANCE'!J1807</f>
        <v>0</v>
      </c>
      <c r="H1791" s="61">
        <f>'ANEXO I'!D1795*'FASE LANCE'!K1807</f>
        <v>0</v>
      </c>
      <c r="I1791" s="61">
        <f>'ANEXO I'!D1795*'FASE LANCE'!L1807</f>
        <v>0</v>
      </c>
      <c r="J1791" s="61">
        <f>'ANEXO I'!D1795*'FASE LANCE'!M1807</f>
        <v>0</v>
      </c>
    </row>
    <row r="1792" spans="1:10" x14ac:dyDescent="0.25">
      <c r="A1792" s="61">
        <f>'ANEXO I'!D1796*'FASE LANCE'!D1808</f>
        <v>0</v>
      </c>
      <c r="B1792" s="61">
        <f>'ANEXO I'!D1796*'FASE LANCE'!E1808</f>
        <v>0</v>
      </c>
      <c r="C1792" s="61">
        <f>'ANEXO I'!D1796*'FASE LANCE'!F1808</f>
        <v>0</v>
      </c>
      <c r="D1792" s="61">
        <f>'ANEXO I'!D1796*'FASE LANCE'!G1808</f>
        <v>0</v>
      </c>
      <c r="E1792" s="61">
        <f>'ANEXO I'!D1796*'FASE LANCE'!H1808</f>
        <v>0</v>
      </c>
      <c r="F1792" s="61">
        <f>'ANEXO I'!D1796*'FASE LANCE'!I1808</f>
        <v>0</v>
      </c>
      <c r="G1792" s="61">
        <f>'ANEXO I'!D1796*'FASE LANCE'!J1808</f>
        <v>0</v>
      </c>
      <c r="H1792" s="61">
        <f>'ANEXO I'!D1796*'FASE LANCE'!K1808</f>
        <v>0</v>
      </c>
      <c r="I1792" s="61">
        <f>'ANEXO I'!D1796*'FASE LANCE'!L1808</f>
        <v>0</v>
      </c>
      <c r="J1792" s="61">
        <f>'ANEXO I'!D1796*'FASE LANCE'!M1808</f>
        <v>0</v>
      </c>
    </row>
    <row r="1793" spans="1:10" x14ac:dyDescent="0.25">
      <c r="A1793" s="61">
        <f>'ANEXO I'!D1797*'FASE LANCE'!D1809</f>
        <v>0</v>
      </c>
      <c r="B1793" s="61">
        <f>'ANEXO I'!D1797*'FASE LANCE'!E1809</f>
        <v>0</v>
      </c>
      <c r="C1793" s="61">
        <f>'ANEXO I'!D1797*'FASE LANCE'!F1809</f>
        <v>0</v>
      </c>
      <c r="D1793" s="61">
        <f>'ANEXO I'!D1797*'FASE LANCE'!G1809</f>
        <v>0</v>
      </c>
      <c r="E1793" s="61">
        <f>'ANEXO I'!D1797*'FASE LANCE'!H1809</f>
        <v>0</v>
      </c>
      <c r="F1793" s="61">
        <f>'ANEXO I'!D1797*'FASE LANCE'!I1809</f>
        <v>0</v>
      </c>
      <c r="G1793" s="61">
        <f>'ANEXO I'!D1797*'FASE LANCE'!J1809</f>
        <v>0</v>
      </c>
      <c r="H1793" s="61">
        <f>'ANEXO I'!D1797*'FASE LANCE'!K1809</f>
        <v>0</v>
      </c>
      <c r="I1793" s="61">
        <f>'ANEXO I'!D1797*'FASE LANCE'!L1809</f>
        <v>0</v>
      </c>
      <c r="J1793" s="61">
        <f>'ANEXO I'!D1797*'FASE LANCE'!M1809</f>
        <v>0</v>
      </c>
    </row>
    <row r="1794" spans="1:10" x14ac:dyDescent="0.25">
      <c r="A1794" s="61">
        <f>'ANEXO I'!D1798*'FASE LANCE'!D1810</f>
        <v>0</v>
      </c>
      <c r="B1794" s="61">
        <f>'ANEXO I'!D1798*'FASE LANCE'!E1810</f>
        <v>0</v>
      </c>
      <c r="C1794" s="61">
        <f>'ANEXO I'!D1798*'FASE LANCE'!F1810</f>
        <v>0</v>
      </c>
      <c r="D1794" s="61">
        <f>'ANEXO I'!D1798*'FASE LANCE'!G1810</f>
        <v>0</v>
      </c>
      <c r="E1794" s="61">
        <f>'ANEXO I'!D1798*'FASE LANCE'!H1810</f>
        <v>0</v>
      </c>
      <c r="F1794" s="61">
        <f>'ANEXO I'!D1798*'FASE LANCE'!I1810</f>
        <v>0</v>
      </c>
      <c r="G1794" s="61">
        <f>'ANEXO I'!D1798*'FASE LANCE'!J1810</f>
        <v>0</v>
      </c>
      <c r="H1794" s="61">
        <f>'ANEXO I'!D1798*'FASE LANCE'!K1810</f>
        <v>0</v>
      </c>
      <c r="I1794" s="61">
        <f>'ANEXO I'!D1798*'FASE LANCE'!L1810</f>
        <v>0</v>
      </c>
      <c r="J1794" s="61">
        <f>'ANEXO I'!D1798*'FASE LANCE'!M1810</f>
        <v>0</v>
      </c>
    </row>
    <row r="1795" spans="1:10" x14ac:dyDescent="0.25">
      <c r="A1795" s="61">
        <f>'ANEXO I'!D1799*'FASE LANCE'!D1811</f>
        <v>0</v>
      </c>
      <c r="B1795" s="61">
        <f>'ANEXO I'!D1799*'FASE LANCE'!E1811</f>
        <v>0</v>
      </c>
      <c r="C1795" s="61">
        <f>'ANEXO I'!D1799*'FASE LANCE'!F1811</f>
        <v>0</v>
      </c>
      <c r="D1795" s="61">
        <f>'ANEXO I'!D1799*'FASE LANCE'!G1811</f>
        <v>0</v>
      </c>
      <c r="E1795" s="61">
        <f>'ANEXO I'!D1799*'FASE LANCE'!H1811</f>
        <v>0</v>
      </c>
      <c r="F1795" s="61">
        <f>'ANEXO I'!D1799*'FASE LANCE'!I1811</f>
        <v>0</v>
      </c>
      <c r="G1795" s="61">
        <f>'ANEXO I'!D1799*'FASE LANCE'!J1811</f>
        <v>0</v>
      </c>
      <c r="H1795" s="61">
        <f>'ANEXO I'!D1799*'FASE LANCE'!K1811</f>
        <v>0</v>
      </c>
      <c r="I1795" s="61">
        <f>'ANEXO I'!D1799*'FASE LANCE'!L1811</f>
        <v>0</v>
      </c>
      <c r="J1795" s="61">
        <f>'ANEXO I'!D1799*'FASE LANCE'!M1811</f>
        <v>0</v>
      </c>
    </row>
    <row r="1796" spans="1:10" x14ac:dyDescent="0.25">
      <c r="A1796" s="61">
        <f>'ANEXO I'!D1800*'FASE LANCE'!D1812</f>
        <v>0</v>
      </c>
      <c r="B1796" s="61">
        <f>'ANEXO I'!D1800*'FASE LANCE'!E1812</f>
        <v>0</v>
      </c>
      <c r="C1796" s="61">
        <f>'ANEXO I'!D1800*'FASE LANCE'!F1812</f>
        <v>0</v>
      </c>
      <c r="D1796" s="61">
        <f>'ANEXO I'!D1800*'FASE LANCE'!G1812</f>
        <v>0</v>
      </c>
      <c r="E1796" s="61">
        <f>'ANEXO I'!D1800*'FASE LANCE'!H1812</f>
        <v>0</v>
      </c>
      <c r="F1796" s="61">
        <f>'ANEXO I'!D1800*'FASE LANCE'!I1812</f>
        <v>0</v>
      </c>
      <c r="G1796" s="61">
        <f>'ANEXO I'!D1800*'FASE LANCE'!J1812</f>
        <v>0</v>
      </c>
      <c r="H1796" s="61">
        <f>'ANEXO I'!D1800*'FASE LANCE'!K1812</f>
        <v>0</v>
      </c>
      <c r="I1796" s="61">
        <f>'ANEXO I'!D1800*'FASE LANCE'!L1812</f>
        <v>0</v>
      </c>
      <c r="J1796" s="61">
        <f>'ANEXO I'!D1800*'FASE LANCE'!M1812</f>
        <v>0</v>
      </c>
    </row>
    <row r="1797" spans="1:10" x14ac:dyDescent="0.25">
      <c r="A1797" s="61">
        <f>'ANEXO I'!D1801*'FASE LANCE'!D1813</f>
        <v>0</v>
      </c>
      <c r="B1797" s="61">
        <f>'ANEXO I'!D1801*'FASE LANCE'!E1813</f>
        <v>0</v>
      </c>
      <c r="C1797" s="61">
        <f>'ANEXO I'!D1801*'FASE LANCE'!F1813</f>
        <v>0</v>
      </c>
      <c r="D1797" s="61">
        <f>'ANEXO I'!D1801*'FASE LANCE'!G1813</f>
        <v>0</v>
      </c>
      <c r="E1797" s="61">
        <f>'ANEXO I'!D1801*'FASE LANCE'!H1813</f>
        <v>0</v>
      </c>
      <c r="F1797" s="61">
        <f>'ANEXO I'!D1801*'FASE LANCE'!I1813</f>
        <v>0</v>
      </c>
      <c r="G1797" s="61">
        <f>'ANEXO I'!D1801*'FASE LANCE'!J1813</f>
        <v>0</v>
      </c>
      <c r="H1797" s="61">
        <f>'ANEXO I'!D1801*'FASE LANCE'!K1813</f>
        <v>0</v>
      </c>
      <c r="I1797" s="61">
        <f>'ANEXO I'!D1801*'FASE LANCE'!L1813</f>
        <v>0</v>
      </c>
      <c r="J1797" s="61">
        <f>'ANEXO I'!D1801*'FASE LANCE'!M1813</f>
        <v>0</v>
      </c>
    </row>
    <row r="1798" spans="1:10" x14ac:dyDescent="0.25">
      <c r="A1798" s="61">
        <f>'ANEXO I'!D1802*'FASE LANCE'!D1814</f>
        <v>0</v>
      </c>
      <c r="B1798" s="61">
        <f>'ANEXO I'!D1802*'FASE LANCE'!E1814</f>
        <v>0</v>
      </c>
      <c r="C1798" s="61">
        <f>'ANEXO I'!D1802*'FASE LANCE'!F1814</f>
        <v>0</v>
      </c>
      <c r="D1798" s="61">
        <f>'ANEXO I'!D1802*'FASE LANCE'!G1814</f>
        <v>0</v>
      </c>
      <c r="E1798" s="61">
        <f>'ANEXO I'!D1802*'FASE LANCE'!H1814</f>
        <v>0</v>
      </c>
      <c r="F1798" s="61">
        <f>'ANEXO I'!D1802*'FASE LANCE'!I1814</f>
        <v>0</v>
      </c>
      <c r="G1798" s="61">
        <f>'ANEXO I'!D1802*'FASE LANCE'!J1814</f>
        <v>0</v>
      </c>
      <c r="H1798" s="61">
        <f>'ANEXO I'!D1802*'FASE LANCE'!K1814</f>
        <v>0</v>
      </c>
      <c r="I1798" s="61">
        <f>'ANEXO I'!D1802*'FASE LANCE'!L1814</f>
        <v>0</v>
      </c>
      <c r="J1798" s="61">
        <f>'ANEXO I'!D1802*'FASE LANCE'!M1814</f>
        <v>0</v>
      </c>
    </row>
    <row r="1799" spans="1:10" x14ac:dyDescent="0.25">
      <c r="A1799" s="61">
        <f>'ANEXO I'!D1803*'FASE LANCE'!D1815</f>
        <v>0</v>
      </c>
      <c r="B1799" s="61">
        <f>'ANEXO I'!D1803*'FASE LANCE'!E1815</f>
        <v>0</v>
      </c>
      <c r="C1799" s="61">
        <f>'ANEXO I'!D1803*'FASE LANCE'!F1815</f>
        <v>0</v>
      </c>
      <c r="D1799" s="61">
        <f>'ANEXO I'!D1803*'FASE LANCE'!G1815</f>
        <v>0</v>
      </c>
      <c r="E1799" s="61">
        <f>'ANEXO I'!D1803*'FASE LANCE'!H1815</f>
        <v>0</v>
      </c>
      <c r="F1799" s="61">
        <f>'ANEXO I'!D1803*'FASE LANCE'!I1815</f>
        <v>0</v>
      </c>
      <c r="G1799" s="61">
        <f>'ANEXO I'!D1803*'FASE LANCE'!J1815</f>
        <v>0</v>
      </c>
      <c r="H1799" s="61">
        <f>'ANEXO I'!D1803*'FASE LANCE'!K1815</f>
        <v>0</v>
      </c>
      <c r="I1799" s="61">
        <f>'ANEXO I'!D1803*'FASE LANCE'!L1815</f>
        <v>0</v>
      </c>
      <c r="J1799" s="61">
        <f>'ANEXO I'!D1803*'FASE LANCE'!M1815</f>
        <v>0</v>
      </c>
    </row>
    <row r="1800" spans="1:10" x14ac:dyDescent="0.25">
      <c r="A1800" s="61">
        <f>'ANEXO I'!D1804*'FASE LANCE'!D1816</f>
        <v>0</v>
      </c>
      <c r="B1800" s="61">
        <f>'ANEXO I'!D1804*'FASE LANCE'!E1816</f>
        <v>0</v>
      </c>
      <c r="C1800" s="61">
        <f>'ANEXO I'!D1804*'FASE LANCE'!F1816</f>
        <v>0</v>
      </c>
      <c r="D1800" s="61">
        <f>'ANEXO I'!D1804*'FASE LANCE'!G1816</f>
        <v>0</v>
      </c>
      <c r="E1800" s="61">
        <f>'ANEXO I'!D1804*'FASE LANCE'!H1816</f>
        <v>0</v>
      </c>
      <c r="F1800" s="61">
        <f>'ANEXO I'!D1804*'FASE LANCE'!I1816</f>
        <v>0</v>
      </c>
      <c r="G1800" s="61">
        <f>'ANEXO I'!D1804*'FASE LANCE'!J1816</f>
        <v>0</v>
      </c>
      <c r="H1800" s="61">
        <f>'ANEXO I'!D1804*'FASE LANCE'!K1816</f>
        <v>0</v>
      </c>
      <c r="I1800" s="61">
        <f>'ANEXO I'!D1804*'FASE LANCE'!L1816</f>
        <v>0</v>
      </c>
      <c r="J1800" s="61">
        <f>'ANEXO I'!D1804*'FASE LANCE'!M1816</f>
        <v>0</v>
      </c>
    </row>
    <row r="1801" spans="1:10" x14ac:dyDescent="0.25">
      <c r="A1801" s="61">
        <f>'ANEXO I'!D1805*'FASE LANCE'!D1817</f>
        <v>0</v>
      </c>
      <c r="B1801" s="61">
        <f>'ANEXO I'!D1805*'FASE LANCE'!E1817</f>
        <v>0</v>
      </c>
      <c r="C1801" s="61">
        <f>'ANEXO I'!D1805*'FASE LANCE'!F1817</f>
        <v>0</v>
      </c>
      <c r="D1801" s="61">
        <f>'ANEXO I'!D1805*'FASE LANCE'!G1817</f>
        <v>0</v>
      </c>
      <c r="E1801" s="61">
        <f>'ANEXO I'!D1805*'FASE LANCE'!H1817</f>
        <v>0</v>
      </c>
      <c r="F1801" s="61">
        <f>'ANEXO I'!D1805*'FASE LANCE'!I1817</f>
        <v>0</v>
      </c>
      <c r="G1801" s="61">
        <f>'ANEXO I'!D1805*'FASE LANCE'!J1817</f>
        <v>0</v>
      </c>
      <c r="H1801" s="61">
        <f>'ANEXO I'!D1805*'FASE LANCE'!K1817</f>
        <v>0</v>
      </c>
      <c r="I1801" s="61">
        <f>'ANEXO I'!D1805*'FASE LANCE'!L1817</f>
        <v>0</v>
      </c>
      <c r="J1801" s="61">
        <f>'ANEXO I'!D1805*'FASE LANCE'!M1817</f>
        <v>0</v>
      </c>
    </row>
    <row r="1802" spans="1:10" x14ac:dyDescent="0.25">
      <c r="A1802" s="61">
        <f>'ANEXO I'!D1806*'FASE LANCE'!D1818</f>
        <v>0</v>
      </c>
      <c r="B1802" s="61">
        <f>'ANEXO I'!D1806*'FASE LANCE'!E1818</f>
        <v>0</v>
      </c>
      <c r="C1802" s="61">
        <f>'ANEXO I'!D1806*'FASE LANCE'!F1818</f>
        <v>0</v>
      </c>
      <c r="D1802" s="61">
        <f>'ANEXO I'!D1806*'FASE LANCE'!G1818</f>
        <v>0</v>
      </c>
      <c r="E1802" s="61">
        <f>'ANEXO I'!D1806*'FASE LANCE'!H1818</f>
        <v>0</v>
      </c>
      <c r="F1802" s="61">
        <f>'ANEXO I'!D1806*'FASE LANCE'!I1818</f>
        <v>0</v>
      </c>
      <c r="G1802" s="61">
        <f>'ANEXO I'!D1806*'FASE LANCE'!J1818</f>
        <v>0</v>
      </c>
      <c r="H1802" s="61">
        <f>'ANEXO I'!D1806*'FASE LANCE'!K1818</f>
        <v>0</v>
      </c>
      <c r="I1802" s="61">
        <f>'ANEXO I'!D1806*'FASE LANCE'!L1818</f>
        <v>0</v>
      </c>
      <c r="J1802" s="61">
        <f>'ANEXO I'!D1806*'FASE LANCE'!M1818</f>
        <v>0</v>
      </c>
    </row>
    <row r="1803" spans="1:10" x14ac:dyDescent="0.25">
      <c r="A1803" s="61">
        <f>'ANEXO I'!D1807*'FASE LANCE'!D1819</f>
        <v>0</v>
      </c>
      <c r="B1803" s="61">
        <f>'ANEXO I'!D1807*'FASE LANCE'!E1819</f>
        <v>0</v>
      </c>
      <c r="C1803" s="61">
        <f>'ANEXO I'!D1807*'FASE LANCE'!F1819</f>
        <v>0</v>
      </c>
      <c r="D1803" s="61">
        <f>'ANEXO I'!D1807*'FASE LANCE'!G1819</f>
        <v>0</v>
      </c>
      <c r="E1803" s="61">
        <f>'ANEXO I'!D1807*'FASE LANCE'!H1819</f>
        <v>0</v>
      </c>
      <c r="F1803" s="61">
        <f>'ANEXO I'!D1807*'FASE LANCE'!I1819</f>
        <v>0</v>
      </c>
      <c r="G1803" s="61">
        <f>'ANEXO I'!D1807*'FASE LANCE'!J1819</f>
        <v>0</v>
      </c>
      <c r="H1803" s="61">
        <f>'ANEXO I'!D1807*'FASE LANCE'!K1819</f>
        <v>0</v>
      </c>
      <c r="I1803" s="61">
        <f>'ANEXO I'!D1807*'FASE LANCE'!L1819</f>
        <v>0</v>
      </c>
      <c r="J1803" s="61">
        <f>'ANEXO I'!D1807*'FASE LANCE'!M1819</f>
        <v>0</v>
      </c>
    </row>
    <row r="1804" spans="1:10" x14ac:dyDescent="0.25">
      <c r="A1804" s="61">
        <f>'ANEXO I'!D1808*'FASE LANCE'!D1820</f>
        <v>0</v>
      </c>
      <c r="B1804" s="61">
        <f>'ANEXO I'!D1808*'FASE LANCE'!E1820</f>
        <v>0</v>
      </c>
      <c r="C1804" s="61">
        <f>'ANEXO I'!D1808*'FASE LANCE'!F1820</f>
        <v>0</v>
      </c>
      <c r="D1804" s="61">
        <f>'ANEXO I'!D1808*'FASE LANCE'!G1820</f>
        <v>0</v>
      </c>
      <c r="E1804" s="61">
        <f>'ANEXO I'!D1808*'FASE LANCE'!H1820</f>
        <v>0</v>
      </c>
      <c r="F1804" s="61">
        <f>'ANEXO I'!D1808*'FASE LANCE'!I1820</f>
        <v>0</v>
      </c>
      <c r="G1804" s="61">
        <f>'ANEXO I'!D1808*'FASE LANCE'!J1820</f>
        <v>0</v>
      </c>
      <c r="H1804" s="61">
        <f>'ANEXO I'!D1808*'FASE LANCE'!K1820</f>
        <v>0</v>
      </c>
      <c r="I1804" s="61">
        <f>'ANEXO I'!D1808*'FASE LANCE'!L1820</f>
        <v>0</v>
      </c>
      <c r="J1804" s="61">
        <f>'ANEXO I'!D1808*'FASE LANCE'!M1820</f>
        <v>0</v>
      </c>
    </row>
    <row r="1805" spans="1:10" x14ac:dyDescent="0.25">
      <c r="A1805" s="61">
        <f>'ANEXO I'!D1809*'FASE LANCE'!D1821</f>
        <v>0</v>
      </c>
      <c r="B1805" s="61">
        <f>'ANEXO I'!D1809*'FASE LANCE'!E1821</f>
        <v>0</v>
      </c>
      <c r="C1805" s="61">
        <f>'ANEXO I'!D1809*'FASE LANCE'!F1821</f>
        <v>0</v>
      </c>
      <c r="D1805" s="61">
        <f>'ANEXO I'!D1809*'FASE LANCE'!G1821</f>
        <v>0</v>
      </c>
      <c r="E1805" s="61">
        <f>'ANEXO I'!D1809*'FASE LANCE'!H1821</f>
        <v>0</v>
      </c>
      <c r="F1805" s="61">
        <f>'ANEXO I'!D1809*'FASE LANCE'!I1821</f>
        <v>0</v>
      </c>
      <c r="G1805" s="61">
        <f>'ANEXO I'!D1809*'FASE LANCE'!J1821</f>
        <v>0</v>
      </c>
      <c r="H1805" s="61">
        <f>'ANEXO I'!D1809*'FASE LANCE'!K1821</f>
        <v>0</v>
      </c>
      <c r="I1805" s="61">
        <f>'ANEXO I'!D1809*'FASE LANCE'!L1821</f>
        <v>0</v>
      </c>
      <c r="J1805" s="61">
        <f>'ANEXO I'!D1809*'FASE LANCE'!M1821</f>
        <v>0</v>
      </c>
    </row>
    <row r="1806" spans="1:10" x14ac:dyDescent="0.25">
      <c r="A1806" s="61">
        <f>'ANEXO I'!D1810*'FASE LANCE'!D1822</f>
        <v>0</v>
      </c>
      <c r="B1806" s="61">
        <f>'ANEXO I'!D1810*'FASE LANCE'!E1822</f>
        <v>0</v>
      </c>
      <c r="C1806" s="61">
        <f>'ANEXO I'!D1810*'FASE LANCE'!F1822</f>
        <v>0</v>
      </c>
      <c r="D1806" s="61">
        <f>'ANEXO I'!D1810*'FASE LANCE'!G1822</f>
        <v>0</v>
      </c>
      <c r="E1806" s="61">
        <f>'ANEXO I'!D1810*'FASE LANCE'!H1822</f>
        <v>0</v>
      </c>
      <c r="F1806" s="61">
        <f>'ANEXO I'!D1810*'FASE LANCE'!I1822</f>
        <v>0</v>
      </c>
      <c r="G1806" s="61">
        <f>'ANEXO I'!D1810*'FASE LANCE'!J1822</f>
        <v>0</v>
      </c>
      <c r="H1806" s="61">
        <f>'ANEXO I'!D1810*'FASE LANCE'!K1822</f>
        <v>0</v>
      </c>
      <c r="I1806" s="61">
        <f>'ANEXO I'!D1810*'FASE LANCE'!L1822</f>
        <v>0</v>
      </c>
      <c r="J1806" s="61">
        <f>'ANEXO I'!D1810*'FASE LANCE'!M1822</f>
        <v>0</v>
      </c>
    </row>
    <row r="1807" spans="1:10" x14ac:dyDescent="0.25">
      <c r="A1807" s="61">
        <f>'ANEXO I'!D1811*'FASE LANCE'!D1823</f>
        <v>0</v>
      </c>
      <c r="B1807" s="61">
        <f>'ANEXO I'!D1811*'FASE LANCE'!E1823</f>
        <v>0</v>
      </c>
      <c r="C1807" s="61">
        <f>'ANEXO I'!D1811*'FASE LANCE'!F1823</f>
        <v>0</v>
      </c>
      <c r="D1807" s="61">
        <f>'ANEXO I'!D1811*'FASE LANCE'!G1823</f>
        <v>0</v>
      </c>
      <c r="E1807" s="61">
        <f>'ANEXO I'!D1811*'FASE LANCE'!H1823</f>
        <v>0</v>
      </c>
      <c r="F1807" s="61">
        <f>'ANEXO I'!D1811*'FASE LANCE'!I1823</f>
        <v>0</v>
      </c>
      <c r="G1807" s="61">
        <f>'ANEXO I'!D1811*'FASE LANCE'!J1823</f>
        <v>0</v>
      </c>
      <c r="H1807" s="61">
        <f>'ANEXO I'!D1811*'FASE LANCE'!K1823</f>
        <v>0</v>
      </c>
      <c r="I1807" s="61">
        <f>'ANEXO I'!D1811*'FASE LANCE'!L1823</f>
        <v>0</v>
      </c>
      <c r="J1807" s="61">
        <f>'ANEXO I'!D1811*'FASE LANCE'!M1823</f>
        <v>0</v>
      </c>
    </row>
    <row r="1808" spans="1:10" x14ac:dyDescent="0.25">
      <c r="A1808" s="61">
        <f>'ANEXO I'!D1812*'FASE LANCE'!D1824</f>
        <v>0</v>
      </c>
      <c r="B1808" s="61">
        <f>'ANEXO I'!D1812*'FASE LANCE'!E1824</f>
        <v>0</v>
      </c>
      <c r="C1808" s="61">
        <f>'ANEXO I'!D1812*'FASE LANCE'!F1824</f>
        <v>0</v>
      </c>
      <c r="D1808" s="61">
        <f>'ANEXO I'!D1812*'FASE LANCE'!G1824</f>
        <v>0</v>
      </c>
      <c r="E1808" s="61">
        <f>'ANEXO I'!D1812*'FASE LANCE'!H1824</f>
        <v>0</v>
      </c>
      <c r="F1808" s="61">
        <f>'ANEXO I'!D1812*'FASE LANCE'!I1824</f>
        <v>0</v>
      </c>
      <c r="G1808" s="61">
        <f>'ANEXO I'!D1812*'FASE LANCE'!J1824</f>
        <v>0</v>
      </c>
      <c r="H1808" s="61">
        <f>'ANEXO I'!D1812*'FASE LANCE'!K1824</f>
        <v>0</v>
      </c>
      <c r="I1808" s="61">
        <f>'ANEXO I'!D1812*'FASE LANCE'!L1824</f>
        <v>0</v>
      </c>
      <c r="J1808" s="61">
        <f>'ANEXO I'!D1812*'FASE LANCE'!M1824</f>
        <v>0</v>
      </c>
    </row>
    <row r="1809" spans="1:10" x14ac:dyDescent="0.25">
      <c r="A1809" s="61">
        <f>'ANEXO I'!D1813*'FASE LANCE'!D1825</f>
        <v>0</v>
      </c>
      <c r="B1809" s="61">
        <f>'ANEXO I'!D1813*'FASE LANCE'!E1825</f>
        <v>0</v>
      </c>
      <c r="C1809" s="61">
        <f>'ANEXO I'!D1813*'FASE LANCE'!F1825</f>
        <v>0</v>
      </c>
      <c r="D1809" s="61">
        <f>'ANEXO I'!D1813*'FASE LANCE'!G1825</f>
        <v>0</v>
      </c>
      <c r="E1809" s="61">
        <f>'ANEXO I'!D1813*'FASE LANCE'!H1825</f>
        <v>0</v>
      </c>
      <c r="F1809" s="61">
        <f>'ANEXO I'!D1813*'FASE LANCE'!I1825</f>
        <v>0</v>
      </c>
      <c r="G1809" s="61">
        <f>'ANEXO I'!D1813*'FASE LANCE'!J1825</f>
        <v>0</v>
      </c>
      <c r="H1809" s="61">
        <f>'ANEXO I'!D1813*'FASE LANCE'!K1825</f>
        <v>0</v>
      </c>
      <c r="I1809" s="61">
        <f>'ANEXO I'!D1813*'FASE LANCE'!L1825</f>
        <v>0</v>
      </c>
      <c r="J1809" s="61">
        <f>'ANEXO I'!D1813*'FASE LANCE'!M1825</f>
        <v>0</v>
      </c>
    </row>
    <row r="1810" spans="1:10" x14ac:dyDescent="0.25">
      <c r="A1810" s="61">
        <f>'ANEXO I'!D1814*'FASE LANCE'!D1826</f>
        <v>0</v>
      </c>
      <c r="B1810" s="61">
        <f>'ANEXO I'!D1814*'FASE LANCE'!E1826</f>
        <v>0</v>
      </c>
      <c r="C1810" s="61">
        <f>'ANEXO I'!D1814*'FASE LANCE'!F1826</f>
        <v>0</v>
      </c>
      <c r="D1810" s="61">
        <f>'ANEXO I'!D1814*'FASE LANCE'!G1826</f>
        <v>0</v>
      </c>
      <c r="E1810" s="61">
        <f>'ANEXO I'!D1814*'FASE LANCE'!H1826</f>
        <v>0</v>
      </c>
      <c r="F1810" s="61">
        <f>'ANEXO I'!D1814*'FASE LANCE'!I1826</f>
        <v>0</v>
      </c>
      <c r="G1810" s="61">
        <f>'ANEXO I'!D1814*'FASE LANCE'!J1826</f>
        <v>0</v>
      </c>
      <c r="H1810" s="61">
        <f>'ANEXO I'!D1814*'FASE LANCE'!K1826</f>
        <v>0</v>
      </c>
      <c r="I1810" s="61">
        <f>'ANEXO I'!D1814*'FASE LANCE'!L1826</f>
        <v>0</v>
      </c>
      <c r="J1810" s="61">
        <f>'ANEXO I'!D1814*'FASE LANCE'!M1826</f>
        <v>0</v>
      </c>
    </row>
    <row r="1811" spans="1:10" x14ac:dyDescent="0.25">
      <c r="A1811" s="61">
        <f>'ANEXO I'!D1815*'FASE LANCE'!D1827</f>
        <v>0</v>
      </c>
      <c r="B1811" s="61">
        <f>'ANEXO I'!D1815*'FASE LANCE'!E1827</f>
        <v>0</v>
      </c>
      <c r="C1811" s="61">
        <f>'ANEXO I'!D1815*'FASE LANCE'!F1827</f>
        <v>0</v>
      </c>
      <c r="D1811" s="61">
        <f>'ANEXO I'!D1815*'FASE LANCE'!G1827</f>
        <v>0</v>
      </c>
      <c r="E1811" s="61">
        <f>'ANEXO I'!D1815*'FASE LANCE'!H1827</f>
        <v>0</v>
      </c>
      <c r="F1811" s="61">
        <f>'ANEXO I'!D1815*'FASE LANCE'!I1827</f>
        <v>0</v>
      </c>
      <c r="G1811" s="61">
        <f>'ANEXO I'!D1815*'FASE LANCE'!J1827</f>
        <v>0</v>
      </c>
      <c r="H1811" s="61">
        <f>'ANEXO I'!D1815*'FASE LANCE'!K1827</f>
        <v>0</v>
      </c>
      <c r="I1811" s="61">
        <f>'ANEXO I'!D1815*'FASE LANCE'!L1827</f>
        <v>0</v>
      </c>
      <c r="J1811" s="61">
        <f>'ANEXO I'!D1815*'FASE LANCE'!M1827</f>
        <v>0</v>
      </c>
    </row>
    <row r="1812" spans="1:10" x14ac:dyDescent="0.25">
      <c r="A1812" s="61">
        <f>'ANEXO I'!D1816*'FASE LANCE'!D1828</f>
        <v>0</v>
      </c>
      <c r="B1812" s="61">
        <f>'ANEXO I'!D1816*'FASE LANCE'!E1828</f>
        <v>0</v>
      </c>
      <c r="C1812" s="61">
        <f>'ANEXO I'!D1816*'FASE LANCE'!F1828</f>
        <v>0</v>
      </c>
      <c r="D1812" s="61">
        <f>'ANEXO I'!D1816*'FASE LANCE'!G1828</f>
        <v>0</v>
      </c>
      <c r="E1812" s="61">
        <f>'ANEXO I'!D1816*'FASE LANCE'!H1828</f>
        <v>0</v>
      </c>
      <c r="F1812" s="61">
        <f>'ANEXO I'!D1816*'FASE LANCE'!I1828</f>
        <v>0</v>
      </c>
      <c r="G1812" s="61">
        <f>'ANEXO I'!D1816*'FASE LANCE'!J1828</f>
        <v>0</v>
      </c>
      <c r="H1812" s="61">
        <f>'ANEXO I'!D1816*'FASE LANCE'!K1828</f>
        <v>0</v>
      </c>
      <c r="I1812" s="61">
        <f>'ANEXO I'!D1816*'FASE LANCE'!L1828</f>
        <v>0</v>
      </c>
      <c r="J1812" s="61">
        <f>'ANEXO I'!D1816*'FASE LANCE'!M1828</f>
        <v>0</v>
      </c>
    </row>
    <row r="1813" spans="1:10" x14ac:dyDescent="0.25">
      <c r="A1813" s="61">
        <f>'ANEXO I'!D1817*'FASE LANCE'!D1829</f>
        <v>0</v>
      </c>
      <c r="B1813" s="61">
        <f>'ANEXO I'!D1817*'FASE LANCE'!E1829</f>
        <v>0</v>
      </c>
      <c r="C1813" s="61">
        <f>'ANEXO I'!D1817*'FASE LANCE'!F1829</f>
        <v>0</v>
      </c>
      <c r="D1813" s="61">
        <f>'ANEXO I'!D1817*'FASE LANCE'!G1829</f>
        <v>0</v>
      </c>
      <c r="E1813" s="61">
        <f>'ANEXO I'!D1817*'FASE LANCE'!H1829</f>
        <v>0</v>
      </c>
      <c r="F1813" s="61">
        <f>'ANEXO I'!D1817*'FASE LANCE'!I1829</f>
        <v>0</v>
      </c>
      <c r="G1813" s="61">
        <f>'ANEXO I'!D1817*'FASE LANCE'!J1829</f>
        <v>0</v>
      </c>
      <c r="H1813" s="61">
        <f>'ANEXO I'!D1817*'FASE LANCE'!K1829</f>
        <v>0</v>
      </c>
      <c r="I1813" s="61">
        <f>'ANEXO I'!D1817*'FASE LANCE'!L1829</f>
        <v>0</v>
      </c>
      <c r="J1813" s="61">
        <f>'ANEXO I'!D1817*'FASE LANCE'!M1829</f>
        <v>0</v>
      </c>
    </row>
    <row r="1814" spans="1:10" x14ac:dyDescent="0.25">
      <c r="A1814" s="61">
        <f>'ANEXO I'!D1818*'FASE LANCE'!D1830</f>
        <v>0</v>
      </c>
      <c r="B1814" s="61">
        <f>'ANEXO I'!D1818*'FASE LANCE'!E1830</f>
        <v>0</v>
      </c>
      <c r="C1814" s="61">
        <f>'ANEXO I'!D1818*'FASE LANCE'!F1830</f>
        <v>0</v>
      </c>
      <c r="D1814" s="61">
        <f>'ANEXO I'!D1818*'FASE LANCE'!G1830</f>
        <v>0</v>
      </c>
      <c r="E1814" s="61">
        <f>'ANEXO I'!D1818*'FASE LANCE'!H1830</f>
        <v>0</v>
      </c>
      <c r="F1814" s="61">
        <f>'ANEXO I'!D1818*'FASE LANCE'!I1830</f>
        <v>0</v>
      </c>
      <c r="G1814" s="61">
        <f>'ANEXO I'!D1818*'FASE LANCE'!J1830</f>
        <v>0</v>
      </c>
      <c r="H1814" s="61">
        <f>'ANEXO I'!D1818*'FASE LANCE'!K1830</f>
        <v>0</v>
      </c>
      <c r="I1814" s="61">
        <f>'ANEXO I'!D1818*'FASE LANCE'!L1830</f>
        <v>0</v>
      </c>
      <c r="J1814" s="61">
        <f>'ANEXO I'!D1818*'FASE LANCE'!M1830</f>
        <v>0</v>
      </c>
    </row>
    <row r="1815" spans="1:10" x14ac:dyDescent="0.25">
      <c r="A1815" s="61">
        <f>'ANEXO I'!D1819*'FASE LANCE'!D1831</f>
        <v>0</v>
      </c>
      <c r="B1815" s="61">
        <f>'ANEXO I'!D1819*'FASE LANCE'!E1831</f>
        <v>0</v>
      </c>
      <c r="C1815" s="61">
        <f>'ANEXO I'!D1819*'FASE LANCE'!F1831</f>
        <v>0</v>
      </c>
      <c r="D1815" s="61">
        <f>'ANEXO I'!D1819*'FASE LANCE'!G1831</f>
        <v>0</v>
      </c>
      <c r="E1815" s="61">
        <f>'ANEXO I'!D1819*'FASE LANCE'!H1831</f>
        <v>0</v>
      </c>
      <c r="F1815" s="61">
        <f>'ANEXO I'!D1819*'FASE LANCE'!I1831</f>
        <v>0</v>
      </c>
      <c r="G1815" s="61">
        <f>'ANEXO I'!D1819*'FASE LANCE'!J1831</f>
        <v>0</v>
      </c>
      <c r="H1815" s="61">
        <f>'ANEXO I'!D1819*'FASE LANCE'!K1831</f>
        <v>0</v>
      </c>
      <c r="I1815" s="61">
        <f>'ANEXO I'!D1819*'FASE LANCE'!L1831</f>
        <v>0</v>
      </c>
      <c r="J1815" s="61">
        <f>'ANEXO I'!D1819*'FASE LANCE'!M1831</f>
        <v>0</v>
      </c>
    </row>
    <row r="1816" spans="1:10" x14ac:dyDescent="0.25">
      <c r="A1816" s="61">
        <f>'ANEXO I'!D1820*'FASE LANCE'!D1832</f>
        <v>0</v>
      </c>
      <c r="B1816" s="61">
        <f>'ANEXO I'!D1820*'FASE LANCE'!E1832</f>
        <v>0</v>
      </c>
      <c r="C1816" s="61">
        <f>'ANEXO I'!D1820*'FASE LANCE'!F1832</f>
        <v>0</v>
      </c>
      <c r="D1816" s="61">
        <f>'ANEXO I'!D1820*'FASE LANCE'!G1832</f>
        <v>0</v>
      </c>
      <c r="E1816" s="61">
        <f>'ANEXO I'!D1820*'FASE LANCE'!H1832</f>
        <v>0</v>
      </c>
      <c r="F1816" s="61">
        <f>'ANEXO I'!D1820*'FASE LANCE'!I1832</f>
        <v>0</v>
      </c>
      <c r="G1816" s="61">
        <f>'ANEXO I'!D1820*'FASE LANCE'!J1832</f>
        <v>0</v>
      </c>
      <c r="H1816" s="61">
        <f>'ANEXO I'!D1820*'FASE LANCE'!K1832</f>
        <v>0</v>
      </c>
      <c r="I1816" s="61">
        <f>'ANEXO I'!D1820*'FASE LANCE'!L1832</f>
        <v>0</v>
      </c>
      <c r="J1816" s="61">
        <f>'ANEXO I'!D1820*'FASE LANCE'!M1832</f>
        <v>0</v>
      </c>
    </row>
    <row r="1817" spans="1:10" x14ac:dyDescent="0.25">
      <c r="A1817" s="61">
        <f>'ANEXO I'!D1821*'FASE LANCE'!D1833</f>
        <v>0</v>
      </c>
      <c r="B1817" s="61">
        <f>'ANEXO I'!D1821*'FASE LANCE'!E1833</f>
        <v>0</v>
      </c>
      <c r="C1817" s="61">
        <f>'ANEXO I'!D1821*'FASE LANCE'!F1833</f>
        <v>0</v>
      </c>
      <c r="D1817" s="61">
        <f>'ANEXO I'!D1821*'FASE LANCE'!G1833</f>
        <v>0</v>
      </c>
      <c r="E1817" s="61">
        <f>'ANEXO I'!D1821*'FASE LANCE'!H1833</f>
        <v>0</v>
      </c>
      <c r="F1817" s="61">
        <f>'ANEXO I'!D1821*'FASE LANCE'!I1833</f>
        <v>0</v>
      </c>
      <c r="G1817" s="61">
        <f>'ANEXO I'!D1821*'FASE LANCE'!J1833</f>
        <v>0</v>
      </c>
      <c r="H1817" s="61">
        <f>'ANEXO I'!D1821*'FASE LANCE'!K1833</f>
        <v>0</v>
      </c>
      <c r="I1817" s="61">
        <f>'ANEXO I'!D1821*'FASE LANCE'!L1833</f>
        <v>0</v>
      </c>
      <c r="J1817" s="61">
        <f>'ANEXO I'!D1821*'FASE LANCE'!M1833</f>
        <v>0</v>
      </c>
    </row>
    <row r="1818" spans="1:10" x14ac:dyDescent="0.25">
      <c r="A1818" s="61">
        <f>'ANEXO I'!D1822*'FASE LANCE'!D1834</f>
        <v>0</v>
      </c>
      <c r="B1818" s="61">
        <f>'ANEXO I'!D1822*'FASE LANCE'!E1834</f>
        <v>0</v>
      </c>
      <c r="C1818" s="61">
        <f>'ANEXO I'!D1822*'FASE LANCE'!F1834</f>
        <v>0</v>
      </c>
      <c r="D1818" s="61">
        <f>'ANEXO I'!D1822*'FASE LANCE'!G1834</f>
        <v>0</v>
      </c>
      <c r="E1818" s="61">
        <f>'ANEXO I'!D1822*'FASE LANCE'!H1834</f>
        <v>0</v>
      </c>
      <c r="F1818" s="61">
        <f>'ANEXO I'!D1822*'FASE LANCE'!I1834</f>
        <v>0</v>
      </c>
      <c r="G1818" s="61">
        <f>'ANEXO I'!D1822*'FASE LANCE'!J1834</f>
        <v>0</v>
      </c>
      <c r="H1818" s="61">
        <f>'ANEXO I'!D1822*'FASE LANCE'!K1834</f>
        <v>0</v>
      </c>
      <c r="I1818" s="61">
        <f>'ANEXO I'!D1822*'FASE LANCE'!L1834</f>
        <v>0</v>
      </c>
      <c r="J1818" s="61">
        <f>'ANEXO I'!D1822*'FASE LANCE'!M1834</f>
        <v>0</v>
      </c>
    </row>
    <row r="1819" spans="1:10" x14ac:dyDescent="0.25">
      <c r="A1819" s="61">
        <f>'ANEXO I'!D1823*'FASE LANCE'!D1835</f>
        <v>0</v>
      </c>
      <c r="B1819" s="61">
        <f>'ANEXO I'!D1823*'FASE LANCE'!E1835</f>
        <v>0</v>
      </c>
      <c r="C1819" s="61">
        <f>'ANEXO I'!D1823*'FASE LANCE'!F1835</f>
        <v>0</v>
      </c>
      <c r="D1819" s="61">
        <f>'ANEXO I'!D1823*'FASE LANCE'!G1835</f>
        <v>0</v>
      </c>
      <c r="E1819" s="61">
        <f>'ANEXO I'!D1823*'FASE LANCE'!H1835</f>
        <v>0</v>
      </c>
      <c r="F1819" s="61">
        <f>'ANEXO I'!D1823*'FASE LANCE'!I1835</f>
        <v>0</v>
      </c>
      <c r="G1819" s="61">
        <f>'ANEXO I'!D1823*'FASE LANCE'!J1835</f>
        <v>0</v>
      </c>
      <c r="H1819" s="61">
        <f>'ANEXO I'!D1823*'FASE LANCE'!K1835</f>
        <v>0</v>
      </c>
      <c r="I1819" s="61">
        <f>'ANEXO I'!D1823*'FASE LANCE'!L1835</f>
        <v>0</v>
      </c>
      <c r="J1819" s="61">
        <f>'ANEXO I'!D1823*'FASE LANCE'!M1835</f>
        <v>0</v>
      </c>
    </row>
    <row r="1820" spans="1:10" x14ac:dyDescent="0.25">
      <c r="A1820" s="61">
        <f>'ANEXO I'!D1824*'FASE LANCE'!D1836</f>
        <v>0</v>
      </c>
      <c r="B1820" s="61">
        <f>'ANEXO I'!D1824*'FASE LANCE'!E1836</f>
        <v>0</v>
      </c>
      <c r="C1820" s="61">
        <f>'ANEXO I'!D1824*'FASE LANCE'!F1836</f>
        <v>0</v>
      </c>
      <c r="D1820" s="61">
        <f>'ANEXO I'!D1824*'FASE LANCE'!G1836</f>
        <v>0</v>
      </c>
      <c r="E1820" s="61">
        <f>'ANEXO I'!D1824*'FASE LANCE'!H1836</f>
        <v>0</v>
      </c>
      <c r="F1820" s="61">
        <f>'ANEXO I'!D1824*'FASE LANCE'!I1836</f>
        <v>0</v>
      </c>
      <c r="G1820" s="61">
        <f>'ANEXO I'!D1824*'FASE LANCE'!J1836</f>
        <v>0</v>
      </c>
      <c r="H1820" s="61">
        <f>'ANEXO I'!D1824*'FASE LANCE'!K1836</f>
        <v>0</v>
      </c>
      <c r="I1820" s="61">
        <f>'ANEXO I'!D1824*'FASE LANCE'!L1836</f>
        <v>0</v>
      </c>
      <c r="J1820" s="61">
        <f>'ANEXO I'!D1824*'FASE LANCE'!M1836</f>
        <v>0</v>
      </c>
    </row>
    <row r="1821" spans="1:10" x14ac:dyDescent="0.25">
      <c r="A1821" s="61">
        <f>'ANEXO I'!D1825*'FASE LANCE'!D1837</f>
        <v>0</v>
      </c>
      <c r="B1821" s="61">
        <f>'ANEXO I'!D1825*'FASE LANCE'!E1837</f>
        <v>0</v>
      </c>
      <c r="C1821" s="61">
        <f>'ANEXO I'!D1825*'FASE LANCE'!F1837</f>
        <v>0</v>
      </c>
      <c r="D1821" s="61">
        <f>'ANEXO I'!D1825*'FASE LANCE'!G1837</f>
        <v>0</v>
      </c>
      <c r="E1821" s="61">
        <f>'ANEXO I'!D1825*'FASE LANCE'!H1837</f>
        <v>0</v>
      </c>
      <c r="F1821" s="61">
        <f>'ANEXO I'!D1825*'FASE LANCE'!I1837</f>
        <v>0</v>
      </c>
      <c r="G1821" s="61">
        <f>'ANEXO I'!D1825*'FASE LANCE'!J1837</f>
        <v>0</v>
      </c>
      <c r="H1821" s="61">
        <f>'ANEXO I'!D1825*'FASE LANCE'!K1837</f>
        <v>0</v>
      </c>
      <c r="I1821" s="61">
        <f>'ANEXO I'!D1825*'FASE LANCE'!L1837</f>
        <v>0</v>
      </c>
      <c r="J1821" s="61">
        <f>'ANEXO I'!D1825*'FASE LANCE'!M1837</f>
        <v>0</v>
      </c>
    </row>
    <row r="1822" spans="1:10" x14ac:dyDescent="0.25">
      <c r="A1822" s="61">
        <f>'ANEXO I'!D1826*'FASE LANCE'!D1838</f>
        <v>0</v>
      </c>
      <c r="B1822" s="61">
        <f>'ANEXO I'!D1826*'FASE LANCE'!E1838</f>
        <v>0</v>
      </c>
      <c r="C1822" s="61">
        <f>'ANEXO I'!D1826*'FASE LANCE'!F1838</f>
        <v>0</v>
      </c>
      <c r="D1822" s="61">
        <f>'ANEXO I'!D1826*'FASE LANCE'!G1838</f>
        <v>0</v>
      </c>
      <c r="E1822" s="61">
        <f>'ANEXO I'!D1826*'FASE LANCE'!H1838</f>
        <v>0</v>
      </c>
      <c r="F1822" s="61">
        <f>'ANEXO I'!D1826*'FASE LANCE'!I1838</f>
        <v>0</v>
      </c>
      <c r="G1822" s="61">
        <f>'ANEXO I'!D1826*'FASE LANCE'!J1838</f>
        <v>0</v>
      </c>
      <c r="H1822" s="61">
        <f>'ANEXO I'!D1826*'FASE LANCE'!K1838</f>
        <v>0</v>
      </c>
      <c r="I1822" s="61">
        <f>'ANEXO I'!D1826*'FASE LANCE'!L1838</f>
        <v>0</v>
      </c>
      <c r="J1822" s="61">
        <f>'ANEXO I'!D1826*'FASE LANCE'!M1838</f>
        <v>0</v>
      </c>
    </row>
    <row r="1823" spans="1:10" x14ac:dyDescent="0.25">
      <c r="A1823" s="61">
        <f>'ANEXO I'!D1827*'FASE LANCE'!D1839</f>
        <v>0</v>
      </c>
      <c r="B1823" s="61">
        <f>'ANEXO I'!D1827*'FASE LANCE'!E1839</f>
        <v>0</v>
      </c>
      <c r="C1823" s="61">
        <f>'ANEXO I'!D1827*'FASE LANCE'!F1839</f>
        <v>0</v>
      </c>
      <c r="D1823" s="61">
        <f>'ANEXO I'!D1827*'FASE LANCE'!G1839</f>
        <v>0</v>
      </c>
      <c r="E1823" s="61">
        <f>'ANEXO I'!D1827*'FASE LANCE'!H1839</f>
        <v>0</v>
      </c>
      <c r="F1823" s="61">
        <f>'ANEXO I'!D1827*'FASE LANCE'!I1839</f>
        <v>0</v>
      </c>
      <c r="G1823" s="61">
        <f>'ANEXO I'!D1827*'FASE LANCE'!J1839</f>
        <v>0</v>
      </c>
      <c r="H1823" s="61">
        <f>'ANEXO I'!D1827*'FASE LANCE'!K1839</f>
        <v>0</v>
      </c>
      <c r="I1823" s="61">
        <f>'ANEXO I'!D1827*'FASE LANCE'!L1839</f>
        <v>0</v>
      </c>
      <c r="J1823" s="61">
        <f>'ANEXO I'!D1827*'FASE LANCE'!M1839</f>
        <v>0</v>
      </c>
    </row>
    <row r="1824" spans="1:10" x14ac:dyDescent="0.25">
      <c r="A1824" s="61">
        <f>'ANEXO I'!D1828*'FASE LANCE'!D1840</f>
        <v>0</v>
      </c>
      <c r="B1824" s="61">
        <f>'ANEXO I'!D1828*'FASE LANCE'!E1840</f>
        <v>0</v>
      </c>
      <c r="C1824" s="61">
        <f>'ANEXO I'!D1828*'FASE LANCE'!F1840</f>
        <v>0</v>
      </c>
      <c r="D1824" s="61">
        <f>'ANEXO I'!D1828*'FASE LANCE'!G1840</f>
        <v>0</v>
      </c>
      <c r="E1824" s="61">
        <f>'ANEXO I'!D1828*'FASE LANCE'!H1840</f>
        <v>0</v>
      </c>
      <c r="F1824" s="61">
        <f>'ANEXO I'!D1828*'FASE LANCE'!I1840</f>
        <v>0</v>
      </c>
      <c r="G1824" s="61">
        <f>'ANEXO I'!D1828*'FASE LANCE'!J1840</f>
        <v>0</v>
      </c>
      <c r="H1824" s="61">
        <f>'ANEXO I'!D1828*'FASE LANCE'!K1840</f>
        <v>0</v>
      </c>
      <c r="I1824" s="61">
        <f>'ANEXO I'!D1828*'FASE LANCE'!L1840</f>
        <v>0</v>
      </c>
      <c r="J1824" s="61">
        <f>'ANEXO I'!D1828*'FASE LANCE'!M1840</f>
        <v>0</v>
      </c>
    </row>
    <row r="1825" spans="1:10" x14ac:dyDescent="0.25">
      <c r="A1825" s="61">
        <f>'ANEXO I'!D1829*'FASE LANCE'!D1841</f>
        <v>0</v>
      </c>
      <c r="B1825" s="61">
        <f>'ANEXO I'!D1829*'FASE LANCE'!E1841</f>
        <v>0</v>
      </c>
      <c r="C1825" s="61">
        <f>'ANEXO I'!D1829*'FASE LANCE'!F1841</f>
        <v>0</v>
      </c>
      <c r="D1825" s="61">
        <f>'ANEXO I'!D1829*'FASE LANCE'!G1841</f>
        <v>0</v>
      </c>
      <c r="E1825" s="61">
        <f>'ANEXO I'!D1829*'FASE LANCE'!H1841</f>
        <v>0</v>
      </c>
      <c r="F1825" s="61">
        <f>'ANEXO I'!D1829*'FASE LANCE'!I1841</f>
        <v>0</v>
      </c>
      <c r="G1825" s="61">
        <f>'ANEXO I'!D1829*'FASE LANCE'!J1841</f>
        <v>0</v>
      </c>
      <c r="H1825" s="61">
        <f>'ANEXO I'!D1829*'FASE LANCE'!K1841</f>
        <v>0</v>
      </c>
      <c r="I1825" s="61">
        <f>'ANEXO I'!D1829*'FASE LANCE'!L1841</f>
        <v>0</v>
      </c>
      <c r="J1825" s="61">
        <f>'ANEXO I'!D1829*'FASE LANCE'!M1841</f>
        <v>0</v>
      </c>
    </row>
    <row r="1826" spans="1:10" x14ac:dyDescent="0.25">
      <c r="A1826" s="61">
        <f>'ANEXO I'!D1830*'FASE LANCE'!D1842</f>
        <v>0</v>
      </c>
      <c r="B1826" s="61">
        <f>'ANEXO I'!D1830*'FASE LANCE'!E1842</f>
        <v>0</v>
      </c>
      <c r="C1826" s="61">
        <f>'ANEXO I'!D1830*'FASE LANCE'!F1842</f>
        <v>0</v>
      </c>
      <c r="D1826" s="61">
        <f>'ANEXO I'!D1830*'FASE LANCE'!G1842</f>
        <v>0</v>
      </c>
      <c r="E1826" s="61">
        <f>'ANEXO I'!D1830*'FASE LANCE'!H1842</f>
        <v>0</v>
      </c>
      <c r="F1826" s="61">
        <f>'ANEXO I'!D1830*'FASE LANCE'!I1842</f>
        <v>0</v>
      </c>
      <c r="G1826" s="61">
        <f>'ANEXO I'!D1830*'FASE LANCE'!J1842</f>
        <v>0</v>
      </c>
      <c r="H1826" s="61">
        <f>'ANEXO I'!D1830*'FASE LANCE'!K1842</f>
        <v>0</v>
      </c>
      <c r="I1826" s="61">
        <f>'ANEXO I'!D1830*'FASE LANCE'!L1842</f>
        <v>0</v>
      </c>
      <c r="J1826" s="61">
        <f>'ANEXO I'!D1830*'FASE LANCE'!M1842</f>
        <v>0</v>
      </c>
    </row>
    <row r="1827" spans="1:10" x14ac:dyDescent="0.25">
      <c r="A1827" s="61">
        <f>'ANEXO I'!D1831*'FASE LANCE'!D1843</f>
        <v>0</v>
      </c>
      <c r="B1827" s="61">
        <f>'ANEXO I'!D1831*'FASE LANCE'!E1843</f>
        <v>0</v>
      </c>
      <c r="C1827" s="61">
        <f>'ANEXO I'!D1831*'FASE LANCE'!F1843</f>
        <v>0</v>
      </c>
      <c r="D1827" s="61">
        <f>'ANEXO I'!D1831*'FASE LANCE'!G1843</f>
        <v>0</v>
      </c>
      <c r="E1827" s="61">
        <f>'ANEXO I'!D1831*'FASE LANCE'!H1843</f>
        <v>0</v>
      </c>
      <c r="F1827" s="61">
        <f>'ANEXO I'!D1831*'FASE LANCE'!I1843</f>
        <v>0</v>
      </c>
      <c r="G1827" s="61">
        <f>'ANEXO I'!D1831*'FASE LANCE'!J1843</f>
        <v>0</v>
      </c>
      <c r="H1827" s="61">
        <f>'ANEXO I'!D1831*'FASE LANCE'!K1843</f>
        <v>0</v>
      </c>
      <c r="I1827" s="61">
        <f>'ANEXO I'!D1831*'FASE LANCE'!L1843</f>
        <v>0</v>
      </c>
      <c r="J1827" s="61">
        <f>'ANEXO I'!D1831*'FASE LANCE'!M1843</f>
        <v>0</v>
      </c>
    </row>
    <row r="1828" spans="1:10" x14ac:dyDescent="0.25">
      <c r="A1828" s="61">
        <f>'ANEXO I'!D1832*'FASE LANCE'!D1844</f>
        <v>0</v>
      </c>
      <c r="B1828" s="61">
        <f>'ANEXO I'!D1832*'FASE LANCE'!E1844</f>
        <v>0</v>
      </c>
      <c r="C1828" s="61">
        <f>'ANEXO I'!D1832*'FASE LANCE'!F1844</f>
        <v>0</v>
      </c>
      <c r="D1828" s="61">
        <f>'ANEXO I'!D1832*'FASE LANCE'!G1844</f>
        <v>0</v>
      </c>
      <c r="E1828" s="61">
        <f>'ANEXO I'!D1832*'FASE LANCE'!H1844</f>
        <v>0</v>
      </c>
      <c r="F1828" s="61">
        <f>'ANEXO I'!D1832*'FASE LANCE'!I1844</f>
        <v>0</v>
      </c>
      <c r="G1828" s="61">
        <f>'ANEXO I'!D1832*'FASE LANCE'!J1844</f>
        <v>0</v>
      </c>
      <c r="H1828" s="61">
        <f>'ANEXO I'!D1832*'FASE LANCE'!K1844</f>
        <v>0</v>
      </c>
      <c r="I1828" s="61">
        <f>'ANEXO I'!D1832*'FASE LANCE'!L1844</f>
        <v>0</v>
      </c>
      <c r="J1828" s="61">
        <f>'ANEXO I'!D1832*'FASE LANCE'!M1844</f>
        <v>0</v>
      </c>
    </row>
    <row r="1829" spans="1:10" x14ac:dyDescent="0.25">
      <c r="A1829" s="61">
        <f>'ANEXO I'!D1833*'FASE LANCE'!D1845</f>
        <v>0</v>
      </c>
      <c r="B1829" s="61">
        <f>'ANEXO I'!D1833*'FASE LANCE'!E1845</f>
        <v>0</v>
      </c>
      <c r="C1829" s="61">
        <f>'ANEXO I'!D1833*'FASE LANCE'!F1845</f>
        <v>0</v>
      </c>
      <c r="D1829" s="61">
        <f>'ANEXO I'!D1833*'FASE LANCE'!G1845</f>
        <v>0</v>
      </c>
      <c r="E1829" s="61">
        <f>'ANEXO I'!D1833*'FASE LANCE'!H1845</f>
        <v>0</v>
      </c>
      <c r="F1829" s="61">
        <f>'ANEXO I'!D1833*'FASE LANCE'!I1845</f>
        <v>0</v>
      </c>
      <c r="G1829" s="61">
        <f>'ANEXO I'!D1833*'FASE LANCE'!J1845</f>
        <v>0</v>
      </c>
      <c r="H1829" s="61">
        <f>'ANEXO I'!D1833*'FASE LANCE'!K1845</f>
        <v>0</v>
      </c>
      <c r="I1829" s="61">
        <f>'ANEXO I'!D1833*'FASE LANCE'!L1845</f>
        <v>0</v>
      </c>
      <c r="J1829" s="61">
        <f>'ANEXO I'!D1833*'FASE LANCE'!M1845</f>
        <v>0</v>
      </c>
    </row>
    <row r="1830" spans="1:10" x14ac:dyDescent="0.25">
      <c r="A1830" s="61">
        <f>'ANEXO I'!D1834*'FASE LANCE'!D1846</f>
        <v>0</v>
      </c>
      <c r="B1830" s="61">
        <f>'ANEXO I'!D1834*'FASE LANCE'!E1846</f>
        <v>0</v>
      </c>
      <c r="C1830" s="61">
        <f>'ANEXO I'!D1834*'FASE LANCE'!F1846</f>
        <v>0</v>
      </c>
      <c r="D1830" s="61">
        <f>'ANEXO I'!D1834*'FASE LANCE'!G1846</f>
        <v>0</v>
      </c>
      <c r="E1830" s="61">
        <f>'ANEXO I'!D1834*'FASE LANCE'!H1846</f>
        <v>0</v>
      </c>
      <c r="F1830" s="61">
        <f>'ANEXO I'!D1834*'FASE LANCE'!I1846</f>
        <v>0</v>
      </c>
      <c r="G1830" s="61">
        <f>'ANEXO I'!D1834*'FASE LANCE'!J1846</f>
        <v>0</v>
      </c>
      <c r="H1830" s="61">
        <f>'ANEXO I'!D1834*'FASE LANCE'!K1846</f>
        <v>0</v>
      </c>
      <c r="I1830" s="61">
        <f>'ANEXO I'!D1834*'FASE LANCE'!L1846</f>
        <v>0</v>
      </c>
      <c r="J1830" s="61">
        <f>'ANEXO I'!D1834*'FASE LANCE'!M1846</f>
        <v>0</v>
      </c>
    </row>
    <row r="1831" spans="1:10" x14ac:dyDescent="0.25">
      <c r="A1831" s="61">
        <f>'ANEXO I'!D1835*'FASE LANCE'!D1847</f>
        <v>0</v>
      </c>
      <c r="B1831" s="61">
        <f>'ANEXO I'!D1835*'FASE LANCE'!E1847</f>
        <v>0</v>
      </c>
      <c r="C1831" s="61">
        <f>'ANEXO I'!D1835*'FASE LANCE'!F1847</f>
        <v>0</v>
      </c>
      <c r="D1831" s="61">
        <f>'ANEXO I'!D1835*'FASE LANCE'!G1847</f>
        <v>0</v>
      </c>
      <c r="E1831" s="61">
        <f>'ANEXO I'!D1835*'FASE LANCE'!H1847</f>
        <v>0</v>
      </c>
      <c r="F1831" s="61">
        <f>'ANEXO I'!D1835*'FASE LANCE'!I1847</f>
        <v>0</v>
      </c>
      <c r="G1831" s="61">
        <f>'ANEXO I'!D1835*'FASE LANCE'!J1847</f>
        <v>0</v>
      </c>
      <c r="H1831" s="61">
        <f>'ANEXO I'!D1835*'FASE LANCE'!K1847</f>
        <v>0</v>
      </c>
      <c r="I1831" s="61">
        <f>'ANEXO I'!D1835*'FASE LANCE'!L1847</f>
        <v>0</v>
      </c>
      <c r="J1831" s="61">
        <f>'ANEXO I'!D1835*'FASE LANCE'!M1847</f>
        <v>0</v>
      </c>
    </row>
    <row r="1832" spans="1:10" x14ac:dyDescent="0.25">
      <c r="A1832" s="61">
        <f>'ANEXO I'!D1836*'FASE LANCE'!D1848</f>
        <v>0</v>
      </c>
      <c r="B1832" s="61">
        <f>'ANEXO I'!D1836*'FASE LANCE'!E1848</f>
        <v>0</v>
      </c>
      <c r="C1832" s="61">
        <f>'ANEXO I'!D1836*'FASE LANCE'!F1848</f>
        <v>0</v>
      </c>
      <c r="D1832" s="61">
        <f>'ANEXO I'!D1836*'FASE LANCE'!G1848</f>
        <v>0</v>
      </c>
      <c r="E1832" s="61">
        <f>'ANEXO I'!D1836*'FASE LANCE'!H1848</f>
        <v>0</v>
      </c>
      <c r="F1832" s="61">
        <f>'ANEXO I'!D1836*'FASE LANCE'!I1848</f>
        <v>0</v>
      </c>
      <c r="G1832" s="61">
        <f>'ANEXO I'!D1836*'FASE LANCE'!J1848</f>
        <v>0</v>
      </c>
      <c r="H1832" s="61">
        <f>'ANEXO I'!D1836*'FASE LANCE'!K1848</f>
        <v>0</v>
      </c>
      <c r="I1832" s="61">
        <f>'ANEXO I'!D1836*'FASE LANCE'!L1848</f>
        <v>0</v>
      </c>
      <c r="J1832" s="61">
        <f>'ANEXO I'!D1836*'FASE LANCE'!M1848</f>
        <v>0</v>
      </c>
    </row>
    <row r="1833" spans="1:10" x14ac:dyDescent="0.25">
      <c r="A1833" s="61">
        <f>'ANEXO I'!D1837*'FASE LANCE'!D1849</f>
        <v>0</v>
      </c>
      <c r="B1833" s="61">
        <f>'ANEXO I'!D1837*'FASE LANCE'!E1849</f>
        <v>0</v>
      </c>
      <c r="C1833" s="61">
        <f>'ANEXO I'!D1837*'FASE LANCE'!F1849</f>
        <v>0</v>
      </c>
      <c r="D1833" s="61">
        <f>'ANEXO I'!D1837*'FASE LANCE'!G1849</f>
        <v>0</v>
      </c>
      <c r="E1833" s="61">
        <f>'ANEXO I'!D1837*'FASE LANCE'!H1849</f>
        <v>0</v>
      </c>
      <c r="F1833" s="61">
        <f>'ANEXO I'!D1837*'FASE LANCE'!I1849</f>
        <v>0</v>
      </c>
      <c r="G1833" s="61">
        <f>'ANEXO I'!D1837*'FASE LANCE'!J1849</f>
        <v>0</v>
      </c>
      <c r="H1833" s="61">
        <f>'ANEXO I'!D1837*'FASE LANCE'!K1849</f>
        <v>0</v>
      </c>
      <c r="I1833" s="61">
        <f>'ANEXO I'!D1837*'FASE LANCE'!L1849</f>
        <v>0</v>
      </c>
      <c r="J1833" s="61">
        <f>'ANEXO I'!D1837*'FASE LANCE'!M1849</f>
        <v>0</v>
      </c>
    </row>
    <row r="1834" spans="1:10" x14ac:dyDescent="0.25">
      <c r="A1834" s="61">
        <f>'ANEXO I'!D1838*'FASE LANCE'!D1850</f>
        <v>0</v>
      </c>
      <c r="B1834" s="61">
        <f>'ANEXO I'!D1838*'FASE LANCE'!E1850</f>
        <v>0</v>
      </c>
      <c r="C1834" s="61">
        <f>'ANEXO I'!D1838*'FASE LANCE'!F1850</f>
        <v>0</v>
      </c>
      <c r="D1834" s="61">
        <f>'ANEXO I'!D1838*'FASE LANCE'!G1850</f>
        <v>0</v>
      </c>
      <c r="E1834" s="61">
        <f>'ANEXO I'!D1838*'FASE LANCE'!H1850</f>
        <v>0</v>
      </c>
      <c r="F1834" s="61">
        <f>'ANEXO I'!D1838*'FASE LANCE'!I1850</f>
        <v>0</v>
      </c>
      <c r="G1834" s="61">
        <f>'ANEXO I'!D1838*'FASE LANCE'!J1850</f>
        <v>0</v>
      </c>
      <c r="H1834" s="61">
        <f>'ANEXO I'!D1838*'FASE LANCE'!K1850</f>
        <v>0</v>
      </c>
      <c r="I1834" s="61">
        <f>'ANEXO I'!D1838*'FASE LANCE'!L1850</f>
        <v>0</v>
      </c>
      <c r="J1834" s="61">
        <f>'ANEXO I'!D1838*'FASE LANCE'!M1850</f>
        <v>0</v>
      </c>
    </row>
    <row r="1835" spans="1:10" x14ac:dyDescent="0.25">
      <c r="A1835" s="61">
        <f>'ANEXO I'!D1839*'FASE LANCE'!D1851</f>
        <v>0</v>
      </c>
      <c r="B1835" s="61">
        <f>'ANEXO I'!D1839*'FASE LANCE'!E1851</f>
        <v>0</v>
      </c>
      <c r="C1835" s="61">
        <f>'ANEXO I'!D1839*'FASE LANCE'!F1851</f>
        <v>0</v>
      </c>
      <c r="D1835" s="61">
        <f>'ANEXO I'!D1839*'FASE LANCE'!G1851</f>
        <v>0</v>
      </c>
      <c r="E1835" s="61">
        <f>'ANEXO I'!D1839*'FASE LANCE'!H1851</f>
        <v>0</v>
      </c>
      <c r="F1835" s="61">
        <f>'ANEXO I'!D1839*'FASE LANCE'!I1851</f>
        <v>0</v>
      </c>
      <c r="G1835" s="61">
        <f>'ANEXO I'!D1839*'FASE LANCE'!J1851</f>
        <v>0</v>
      </c>
      <c r="H1835" s="61">
        <f>'ANEXO I'!D1839*'FASE LANCE'!K1851</f>
        <v>0</v>
      </c>
      <c r="I1835" s="61">
        <f>'ANEXO I'!D1839*'FASE LANCE'!L1851</f>
        <v>0</v>
      </c>
      <c r="J1835" s="61">
        <f>'ANEXO I'!D1839*'FASE LANCE'!M1851</f>
        <v>0</v>
      </c>
    </row>
    <row r="1836" spans="1:10" x14ac:dyDescent="0.25">
      <c r="A1836" s="61">
        <f>'ANEXO I'!D1840*'FASE LANCE'!D1852</f>
        <v>0</v>
      </c>
      <c r="B1836" s="61">
        <f>'ANEXO I'!D1840*'FASE LANCE'!E1852</f>
        <v>0</v>
      </c>
      <c r="C1836" s="61">
        <f>'ANEXO I'!D1840*'FASE LANCE'!F1852</f>
        <v>0</v>
      </c>
      <c r="D1836" s="61">
        <f>'ANEXO I'!D1840*'FASE LANCE'!G1852</f>
        <v>0</v>
      </c>
      <c r="E1836" s="61">
        <f>'ANEXO I'!D1840*'FASE LANCE'!H1852</f>
        <v>0</v>
      </c>
      <c r="F1836" s="61">
        <f>'ANEXO I'!D1840*'FASE LANCE'!I1852</f>
        <v>0</v>
      </c>
      <c r="G1836" s="61">
        <f>'ANEXO I'!D1840*'FASE LANCE'!J1852</f>
        <v>0</v>
      </c>
      <c r="H1836" s="61">
        <f>'ANEXO I'!D1840*'FASE LANCE'!K1852</f>
        <v>0</v>
      </c>
      <c r="I1836" s="61">
        <f>'ANEXO I'!D1840*'FASE LANCE'!L1852</f>
        <v>0</v>
      </c>
      <c r="J1836" s="61">
        <f>'ANEXO I'!D1840*'FASE LANCE'!M1852</f>
        <v>0</v>
      </c>
    </row>
    <row r="1837" spans="1:10" x14ac:dyDescent="0.25">
      <c r="A1837" s="61">
        <f>'ANEXO I'!D1841*'FASE LANCE'!D1853</f>
        <v>0</v>
      </c>
      <c r="B1837" s="61">
        <f>'ANEXO I'!D1841*'FASE LANCE'!E1853</f>
        <v>0</v>
      </c>
      <c r="C1837" s="61">
        <f>'ANEXO I'!D1841*'FASE LANCE'!F1853</f>
        <v>0</v>
      </c>
      <c r="D1837" s="61">
        <f>'ANEXO I'!D1841*'FASE LANCE'!G1853</f>
        <v>0</v>
      </c>
      <c r="E1837" s="61">
        <f>'ANEXO I'!D1841*'FASE LANCE'!H1853</f>
        <v>0</v>
      </c>
      <c r="F1837" s="61">
        <f>'ANEXO I'!D1841*'FASE LANCE'!I1853</f>
        <v>0</v>
      </c>
      <c r="G1837" s="61">
        <f>'ANEXO I'!D1841*'FASE LANCE'!J1853</f>
        <v>0</v>
      </c>
      <c r="H1837" s="61">
        <f>'ANEXO I'!D1841*'FASE LANCE'!K1853</f>
        <v>0</v>
      </c>
      <c r="I1837" s="61">
        <f>'ANEXO I'!D1841*'FASE LANCE'!L1853</f>
        <v>0</v>
      </c>
      <c r="J1837" s="61">
        <f>'ANEXO I'!D1841*'FASE LANCE'!M1853</f>
        <v>0</v>
      </c>
    </row>
    <row r="1838" spans="1:10" x14ac:dyDescent="0.25">
      <c r="A1838" s="61">
        <f>'ANEXO I'!D1842*'FASE LANCE'!D1854</f>
        <v>0</v>
      </c>
      <c r="B1838" s="61">
        <f>'ANEXO I'!D1842*'FASE LANCE'!E1854</f>
        <v>0</v>
      </c>
      <c r="C1838" s="61">
        <f>'ANEXO I'!D1842*'FASE LANCE'!F1854</f>
        <v>0</v>
      </c>
      <c r="D1838" s="61">
        <f>'ANEXO I'!D1842*'FASE LANCE'!G1854</f>
        <v>0</v>
      </c>
      <c r="E1838" s="61">
        <f>'ANEXO I'!D1842*'FASE LANCE'!H1854</f>
        <v>0</v>
      </c>
      <c r="F1838" s="61">
        <f>'ANEXO I'!D1842*'FASE LANCE'!I1854</f>
        <v>0</v>
      </c>
      <c r="G1838" s="61">
        <f>'ANEXO I'!D1842*'FASE LANCE'!J1854</f>
        <v>0</v>
      </c>
      <c r="H1838" s="61">
        <f>'ANEXO I'!D1842*'FASE LANCE'!K1854</f>
        <v>0</v>
      </c>
      <c r="I1838" s="61">
        <f>'ANEXO I'!D1842*'FASE LANCE'!L1854</f>
        <v>0</v>
      </c>
      <c r="J1838" s="61">
        <f>'ANEXO I'!D1842*'FASE LANCE'!M1854</f>
        <v>0</v>
      </c>
    </row>
    <row r="1839" spans="1:10" x14ac:dyDescent="0.25">
      <c r="A1839" s="61">
        <f>'ANEXO I'!D1843*'FASE LANCE'!D1855</f>
        <v>0</v>
      </c>
      <c r="B1839" s="61">
        <f>'ANEXO I'!D1843*'FASE LANCE'!E1855</f>
        <v>0</v>
      </c>
      <c r="C1839" s="61">
        <f>'ANEXO I'!D1843*'FASE LANCE'!F1855</f>
        <v>0</v>
      </c>
      <c r="D1839" s="61">
        <f>'ANEXO I'!D1843*'FASE LANCE'!G1855</f>
        <v>0</v>
      </c>
      <c r="E1839" s="61">
        <f>'ANEXO I'!D1843*'FASE LANCE'!H1855</f>
        <v>0</v>
      </c>
      <c r="F1839" s="61">
        <f>'ANEXO I'!D1843*'FASE LANCE'!I1855</f>
        <v>0</v>
      </c>
      <c r="G1839" s="61">
        <f>'ANEXO I'!D1843*'FASE LANCE'!J1855</f>
        <v>0</v>
      </c>
      <c r="H1839" s="61">
        <f>'ANEXO I'!D1843*'FASE LANCE'!K1855</f>
        <v>0</v>
      </c>
      <c r="I1839" s="61">
        <f>'ANEXO I'!D1843*'FASE LANCE'!L1855</f>
        <v>0</v>
      </c>
      <c r="J1839" s="61">
        <f>'ANEXO I'!D1843*'FASE LANCE'!M1855</f>
        <v>0</v>
      </c>
    </row>
    <row r="1840" spans="1:10" x14ac:dyDescent="0.25">
      <c r="A1840" s="61">
        <f>'ANEXO I'!D1844*'FASE LANCE'!D1856</f>
        <v>0</v>
      </c>
      <c r="B1840" s="61">
        <f>'ANEXO I'!D1844*'FASE LANCE'!E1856</f>
        <v>0</v>
      </c>
      <c r="C1840" s="61">
        <f>'ANEXO I'!D1844*'FASE LANCE'!F1856</f>
        <v>0</v>
      </c>
      <c r="D1840" s="61">
        <f>'ANEXO I'!D1844*'FASE LANCE'!G1856</f>
        <v>0</v>
      </c>
      <c r="E1840" s="61">
        <f>'ANEXO I'!D1844*'FASE LANCE'!H1856</f>
        <v>0</v>
      </c>
      <c r="F1840" s="61">
        <f>'ANEXO I'!D1844*'FASE LANCE'!I1856</f>
        <v>0</v>
      </c>
      <c r="G1840" s="61">
        <f>'ANEXO I'!D1844*'FASE LANCE'!J1856</f>
        <v>0</v>
      </c>
      <c r="H1840" s="61">
        <f>'ANEXO I'!D1844*'FASE LANCE'!K1856</f>
        <v>0</v>
      </c>
      <c r="I1840" s="61">
        <f>'ANEXO I'!D1844*'FASE LANCE'!L1856</f>
        <v>0</v>
      </c>
      <c r="J1840" s="61">
        <f>'ANEXO I'!D1844*'FASE LANCE'!M1856</f>
        <v>0</v>
      </c>
    </row>
    <row r="1841" spans="1:10" x14ac:dyDescent="0.25">
      <c r="A1841" s="61">
        <f>'ANEXO I'!D1845*'FASE LANCE'!D1857</f>
        <v>0</v>
      </c>
      <c r="B1841" s="61">
        <f>'ANEXO I'!D1845*'FASE LANCE'!E1857</f>
        <v>0</v>
      </c>
      <c r="C1841" s="61">
        <f>'ANEXO I'!D1845*'FASE LANCE'!F1857</f>
        <v>0</v>
      </c>
      <c r="D1841" s="61">
        <f>'ANEXO I'!D1845*'FASE LANCE'!G1857</f>
        <v>0</v>
      </c>
      <c r="E1841" s="61">
        <f>'ANEXO I'!D1845*'FASE LANCE'!H1857</f>
        <v>0</v>
      </c>
      <c r="F1841" s="61">
        <f>'ANEXO I'!D1845*'FASE LANCE'!I1857</f>
        <v>0</v>
      </c>
      <c r="G1841" s="61">
        <f>'ANEXO I'!D1845*'FASE LANCE'!J1857</f>
        <v>0</v>
      </c>
      <c r="H1841" s="61">
        <f>'ANEXO I'!D1845*'FASE LANCE'!K1857</f>
        <v>0</v>
      </c>
      <c r="I1841" s="61">
        <f>'ANEXO I'!D1845*'FASE LANCE'!L1857</f>
        <v>0</v>
      </c>
      <c r="J1841" s="61">
        <f>'ANEXO I'!D1845*'FASE LANCE'!M1857</f>
        <v>0</v>
      </c>
    </row>
    <row r="1842" spans="1:10" x14ac:dyDescent="0.25">
      <c r="A1842" s="61">
        <f>'ANEXO I'!D1846*'FASE LANCE'!D1858</f>
        <v>0</v>
      </c>
      <c r="B1842" s="61">
        <f>'ANEXO I'!D1846*'FASE LANCE'!E1858</f>
        <v>0</v>
      </c>
      <c r="C1842" s="61">
        <f>'ANEXO I'!D1846*'FASE LANCE'!F1858</f>
        <v>0</v>
      </c>
      <c r="D1842" s="61">
        <f>'ANEXO I'!D1846*'FASE LANCE'!G1858</f>
        <v>0</v>
      </c>
      <c r="E1842" s="61">
        <f>'ANEXO I'!D1846*'FASE LANCE'!H1858</f>
        <v>0</v>
      </c>
      <c r="F1842" s="61">
        <f>'ANEXO I'!D1846*'FASE LANCE'!I1858</f>
        <v>0</v>
      </c>
      <c r="G1842" s="61">
        <f>'ANEXO I'!D1846*'FASE LANCE'!J1858</f>
        <v>0</v>
      </c>
      <c r="H1842" s="61">
        <f>'ANEXO I'!D1846*'FASE LANCE'!K1858</f>
        <v>0</v>
      </c>
      <c r="I1842" s="61">
        <f>'ANEXO I'!D1846*'FASE LANCE'!L1858</f>
        <v>0</v>
      </c>
      <c r="J1842" s="61">
        <f>'ANEXO I'!D1846*'FASE LANCE'!M1858</f>
        <v>0</v>
      </c>
    </row>
    <row r="1843" spans="1:10" x14ac:dyDescent="0.25">
      <c r="A1843" s="61">
        <f>'ANEXO I'!D1847*'FASE LANCE'!D1859</f>
        <v>0</v>
      </c>
      <c r="B1843" s="61">
        <f>'ANEXO I'!D1847*'FASE LANCE'!E1859</f>
        <v>0</v>
      </c>
      <c r="C1843" s="61">
        <f>'ANEXO I'!D1847*'FASE LANCE'!F1859</f>
        <v>0</v>
      </c>
      <c r="D1843" s="61">
        <f>'ANEXO I'!D1847*'FASE LANCE'!G1859</f>
        <v>0</v>
      </c>
      <c r="E1843" s="61">
        <f>'ANEXO I'!D1847*'FASE LANCE'!H1859</f>
        <v>0</v>
      </c>
      <c r="F1843" s="61">
        <f>'ANEXO I'!D1847*'FASE LANCE'!I1859</f>
        <v>0</v>
      </c>
      <c r="G1843" s="61">
        <f>'ANEXO I'!D1847*'FASE LANCE'!J1859</f>
        <v>0</v>
      </c>
      <c r="H1843" s="61">
        <f>'ANEXO I'!D1847*'FASE LANCE'!K1859</f>
        <v>0</v>
      </c>
      <c r="I1843" s="61">
        <f>'ANEXO I'!D1847*'FASE LANCE'!L1859</f>
        <v>0</v>
      </c>
      <c r="J1843" s="61">
        <f>'ANEXO I'!D1847*'FASE LANCE'!M1859</f>
        <v>0</v>
      </c>
    </row>
    <row r="1844" spans="1:10" x14ac:dyDescent="0.25">
      <c r="A1844" s="61">
        <f>'ANEXO I'!D1848*'FASE LANCE'!D1860</f>
        <v>0</v>
      </c>
      <c r="B1844" s="61">
        <f>'ANEXO I'!D1848*'FASE LANCE'!E1860</f>
        <v>0</v>
      </c>
      <c r="C1844" s="61">
        <f>'ANEXO I'!D1848*'FASE LANCE'!F1860</f>
        <v>0</v>
      </c>
      <c r="D1844" s="61">
        <f>'ANEXO I'!D1848*'FASE LANCE'!G1860</f>
        <v>0</v>
      </c>
      <c r="E1844" s="61">
        <f>'ANEXO I'!D1848*'FASE LANCE'!H1860</f>
        <v>0</v>
      </c>
      <c r="F1844" s="61">
        <f>'ANEXO I'!D1848*'FASE LANCE'!I1860</f>
        <v>0</v>
      </c>
      <c r="G1844" s="61">
        <f>'ANEXO I'!D1848*'FASE LANCE'!J1860</f>
        <v>0</v>
      </c>
      <c r="H1844" s="61">
        <f>'ANEXO I'!D1848*'FASE LANCE'!K1860</f>
        <v>0</v>
      </c>
      <c r="I1844" s="61">
        <f>'ANEXO I'!D1848*'FASE LANCE'!L1860</f>
        <v>0</v>
      </c>
      <c r="J1844" s="61">
        <f>'ANEXO I'!D1848*'FASE LANCE'!M1860</f>
        <v>0</v>
      </c>
    </row>
    <row r="1845" spans="1:10" x14ac:dyDescent="0.25">
      <c r="A1845" s="61">
        <f>'ANEXO I'!D1849*'FASE LANCE'!D1861</f>
        <v>0</v>
      </c>
      <c r="B1845" s="61">
        <f>'ANEXO I'!D1849*'FASE LANCE'!E1861</f>
        <v>0</v>
      </c>
      <c r="C1845" s="61">
        <f>'ANEXO I'!D1849*'FASE LANCE'!F1861</f>
        <v>0</v>
      </c>
      <c r="D1845" s="61">
        <f>'ANEXO I'!D1849*'FASE LANCE'!G1861</f>
        <v>0</v>
      </c>
      <c r="E1845" s="61">
        <f>'ANEXO I'!D1849*'FASE LANCE'!H1861</f>
        <v>0</v>
      </c>
      <c r="F1845" s="61">
        <f>'ANEXO I'!D1849*'FASE LANCE'!I1861</f>
        <v>0</v>
      </c>
      <c r="G1845" s="61">
        <f>'ANEXO I'!D1849*'FASE LANCE'!J1861</f>
        <v>0</v>
      </c>
      <c r="H1845" s="61">
        <f>'ANEXO I'!D1849*'FASE LANCE'!K1861</f>
        <v>0</v>
      </c>
      <c r="I1845" s="61">
        <f>'ANEXO I'!D1849*'FASE LANCE'!L1861</f>
        <v>0</v>
      </c>
      <c r="J1845" s="61">
        <f>'ANEXO I'!D1849*'FASE LANCE'!M1861</f>
        <v>0</v>
      </c>
    </row>
    <row r="1846" spans="1:10" x14ac:dyDescent="0.25">
      <c r="A1846" s="61">
        <f>'ANEXO I'!D1850*'FASE LANCE'!D1862</f>
        <v>0</v>
      </c>
      <c r="B1846" s="61">
        <f>'ANEXO I'!D1850*'FASE LANCE'!E1862</f>
        <v>0</v>
      </c>
      <c r="C1846" s="61">
        <f>'ANEXO I'!D1850*'FASE LANCE'!F1862</f>
        <v>0</v>
      </c>
      <c r="D1846" s="61">
        <f>'ANEXO I'!D1850*'FASE LANCE'!G1862</f>
        <v>0</v>
      </c>
      <c r="E1846" s="61">
        <f>'ANEXO I'!D1850*'FASE LANCE'!H1862</f>
        <v>0</v>
      </c>
      <c r="F1846" s="61">
        <f>'ANEXO I'!D1850*'FASE LANCE'!I1862</f>
        <v>0</v>
      </c>
      <c r="G1846" s="61">
        <f>'ANEXO I'!D1850*'FASE LANCE'!J1862</f>
        <v>0</v>
      </c>
      <c r="H1846" s="61">
        <f>'ANEXO I'!D1850*'FASE LANCE'!K1862</f>
        <v>0</v>
      </c>
      <c r="I1846" s="61">
        <f>'ANEXO I'!D1850*'FASE LANCE'!L1862</f>
        <v>0</v>
      </c>
      <c r="J1846" s="61">
        <f>'ANEXO I'!D1850*'FASE LANCE'!M1862</f>
        <v>0</v>
      </c>
    </row>
    <row r="1847" spans="1:10" x14ac:dyDescent="0.25">
      <c r="A1847" s="61">
        <f>'ANEXO I'!D1851*'FASE LANCE'!D1863</f>
        <v>0</v>
      </c>
      <c r="B1847" s="61">
        <f>'ANEXO I'!D1851*'FASE LANCE'!E1863</f>
        <v>0</v>
      </c>
      <c r="C1847" s="61">
        <f>'ANEXO I'!D1851*'FASE LANCE'!F1863</f>
        <v>0</v>
      </c>
      <c r="D1847" s="61">
        <f>'ANEXO I'!D1851*'FASE LANCE'!G1863</f>
        <v>0</v>
      </c>
      <c r="E1847" s="61">
        <f>'ANEXO I'!D1851*'FASE LANCE'!H1863</f>
        <v>0</v>
      </c>
      <c r="F1847" s="61">
        <f>'ANEXO I'!D1851*'FASE LANCE'!I1863</f>
        <v>0</v>
      </c>
      <c r="G1847" s="61">
        <f>'ANEXO I'!D1851*'FASE LANCE'!J1863</f>
        <v>0</v>
      </c>
      <c r="H1847" s="61">
        <f>'ANEXO I'!D1851*'FASE LANCE'!K1863</f>
        <v>0</v>
      </c>
      <c r="I1847" s="61">
        <f>'ANEXO I'!D1851*'FASE LANCE'!L1863</f>
        <v>0</v>
      </c>
      <c r="J1847" s="61">
        <f>'ANEXO I'!D1851*'FASE LANCE'!M1863</f>
        <v>0</v>
      </c>
    </row>
    <row r="1848" spans="1:10" x14ac:dyDescent="0.25">
      <c r="A1848" s="61">
        <f>'ANEXO I'!D1852*'FASE LANCE'!D1864</f>
        <v>0</v>
      </c>
      <c r="B1848" s="61">
        <f>'ANEXO I'!D1852*'FASE LANCE'!E1864</f>
        <v>0</v>
      </c>
      <c r="C1848" s="61">
        <f>'ANEXO I'!D1852*'FASE LANCE'!F1864</f>
        <v>0</v>
      </c>
      <c r="D1848" s="61">
        <f>'ANEXO I'!D1852*'FASE LANCE'!G1864</f>
        <v>0</v>
      </c>
      <c r="E1848" s="61">
        <f>'ANEXO I'!D1852*'FASE LANCE'!H1864</f>
        <v>0</v>
      </c>
      <c r="F1848" s="61">
        <f>'ANEXO I'!D1852*'FASE LANCE'!I1864</f>
        <v>0</v>
      </c>
      <c r="G1848" s="61">
        <f>'ANEXO I'!D1852*'FASE LANCE'!J1864</f>
        <v>0</v>
      </c>
      <c r="H1848" s="61">
        <f>'ANEXO I'!D1852*'FASE LANCE'!K1864</f>
        <v>0</v>
      </c>
      <c r="I1848" s="61">
        <f>'ANEXO I'!D1852*'FASE LANCE'!L1864</f>
        <v>0</v>
      </c>
      <c r="J1848" s="61">
        <f>'ANEXO I'!D1852*'FASE LANCE'!M1864</f>
        <v>0</v>
      </c>
    </row>
    <row r="1849" spans="1:10" x14ac:dyDescent="0.25">
      <c r="A1849" s="61">
        <f>'ANEXO I'!D1853*'FASE LANCE'!D1865</f>
        <v>0</v>
      </c>
      <c r="B1849" s="61">
        <f>'ANEXO I'!D1853*'FASE LANCE'!E1865</f>
        <v>0</v>
      </c>
      <c r="C1849" s="61">
        <f>'ANEXO I'!D1853*'FASE LANCE'!F1865</f>
        <v>0</v>
      </c>
      <c r="D1849" s="61">
        <f>'ANEXO I'!D1853*'FASE LANCE'!G1865</f>
        <v>0</v>
      </c>
      <c r="E1849" s="61">
        <f>'ANEXO I'!D1853*'FASE LANCE'!H1865</f>
        <v>0</v>
      </c>
      <c r="F1849" s="61">
        <f>'ANEXO I'!D1853*'FASE LANCE'!I1865</f>
        <v>0</v>
      </c>
      <c r="G1849" s="61">
        <f>'ANEXO I'!D1853*'FASE LANCE'!J1865</f>
        <v>0</v>
      </c>
      <c r="H1849" s="61">
        <f>'ANEXO I'!D1853*'FASE LANCE'!K1865</f>
        <v>0</v>
      </c>
      <c r="I1849" s="61">
        <f>'ANEXO I'!D1853*'FASE LANCE'!L1865</f>
        <v>0</v>
      </c>
      <c r="J1849" s="61">
        <f>'ANEXO I'!D1853*'FASE LANCE'!M1865</f>
        <v>0</v>
      </c>
    </row>
    <row r="1850" spans="1:10" x14ac:dyDescent="0.25">
      <c r="A1850" s="61">
        <f>'ANEXO I'!D1854*'FASE LANCE'!D1866</f>
        <v>0</v>
      </c>
      <c r="B1850" s="61">
        <f>'ANEXO I'!D1854*'FASE LANCE'!E1866</f>
        <v>0</v>
      </c>
      <c r="C1850" s="61">
        <f>'ANEXO I'!D1854*'FASE LANCE'!F1866</f>
        <v>0</v>
      </c>
      <c r="D1850" s="61">
        <f>'ANEXO I'!D1854*'FASE LANCE'!G1866</f>
        <v>0</v>
      </c>
      <c r="E1850" s="61">
        <f>'ANEXO I'!D1854*'FASE LANCE'!H1866</f>
        <v>0</v>
      </c>
      <c r="F1850" s="61">
        <f>'ANEXO I'!D1854*'FASE LANCE'!I1866</f>
        <v>0</v>
      </c>
      <c r="G1850" s="61">
        <f>'ANEXO I'!D1854*'FASE LANCE'!J1866</f>
        <v>0</v>
      </c>
      <c r="H1850" s="61">
        <f>'ANEXO I'!D1854*'FASE LANCE'!K1866</f>
        <v>0</v>
      </c>
      <c r="I1850" s="61">
        <f>'ANEXO I'!D1854*'FASE LANCE'!L1866</f>
        <v>0</v>
      </c>
      <c r="J1850" s="61">
        <f>'ANEXO I'!D1854*'FASE LANCE'!M1866</f>
        <v>0</v>
      </c>
    </row>
    <row r="1851" spans="1:10" x14ac:dyDescent="0.25">
      <c r="A1851" s="61">
        <f>'ANEXO I'!D1855*'FASE LANCE'!D1867</f>
        <v>0</v>
      </c>
      <c r="B1851" s="61">
        <f>'ANEXO I'!D1855*'FASE LANCE'!E1867</f>
        <v>0</v>
      </c>
      <c r="C1851" s="61">
        <f>'ANEXO I'!D1855*'FASE LANCE'!F1867</f>
        <v>0</v>
      </c>
      <c r="D1851" s="61">
        <f>'ANEXO I'!D1855*'FASE LANCE'!G1867</f>
        <v>0</v>
      </c>
      <c r="E1851" s="61">
        <f>'ANEXO I'!D1855*'FASE LANCE'!H1867</f>
        <v>0</v>
      </c>
      <c r="F1851" s="61">
        <f>'ANEXO I'!D1855*'FASE LANCE'!I1867</f>
        <v>0</v>
      </c>
      <c r="G1851" s="61">
        <f>'ANEXO I'!D1855*'FASE LANCE'!J1867</f>
        <v>0</v>
      </c>
      <c r="H1851" s="61">
        <f>'ANEXO I'!D1855*'FASE LANCE'!K1867</f>
        <v>0</v>
      </c>
      <c r="I1851" s="61">
        <f>'ANEXO I'!D1855*'FASE LANCE'!L1867</f>
        <v>0</v>
      </c>
      <c r="J1851" s="61">
        <f>'ANEXO I'!D1855*'FASE LANCE'!M1867</f>
        <v>0</v>
      </c>
    </row>
    <row r="1852" spans="1:10" x14ac:dyDescent="0.25">
      <c r="A1852" s="61">
        <f>'ANEXO I'!D1856*'FASE LANCE'!D1868</f>
        <v>0</v>
      </c>
      <c r="B1852" s="61">
        <f>'ANEXO I'!D1856*'FASE LANCE'!E1868</f>
        <v>0</v>
      </c>
      <c r="C1852" s="61">
        <f>'ANEXO I'!D1856*'FASE LANCE'!F1868</f>
        <v>0</v>
      </c>
      <c r="D1852" s="61">
        <f>'ANEXO I'!D1856*'FASE LANCE'!G1868</f>
        <v>0</v>
      </c>
      <c r="E1852" s="61">
        <f>'ANEXO I'!D1856*'FASE LANCE'!H1868</f>
        <v>0</v>
      </c>
      <c r="F1852" s="61">
        <f>'ANEXO I'!D1856*'FASE LANCE'!I1868</f>
        <v>0</v>
      </c>
      <c r="G1852" s="61">
        <f>'ANEXO I'!D1856*'FASE LANCE'!J1868</f>
        <v>0</v>
      </c>
      <c r="H1852" s="61">
        <f>'ANEXO I'!D1856*'FASE LANCE'!K1868</f>
        <v>0</v>
      </c>
      <c r="I1852" s="61">
        <f>'ANEXO I'!D1856*'FASE LANCE'!L1868</f>
        <v>0</v>
      </c>
      <c r="J1852" s="61">
        <f>'ANEXO I'!D1856*'FASE LANCE'!M1868</f>
        <v>0</v>
      </c>
    </row>
    <row r="1853" spans="1:10" x14ac:dyDescent="0.25">
      <c r="A1853" s="61">
        <f>'ANEXO I'!D1857*'FASE LANCE'!D1869</f>
        <v>0</v>
      </c>
      <c r="B1853" s="61">
        <f>'ANEXO I'!D1857*'FASE LANCE'!E1869</f>
        <v>0</v>
      </c>
      <c r="C1853" s="61">
        <f>'ANEXO I'!D1857*'FASE LANCE'!F1869</f>
        <v>0</v>
      </c>
      <c r="D1853" s="61">
        <f>'ANEXO I'!D1857*'FASE LANCE'!G1869</f>
        <v>0</v>
      </c>
      <c r="E1853" s="61">
        <f>'ANEXO I'!D1857*'FASE LANCE'!H1869</f>
        <v>0</v>
      </c>
      <c r="F1853" s="61">
        <f>'ANEXO I'!D1857*'FASE LANCE'!I1869</f>
        <v>0</v>
      </c>
      <c r="G1853" s="61">
        <f>'ANEXO I'!D1857*'FASE LANCE'!J1869</f>
        <v>0</v>
      </c>
      <c r="H1853" s="61">
        <f>'ANEXO I'!D1857*'FASE LANCE'!K1869</f>
        <v>0</v>
      </c>
      <c r="I1853" s="61">
        <f>'ANEXO I'!D1857*'FASE LANCE'!L1869</f>
        <v>0</v>
      </c>
      <c r="J1853" s="61">
        <f>'ANEXO I'!D1857*'FASE LANCE'!M1869</f>
        <v>0</v>
      </c>
    </row>
    <row r="1854" spans="1:10" x14ac:dyDescent="0.25">
      <c r="A1854" s="61">
        <f>'ANEXO I'!D1858*'FASE LANCE'!D1870</f>
        <v>0</v>
      </c>
      <c r="B1854" s="61">
        <f>'ANEXO I'!D1858*'FASE LANCE'!E1870</f>
        <v>0</v>
      </c>
      <c r="C1854" s="61">
        <f>'ANEXO I'!D1858*'FASE LANCE'!F1870</f>
        <v>0</v>
      </c>
      <c r="D1854" s="61">
        <f>'ANEXO I'!D1858*'FASE LANCE'!G1870</f>
        <v>0</v>
      </c>
      <c r="E1854" s="61">
        <f>'ANEXO I'!D1858*'FASE LANCE'!H1870</f>
        <v>0</v>
      </c>
      <c r="F1854" s="61">
        <f>'ANEXO I'!D1858*'FASE LANCE'!I1870</f>
        <v>0</v>
      </c>
      <c r="G1854" s="61">
        <f>'ANEXO I'!D1858*'FASE LANCE'!J1870</f>
        <v>0</v>
      </c>
      <c r="H1854" s="61">
        <f>'ANEXO I'!D1858*'FASE LANCE'!K1870</f>
        <v>0</v>
      </c>
      <c r="I1854" s="61">
        <f>'ANEXO I'!D1858*'FASE LANCE'!L1870</f>
        <v>0</v>
      </c>
      <c r="J1854" s="61">
        <f>'ANEXO I'!D1858*'FASE LANCE'!M1870</f>
        <v>0</v>
      </c>
    </row>
    <row r="1855" spans="1:10" x14ac:dyDescent="0.25">
      <c r="A1855" s="61">
        <f>'ANEXO I'!D1859*'FASE LANCE'!D1871</f>
        <v>0</v>
      </c>
      <c r="B1855" s="61">
        <f>'ANEXO I'!D1859*'FASE LANCE'!E1871</f>
        <v>0</v>
      </c>
      <c r="C1855" s="61">
        <f>'ANEXO I'!D1859*'FASE LANCE'!F1871</f>
        <v>0</v>
      </c>
      <c r="D1855" s="61">
        <f>'ANEXO I'!D1859*'FASE LANCE'!G1871</f>
        <v>0</v>
      </c>
      <c r="E1855" s="61">
        <f>'ANEXO I'!D1859*'FASE LANCE'!H1871</f>
        <v>0</v>
      </c>
      <c r="F1855" s="61">
        <f>'ANEXO I'!D1859*'FASE LANCE'!I1871</f>
        <v>0</v>
      </c>
      <c r="G1855" s="61">
        <f>'ANEXO I'!D1859*'FASE LANCE'!J1871</f>
        <v>0</v>
      </c>
      <c r="H1855" s="61">
        <f>'ANEXO I'!D1859*'FASE LANCE'!K1871</f>
        <v>0</v>
      </c>
      <c r="I1855" s="61">
        <f>'ANEXO I'!D1859*'FASE LANCE'!L1871</f>
        <v>0</v>
      </c>
      <c r="J1855" s="61">
        <f>'ANEXO I'!D1859*'FASE LANCE'!M1871</f>
        <v>0</v>
      </c>
    </row>
    <row r="1856" spans="1:10" x14ac:dyDescent="0.25">
      <c r="A1856" s="61">
        <f>'ANEXO I'!D1860*'FASE LANCE'!D1872</f>
        <v>0</v>
      </c>
      <c r="B1856" s="61">
        <f>'ANEXO I'!D1860*'FASE LANCE'!E1872</f>
        <v>0</v>
      </c>
      <c r="C1856" s="61">
        <f>'ANEXO I'!D1860*'FASE LANCE'!F1872</f>
        <v>0</v>
      </c>
      <c r="D1856" s="61">
        <f>'ANEXO I'!D1860*'FASE LANCE'!G1872</f>
        <v>0</v>
      </c>
      <c r="E1856" s="61">
        <f>'ANEXO I'!D1860*'FASE LANCE'!H1872</f>
        <v>0</v>
      </c>
      <c r="F1856" s="61">
        <f>'ANEXO I'!D1860*'FASE LANCE'!I1872</f>
        <v>0</v>
      </c>
      <c r="G1856" s="61">
        <f>'ANEXO I'!D1860*'FASE LANCE'!J1872</f>
        <v>0</v>
      </c>
      <c r="H1856" s="61">
        <f>'ANEXO I'!D1860*'FASE LANCE'!K1872</f>
        <v>0</v>
      </c>
      <c r="I1856" s="61">
        <f>'ANEXO I'!D1860*'FASE LANCE'!L1872</f>
        <v>0</v>
      </c>
      <c r="J1856" s="61">
        <f>'ANEXO I'!D1860*'FASE LANCE'!M1872</f>
        <v>0</v>
      </c>
    </row>
    <row r="1857" spans="1:10" x14ac:dyDescent="0.25">
      <c r="A1857" s="61">
        <f>'ANEXO I'!D1861*'FASE LANCE'!D1873</f>
        <v>0</v>
      </c>
      <c r="B1857" s="61">
        <f>'ANEXO I'!D1861*'FASE LANCE'!E1873</f>
        <v>0</v>
      </c>
      <c r="C1857" s="61">
        <f>'ANEXO I'!D1861*'FASE LANCE'!F1873</f>
        <v>0</v>
      </c>
      <c r="D1857" s="61">
        <f>'ANEXO I'!D1861*'FASE LANCE'!G1873</f>
        <v>0</v>
      </c>
      <c r="E1857" s="61">
        <f>'ANEXO I'!D1861*'FASE LANCE'!H1873</f>
        <v>0</v>
      </c>
      <c r="F1857" s="61">
        <f>'ANEXO I'!D1861*'FASE LANCE'!I1873</f>
        <v>0</v>
      </c>
      <c r="G1857" s="61">
        <f>'ANEXO I'!D1861*'FASE LANCE'!J1873</f>
        <v>0</v>
      </c>
      <c r="H1857" s="61">
        <f>'ANEXO I'!D1861*'FASE LANCE'!K1873</f>
        <v>0</v>
      </c>
      <c r="I1857" s="61">
        <f>'ANEXO I'!D1861*'FASE LANCE'!L1873</f>
        <v>0</v>
      </c>
      <c r="J1857" s="61">
        <f>'ANEXO I'!D1861*'FASE LANCE'!M1873</f>
        <v>0</v>
      </c>
    </row>
    <row r="1858" spans="1:10" x14ac:dyDescent="0.25">
      <c r="A1858" s="61">
        <f>'ANEXO I'!D1862*'FASE LANCE'!D1874</f>
        <v>0</v>
      </c>
      <c r="B1858" s="61">
        <f>'ANEXO I'!D1862*'FASE LANCE'!E1874</f>
        <v>0</v>
      </c>
      <c r="C1858" s="61">
        <f>'ANEXO I'!D1862*'FASE LANCE'!F1874</f>
        <v>0</v>
      </c>
      <c r="D1858" s="61">
        <f>'ANEXO I'!D1862*'FASE LANCE'!G1874</f>
        <v>0</v>
      </c>
      <c r="E1858" s="61">
        <f>'ANEXO I'!D1862*'FASE LANCE'!H1874</f>
        <v>0</v>
      </c>
      <c r="F1858" s="61">
        <f>'ANEXO I'!D1862*'FASE LANCE'!I1874</f>
        <v>0</v>
      </c>
      <c r="G1858" s="61">
        <f>'ANEXO I'!D1862*'FASE LANCE'!J1874</f>
        <v>0</v>
      </c>
      <c r="H1858" s="61">
        <f>'ANEXO I'!D1862*'FASE LANCE'!K1874</f>
        <v>0</v>
      </c>
      <c r="I1858" s="61">
        <f>'ANEXO I'!D1862*'FASE LANCE'!L1874</f>
        <v>0</v>
      </c>
      <c r="J1858" s="61">
        <f>'ANEXO I'!D1862*'FASE LANCE'!M1874</f>
        <v>0</v>
      </c>
    </row>
    <row r="1859" spans="1:10" x14ac:dyDescent="0.25">
      <c r="A1859" s="61">
        <f>'ANEXO I'!D1863*'FASE LANCE'!D1875</f>
        <v>0</v>
      </c>
      <c r="B1859" s="61">
        <f>'ANEXO I'!D1863*'FASE LANCE'!E1875</f>
        <v>0</v>
      </c>
      <c r="C1859" s="61">
        <f>'ANEXO I'!D1863*'FASE LANCE'!F1875</f>
        <v>0</v>
      </c>
      <c r="D1859" s="61">
        <f>'ANEXO I'!D1863*'FASE LANCE'!G1875</f>
        <v>0</v>
      </c>
      <c r="E1859" s="61">
        <f>'ANEXO I'!D1863*'FASE LANCE'!H1875</f>
        <v>0</v>
      </c>
      <c r="F1859" s="61">
        <f>'ANEXO I'!D1863*'FASE LANCE'!I1875</f>
        <v>0</v>
      </c>
      <c r="G1859" s="61">
        <f>'ANEXO I'!D1863*'FASE LANCE'!J1875</f>
        <v>0</v>
      </c>
      <c r="H1859" s="61">
        <f>'ANEXO I'!D1863*'FASE LANCE'!K1875</f>
        <v>0</v>
      </c>
      <c r="I1859" s="61">
        <f>'ANEXO I'!D1863*'FASE LANCE'!L1875</f>
        <v>0</v>
      </c>
      <c r="J1859" s="61">
        <f>'ANEXO I'!D1863*'FASE LANCE'!M1875</f>
        <v>0</v>
      </c>
    </row>
    <row r="1860" spans="1:10" x14ac:dyDescent="0.25">
      <c r="A1860" s="61">
        <f>'ANEXO I'!D1864*'FASE LANCE'!D1876</f>
        <v>0</v>
      </c>
      <c r="B1860" s="61">
        <f>'ANEXO I'!D1864*'FASE LANCE'!E1876</f>
        <v>0</v>
      </c>
      <c r="C1860" s="61">
        <f>'ANEXO I'!D1864*'FASE LANCE'!F1876</f>
        <v>0</v>
      </c>
      <c r="D1860" s="61">
        <f>'ANEXO I'!D1864*'FASE LANCE'!G1876</f>
        <v>0</v>
      </c>
      <c r="E1860" s="61">
        <f>'ANEXO I'!D1864*'FASE LANCE'!H1876</f>
        <v>0</v>
      </c>
      <c r="F1860" s="61">
        <f>'ANEXO I'!D1864*'FASE LANCE'!I1876</f>
        <v>0</v>
      </c>
      <c r="G1860" s="61">
        <f>'ANEXO I'!D1864*'FASE LANCE'!J1876</f>
        <v>0</v>
      </c>
      <c r="H1860" s="61">
        <f>'ANEXO I'!D1864*'FASE LANCE'!K1876</f>
        <v>0</v>
      </c>
      <c r="I1860" s="61">
        <f>'ANEXO I'!D1864*'FASE LANCE'!L1876</f>
        <v>0</v>
      </c>
      <c r="J1860" s="61">
        <f>'ANEXO I'!D1864*'FASE LANCE'!M1876</f>
        <v>0</v>
      </c>
    </row>
    <row r="1861" spans="1:10" x14ac:dyDescent="0.25">
      <c r="A1861" s="61">
        <f>'ANEXO I'!D1865*'FASE LANCE'!D1877</f>
        <v>0</v>
      </c>
      <c r="B1861" s="61">
        <f>'ANEXO I'!D1865*'FASE LANCE'!E1877</f>
        <v>0</v>
      </c>
      <c r="C1861" s="61">
        <f>'ANEXO I'!D1865*'FASE LANCE'!F1877</f>
        <v>0</v>
      </c>
      <c r="D1861" s="61">
        <f>'ANEXO I'!D1865*'FASE LANCE'!G1877</f>
        <v>0</v>
      </c>
      <c r="E1861" s="61">
        <f>'ANEXO I'!D1865*'FASE LANCE'!H1877</f>
        <v>0</v>
      </c>
      <c r="F1861" s="61">
        <f>'ANEXO I'!D1865*'FASE LANCE'!I1877</f>
        <v>0</v>
      </c>
      <c r="G1861" s="61">
        <f>'ANEXO I'!D1865*'FASE LANCE'!J1877</f>
        <v>0</v>
      </c>
      <c r="H1861" s="61">
        <f>'ANEXO I'!D1865*'FASE LANCE'!K1877</f>
        <v>0</v>
      </c>
      <c r="I1861" s="61">
        <f>'ANEXO I'!D1865*'FASE LANCE'!L1877</f>
        <v>0</v>
      </c>
      <c r="J1861" s="61">
        <f>'ANEXO I'!D1865*'FASE LANCE'!M1877</f>
        <v>0</v>
      </c>
    </row>
    <row r="1862" spans="1:10" x14ac:dyDescent="0.25">
      <c r="A1862" s="61">
        <f>'ANEXO I'!D1866*'FASE LANCE'!D1878</f>
        <v>0</v>
      </c>
      <c r="B1862" s="61">
        <f>'ANEXO I'!D1866*'FASE LANCE'!E1878</f>
        <v>0</v>
      </c>
      <c r="C1862" s="61">
        <f>'ANEXO I'!D1866*'FASE LANCE'!F1878</f>
        <v>0</v>
      </c>
      <c r="D1862" s="61">
        <f>'ANEXO I'!D1866*'FASE LANCE'!G1878</f>
        <v>0</v>
      </c>
      <c r="E1862" s="61">
        <f>'ANEXO I'!D1866*'FASE LANCE'!H1878</f>
        <v>0</v>
      </c>
      <c r="F1862" s="61">
        <f>'ANEXO I'!D1866*'FASE LANCE'!I1878</f>
        <v>0</v>
      </c>
      <c r="G1862" s="61">
        <f>'ANEXO I'!D1866*'FASE LANCE'!J1878</f>
        <v>0</v>
      </c>
      <c r="H1862" s="61">
        <f>'ANEXO I'!D1866*'FASE LANCE'!K1878</f>
        <v>0</v>
      </c>
      <c r="I1862" s="61">
        <f>'ANEXO I'!D1866*'FASE LANCE'!L1878</f>
        <v>0</v>
      </c>
      <c r="J1862" s="61">
        <f>'ANEXO I'!D1866*'FASE LANCE'!M1878</f>
        <v>0</v>
      </c>
    </row>
    <row r="1863" spans="1:10" x14ac:dyDescent="0.25">
      <c r="A1863" s="61">
        <f>'ANEXO I'!D1867*'FASE LANCE'!D1879</f>
        <v>0</v>
      </c>
      <c r="B1863" s="61">
        <f>'ANEXO I'!D1867*'FASE LANCE'!E1879</f>
        <v>0</v>
      </c>
      <c r="C1863" s="61">
        <f>'ANEXO I'!D1867*'FASE LANCE'!F1879</f>
        <v>0</v>
      </c>
      <c r="D1863" s="61">
        <f>'ANEXO I'!D1867*'FASE LANCE'!G1879</f>
        <v>0</v>
      </c>
      <c r="E1863" s="61">
        <f>'ANEXO I'!D1867*'FASE LANCE'!H1879</f>
        <v>0</v>
      </c>
      <c r="F1863" s="61">
        <f>'ANEXO I'!D1867*'FASE LANCE'!I1879</f>
        <v>0</v>
      </c>
      <c r="G1863" s="61">
        <f>'ANEXO I'!D1867*'FASE LANCE'!J1879</f>
        <v>0</v>
      </c>
      <c r="H1863" s="61">
        <f>'ANEXO I'!D1867*'FASE LANCE'!K1879</f>
        <v>0</v>
      </c>
      <c r="I1863" s="61">
        <f>'ANEXO I'!D1867*'FASE LANCE'!L1879</f>
        <v>0</v>
      </c>
      <c r="J1863" s="61">
        <f>'ANEXO I'!D1867*'FASE LANCE'!M1879</f>
        <v>0</v>
      </c>
    </row>
    <row r="1864" spans="1:10" x14ac:dyDescent="0.25">
      <c r="A1864" s="61">
        <f>'ANEXO I'!D1868*'FASE LANCE'!D1880</f>
        <v>0</v>
      </c>
      <c r="B1864" s="61">
        <f>'ANEXO I'!D1868*'FASE LANCE'!E1880</f>
        <v>0</v>
      </c>
      <c r="C1864" s="61">
        <f>'ANEXO I'!D1868*'FASE LANCE'!F1880</f>
        <v>0</v>
      </c>
      <c r="D1864" s="61">
        <f>'ANEXO I'!D1868*'FASE LANCE'!G1880</f>
        <v>0</v>
      </c>
      <c r="E1864" s="61">
        <f>'ANEXO I'!D1868*'FASE LANCE'!H1880</f>
        <v>0</v>
      </c>
      <c r="F1864" s="61">
        <f>'ANEXO I'!D1868*'FASE LANCE'!I1880</f>
        <v>0</v>
      </c>
      <c r="G1864" s="61">
        <f>'ANEXO I'!D1868*'FASE LANCE'!J1880</f>
        <v>0</v>
      </c>
      <c r="H1864" s="61">
        <f>'ANEXO I'!D1868*'FASE LANCE'!K1880</f>
        <v>0</v>
      </c>
      <c r="I1864" s="61">
        <f>'ANEXO I'!D1868*'FASE LANCE'!L1880</f>
        <v>0</v>
      </c>
      <c r="J1864" s="61">
        <f>'ANEXO I'!D1868*'FASE LANCE'!M1880</f>
        <v>0</v>
      </c>
    </row>
    <row r="1865" spans="1:10" x14ac:dyDescent="0.25">
      <c r="A1865" s="61">
        <f>'ANEXO I'!D1869*'FASE LANCE'!D1881</f>
        <v>0</v>
      </c>
      <c r="B1865" s="61">
        <f>'ANEXO I'!D1869*'FASE LANCE'!E1881</f>
        <v>0</v>
      </c>
      <c r="C1865" s="61">
        <f>'ANEXO I'!D1869*'FASE LANCE'!F1881</f>
        <v>0</v>
      </c>
      <c r="D1865" s="61">
        <f>'ANEXO I'!D1869*'FASE LANCE'!G1881</f>
        <v>0</v>
      </c>
      <c r="E1865" s="61">
        <f>'ANEXO I'!D1869*'FASE LANCE'!H1881</f>
        <v>0</v>
      </c>
      <c r="F1865" s="61">
        <f>'ANEXO I'!D1869*'FASE LANCE'!I1881</f>
        <v>0</v>
      </c>
      <c r="G1865" s="61">
        <f>'ANEXO I'!D1869*'FASE LANCE'!J1881</f>
        <v>0</v>
      </c>
      <c r="H1865" s="61">
        <f>'ANEXO I'!D1869*'FASE LANCE'!K1881</f>
        <v>0</v>
      </c>
      <c r="I1865" s="61">
        <f>'ANEXO I'!D1869*'FASE LANCE'!L1881</f>
        <v>0</v>
      </c>
      <c r="J1865" s="61">
        <f>'ANEXO I'!D1869*'FASE LANCE'!M1881</f>
        <v>0</v>
      </c>
    </row>
    <row r="1866" spans="1:10" x14ac:dyDescent="0.25">
      <c r="A1866" s="61">
        <f>'ANEXO I'!D1870*'FASE LANCE'!D1882</f>
        <v>0</v>
      </c>
      <c r="B1866" s="61">
        <f>'ANEXO I'!D1870*'FASE LANCE'!E1882</f>
        <v>0</v>
      </c>
      <c r="C1866" s="61">
        <f>'ANEXO I'!D1870*'FASE LANCE'!F1882</f>
        <v>0</v>
      </c>
      <c r="D1866" s="61">
        <f>'ANEXO I'!D1870*'FASE LANCE'!G1882</f>
        <v>0</v>
      </c>
      <c r="E1866" s="61">
        <f>'ANEXO I'!D1870*'FASE LANCE'!H1882</f>
        <v>0</v>
      </c>
      <c r="F1866" s="61">
        <f>'ANEXO I'!D1870*'FASE LANCE'!I1882</f>
        <v>0</v>
      </c>
      <c r="G1866" s="61">
        <f>'ANEXO I'!D1870*'FASE LANCE'!J1882</f>
        <v>0</v>
      </c>
      <c r="H1866" s="61">
        <f>'ANEXO I'!D1870*'FASE LANCE'!K1882</f>
        <v>0</v>
      </c>
      <c r="I1866" s="61">
        <f>'ANEXO I'!D1870*'FASE LANCE'!L1882</f>
        <v>0</v>
      </c>
      <c r="J1866" s="61">
        <f>'ANEXO I'!D1870*'FASE LANCE'!M1882</f>
        <v>0</v>
      </c>
    </row>
    <row r="1867" spans="1:10" x14ac:dyDescent="0.25">
      <c r="A1867" s="61">
        <f>'ANEXO I'!D1871*'FASE LANCE'!D1883</f>
        <v>0</v>
      </c>
      <c r="B1867" s="61">
        <f>'ANEXO I'!D1871*'FASE LANCE'!E1883</f>
        <v>0</v>
      </c>
      <c r="C1867" s="61">
        <f>'ANEXO I'!D1871*'FASE LANCE'!F1883</f>
        <v>0</v>
      </c>
      <c r="D1867" s="61">
        <f>'ANEXO I'!D1871*'FASE LANCE'!G1883</f>
        <v>0</v>
      </c>
      <c r="E1867" s="61">
        <f>'ANEXO I'!D1871*'FASE LANCE'!H1883</f>
        <v>0</v>
      </c>
      <c r="F1867" s="61">
        <f>'ANEXO I'!D1871*'FASE LANCE'!I1883</f>
        <v>0</v>
      </c>
      <c r="G1867" s="61">
        <f>'ANEXO I'!D1871*'FASE LANCE'!J1883</f>
        <v>0</v>
      </c>
      <c r="H1867" s="61">
        <f>'ANEXO I'!D1871*'FASE LANCE'!K1883</f>
        <v>0</v>
      </c>
      <c r="I1867" s="61">
        <f>'ANEXO I'!D1871*'FASE LANCE'!L1883</f>
        <v>0</v>
      </c>
      <c r="J1867" s="61">
        <f>'ANEXO I'!D1871*'FASE LANCE'!M1883</f>
        <v>0</v>
      </c>
    </row>
    <row r="1868" spans="1:10" x14ac:dyDescent="0.25">
      <c r="A1868" s="61">
        <f>'ANEXO I'!D1872*'FASE LANCE'!D1884</f>
        <v>0</v>
      </c>
      <c r="B1868" s="61">
        <f>'ANEXO I'!D1872*'FASE LANCE'!E1884</f>
        <v>0</v>
      </c>
      <c r="C1868" s="61">
        <f>'ANEXO I'!D1872*'FASE LANCE'!F1884</f>
        <v>0</v>
      </c>
      <c r="D1868" s="61">
        <f>'ANEXO I'!D1872*'FASE LANCE'!G1884</f>
        <v>0</v>
      </c>
      <c r="E1868" s="61">
        <f>'ANEXO I'!D1872*'FASE LANCE'!H1884</f>
        <v>0</v>
      </c>
      <c r="F1868" s="61">
        <f>'ANEXO I'!D1872*'FASE LANCE'!I1884</f>
        <v>0</v>
      </c>
      <c r="G1868" s="61">
        <f>'ANEXO I'!D1872*'FASE LANCE'!J1884</f>
        <v>0</v>
      </c>
      <c r="H1868" s="61">
        <f>'ANEXO I'!D1872*'FASE LANCE'!K1884</f>
        <v>0</v>
      </c>
      <c r="I1868" s="61">
        <f>'ANEXO I'!D1872*'FASE LANCE'!L1884</f>
        <v>0</v>
      </c>
      <c r="J1868" s="61">
        <f>'ANEXO I'!D1872*'FASE LANCE'!M1884</f>
        <v>0</v>
      </c>
    </row>
    <row r="1869" spans="1:10" x14ac:dyDescent="0.25">
      <c r="A1869" s="61">
        <f>'ANEXO I'!D1873*'FASE LANCE'!D1885</f>
        <v>0</v>
      </c>
      <c r="B1869" s="61">
        <f>'ANEXO I'!D1873*'FASE LANCE'!E1885</f>
        <v>0</v>
      </c>
      <c r="C1869" s="61">
        <f>'ANEXO I'!D1873*'FASE LANCE'!F1885</f>
        <v>0</v>
      </c>
      <c r="D1869" s="61">
        <f>'ANEXO I'!D1873*'FASE LANCE'!G1885</f>
        <v>0</v>
      </c>
      <c r="E1869" s="61">
        <f>'ANEXO I'!D1873*'FASE LANCE'!H1885</f>
        <v>0</v>
      </c>
      <c r="F1869" s="61">
        <f>'ANEXO I'!D1873*'FASE LANCE'!I1885</f>
        <v>0</v>
      </c>
      <c r="G1869" s="61">
        <f>'ANEXO I'!D1873*'FASE LANCE'!J1885</f>
        <v>0</v>
      </c>
      <c r="H1869" s="61">
        <f>'ANEXO I'!D1873*'FASE LANCE'!K1885</f>
        <v>0</v>
      </c>
      <c r="I1869" s="61">
        <f>'ANEXO I'!D1873*'FASE LANCE'!L1885</f>
        <v>0</v>
      </c>
      <c r="J1869" s="61">
        <f>'ANEXO I'!D1873*'FASE LANCE'!M1885</f>
        <v>0</v>
      </c>
    </row>
    <row r="1870" spans="1:10" x14ac:dyDescent="0.25">
      <c r="A1870" s="61">
        <f>'ANEXO I'!D1874*'FASE LANCE'!D1886</f>
        <v>0</v>
      </c>
      <c r="B1870" s="61">
        <f>'ANEXO I'!D1874*'FASE LANCE'!E1886</f>
        <v>0</v>
      </c>
      <c r="C1870" s="61">
        <f>'ANEXO I'!D1874*'FASE LANCE'!F1886</f>
        <v>0</v>
      </c>
      <c r="D1870" s="61">
        <f>'ANEXO I'!D1874*'FASE LANCE'!G1886</f>
        <v>0</v>
      </c>
      <c r="E1870" s="61">
        <f>'ANEXO I'!D1874*'FASE LANCE'!H1886</f>
        <v>0</v>
      </c>
      <c r="F1870" s="61">
        <f>'ANEXO I'!D1874*'FASE LANCE'!I1886</f>
        <v>0</v>
      </c>
      <c r="G1870" s="61">
        <f>'ANEXO I'!D1874*'FASE LANCE'!J1886</f>
        <v>0</v>
      </c>
      <c r="H1870" s="61">
        <f>'ANEXO I'!D1874*'FASE LANCE'!K1886</f>
        <v>0</v>
      </c>
      <c r="I1870" s="61">
        <f>'ANEXO I'!D1874*'FASE LANCE'!L1886</f>
        <v>0</v>
      </c>
      <c r="J1870" s="61">
        <f>'ANEXO I'!D1874*'FASE LANCE'!M1886</f>
        <v>0</v>
      </c>
    </row>
    <row r="1871" spans="1:10" x14ac:dyDescent="0.25">
      <c r="A1871" s="61">
        <f>'ANEXO I'!D1875*'FASE LANCE'!D1887</f>
        <v>0</v>
      </c>
      <c r="B1871" s="61">
        <f>'ANEXO I'!D1875*'FASE LANCE'!E1887</f>
        <v>0</v>
      </c>
      <c r="C1871" s="61">
        <f>'ANEXO I'!D1875*'FASE LANCE'!F1887</f>
        <v>0</v>
      </c>
      <c r="D1871" s="61">
        <f>'ANEXO I'!D1875*'FASE LANCE'!G1887</f>
        <v>0</v>
      </c>
      <c r="E1871" s="61">
        <f>'ANEXO I'!D1875*'FASE LANCE'!H1887</f>
        <v>0</v>
      </c>
      <c r="F1871" s="61">
        <f>'ANEXO I'!D1875*'FASE LANCE'!I1887</f>
        <v>0</v>
      </c>
      <c r="G1871" s="61">
        <f>'ANEXO I'!D1875*'FASE LANCE'!J1887</f>
        <v>0</v>
      </c>
      <c r="H1871" s="61">
        <f>'ANEXO I'!D1875*'FASE LANCE'!K1887</f>
        <v>0</v>
      </c>
      <c r="I1871" s="61">
        <f>'ANEXO I'!D1875*'FASE LANCE'!L1887</f>
        <v>0</v>
      </c>
      <c r="J1871" s="61">
        <f>'ANEXO I'!D1875*'FASE LANCE'!M1887</f>
        <v>0</v>
      </c>
    </row>
    <row r="1872" spans="1:10" x14ac:dyDescent="0.25">
      <c r="A1872" s="61">
        <f>'ANEXO I'!D1876*'FASE LANCE'!D1888</f>
        <v>0</v>
      </c>
      <c r="B1872" s="61">
        <f>'ANEXO I'!D1876*'FASE LANCE'!E1888</f>
        <v>0</v>
      </c>
      <c r="C1872" s="61">
        <f>'ANEXO I'!D1876*'FASE LANCE'!F1888</f>
        <v>0</v>
      </c>
      <c r="D1872" s="61">
        <f>'ANEXO I'!D1876*'FASE LANCE'!G1888</f>
        <v>0</v>
      </c>
      <c r="E1872" s="61">
        <f>'ANEXO I'!D1876*'FASE LANCE'!H1888</f>
        <v>0</v>
      </c>
      <c r="F1872" s="61">
        <f>'ANEXO I'!D1876*'FASE LANCE'!I1888</f>
        <v>0</v>
      </c>
      <c r="G1872" s="61">
        <f>'ANEXO I'!D1876*'FASE LANCE'!J1888</f>
        <v>0</v>
      </c>
      <c r="H1872" s="61">
        <f>'ANEXO I'!D1876*'FASE LANCE'!K1888</f>
        <v>0</v>
      </c>
      <c r="I1872" s="61">
        <f>'ANEXO I'!D1876*'FASE LANCE'!L1888</f>
        <v>0</v>
      </c>
      <c r="J1872" s="61">
        <f>'ANEXO I'!D1876*'FASE LANCE'!M1888</f>
        <v>0</v>
      </c>
    </row>
    <row r="1873" spans="1:10" x14ac:dyDescent="0.25">
      <c r="A1873" s="61">
        <f>'ANEXO I'!D1877*'FASE LANCE'!D1889</f>
        <v>0</v>
      </c>
      <c r="B1873" s="61">
        <f>'ANEXO I'!D1877*'FASE LANCE'!E1889</f>
        <v>0</v>
      </c>
      <c r="C1873" s="61">
        <f>'ANEXO I'!D1877*'FASE LANCE'!F1889</f>
        <v>0</v>
      </c>
      <c r="D1873" s="61">
        <f>'ANEXO I'!D1877*'FASE LANCE'!G1889</f>
        <v>0</v>
      </c>
      <c r="E1873" s="61">
        <f>'ANEXO I'!D1877*'FASE LANCE'!H1889</f>
        <v>0</v>
      </c>
      <c r="F1873" s="61">
        <f>'ANEXO I'!D1877*'FASE LANCE'!I1889</f>
        <v>0</v>
      </c>
      <c r="G1873" s="61">
        <f>'ANEXO I'!D1877*'FASE LANCE'!J1889</f>
        <v>0</v>
      </c>
      <c r="H1873" s="61">
        <f>'ANEXO I'!D1877*'FASE LANCE'!K1889</f>
        <v>0</v>
      </c>
      <c r="I1873" s="61">
        <f>'ANEXO I'!D1877*'FASE LANCE'!L1889</f>
        <v>0</v>
      </c>
      <c r="J1873" s="61">
        <f>'ANEXO I'!D1877*'FASE LANCE'!M1889</f>
        <v>0</v>
      </c>
    </row>
    <row r="1874" spans="1:10" x14ac:dyDescent="0.25">
      <c r="A1874" s="61">
        <f>'ANEXO I'!D1878*'FASE LANCE'!D1890</f>
        <v>0</v>
      </c>
      <c r="B1874" s="61">
        <f>'ANEXO I'!D1878*'FASE LANCE'!E1890</f>
        <v>0</v>
      </c>
      <c r="C1874" s="61">
        <f>'ANEXO I'!D1878*'FASE LANCE'!F1890</f>
        <v>0</v>
      </c>
      <c r="D1874" s="61">
        <f>'ANEXO I'!D1878*'FASE LANCE'!G1890</f>
        <v>0</v>
      </c>
      <c r="E1874" s="61">
        <f>'ANEXO I'!D1878*'FASE LANCE'!H1890</f>
        <v>0</v>
      </c>
      <c r="F1874" s="61">
        <f>'ANEXO I'!D1878*'FASE LANCE'!I1890</f>
        <v>0</v>
      </c>
      <c r="G1874" s="61">
        <f>'ANEXO I'!D1878*'FASE LANCE'!J1890</f>
        <v>0</v>
      </c>
      <c r="H1874" s="61">
        <f>'ANEXO I'!D1878*'FASE LANCE'!K1890</f>
        <v>0</v>
      </c>
      <c r="I1874" s="61">
        <f>'ANEXO I'!D1878*'FASE LANCE'!L1890</f>
        <v>0</v>
      </c>
      <c r="J1874" s="61">
        <f>'ANEXO I'!D1878*'FASE LANCE'!M1890</f>
        <v>0</v>
      </c>
    </row>
    <row r="1875" spans="1:10" x14ac:dyDescent="0.25">
      <c r="A1875" s="61">
        <f>'ANEXO I'!D1879*'FASE LANCE'!D1891</f>
        <v>0</v>
      </c>
      <c r="B1875" s="61">
        <f>'ANEXO I'!D1879*'FASE LANCE'!E1891</f>
        <v>0</v>
      </c>
      <c r="C1875" s="61">
        <f>'ANEXO I'!D1879*'FASE LANCE'!F1891</f>
        <v>0</v>
      </c>
      <c r="D1875" s="61">
        <f>'ANEXO I'!D1879*'FASE LANCE'!G1891</f>
        <v>0</v>
      </c>
      <c r="E1875" s="61">
        <f>'ANEXO I'!D1879*'FASE LANCE'!H1891</f>
        <v>0</v>
      </c>
      <c r="F1875" s="61">
        <f>'ANEXO I'!D1879*'FASE LANCE'!I1891</f>
        <v>0</v>
      </c>
      <c r="G1875" s="61">
        <f>'ANEXO I'!D1879*'FASE LANCE'!J1891</f>
        <v>0</v>
      </c>
      <c r="H1875" s="61">
        <f>'ANEXO I'!D1879*'FASE LANCE'!K1891</f>
        <v>0</v>
      </c>
      <c r="I1875" s="61">
        <f>'ANEXO I'!D1879*'FASE LANCE'!L1891</f>
        <v>0</v>
      </c>
      <c r="J1875" s="61">
        <f>'ANEXO I'!D1879*'FASE LANCE'!M1891</f>
        <v>0</v>
      </c>
    </row>
    <row r="1876" spans="1:10" x14ac:dyDescent="0.25">
      <c r="A1876" s="61">
        <f>'ANEXO I'!D1880*'FASE LANCE'!D1892</f>
        <v>0</v>
      </c>
      <c r="B1876" s="61">
        <f>'ANEXO I'!D1880*'FASE LANCE'!E1892</f>
        <v>0</v>
      </c>
      <c r="C1876" s="61">
        <f>'ANEXO I'!D1880*'FASE LANCE'!F1892</f>
        <v>0</v>
      </c>
      <c r="D1876" s="61">
        <f>'ANEXO I'!D1880*'FASE LANCE'!G1892</f>
        <v>0</v>
      </c>
      <c r="E1876" s="61">
        <f>'ANEXO I'!D1880*'FASE LANCE'!H1892</f>
        <v>0</v>
      </c>
      <c r="F1876" s="61">
        <f>'ANEXO I'!D1880*'FASE LANCE'!I1892</f>
        <v>0</v>
      </c>
      <c r="G1876" s="61">
        <f>'ANEXO I'!D1880*'FASE LANCE'!J1892</f>
        <v>0</v>
      </c>
      <c r="H1876" s="61">
        <f>'ANEXO I'!D1880*'FASE LANCE'!K1892</f>
        <v>0</v>
      </c>
      <c r="I1876" s="61">
        <f>'ANEXO I'!D1880*'FASE LANCE'!L1892</f>
        <v>0</v>
      </c>
      <c r="J1876" s="61">
        <f>'ANEXO I'!D1880*'FASE LANCE'!M1892</f>
        <v>0</v>
      </c>
    </row>
    <row r="1877" spans="1:10" x14ac:dyDescent="0.25">
      <c r="A1877" s="61">
        <f>'ANEXO I'!D1881*'FASE LANCE'!D1893</f>
        <v>0</v>
      </c>
      <c r="B1877" s="61">
        <f>'ANEXO I'!D1881*'FASE LANCE'!E1893</f>
        <v>0</v>
      </c>
      <c r="C1877" s="61">
        <f>'ANEXO I'!D1881*'FASE LANCE'!F1893</f>
        <v>0</v>
      </c>
      <c r="D1877" s="61">
        <f>'ANEXO I'!D1881*'FASE LANCE'!G1893</f>
        <v>0</v>
      </c>
      <c r="E1877" s="61">
        <f>'ANEXO I'!D1881*'FASE LANCE'!H1893</f>
        <v>0</v>
      </c>
      <c r="F1877" s="61">
        <f>'ANEXO I'!D1881*'FASE LANCE'!I1893</f>
        <v>0</v>
      </c>
      <c r="G1877" s="61">
        <f>'ANEXO I'!D1881*'FASE LANCE'!J1893</f>
        <v>0</v>
      </c>
      <c r="H1877" s="61">
        <f>'ANEXO I'!D1881*'FASE LANCE'!K1893</f>
        <v>0</v>
      </c>
      <c r="I1877" s="61">
        <f>'ANEXO I'!D1881*'FASE LANCE'!L1893</f>
        <v>0</v>
      </c>
      <c r="J1877" s="61">
        <f>'ANEXO I'!D1881*'FASE LANCE'!M1893</f>
        <v>0</v>
      </c>
    </row>
    <row r="1878" spans="1:10" x14ac:dyDescent="0.25">
      <c r="A1878" s="61">
        <f>'ANEXO I'!D1882*'FASE LANCE'!D1894</f>
        <v>0</v>
      </c>
      <c r="B1878" s="61">
        <f>'ANEXO I'!D1882*'FASE LANCE'!E1894</f>
        <v>0</v>
      </c>
      <c r="C1878" s="61">
        <f>'ANEXO I'!D1882*'FASE LANCE'!F1894</f>
        <v>0</v>
      </c>
      <c r="D1878" s="61">
        <f>'ANEXO I'!D1882*'FASE LANCE'!G1894</f>
        <v>0</v>
      </c>
      <c r="E1878" s="61">
        <f>'ANEXO I'!D1882*'FASE LANCE'!H1894</f>
        <v>0</v>
      </c>
      <c r="F1878" s="61">
        <f>'ANEXO I'!D1882*'FASE LANCE'!I1894</f>
        <v>0</v>
      </c>
      <c r="G1878" s="61">
        <f>'ANEXO I'!D1882*'FASE LANCE'!J1894</f>
        <v>0</v>
      </c>
      <c r="H1878" s="61">
        <f>'ANEXO I'!D1882*'FASE LANCE'!K1894</f>
        <v>0</v>
      </c>
      <c r="I1878" s="61">
        <f>'ANEXO I'!D1882*'FASE LANCE'!L1894</f>
        <v>0</v>
      </c>
      <c r="J1878" s="61">
        <f>'ANEXO I'!D1882*'FASE LANCE'!M1894</f>
        <v>0</v>
      </c>
    </row>
    <row r="1879" spans="1:10" x14ac:dyDescent="0.25">
      <c r="A1879" s="61">
        <f>'ANEXO I'!D1883*'FASE LANCE'!D1895</f>
        <v>0</v>
      </c>
      <c r="B1879" s="61">
        <f>'ANEXO I'!D1883*'FASE LANCE'!E1895</f>
        <v>0</v>
      </c>
      <c r="C1879" s="61">
        <f>'ANEXO I'!D1883*'FASE LANCE'!F1895</f>
        <v>0</v>
      </c>
      <c r="D1879" s="61">
        <f>'ANEXO I'!D1883*'FASE LANCE'!G1895</f>
        <v>0</v>
      </c>
      <c r="E1879" s="61">
        <f>'ANEXO I'!D1883*'FASE LANCE'!H1895</f>
        <v>0</v>
      </c>
      <c r="F1879" s="61">
        <f>'ANEXO I'!D1883*'FASE LANCE'!I1895</f>
        <v>0</v>
      </c>
      <c r="G1879" s="61">
        <f>'ANEXO I'!D1883*'FASE LANCE'!J1895</f>
        <v>0</v>
      </c>
      <c r="H1879" s="61">
        <f>'ANEXO I'!D1883*'FASE LANCE'!K1895</f>
        <v>0</v>
      </c>
      <c r="I1879" s="61">
        <f>'ANEXO I'!D1883*'FASE LANCE'!L1895</f>
        <v>0</v>
      </c>
      <c r="J1879" s="61">
        <f>'ANEXO I'!D1883*'FASE LANCE'!M1895</f>
        <v>0</v>
      </c>
    </row>
    <row r="1880" spans="1:10" x14ac:dyDescent="0.25">
      <c r="A1880" s="61">
        <f>'ANEXO I'!D1884*'FASE LANCE'!D1896</f>
        <v>0</v>
      </c>
      <c r="B1880" s="61">
        <f>'ANEXO I'!D1884*'FASE LANCE'!E1896</f>
        <v>0</v>
      </c>
      <c r="C1880" s="61">
        <f>'ANEXO I'!D1884*'FASE LANCE'!F1896</f>
        <v>0</v>
      </c>
      <c r="D1880" s="61">
        <f>'ANEXO I'!D1884*'FASE LANCE'!G1896</f>
        <v>0</v>
      </c>
      <c r="E1880" s="61">
        <f>'ANEXO I'!D1884*'FASE LANCE'!H1896</f>
        <v>0</v>
      </c>
      <c r="F1880" s="61">
        <f>'ANEXO I'!D1884*'FASE LANCE'!I1896</f>
        <v>0</v>
      </c>
      <c r="G1880" s="61">
        <f>'ANEXO I'!D1884*'FASE LANCE'!J1896</f>
        <v>0</v>
      </c>
      <c r="H1880" s="61">
        <f>'ANEXO I'!D1884*'FASE LANCE'!K1896</f>
        <v>0</v>
      </c>
      <c r="I1880" s="61">
        <f>'ANEXO I'!D1884*'FASE LANCE'!L1896</f>
        <v>0</v>
      </c>
      <c r="J1880" s="61">
        <f>'ANEXO I'!D1884*'FASE LANCE'!M1896</f>
        <v>0</v>
      </c>
    </row>
    <row r="1881" spans="1:10" x14ac:dyDescent="0.25">
      <c r="A1881" s="61">
        <f>'ANEXO I'!D1885*'FASE LANCE'!D1897</f>
        <v>0</v>
      </c>
      <c r="B1881" s="61">
        <f>'ANEXO I'!D1885*'FASE LANCE'!E1897</f>
        <v>0</v>
      </c>
      <c r="C1881" s="61">
        <f>'ANEXO I'!D1885*'FASE LANCE'!F1897</f>
        <v>0</v>
      </c>
      <c r="D1881" s="61">
        <f>'ANEXO I'!D1885*'FASE LANCE'!G1897</f>
        <v>0</v>
      </c>
      <c r="E1881" s="61">
        <f>'ANEXO I'!D1885*'FASE LANCE'!H1897</f>
        <v>0</v>
      </c>
      <c r="F1881" s="61">
        <f>'ANEXO I'!D1885*'FASE LANCE'!I1897</f>
        <v>0</v>
      </c>
      <c r="G1881" s="61">
        <f>'ANEXO I'!D1885*'FASE LANCE'!J1897</f>
        <v>0</v>
      </c>
      <c r="H1881" s="61">
        <f>'ANEXO I'!D1885*'FASE LANCE'!K1897</f>
        <v>0</v>
      </c>
      <c r="I1881" s="61">
        <f>'ANEXO I'!D1885*'FASE LANCE'!L1897</f>
        <v>0</v>
      </c>
      <c r="J1881" s="61">
        <f>'ANEXO I'!D1885*'FASE LANCE'!M1897</f>
        <v>0</v>
      </c>
    </row>
    <row r="1882" spans="1:10" x14ac:dyDescent="0.25">
      <c r="A1882" s="61">
        <f>'ANEXO I'!D1886*'FASE LANCE'!D1898</f>
        <v>0</v>
      </c>
      <c r="B1882" s="61">
        <f>'ANEXO I'!D1886*'FASE LANCE'!E1898</f>
        <v>0</v>
      </c>
      <c r="C1882" s="61">
        <f>'ANEXO I'!D1886*'FASE LANCE'!F1898</f>
        <v>0</v>
      </c>
      <c r="D1882" s="61">
        <f>'ANEXO I'!D1886*'FASE LANCE'!G1898</f>
        <v>0</v>
      </c>
      <c r="E1882" s="61">
        <f>'ANEXO I'!D1886*'FASE LANCE'!H1898</f>
        <v>0</v>
      </c>
      <c r="F1882" s="61">
        <f>'ANEXO I'!D1886*'FASE LANCE'!I1898</f>
        <v>0</v>
      </c>
      <c r="G1882" s="61">
        <f>'ANEXO I'!D1886*'FASE LANCE'!J1898</f>
        <v>0</v>
      </c>
      <c r="H1882" s="61">
        <f>'ANEXO I'!D1886*'FASE LANCE'!K1898</f>
        <v>0</v>
      </c>
      <c r="I1882" s="61">
        <f>'ANEXO I'!D1886*'FASE LANCE'!L1898</f>
        <v>0</v>
      </c>
      <c r="J1882" s="61">
        <f>'ANEXO I'!D1886*'FASE LANCE'!M1898</f>
        <v>0</v>
      </c>
    </row>
    <row r="1883" spans="1:10" x14ac:dyDescent="0.25">
      <c r="A1883" s="61">
        <f>'ANEXO I'!D1887*'FASE LANCE'!D1899</f>
        <v>0</v>
      </c>
      <c r="B1883" s="61">
        <f>'ANEXO I'!D1887*'FASE LANCE'!E1899</f>
        <v>0</v>
      </c>
      <c r="C1883" s="61">
        <f>'ANEXO I'!D1887*'FASE LANCE'!F1899</f>
        <v>0</v>
      </c>
      <c r="D1883" s="61">
        <f>'ANEXO I'!D1887*'FASE LANCE'!G1899</f>
        <v>0</v>
      </c>
      <c r="E1883" s="61">
        <f>'ANEXO I'!D1887*'FASE LANCE'!H1899</f>
        <v>0</v>
      </c>
      <c r="F1883" s="61">
        <f>'ANEXO I'!D1887*'FASE LANCE'!I1899</f>
        <v>0</v>
      </c>
      <c r="G1883" s="61">
        <f>'ANEXO I'!D1887*'FASE LANCE'!J1899</f>
        <v>0</v>
      </c>
      <c r="H1883" s="61">
        <f>'ANEXO I'!D1887*'FASE LANCE'!K1899</f>
        <v>0</v>
      </c>
      <c r="I1883" s="61">
        <f>'ANEXO I'!D1887*'FASE LANCE'!L1899</f>
        <v>0</v>
      </c>
      <c r="J1883" s="61">
        <f>'ANEXO I'!D1887*'FASE LANCE'!M1899</f>
        <v>0</v>
      </c>
    </row>
    <row r="1884" spans="1:10" x14ac:dyDescent="0.25">
      <c r="A1884" s="61">
        <f>'ANEXO I'!D1888*'FASE LANCE'!D1900</f>
        <v>0</v>
      </c>
      <c r="B1884" s="61">
        <f>'ANEXO I'!D1888*'FASE LANCE'!E1900</f>
        <v>0</v>
      </c>
      <c r="C1884" s="61">
        <f>'ANEXO I'!D1888*'FASE LANCE'!F1900</f>
        <v>0</v>
      </c>
      <c r="D1884" s="61">
        <f>'ANEXO I'!D1888*'FASE LANCE'!G1900</f>
        <v>0</v>
      </c>
      <c r="E1884" s="61">
        <f>'ANEXO I'!D1888*'FASE LANCE'!H1900</f>
        <v>0</v>
      </c>
      <c r="F1884" s="61">
        <f>'ANEXO I'!D1888*'FASE LANCE'!I1900</f>
        <v>0</v>
      </c>
      <c r="G1884" s="61">
        <f>'ANEXO I'!D1888*'FASE LANCE'!J1900</f>
        <v>0</v>
      </c>
      <c r="H1884" s="61">
        <f>'ANEXO I'!D1888*'FASE LANCE'!K1900</f>
        <v>0</v>
      </c>
      <c r="I1884" s="61">
        <f>'ANEXO I'!D1888*'FASE LANCE'!L1900</f>
        <v>0</v>
      </c>
      <c r="J1884" s="61">
        <f>'ANEXO I'!D1888*'FASE LANCE'!M1900</f>
        <v>0</v>
      </c>
    </row>
    <row r="1885" spans="1:10" x14ac:dyDescent="0.25">
      <c r="A1885" s="61">
        <f>'ANEXO I'!D1889*'FASE LANCE'!D1901</f>
        <v>0</v>
      </c>
      <c r="B1885" s="61">
        <f>'ANEXO I'!D1889*'FASE LANCE'!E1901</f>
        <v>0</v>
      </c>
      <c r="C1885" s="61">
        <f>'ANEXO I'!D1889*'FASE LANCE'!F1901</f>
        <v>0</v>
      </c>
      <c r="D1885" s="61">
        <f>'ANEXO I'!D1889*'FASE LANCE'!G1901</f>
        <v>0</v>
      </c>
      <c r="E1885" s="61">
        <f>'ANEXO I'!D1889*'FASE LANCE'!H1901</f>
        <v>0</v>
      </c>
      <c r="F1885" s="61">
        <f>'ANEXO I'!D1889*'FASE LANCE'!I1901</f>
        <v>0</v>
      </c>
      <c r="G1885" s="61">
        <f>'ANEXO I'!D1889*'FASE LANCE'!J1901</f>
        <v>0</v>
      </c>
      <c r="H1885" s="61">
        <f>'ANEXO I'!D1889*'FASE LANCE'!K1901</f>
        <v>0</v>
      </c>
      <c r="I1885" s="61">
        <f>'ANEXO I'!D1889*'FASE LANCE'!L1901</f>
        <v>0</v>
      </c>
      <c r="J1885" s="61">
        <f>'ANEXO I'!D1889*'FASE LANCE'!M1901</f>
        <v>0</v>
      </c>
    </row>
    <row r="1886" spans="1:10" x14ac:dyDescent="0.25">
      <c r="A1886" s="61">
        <f>'ANEXO I'!D1890*'FASE LANCE'!D1902</f>
        <v>0</v>
      </c>
      <c r="B1886" s="61">
        <f>'ANEXO I'!D1890*'FASE LANCE'!E1902</f>
        <v>0</v>
      </c>
      <c r="C1886" s="61">
        <f>'ANEXO I'!D1890*'FASE LANCE'!F1902</f>
        <v>0</v>
      </c>
      <c r="D1886" s="61">
        <f>'ANEXO I'!D1890*'FASE LANCE'!G1902</f>
        <v>0</v>
      </c>
      <c r="E1886" s="61">
        <f>'ANEXO I'!D1890*'FASE LANCE'!H1902</f>
        <v>0</v>
      </c>
      <c r="F1886" s="61">
        <f>'ANEXO I'!D1890*'FASE LANCE'!I1902</f>
        <v>0</v>
      </c>
      <c r="G1886" s="61">
        <f>'ANEXO I'!D1890*'FASE LANCE'!J1902</f>
        <v>0</v>
      </c>
      <c r="H1886" s="61">
        <f>'ANEXO I'!D1890*'FASE LANCE'!K1902</f>
        <v>0</v>
      </c>
      <c r="I1886" s="61">
        <f>'ANEXO I'!D1890*'FASE LANCE'!L1902</f>
        <v>0</v>
      </c>
      <c r="J1886" s="61">
        <f>'ANEXO I'!D1890*'FASE LANCE'!M1902</f>
        <v>0</v>
      </c>
    </row>
    <row r="1887" spans="1:10" x14ac:dyDescent="0.25">
      <c r="A1887" s="61">
        <f>'ANEXO I'!D1891*'FASE LANCE'!D1903</f>
        <v>0</v>
      </c>
      <c r="B1887" s="61">
        <f>'ANEXO I'!D1891*'FASE LANCE'!E1903</f>
        <v>0</v>
      </c>
      <c r="C1887" s="61">
        <f>'ANEXO I'!D1891*'FASE LANCE'!F1903</f>
        <v>0</v>
      </c>
      <c r="D1887" s="61">
        <f>'ANEXO I'!D1891*'FASE LANCE'!G1903</f>
        <v>0</v>
      </c>
      <c r="E1887" s="61">
        <f>'ANEXO I'!D1891*'FASE LANCE'!H1903</f>
        <v>0</v>
      </c>
      <c r="F1887" s="61">
        <f>'ANEXO I'!D1891*'FASE LANCE'!I1903</f>
        <v>0</v>
      </c>
      <c r="G1887" s="61">
        <f>'ANEXO I'!D1891*'FASE LANCE'!J1903</f>
        <v>0</v>
      </c>
      <c r="H1887" s="61">
        <f>'ANEXO I'!D1891*'FASE LANCE'!K1903</f>
        <v>0</v>
      </c>
      <c r="I1887" s="61">
        <f>'ANEXO I'!D1891*'FASE LANCE'!L1903</f>
        <v>0</v>
      </c>
      <c r="J1887" s="61">
        <f>'ANEXO I'!D1891*'FASE LANCE'!M1903</f>
        <v>0</v>
      </c>
    </row>
    <row r="1888" spans="1:10" x14ac:dyDescent="0.25">
      <c r="A1888" s="61">
        <f>'ANEXO I'!D1892*'FASE LANCE'!D1904</f>
        <v>0</v>
      </c>
      <c r="B1888" s="61">
        <f>'ANEXO I'!D1892*'FASE LANCE'!E1904</f>
        <v>0</v>
      </c>
      <c r="C1888" s="61">
        <f>'ANEXO I'!D1892*'FASE LANCE'!F1904</f>
        <v>0</v>
      </c>
      <c r="D1888" s="61">
        <f>'ANEXO I'!D1892*'FASE LANCE'!G1904</f>
        <v>0</v>
      </c>
      <c r="E1888" s="61">
        <f>'ANEXO I'!D1892*'FASE LANCE'!H1904</f>
        <v>0</v>
      </c>
      <c r="F1888" s="61">
        <f>'ANEXO I'!D1892*'FASE LANCE'!I1904</f>
        <v>0</v>
      </c>
      <c r="G1888" s="61">
        <f>'ANEXO I'!D1892*'FASE LANCE'!J1904</f>
        <v>0</v>
      </c>
      <c r="H1888" s="61">
        <f>'ANEXO I'!D1892*'FASE LANCE'!K1904</f>
        <v>0</v>
      </c>
      <c r="I1888" s="61">
        <f>'ANEXO I'!D1892*'FASE LANCE'!L1904</f>
        <v>0</v>
      </c>
      <c r="J1888" s="61">
        <f>'ANEXO I'!D1892*'FASE LANCE'!M1904</f>
        <v>0</v>
      </c>
    </row>
    <row r="1889" spans="1:10" x14ac:dyDescent="0.25">
      <c r="A1889" s="61">
        <f>'ANEXO I'!D1893*'FASE LANCE'!D1905</f>
        <v>0</v>
      </c>
      <c r="B1889" s="61">
        <f>'ANEXO I'!D1893*'FASE LANCE'!E1905</f>
        <v>0</v>
      </c>
      <c r="C1889" s="61">
        <f>'ANEXO I'!D1893*'FASE LANCE'!F1905</f>
        <v>0</v>
      </c>
      <c r="D1889" s="61">
        <f>'ANEXO I'!D1893*'FASE LANCE'!G1905</f>
        <v>0</v>
      </c>
      <c r="E1889" s="61">
        <f>'ANEXO I'!D1893*'FASE LANCE'!H1905</f>
        <v>0</v>
      </c>
      <c r="F1889" s="61">
        <f>'ANEXO I'!D1893*'FASE LANCE'!I1905</f>
        <v>0</v>
      </c>
      <c r="G1889" s="61">
        <f>'ANEXO I'!D1893*'FASE LANCE'!J1905</f>
        <v>0</v>
      </c>
      <c r="H1889" s="61">
        <f>'ANEXO I'!D1893*'FASE LANCE'!K1905</f>
        <v>0</v>
      </c>
      <c r="I1889" s="61">
        <f>'ANEXO I'!D1893*'FASE LANCE'!L1905</f>
        <v>0</v>
      </c>
      <c r="J1889" s="61">
        <f>'ANEXO I'!D1893*'FASE LANCE'!M1905</f>
        <v>0</v>
      </c>
    </row>
    <row r="1890" spans="1:10" x14ac:dyDescent="0.25">
      <c r="A1890" s="61">
        <f>'ANEXO I'!D1894*'FASE LANCE'!D1906</f>
        <v>0</v>
      </c>
      <c r="B1890" s="61">
        <f>'ANEXO I'!D1894*'FASE LANCE'!E1906</f>
        <v>0</v>
      </c>
      <c r="C1890" s="61">
        <f>'ANEXO I'!D1894*'FASE LANCE'!F1906</f>
        <v>0</v>
      </c>
      <c r="D1890" s="61">
        <f>'ANEXO I'!D1894*'FASE LANCE'!G1906</f>
        <v>0</v>
      </c>
      <c r="E1890" s="61">
        <f>'ANEXO I'!D1894*'FASE LANCE'!H1906</f>
        <v>0</v>
      </c>
      <c r="F1890" s="61">
        <f>'ANEXO I'!D1894*'FASE LANCE'!I1906</f>
        <v>0</v>
      </c>
      <c r="G1890" s="61">
        <f>'ANEXO I'!D1894*'FASE LANCE'!J1906</f>
        <v>0</v>
      </c>
      <c r="H1890" s="61">
        <f>'ANEXO I'!D1894*'FASE LANCE'!K1906</f>
        <v>0</v>
      </c>
      <c r="I1890" s="61">
        <f>'ANEXO I'!D1894*'FASE LANCE'!L1906</f>
        <v>0</v>
      </c>
      <c r="J1890" s="61">
        <f>'ANEXO I'!D1894*'FASE LANCE'!M1906</f>
        <v>0</v>
      </c>
    </row>
    <row r="1891" spans="1:10" x14ac:dyDescent="0.25">
      <c r="A1891" s="61">
        <f>'ANEXO I'!D1895*'FASE LANCE'!D1907</f>
        <v>0</v>
      </c>
      <c r="B1891" s="61">
        <f>'ANEXO I'!D1895*'FASE LANCE'!E1907</f>
        <v>0</v>
      </c>
      <c r="C1891" s="61">
        <f>'ANEXO I'!D1895*'FASE LANCE'!F1907</f>
        <v>0</v>
      </c>
      <c r="D1891" s="61">
        <f>'ANEXO I'!D1895*'FASE LANCE'!G1907</f>
        <v>0</v>
      </c>
      <c r="E1891" s="61">
        <f>'ANEXO I'!D1895*'FASE LANCE'!H1907</f>
        <v>0</v>
      </c>
      <c r="F1891" s="61">
        <f>'ANEXO I'!D1895*'FASE LANCE'!I1907</f>
        <v>0</v>
      </c>
      <c r="G1891" s="61">
        <f>'ANEXO I'!D1895*'FASE LANCE'!J1907</f>
        <v>0</v>
      </c>
      <c r="H1891" s="61">
        <f>'ANEXO I'!D1895*'FASE LANCE'!K1907</f>
        <v>0</v>
      </c>
      <c r="I1891" s="61">
        <f>'ANEXO I'!D1895*'FASE LANCE'!L1907</f>
        <v>0</v>
      </c>
      <c r="J1891" s="61">
        <f>'ANEXO I'!D1895*'FASE LANCE'!M1907</f>
        <v>0</v>
      </c>
    </row>
    <row r="1892" spans="1:10" x14ac:dyDescent="0.25">
      <c r="A1892" s="61">
        <f>'ANEXO I'!D1896*'FASE LANCE'!D1908</f>
        <v>0</v>
      </c>
      <c r="B1892" s="61">
        <f>'ANEXO I'!D1896*'FASE LANCE'!E1908</f>
        <v>0</v>
      </c>
      <c r="C1892" s="61">
        <f>'ANEXO I'!D1896*'FASE LANCE'!F1908</f>
        <v>0</v>
      </c>
      <c r="D1892" s="61">
        <f>'ANEXO I'!D1896*'FASE LANCE'!G1908</f>
        <v>0</v>
      </c>
      <c r="E1892" s="61">
        <f>'ANEXO I'!D1896*'FASE LANCE'!H1908</f>
        <v>0</v>
      </c>
      <c r="F1892" s="61">
        <f>'ANEXO I'!D1896*'FASE LANCE'!I1908</f>
        <v>0</v>
      </c>
      <c r="G1892" s="61">
        <f>'ANEXO I'!D1896*'FASE LANCE'!J1908</f>
        <v>0</v>
      </c>
      <c r="H1892" s="61">
        <f>'ANEXO I'!D1896*'FASE LANCE'!K1908</f>
        <v>0</v>
      </c>
      <c r="I1892" s="61">
        <f>'ANEXO I'!D1896*'FASE LANCE'!L1908</f>
        <v>0</v>
      </c>
      <c r="J1892" s="61">
        <f>'ANEXO I'!D1896*'FASE LANCE'!M1908</f>
        <v>0</v>
      </c>
    </row>
    <row r="1893" spans="1:10" x14ac:dyDescent="0.25">
      <c r="A1893" s="61">
        <f>'ANEXO I'!D1897*'FASE LANCE'!D1909</f>
        <v>0</v>
      </c>
      <c r="B1893" s="61">
        <f>'ANEXO I'!D1897*'FASE LANCE'!E1909</f>
        <v>0</v>
      </c>
      <c r="C1893" s="61">
        <f>'ANEXO I'!D1897*'FASE LANCE'!F1909</f>
        <v>0</v>
      </c>
      <c r="D1893" s="61">
        <f>'ANEXO I'!D1897*'FASE LANCE'!G1909</f>
        <v>0</v>
      </c>
      <c r="E1893" s="61">
        <f>'ANEXO I'!D1897*'FASE LANCE'!H1909</f>
        <v>0</v>
      </c>
      <c r="F1893" s="61">
        <f>'ANEXO I'!D1897*'FASE LANCE'!I1909</f>
        <v>0</v>
      </c>
      <c r="G1893" s="61">
        <f>'ANEXO I'!D1897*'FASE LANCE'!J1909</f>
        <v>0</v>
      </c>
      <c r="H1893" s="61">
        <f>'ANEXO I'!D1897*'FASE LANCE'!K1909</f>
        <v>0</v>
      </c>
      <c r="I1893" s="61">
        <f>'ANEXO I'!D1897*'FASE LANCE'!L1909</f>
        <v>0</v>
      </c>
      <c r="J1893" s="61">
        <f>'ANEXO I'!D1897*'FASE LANCE'!M1909</f>
        <v>0</v>
      </c>
    </row>
    <row r="1894" spans="1:10" x14ac:dyDescent="0.25">
      <c r="A1894" s="61">
        <f>'ANEXO I'!D1898*'FASE LANCE'!D1910</f>
        <v>0</v>
      </c>
      <c r="B1894" s="61">
        <f>'ANEXO I'!D1898*'FASE LANCE'!E1910</f>
        <v>0</v>
      </c>
      <c r="C1894" s="61">
        <f>'ANEXO I'!D1898*'FASE LANCE'!F1910</f>
        <v>0</v>
      </c>
      <c r="D1894" s="61">
        <f>'ANEXO I'!D1898*'FASE LANCE'!G1910</f>
        <v>0</v>
      </c>
      <c r="E1894" s="61">
        <f>'ANEXO I'!D1898*'FASE LANCE'!H1910</f>
        <v>0</v>
      </c>
      <c r="F1894" s="61">
        <f>'ANEXO I'!D1898*'FASE LANCE'!I1910</f>
        <v>0</v>
      </c>
      <c r="G1894" s="61">
        <f>'ANEXO I'!D1898*'FASE LANCE'!J1910</f>
        <v>0</v>
      </c>
      <c r="H1894" s="61">
        <f>'ANEXO I'!D1898*'FASE LANCE'!K1910</f>
        <v>0</v>
      </c>
      <c r="I1894" s="61">
        <f>'ANEXO I'!D1898*'FASE LANCE'!L1910</f>
        <v>0</v>
      </c>
      <c r="J1894" s="61">
        <f>'ANEXO I'!D1898*'FASE LANCE'!M1910</f>
        <v>0</v>
      </c>
    </row>
    <row r="1895" spans="1:10" x14ac:dyDescent="0.25">
      <c r="A1895" s="61">
        <f>'ANEXO I'!D1899*'FASE LANCE'!D1911</f>
        <v>0</v>
      </c>
      <c r="B1895" s="61">
        <f>'ANEXO I'!D1899*'FASE LANCE'!E1911</f>
        <v>0</v>
      </c>
      <c r="C1895" s="61">
        <f>'ANEXO I'!D1899*'FASE LANCE'!F1911</f>
        <v>0</v>
      </c>
      <c r="D1895" s="61">
        <f>'ANEXO I'!D1899*'FASE LANCE'!G1911</f>
        <v>0</v>
      </c>
      <c r="E1895" s="61">
        <f>'ANEXO I'!D1899*'FASE LANCE'!H1911</f>
        <v>0</v>
      </c>
      <c r="F1895" s="61">
        <f>'ANEXO I'!D1899*'FASE LANCE'!I1911</f>
        <v>0</v>
      </c>
      <c r="G1895" s="61">
        <f>'ANEXO I'!D1899*'FASE LANCE'!J1911</f>
        <v>0</v>
      </c>
      <c r="H1895" s="61">
        <f>'ANEXO I'!D1899*'FASE LANCE'!K1911</f>
        <v>0</v>
      </c>
      <c r="I1895" s="61">
        <f>'ANEXO I'!D1899*'FASE LANCE'!L1911</f>
        <v>0</v>
      </c>
      <c r="J1895" s="61">
        <f>'ANEXO I'!D1899*'FASE LANCE'!M1911</f>
        <v>0</v>
      </c>
    </row>
    <row r="1896" spans="1:10" x14ac:dyDescent="0.25">
      <c r="A1896" s="61">
        <f>'ANEXO I'!D1900*'FASE LANCE'!D1912</f>
        <v>0</v>
      </c>
      <c r="B1896" s="61">
        <f>'ANEXO I'!D1900*'FASE LANCE'!E1912</f>
        <v>0</v>
      </c>
      <c r="C1896" s="61">
        <f>'ANEXO I'!D1900*'FASE LANCE'!F1912</f>
        <v>0</v>
      </c>
      <c r="D1896" s="61">
        <f>'ANEXO I'!D1900*'FASE LANCE'!G1912</f>
        <v>0</v>
      </c>
      <c r="E1896" s="61">
        <f>'ANEXO I'!D1900*'FASE LANCE'!H1912</f>
        <v>0</v>
      </c>
      <c r="F1896" s="61">
        <f>'ANEXO I'!D1900*'FASE LANCE'!I1912</f>
        <v>0</v>
      </c>
      <c r="G1896" s="61">
        <f>'ANEXO I'!D1900*'FASE LANCE'!J1912</f>
        <v>0</v>
      </c>
      <c r="H1896" s="61">
        <f>'ANEXO I'!D1900*'FASE LANCE'!K1912</f>
        <v>0</v>
      </c>
      <c r="I1896" s="61">
        <f>'ANEXO I'!D1900*'FASE LANCE'!L1912</f>
        <v>0</v>
      </c>
      <c r="J1896" s="61">
        <f>'ANEXO I'!D1900*'FASE LANCE'!M1912</f>
        <v>0</v>
      </c>
    </row>
    <row r="1897" spans="1:10" x14ac:dyDescent="0.25">
      <c r="A1897" s="61">
        <f>'ANEXO I'!D1901*'FASE LANCE'!D1913</f>
        <v>0</v>
      </c>
      <c r="B1897" s="61">
        <f>'ANEXO I'!D1901*'FASE LANCE'!E1913</f>
        <v>0</v>
      </c>
      <c r="C1897" s="61">
        <f>'ANEXO I'!D1901*'FASE LANCE'!F1913</f>
        <v>0</v>
      </c>
      <c r="D1897" s="61">
        <f>'ANEXO I'!D1901*'FASE LANCE'!G1913</f>
        <v>0</v>
      </c>
      <c r="E1897" s="61">
        <f>'ANEXO I'!D1901*'FASE LANCE'!H1913</f>
        <v>0</v>
      </c>
      <c r="F1897" s="61">
        <f>'ANEXO I'!D1901*'FASE LANCE'!I1913</f>
        <v>0</v>
      </c>
      <c r="G1897" s="61">
        <f>'ANEXO I'!D1901*'FASE LANCE'!J1913</f>
        <v>0</v>
      </c>
      <c r="H1897" s="61">
        <f>'ANEXO I'!D1901*'FASE LANCE'!K1913</f>
        <v>0</v>
      </c>
      <c r="I1897" s="61">
        <f>'ANEXO I'!D1901*'FASE LANCE'!L1913</f>
        <v>0</v>
      </c>
      <c r="J1897" s="61">
        <f>'ANEXO I'!D1901*'FASE LANCE'!M1913</f>
        <v>0</v>
      </c>
    </row>
    <row r="1898" spans="1:10" x14ac:dyDescent="0.25">
      <c r="A1898" s="61">
        <f>'ANEXO I'!D1902*'FASE LANCE'!D1914</f>
        <v>0</v>
      </c>
      <c r="B1898" s="61">
        <f>'ANEXO I'!D1902*'FASE LANCE'!E1914</f>
        <v>0</v>
      </c>
      <c r="C1898" s="61">
        <f>'ANEXO I'!D1902*'FASE LANCE'!F1914</f>
        <v>0</v>
      </c>
      <c r="D1898" s="61">
        <f>'ANEXO I'!D1902*'FASE LANCE'!G1914</f>
        <v>0</v>
      </c>
      <c r="E1898" s="61">
        <f>'ANEXO I'!D1902*'FASE LANCE'!H1914</f>
        <v>0</v>
      </c>
      <c r="F1898" s="61">
        <f>'ANEXO I'!D1902*'FASE LANCE'!I1914</f>
        <v>0</v>
      </c>
      <c r="G1898" s="61">
        <f>'ANEXO I'!D1902*'FASE LANCE'!J1914</f>
        <v>0</v>
      </c>
      <c r="H1898" s="61">
        <f>'ANEXO I'!D1902*'FASE LANCE'!K1914</f>
        <v>0</v>
      </c>
      <c r="I1898" s="61">
        <f>'ANEXO I'!D1902*'FASE LANCE'!L1914</f>
        <v>0</v>
      </c>
      <c r="J1898" s="61">
        <f>'ANEXO I'!D1902*'FASE LANCE'!M1914</f>
        <v>0</v>
      </c>
    </row>
    <row r="1899" spans="1:10" x14ac:dyDescent="0.25">
      <c r="A1899" s="61">
        <f>'ANEXO I'!D1903*'FASE LANCE'!D1915</f>
        <v>0</v>
      </c>
      <c r="B1899" s="61">
        <f>'ANEXO I'!D1903*'FASE LANCE'!E1915</f>
        <v>0</v>
      </c>
      <c r="C1899" s="61">
        <f>'ANEXO I'!D1903*'FASE LANCE'!F1915</f>
        <v>0</v>
      </c>
      <c r="D1899" s="61">
        <f>'ANEXO I'!D1903*'FASE LANCE'!G1915</f>
        <v>0</v>
      </c>
      <c r="E1899" s="61">
        <f>'ANEXO I'!D1903*'FASE LANCE'!H1915</f>
        <v>0</v>
      </c>
      <c r="F1899" s="61">
        <f>'ANEXO I'!D1903*'FASE LANCE'!I1915</f>
        <v>0</v>
      </c>
      <c r="G1899" s="61">
        <f>'ANEXO I'!D1903*'FASE LANCE'!J1915</f>
        <v>0</v>
      </c>
      <c r="H1899" s="61">
        <f>'ANEXO I'!D1903*'FASE LANCE'!K1915</f>
        <v>0</v>
      </c>
      <c r="I1899" s="61">
        <f>'ANEXO I'!D1903*'FASE LANCE'!L1915</f>
        <v>0</v>
      </c>
      <c r="J1899" s="61">
        <f>'ANEXO I'!D1903*'FASE LANCE'!M1915</f>
        <v>0</v>
      </c>
    </row>
    <row r="1900" spans="1:10" x14ac:dyDescent="0.25">
      <c r="A1900" s="61">
        <f>'ANEXO I'!D1904*'FASE LANCE'!D1916</f>
        <v>0</v>
      </c>
      <c r="B1900" s="61">
        <f>'ANEXO I'!D1904*'FASE LANCE'!E1916</f>
        <v>0</v>
      </c>
      <c r="C1900" s="61">
        <f>'ANEXO I'!D1904*'FASE LANCE'!F1916</f>
        <v>0</v>
      </c>
      <c r="D1900" s="61">
        <f>'ANEXO I'!D1904*'FASE LANCE'!G1916</f>
        <v>0</v>
      </c>
      <c r="E1900" s="61">
        <f>'ANEXO I'!D1904*'FASE LANCE'!H1916</f>
        <v>0</v>
      </c>
      <c r="F1900" s="61">
        <f>'ANEXO I'!D1904*'FASE LANCE'!I1916</f>
        <v>0</v>
      </c>
      <c r="G1900" s="61">
        <f>'ANEXO I'!D1904*'FASE LANCE'!J1916</f>
        <v>0</v>
      </c>
      <c r="H1900" s="61">
        <f>'ANEXO I'!D1904*'FASE LANCE'!K1916</f>
        <v>0</v>
      </c>
      <c r="I1900" s="61">
        <f>'ANEXO I'!D1904*'FASE LANCE'!L1916</f>
        <v>0</v>
      </c>
      <c r="J1900" s="61">
        <f>'ANEXO I'!D1904*'FASE LANCE'!M1916</f>
        <v>0</v>
      </c>
    </row>
    <row r="1901" spans="1:10" x14ac:dyDescent="0.25">
      <c r="A1901" s="61">
        <f>'ANEXO I'!D1905*'FASE LANCE'!D1917</f>
        <v>0</v>
      </c>
      <c r="B1901" s="61">
        <f>'ANEXO I'!D1905*'FASE LANCE'!E1917</f>
        <v>0</v>
      </c>
      <c r="C1901" s="61">
        <f>'ANEXO I'!D1905*'FASE LANCE'!F1917</f>
        <v>0</v>
      </c>
      <c r="D1901" s="61">
        <f>'ANEXO I'!D1905*'FASE LANCE'!G1917</f>
        <v>0</v>
      </c>
      <c r="E1901" s="61">
        <f>'ANEXO I'!D1905*'FASE LANCE'!H1917</f>
        <v>0</v>
      </c>
      <c r="F1901" s="61">
        <f>'ANEXO I'!D1905*'FASE LANCE'!I1917</f>
        <v>0</v>
      </c>
      <c r="G1901" s="61">
        <f>'ANEXO I'!D1905*'FASE LANCE'!J1917</f>
        <v>0</v>
      </c>
      <c r="H1901" s="61">
        <f>'ANEXO I'!D1905*'FASE LANCE'!K1917</f>
        <v>0</v>
      </c>
      <c r="I1901" s="61">
        <f>'ANEXO I'!D1905*'FASE LANCE'!L1917</f>
        <v>0</v>
      </c>
      <c r="J1901" s="61">
        <f>'ANEXO I'!D1905*'FASE LANCE'!M1917</f>
        <v>0</v>
      </c>
    </row>
    <row r="1902" spans="1:10" x14ac:dyDescent="0.25">
      <c r="A1902" s="61">
        <f>'ANEXO I'!D1906*'FASE LANCE'!D1918</f>
        <v>0</v>
      </c>
      <c r="B1902" s="61">
        <f>'ANEXO I'!D1906*'FASE LANCE'!E1918</f>
        <v>0</v>
      </c>
      <c r="C1902" s="61">
        <f>'ANEXO I'!D1906*'FASE LANCE'!F1918</f>
        <v>0</v>
      </c>
      <c r="D1902" s="61">
        <f>'ANEXO I'!D1906*'FASE LANCE'!G1918</f>
        <v>0</v>
      </c>
      <c r="E1902" s="61">
        <f>'ANEXO I'!D1906*'FASE LANCE'!H1918</f>
        <v>0</v>
      </c>
      <c r="F1902" s="61">
        <f>'ANEXO I'!D1906*'FASE LANCE'!I1918</f>
        <v>0</v>
      </c>
      <c r="G1902" s="61">
        <f>'ANEXO I'!D1906*'FASE LANCE'!J1918</f>
        <v>0</v>
      </c>
      <c r="H1902" s="61">
        <f>'ANEXO I'!D1906*'FASE LANCE'!K1918</f>
        <v>0</v>
      </c>
      <c r="I1902" s="61">
        <f>'ANEXO I'!D1906*'FASE LANCE'!L1918</f>
        <v>0</v>
      </c>
      <c r="J1902" s="61">
        <f>'ANEXO I'!D1906*'FASE LANCE'!M1918</f>
        <v>0</v>
      </c>
    </row>
    <row r="1903" spans="1:10" x14ac:dyDescent="0.25">
      <c r="A1903" s="61">
        <f>'ANEXO I'!D1907*'FASE LANCE'!D1919</f>
        <v>0</v>
      </c>
      <c r="B1903" s="61">
        <f>'ANEXO I'!D1907*'FASE LANCE'!E1919</f>
        <v>0</v>
      </c>
      <c r="C1903" s="61">
        <f>'ANEXO I'!D1907*'FASE LANCE'!F1919</f>
        <v>0</v>
      </c>
      <c r="D1903" s="61">
        <f>'ANEXO I'!D1907*'FASE LANCE'!G1919</f>
        <v>0</v>
      </c>
      <c r="E1903" s="61">
        <f>'ANEXO I'!D1907*'FASE LANCE'!H1919</f>
        <v>0</v>
      </c>
      <c r="F1903" s="61">
        <f>'ANEXO I'!D1907*'FASE LANCE'!I1919</f>
        <v>0</v>
      </c>
      <c r="G1903" s="61">
        <f>'ANEXO I'!D1907*'FASE LANCE'!J1919</f>
        <v>0</v>
      </c>
      <c r="H1903" s="61">
        <f>'ANEXO I'!D1907*'FASE LANCE'!K1919</f>
        <v>0</v>
      </c>
      <c r="I1903" s="61">
        <f>'ANEXO I'!D1907*'FASE LANCE'!L1919</f>
        <v>0</v>
      </c>
      <c r="J1903" s="61">
        <f>'ANEXO I'!D1907*'FASE LANCE'!M1919</f>
        <v>0</v>
      </c>
    </row>
    <row r="1904" spans="1:10" x14ac:dyDescent="0.25">
      <c r="A1904" s="61">
        <f>'ANEXO I'!D1908*'FASE LANCE'!D1920</f>
        <v>0</v>
      </c>
      <c r="B1904" s="61">
        <f>'ANEXO I'!D1908*'FASE LANCE'!E1920</f>
        <v>0</v>
      </c>
      <c r="C1904" s="61">
        <f>'ANEXO I'!D1908*'FASE LANCE'!F1920</f>
        <v>0</v>
      </c>
      <c r="D1904" s="61">
        <f>'ANEXO I'!D1908*'FASE LANCE'!G1920</f>
        <v>0</v>
      </c>
      <c r="E1904" s="61">
        <f>'ANEXO I'!D1908*'FASE LANCE'!H1920</f>
        <v>0</v>
      </c>
      <c r="F1904" s="61">
        <f>'ANEXO I'!D1908*'FASE LANCE'!I1920</f>
        <v>0</v>
      </c>
      <c r="G1904" s="61">
        <f>'ANEXO I'!D1908*'FASE LANCE'!J1920</f>
        <v>0</v>
      </c>
      <c r="H1904" s="61">
        <f>'ANEXO I'!D1908*'FASE LANCE'!K1920</f>
        <v>0</v>
      </c>
      <c r="I1904" s="61">
        <f>'ANEXO I'!D1908*'FASE LANCE'!L1920</f>
        <v>0</v>
      </c>
      <c r="J1904" s="61">
        <f>'ANEXO I'!D1908*'FASE LANCE'!M1920</f>
        <v>0</v>
      </c>
    </row>
    <row r="1905" spans="1:10" x14ac:dyDescent="0.25">
      <c r="A1905" s="61">
        <f>'ANEXO I'!D1909*'FASE LANCE'!D1921</f>
        <v>0</v>
      </c>
      <c r="B1905" s="61">
        <f>'ANEXO I'!D1909*'FASE LANCE'!E1921</f>
        <v>0</v>
      </c>
      <c r="C1905" s="61">
        <f>'ANEXO I'!D1909*'FASE LANCE'!F1921</f>
        <v>0</v>
      </c>
      <c r="D1905" s="61">
        <f>'ANEXO I'!D1909*'FASE LANCE'!G1921</f>
        <v>0</v>
      </c>
      <c r="E1905" s="61">
        <f>'ANEXO I'!D1909*'FASE LANCE'!H1921</f>
        <v>0</v>
      </c>
      <c r="F1905" s="61">
        <f>'ANEXO I'!D1909*'FASE LANCE'!I1921</f>
        <v>0</v>
      </c>
      <c r="G1905" s="61">
        <f>'ANEXO I'!D1909*'FASE LANCE'!J1921</f>
        <v>0</v>
      </c>
      <c r="H1905" s="61">
        <f>'ANEXO I'!D1909*'FASE LANCE'!K1921</f>
        <v>0</v>
      </c>
      <c r="I1905" s="61">
        <f>'ANEXO I'!D1909*'FASE LANCE'!L1921</f>
        <v>0</v>
      </c>
      <c r="J1905" s="61">
        <f>'ANEXO I'!D1909*'FASE LANCE'!M1921</f>
        <v>0</v>
      </c>
    </row>
    <row r="1906" spans="1:10" x14ac:dyDescent="0.25">
      <c r="A1906" s="61">
        <f>'ANEXO I'!D1910*'FASE LANCE'!D1922</f>
        <v>0</v>
      </c>
      <c r="B1906" s="61">
        <f>'ANEXO I'!D1910*'FASE LANCE'!E1922</f>
        <v>0</v>
      </c>
      <c r="C1906" s="61">
        <f>'ANEXO I'!D1910*'FASE LANCE'!F1922</f>
        <v>0</v>
      </c>
      <c r="D1906" s="61">
        <f>'ANEXO I'!D1910*'FASE LANCE'!G1922</f>
        <v>0</v>
      </c>
      <c r="E1906" s="61">
        <f>'ANEXO I'!D1910*'FASE LANCE'!H1922</f>
        <v>0</v>
      </c>
      <c r="F1906" s="61">
        <f>'ANEXO I'!D1910*'FASE LANCE'!I1922</f>
        <v>0</v>
      </c>
      <c r="G1906" s="61">
        <f>'ANEXO I'!D1910*'FASE LANCE'!J1922</f>
        <v>0</v>
      </c>
      <c r="H1906" s="61">
        <f>'ANEXO I'!D1910*'FASE LANCE'!K1922</f>
        <v>0</v>
      </c>
      <c r="I1906" s="61">
        <f>'ANEXO I'!D1910*'FASE LANCE'!L1922</f>
        <v>0</v>
      </c>
      <c r="J1906" s="61">
        <f>'ANEXO I'!D1910*'FASE LANCE'!M1922</f>
        <v>0</v>
      </c>
    </row>
    <row r="1907" spans="1:10" x14ac:dyDescent="0.25">
      <c r="A1907" s="61">
        <f>'ANEXO I'!D1911*'FASE LANCE'!D1923</f>
        <v>0</v>
      </c>
      <c r="B1907" s="61">
        <f>'ANEXO I'!D1911*'FASE LANCE'!E1923</f>
        <v>0</v>
      </c>
      <c r="C1907" s="61">
        <f>'ANEXO I'!D1911*'FASE LANCE'!F1923</f>
        <v>0</v>
      </c>
      <c r="D1907" s="61">
        <f>'ANEXO I'!D1911*'FASE LANCE'!G1923</f>
        <v>0</v>
      </c>
      <c r="E1907" s="61">
        <f>'ANEXO I'!D1911*'FASE LANCE'!H1923</f>
        <v>0</v>
      </c>
      <c r="F1907" s="61">
        <f>'ANEXO I'!D1911*'FASE LANCE'!I1923</f>
        <v>0</v>
      </c>
      <c r="G1907" s="61">
        <f>'ANEXO I'!D1911*'FASE LANCE'!J1923</f>
        <v>0</v>
      </c>
      <c r="H1907" s="61">
        <f>'ANEXO I'!D1911*'FASE LANCE'!K1923</f>
        <v>0</v>
      </c>
      <c r="I1907" s="61">
        <f>'ANEXO I'!D1911*'FASE LANCE'!L1923</f>
        <v>0</v>
      </c>
      <c r="J1907" s="61">
        <f>'ANEXO I'!D1911*'FASE LANCE'!M1923</f>
        <v>0</v>
      </c>
    </row>
    <row r="1908" spans="1:10" x14ac:dyDescent="0.25">
      <c r="A1908" s="61">
        <f>'ANEXO I'!D1912*'FASE LANCE'!D1924</f>
        <v>0</v>
      </c>
      <c r="B1908" s="61">
        <f>'ANEXO I'!D1912*'FASE LANCE'!E1924</f>
        <v>0</v>
      </c>
      <c r="C1908" s="61">
        <f>'ANEXO I'!D1912*'FASE LANCE'!F1924</f>
        <v>0</v>
      </c>
      <c r="D1908" s="61">
        <f>'ANEXO I'!D1912*'FASE LANCE'!G1924</f>
        <v>0</v>
      </c>
      <c r="E1908" s="61">
        <f>'ANEXO I'!D1912*'FASE LANCE'!H1924</f>
        <v>0</v>
      </c>
      <c r="F1908" s="61">
        <f>'ANEXO I'!D1912*'FASE LANCE'!I1924</f>
        <v>0</v>
      </c>
      <c r="G1908" s="61">
        <f>'ANEXO I'!D1912*'FASE LANCE'!J1924</f>
        <v>0</v>
      </c>
      <c r="H1908" s="61">
        <f>'ANEXO I'!D1912*'FASE LANCE'!K1924</f>
        <v>0</v>
      </c>
      <c r="I1908" s="61">
        <f>'ANEXO I'!D1912*'FASE LANCE'!L1924</f>
        <v>0</v>
      </c>
      <c r="J1908" s="61">
        <f>'ANEXO I'!D1912*'FASE LANCE'!M1924</f>
        <v>0</v>
      </c>
    </row>
    <row r="1909" spans="1:10" x14ac:dyDescent="0.25">
      <c r="A1909" s="61">
        <f>'ANEXO I'!D1913*'FASE LANCE'!D1925</f>
        <v>0</v>
      </c>
      <c r="B1909" s="61">
        <f>'ANEXO I'!D1913*'FASE LANCE'!E1925</f>
        <v>0</v>
      </c>
      <c r="C1909" s="61">
        <f>'ANEXO I'!D1913*'FASE LANCE'!F1925</f>
        <v>0</v>
      </c>
      <c r="D1909" s="61">
        <f>'ANEXO I'!D1913*'FASE LANCE'!G1925</f>
        <v>0</v>
      </c>
      <c r="E1909" s="61">
        <f>'ANEXO I'!D1913*'FASE LANCE'!H1925</f>
        <v>0</v>
      </c>
      <c r="F1909" s="61">
        <f>'ANEXO I'!D1913*'FASE LANCE'!I1925</f>
        <v>0</v>
      </c>
      <c r="G1909" s="61">
        <f>'ANEXO I'!D1913*'FASE LANCE'!J1925</f>
        <v>0</v>
      </c>
      <c r="H1909" s="61">
        <f>'ANEXO I'!D1913*'FASE LANCE'!K1925</f>
        <v>0</v>
      </c>
      <c r="I1909" s="61">
        <f>'ANEXO I'!D1913*'FASE LANCE'!L1925</f>
        <v>0</v>
      </c>
      <c r="J1909" s="61">
        <f>'ANEXO I'!D1913*'FASE LANCE'!M1925</f>
        <v>0</v>
      </c>
    </row>
    <row r="1910" spans="1:10" x14ac:dyDescent="0.25">
      <c r="A1910" s="61">
        <f>'ANEXO I'!D1914*'FASE LANCE'!D1926</f>
        <v>0</v>
      </c>
      <c r="B1910" s="61">
        <f>'ANEXO I'!D1914*'FASE LANCE'!E1926</f>
        <v>0</v>
      </c>
      <c r="C1910" s="61">
        <f>'ANEXO I'!D1914*'FASE LANCE'!F1926</f>
        <v>0</v>
      </c>
      <c r="D1910" s="61">
        <f>'ANEXO I'!D1914*'FASE LANCE'!G1926</f>
        <v>0</v>
      </c>
      <c r="E1910" s="61">
        <f>'ANEXO I'!D1914*'FASE LANCE'!H1926</f>
        <v>0</v>
      </c>
      <c r="F1910" s="61">
        <f>'ANEXO I'!D1914*'FASE LANCE'!I1926</f>
        <v>0</v>
      </c>
      <c r="G1910" s="61">
        <f>'ANEXO I'!D1914*'FASE LANCE'!J1926</f>
        <v>0</v>
      </c>
      <c r="H1910" s="61">
        <f>'ANEXO I'!D1914*'FASE LANCE'!K1926</f>
        <v>0</v>
      </c>
      <c r="I1910" s="61">
        <f>'ANEXO I'!D1914*'FASE LANCE'!L1926</f>
        <v>0</v>
      </c>
      <c r="J1910" s="61">
        <f>'ANEXO I'!D1914*'FASE LANCE'!M1926</f>
        <v>0</v>
      </c>
    </row>
    <row r="1911" spans="1:10" x14ac:dyDescent="0.25">
      <c r="A1911" s="61">
        <f>'ANEXO I'!D1915*'FASE LANCE'!D1927</f>
        <v>0</v>
      </c>
      <c r="B1911" s="61">
        <f>'ANEXO I'!D1915*'FASE LANCE'!E1927</f>
        <v>0</v>
      </c>
      <c r="C1911" s="61">
        <f>'ANEXO I'!D1915*'FASE LANCE'!F1927</f>
        <v>0</v>
      </c>
      <c r="D1911" s="61">
        <f>'ANEXO I'!D1915*'FASE LANCE'!G1927</f>
        <v>0</v>
      </c>
      <c r="E1911" s="61">
        <f>'ANEXO I'!D1915*'FASE LANCE'!H1927</f>
        <v>0</v>
      </c>
      <c r="F1911" s="61">
        <f>'ANEXO I'!D1915*'FASE LANCE'!I1927</f>
        <v>0</v>
      </c>
      <c r="G1911" s="61">
        <f>'ANEXO I'!D1915*'FASE LANCE'!J1927</f>
        <v>0</v>
      </c>
      <c r="H1911" s="61">
        <f>'ANEXO I'!D1915*'FASE LANCE'!K1927</f>
        <v>0</v>
      </c>
      <c r="I1911" s="61">
        <f>'ANEXO I'!D1915*'FASE LANCE'!L1927</f>
        <v>0</v>
      </c>
      <c r="J1911" s="61">
        <f>'ANEXO I'!D1915*'FASE LANCE'!M1927</f>
        <v>0</v>
      </c>
    </row>
    <row r="1912" spans="1:10" x14ac:dyDescent="0.25">
      <c r="A1912" s="61">
        <f>'ANEXO I'!D1916*'FASE LANCE'!D1928</f>
        <v>0</v>
      </c>
      <c r="B1912" s="61">
        <f>'ANEXO I'!D1916*'FASE LANCE'!E1928</f>
        <v>0</v>
      </c>
      <c r="C1912" s="61">
        <f>'ANEXO I'!D1916*'FASE LANCE'!F1928</f>
        <v>0</v>
      </c>
      <c r="D1912" s="61">
        <f>'ANEXO I'!D1916*'FASE LANCE'!G1928</f>
        <v>0</v>
      </c>
      <c r="E1912" s="61">
        <f>'ANEXO I'!D1916*'FASE LANCE'!H1928</f>
        <v>0</v>
      </c>
      <c r="F1912" s="61">
        <f>'ANEXO I'!D1916*'FASE LANCE'!I1928</f>
        <v>0</v>
      </c>
      <c r="G1912" s="61">
        <f>'ANEXO I'!D1916*'FASE LANCE'!J1928</f>
        <v>0</v>
      </c>
      <c r="H1912" s="61">
        <f>'ANEXO I'!D1916*'FASE LANCE'!K1928</f>
        <v>0</v>
      </c>
      <c r="I1912" s="61">
        <f>'ANEXO I'!D1916*'FASE LANCE'!L1928</f>
        <v>0</v>
      </c>
      <c r="J1912" s="61">
        <f>'ANEXO I'!D1916*'FASE LANCE'!M1928</f>
        <v>0</v>
      </c>
    </row>
    <row r="1913" spans="1:10" x14ac:dyDescent="0.25">
      <c r="A1913" s="61">
        <f>'ANEXO I'!D1917*'FASE LANCE'!D1929</f>
        <v>0</v>
      </c>
      <c r="B1913" s="61">
        <f>'ANEXO I'!D1917*'FASE LANCE'!E1929</f>
        <v>0</v>
      </c>
      <c r="C1913" s="61">
        <f>'ANEXO I'!D1917*'FASE LANCE'!F1929</f>
        <v>0</v>
      </c>
      <c r="D1913" s="61">
        <f>'ANEXO I'!D1917*'FASE LANCE'!G1929</f>
        <v>0</v>
      </c>
      <c r="E1913" s="61">
        <f>'ANEXO I'!D1917*'FASE LANCE'!H1929</f>
        <v>0</v>
      </c>
      <c r="F1913" s="61">
        <f>'ANEXO I'!D1917*'FASE LANCE'!I1929</f>
        <v>0</v>
      </c>
      <c r="G1913" s="61">
        <f>'ANEXO I'!D1917*'FASE LANCE'!J1929</f>
        <v>0</v>
      </c>
      <c r="H1913" s="61">
        <f>'ANEXO I'!D1917*'FASE LANCE'!K1929</f>
        <v>0</v>
      </c>
      <c r="I1913" s="61">
        <f>'ANEXO I'!D1917*'FASE LANCE'!L1929</f>
        <v>0</v>
      </c>
      <c r="J1913" s="61">
        <f>'ANEXO I'!D1917*'FASE LANCE'!M1929</f>
        <v>0</v>
      </c>
    </row>
    <row r="1914" spans="1:10" x14ac:dyDescent="0.25">
      <c r="A1914" s="61">
        <f>'ANEXO I'!D1918*'FASE LANCE'!D1930</f>
        <v>0</v>
      </c>
      <c r="B1914" s="61">
        <f>'ANEXO I'!D1918*'FASE LANCE'!E1930</f>
        <v>0</v>
      </c>
      <c r="C1914" s="61">
        <f>'ANEXO I'!D1918*'FASE LANCE'!F1930</f>
        <v>0</v>
      </c>
      <c r="D1914" s="61">
        <f>'ANEXO I'!D1918*'FASE LANCE'!G1930</f>
        <v>0</v>
      </c>
      <c r="E1914" s="61">
        <f>'ANEXO I'!D1918*'FASE LANCE'!H1930</f>
        <v>0</v>
      </c>
      <c r="F1914" s="61">
        <f>'ANEXO I'!D1918*'FASE LANCE'!I1930</f>
        <v>0</v>
      </c>
      <c r="G1914" s="61">
        <f>'ANEXO I'!D1918*'FASE LANCE'!J1930</f>
        <v>0</v>
      </c>
      <c r="H1914" s="61">
        <f>'ANEXO I'!D1918*'FASE LANCE'!K1930</f>
        <v>0</v>
      </c>
      <c r="I1914" s="61">
        <f>'ANEXO I'!D1918*'FASE LANCE'!L1930</f>
        <v>0</v>
      </c>
      <c r="J1914" s="61">
        <f>'ANEXO I'!D1918*'FASE LANCE'!M1930</f>
        <v>0</v>
      </c>
    </row>
    <row r="1915" spans="1:10" x14ac:dyDescent="0.25">
      <c r="A1915" s="61">
        <f>'ANEXO I'!D1919*'FASE LANCE'!D1931</f>
        <v>0</v>
      </c>
      <c r="B1915" s="61">
        <f>'ANEXO I'!D1919*'FASE LANCE'!E1931</f>
        <v>0</v>
      </c>
      <c r="C1915" s="61">
        <f>'ANEXO I'!D1919*'FASE LANCE'!F1931</f>
        <v>0</v>
      </c>
      <c r="D1915" s="61">
        <f>'ANEXO I'!D1919*'FASE LANCE'!G1931</f>
        <v>0</v>
      </c>
      <c r="E1915" s="61">
        <f>'ANEXO I'!D1919*'FASE LANCE'!H1931</f>
        <v>0</v>
      </c>
      <c r="F1915" s="61">
        <f>'ANEXO I'!D1919*'FASE LANCE'!I1931</f>
        <v>0</v>
      </c>
      <c r="G1915" s="61">
        <f>'ANEXO I'!D1919*'FASE LANCE'!J1931</f>
        <v>0</v>
      </c>
      <c r="H1915" s="61">
        <f>'ANEXO I'!D1919*'FASE LANCE'!K1931</f>
        <v>0</v>
      </c>
      <c r="I1915" s="61">
        <f>'ANEXO I'!D1919*'FASE LANCE'!L1931</f>
        <v>0</v>
      </c>
      <c r="J1915" s="61">
        <f>'ANEXO I'!D1919*'FASE LANCE'!M1931</f>
        <v>0</v>
      </c>
    </row>
    <row r="1916" spans="1:10" x14ac:dyDescent="0.25">
      <c r="A1916" s="61">
        <f>'ANEXO I'!D1920*'FASE LANCE'!D1932</f>
        <v>0</v>
      </c>
      <c r="B1916" s="61">
        <f>'ANEXO I'!D1920*'FASE LANCE'!E1932</f>
        <v>0</v>
      </c>
      <c r="C1916" s="61">
        <f>'ANEXO I'!D1920*'FASE LANCE'!F1932</f>
        <v>0</v>
      </c>
      <c r="D1916" s="61">
        <f>'ANEXO I'!D1920*'FASE LANCE'!G1932</f>
        <v>0</v>
      </c>
      <c r="E1916" s="61">
        <f>'ANEXO I'!D1920*'FASE LANCE'!H1932</f>
        <v>0</v>
      </c>
      <c r="F1916" s="61">
        <f>'ANEXO I'!D1920*'FASE LANCE'!I1932</f>
        <v>0</v>
      </c>
      <c r="G1916" s="61">
        <f>'ANEXO I'!D1920*'FASE LANCE'!J1932</f>
        <v>0</v>
      </c>
      <c r="H1916" s="61">
        <f>'ANEXO I'!D1920*'FASE LANCE'!K1932</f>
        <v>0</v>
      </c>
      <c r="I1916" s="61">
        <f>'ANEXO I'!D1920*'FASE LANCE'!L1932</f>
        <v>0</v>
      </c>
      <c r="J1916" s="61">
        <f>'ANEXO I'!D1920*'FASE LANCE'!M1932</f>
        <v>0</v>
      </c>
    </row>
    <row r="1917" spans="1:10" x14ac:dyDescent="0.25">
      <c r="A1917" s="61">
        <f>'ANEXO I'!D1921*'FASE LANCE'!D1933</f>
        <v>0</v>
      </c>
      <c r="B1917" s="61">
        <f>'ANEXO I'!D1921*'FASE LANCE'!E1933</f>
        <v>0</v>
      </c>
      <c r="C1917" s="61">
        <f>'ANEXO I'!D1921*'FASE LANCE'!F1933</f>
        <v>0</v>
      </c>
      <c r="D1917" s="61">
        <f>'ANEXO I'!D1921*'FASE LANCE'!G1933</f>
        <v>0</v>
      </c>
      <c r="E1917" s="61">
        <f>'ANEXO I'!D1921*'FASE LANCE'!H1933</f>
        <v>0</v>
      </c>
      <c r="F1917" s="61">
        <f>'ANEXO I'!D1921*'FASE LANCE'!I1933</f>
        <v>0</v>
      </c>
      <c r="G1917" s="61">
        <f>'ANEXO I'!D1921*'FASE LANCE'!J1933</f>
        <v>0</v>
      </c>
      <c r="H1917" s="61">
        <f>'ANEXO I'!D1921*'FASE LANCE'!K1933</f>
        <v>0</v>
      </c>
      <c r="I1917" s="61">
        <f>'ANEXO I'!D1921*'FASE LANCE'!L1933</f>
        <v>0</v>
      </c>
      <c r="J1917" s="61">
        <f>'ANEXO I'!D1921*'FASE LANCE'!M1933</f>
        <v>0</v>
      </c>
    </row>
    <row r="1918" spans="1:10" x14ac:dyDescent="0.25">
      <c r="A1918" s="61">
        <f>'ANEXO I'!D1922*'FASE LANCE'!D1934</f>
        <v>0</v>
      </c>
      <c r="B1918" s="61">
        <f>'ANEXO I'!D1922*'FASE LANCE'!E1934</f>
        <v>0</v>
      </c>
      <c r="C1918" s="61">
        <f>'ANEXO I'!D1922*'FASE LANCE'!F1934</f>
        <v>0</v>
      </c>
      <c r="D1918" s="61">
        <f>'ANEXO I'!D1922*'FASE LANCE'!G1934</f>
        <v>0</v>
      </c>
      <c r="E1918" s="61">
        <f>'ANEXO I'!D1922*'FASE LANCE'!H1934</f>
        <v>0</v>
      </c>
      <c r="F1918" s="61">
        <f>'ANEXO I'!D1922*'FASE LANCE'!I1934</f>
        <v>0</v>
      </c>
      <c r="G1918" s="61">
        <f>'ANEXO I'!D1922*'FASE LANCE'!J1934</f>
        <v>0</v>
      </c>
      <c r="H1918" s="61">
        <f>'ANEXO I'!D1922*'FASE LANCE'!K1934</f>
        <v>0</v>
      </c>
      <c r="I1918" s="61">
        <f>'ANEXO I'!D1922*'FASE LANCE'!L1934</f>
        <v>0</v>
      </c>
      <c r="J1918" s="61">
        <f>'ANEXO I'!D1922*'FASE LANCE'!M1934</f>
        <v>0</v>
      </c>
    </row>
    <row r="1919" spans="1:10" x14ac:dyDescent="0.25">
      <c r="A1919" s="61">
        <f>'ANEXO I'!D1923*'FASE LANCE'!D1935</f>
        <v>0</v>
      </c>
      <c r="B1919" s="61">
        <f>'ANEXO I'!D1923*'FASE LANCE'!E1935</f>
        <v>0</v>
      </c>
      <c r="C1919" s="61">
        <f>'ANEXO I'!D1923*'FASE LANCE'!F1935</f>
        <v>0</v>
      </c>
      <c r="D1919" s="61">
        <f>'ANEXO I'!D1923*'FASE LANCE'!G1935</f>
        <v>0</v>
      </c>
      <c r="E1919" s="61">
        <f>'ANEXO I'!D1923*'FASE LANCE'!H1935</f>
        <v>0</v>
      </c>
      <c r="F1919" s="61">
        <f>'ANEXO I'!D1923*'FASE LANCE'!I1935</f>
        <v>0</v>
      </c>
      <c r="G1919" s="61">
        <f>'ANEXO I'!D1923*'FASE LANCE'!J1935</f>
        <v>0</v>
      </c>
      <c r="H1919" s="61">
        <f>'ANEXO I'!D1923*'FASE LANCE'!K1935</f>
        <v>0</v>
      </c>
      <c r="I1919" s="61">
        <f>'ANEXO I'!D1923*'FASE LANCE'!L1935</f>
        <v>0</v>
      </c>
      <c r="J1919" s="61">
        <f>'ANEXO I'!D1923*'FASE LANCE'!M1935</f>
        <v>0</v>
      </c>
    </row>
    <row r="1920" spans="1:10" x14ac:dyDescent="0.25">
      <c r="A1920" s="61">
        <f>'ANEXO I'!D1924*'FASE LANCE'!D1936</f>
        <v>0</v>
      </c>
      <c r="B1920" s="61">
        <f>'ANEXO I'!D1924*'FASE LANCE'!E1936</f>
        <v>0</v>
      </c>
      <c r="C1920" s="61">
        <f>'ANEXO I'!D1924*'FASE LANCE'!F1936</f>
        <v>0</v>
      </c>
      <c r="D1920" s="61">
        <f>'ANEXO I'!D1924*'FASE LANCE'!G1936</f>
        <v>0</v>
      </c>
      <c r="E1920" s="61">
        <f>'ANEXO I'!D1924*'FASE LANCE'!H1936</f>
        <v>0</v>
      </c>
      <c r="F1920" s="61">
        <f>'ANEXO I'!D1924*'FASE LANCE'!I1936</f>
        <v>0</v>
      </c>
      <c r="G1920" s="61">
        <f>'ANEXO I'!D1924*'FASE LANCE'!J1936</f>
        <v>0</v>
      </c>
      <c r="H1920" s="61">
        <f>'ANEXO I'!D1924*'FASE LANCE'!K1936</f>
        <v>0</v>
      </c>
      <c r="I1920" s="61">
        <f>'ANEXO I'!D1924*'FASE LANCE'!L1936</f>
        <v>0</v>
      </c>
      <c r="J1920" s="61">
        <f>'ANEXO I'!D1924*'FASE LANCE'!M1936</f>
        <v>0</v>
      </c>
    </row>
    <row r="1921" spans="1:10" x14ac:dyDescent="0.25">
      <c r="A1921" s="61">
        <f>'ANEXO I'!D1925*'FASE LANCE'!D1937</f>
        <v>0</v>
      </c>
      <c r="B1921" s="61">
        <f>'ANEXO I'!D1925*'FASE LANCE'!E1937</f>
        <v>0</v>
      </c>
      <c r="C1921" s="61">
        <f>'ANEXO I'!D1925*'FASE LANCE'!F1937</f>
        <v>0</v>
      </c>
      <c r="D1921" s="61">
        <f>'ANEXO I'!D1925*'FASE LANCE'!G1937</f>
        <v>0</v>
      </c>
      <c r="E1921" s="61">
        <f>'ANEXO I'!D1925*'FASE LANCE'!H1937</f>
        <v>0</v>
      </c>
      <c r="F1921" s="61">
        <f>'ANEXO I'!D1925*'FASE LANCE'!I1937</f>
        <v>0</v>
      </c>
      <c r="G1921" s="61">
        <f>'ANEXO I'!D1925*'FASE LANCE'!J1937</f>
        <v>0</v>
      </c>
      <c r="H1921" s="61">
        <f>'ANEXO I'!D1925*'FASE LANCE'!K1937</f>
        <v>0</v>
      </c>
      <c r="I1921" s="61">
        <f>'ANEXO I'!D1925*'FASE LANCE'!L1937</f>
        <v>0</v>
      </c>
      <c r="J1921" s="61">
        <f>'ANEXO I'!D1925*'FASE LANCE'!M1937</f>
        <v>0</v>
      </c>
    </row>
    <row r="1922" spans="1:10" x14ac:dyDescent="0.25">
      <c r="A1922" s="61">
        <f>'ANEXO I'!D1926*'FASE LANCE'!D1938</f>
        <v>0</v>
      </c>
      <c r="B1922" s="61">
        <f>'ANEXO I'!D1926*'FASE LANCE'!E1938</f>
        <v>0</v>
      </c>
      <c r="C1922" s="61">
        <f>'ANEXO I'!D1926*'FASE LANCE'!F1938</f>
        <v>0</v>
      </c>
      <c r="D1922" s="61">
        <f>'ANEXO I'!D1926*'FASE LANCE'!G1938</f>
        <v>0</v>
      </c>
      <c r="E1922" s="61">
        <f>'ANEXO I'!D1926*'FASE LANCE'!H1938</f>
        <v>0</v>
      </c>
      <c r="F1922" s="61">
        <f>'ANEXO I'!D1926*'FASE LANCE'!I1938</f>
        <v>0</v>
      </c>
      <c r="G1922" s="61">
        <f>'ANEXO I'!D1926*'FASE LANCE'!J1938</f>
        <v>0</v>
      </c>
      <c r="H1922" s="61">
        <f>'ANEXO I'!D1926*'FASE LANCE'!K1938</f>
        <v>0</v>
      </c>
      <c r="I1922" s="61">
        <f>'ANEXO I'!D1926*'FASE LANCE'!L1938</f>
        <v>0</v>
      </c>
      <c r="J1922" s="61">
        <f>'ANEXO I'!D1926*'FASE LANCE'!M1938</f>
        <v>0</v>
      </c>
    </row>
    <row r="1923" spans="1:10" x14ac:dyDescent="0.25">
      <c r="A1923" s="61">
        <f>'ANEXO I'!D1927*'FASE LANCE'!D1939</f>
        <v>0</v>
      </c>
      <c r="B1923" s="61">
        <f>'ANEXO I'!D1927*'FASE LANCE'!E1939</f>
        <v>0</v>
      </c>
      <c r="C1923" s="61">
        <f>'ANEXO I'!D1927*'FASE LANCE'!F1939</f>
        <v>0</v>
      </c>
      <c r="D1923" s="61">
        <f>'ANEXO I'!D1927*'FASE LANCE'!G1939</f>
        <v>0</v>
      </c>
      <c r="E1923" s="61">
        <f>'ANEXO I'!D1927*'FASE LANCE'!H1939</f>
        <v>0</v>
      </c>
      <c r="F1923" s="61">
        <f>'ANEXO I'!D1927*'FASE LANCE'!I1939</f>
        <v>0</v>
      </c>
      <c r="G1923" s="61">
        <f>'ANEXO I'!D1927*'FASE LANCE'!J1939</f>
        <v>0</v>
      </c>
      <c r="H1923" s="61">
        <f>'ANEXO I'!D1927*'FASE LANCE'!K1939</f>
        <v>0</v>
      </c>
      <c r="I1923" s="61">
        <f>'ANEXO I'!D1927*'FASE LANCE'!L1939</f>
        <v>0</v>
      </c>
      <c r="J1923" s="61">
        <f>'ANEXO I'!D1927*'FASE LANCE'!M1939</f>
        <v>0</v>
      </c>
    </row>
    <row r="1924" spans="1:10" x14ac:dyDescent="0.25">
      <c r="A1924" s="61">
        <f>'ANEXO I'!D1928*'FASE LANCE'!D1940</f>
        <v>0</v>
      </c>
      <c r="B1924" s="61">
        <f>'ANEXO I'!D1928*'FASE LANCE'!E1940</f>
        <v>0</v>
      </c>
      <c r="C1924" s="61">
        <f>'ANEXO I'!D1928*'FASE LANCE'!F1940</f>
        <v>0</v>
      </c>
      <c r="D1924" s="61">
        <f>'ANEXO I'!D1928*'FASE LANCE'!G1940</f>
        <v>0</v>
      </c>
      <c r="E1924" s="61">
        <f>'ANEXO I'!D1928*'FASE LANCE'!H1940</f>
        <v>0</v>
      </c>
      <c r="F1924" s="61">
        <f>'ANEXO I'!D1928*'FASE LANCE'!I1940</f>
        <v>0</v>
      </c>
      <c r="G1924" s="61">
        <f>'ANEXO I'!D1928*'FASE LANCE'!J1940</f>
        <v>0</v>
      </c>
      <c r="H1924" s="61">
        <f>'ANEXO I'!D1928*'FASE LANCE'!K1940</f>
        <v>0</v>
      </c>
      <c r="I1924" s="61">
        <f>'ANEXO I'!D1928*'FASE LANCE'!L1940</f>
        <v>0</v>
      </c>
      <c r="J1924" s="61">
        <f>'ANEXO I'!D1928*'FASE LANCE'!M1940</f>
        <v>0</v>
      </c>
    </row>
    <row r="1925" spans="1:10" x14ac:dyDescent="0.25">
      <c r="A1925" s="61">
        <f>'ANEXO I'!D1929*'FASE LANCE'!D1941</f>
        <v>0</v>
      </c>
      <c r="B1925" s="61">
        <f>'ANEXO I'!D1929*'FASE LANCE'!E1941</f>
        <v>0</v>
      </c>
      <c r="C1925" s="61">
        <f>'ANEXO I'!D1929*'FASE LANCE'!F1941</f>
        <v>0</v>
      </c>
      <c r="D1925" s="61">
        <f>'ANEXO I'!D1929*'FASE LANCE'!G1941</f>
        <v>0</v>
      </c>
      <c r="E1925" s="61">
        <f>'ANEXO I'!D1929*'FASE LANCE'!H1941</f>
        <v>0</v>
      </c>
      <c r="F1925" s="61">
        <f>'ANEXO I'!D1929*'FASE LANCE'!I1941</f>
        <v>0</v>
      </c>
      <c r="G1925" s="61">
        <f>'ANEXO I'!D1929*'FASE LANCE'!J1941</f>
        <v>0</v>
      </c>
      <c r="H1925" s="61">
        <f>'ANEXO I'!D1929*'FASE LANCE'!K1941</f>
        <v>0</v>
      </c>
      <c r="I1925" s="61">
        <f>'ANEXO I'!D1929*'FASE LANCE'!L1941</f>
        <v>0</v>
      </c>
      <c r="J1925" s="61">
        <f>'ANEXO I'!D1929*'FASE LANCE'!M1941</f>
        <v>0</v>
      </c>
    </row>
    <row r="1926" spans="1:10" x14ac:dyDescent="0.25">
      <c r="A1926" s="61">
        <f>'ANEXO I'!D1930*'FASE LANCE'!D1942</f>
        <v>0</v>
      </c>
      <c r="B1926" s="61">
        <f>'ANEXO I'!D1930*'FASE LANCE'!E1942</f>
        <v>0</v>
      </c>
      <c r="C1926" s="61">
        <f>'ANEXO I'!D1930*'FASE LANCE'!F1942</f>
        <v>0</v>
      </c>
      <c r="D1926" s="61">
        <f>'ANEXO I'!D1930*'FASE LANCE'!G1942</f>
        <v>0</v>
      </c>
      <c r="E1926" s="61">
        <f>'ANEXO I'!D1930*'FASE LANCE'!H1942</f>
        <v>0</v>
      </c>
      <c r="F1926" s="61">
        <f>'ANEXO I'!D1930*'FASE LANCE'!I1942</f>
        <v>0</v>
      </c>
      <c r="G1926" s="61">
        <f>'ANEXO I'!D1930*'FASE LANCE'!J1942</f>
        <v>0</v>
      </c>
      <c r="H1926" s="61">
        <f>'ANEXO I'!D1930*'FASE LANCE'!K1942</f>
        <v>0</v>
      </c>
      <c r="I1926" s="61">
        <f>'ANEXO I'!D1930*'FASE LANCE'!L1942</f>
        <v>0</v>
      </c>
      <c r="J1926" s="61">
        <f>'ANEXO I'!D1930*'FASE LANCE'!M1942</f>
        <v>0</v>
      </c>
    </row>
    <row r="1927" spans="1:10" x14ac:dyDescent="0.25">
      <c r="A1927" s="61">
        <f>'ANEXO I'!D1931*'FASE LANCE'!D1943</f>
        <v>0</v>
      </c>
      <c r="B1927" s="61">
        <f>'ANEXO I'!D1931*'FASE LANCE'!E1943</f>
        <v>0</v>
      </c>
      <c r="C1927" s="61">
        <f>'ANEXO I'!D1931*'FASE LANCE'!F1943</f>
        <v>0</v>
      </c>
      <c r="D1927" s="61">
        <f>'ANEXO I'!D1931*'FASE LANCE'!G1943</f>
        <v>0</v>
      </c>
      <c r="E1927" s="61">
        <f>'ANEXO I'!D1931*'FASE LANCE'!H1943</f>
        <v>0</v>
      </c>
      <c r="F1927" s="61">
        <f>'ANEXO I'!D1931*'FASE LANCE'!I1943</f>
        <v>0</v>
      </c>
      <c r="G1927" s="61">
        <f>'ANEXO I'!D1931*'FASE LANCE'!J1943</f>
        <v>0</v>
      </c>
      <c r="H1927" s="61">
        <f>'ANEXO I'!D1931*'FASE LANCE'!K1943</f>
        <v>0</v>
      </c>
      <c r="I1927" s="61">
        <f>'ANEXO I'!D1931*'FASE LANCE'!L1943</f>
        <v>0</v>
      </c>
      <c r="J1927" s="61">
        <f>'ANEXO I'!D1931*'FASE LANCE'!M1943</f>
        <v>0</v>
      </c>
    </row>
    <row r="1928" spans="1:10" x14ac:dyDescent="0.25">
      <c r="A1928" s="61">
        <f>'ANEXO I'!D1932*'FASE LANCE'!D1944</f>
        <v>0</v>
      </c>
      <c r="B1928" s="61">
        <f>'ANEXO I'!D1932*'FASE LANCE'!E1944</f>
        <v>0</v>
      </c>
      <c r="C1928" s="61">
        <f>'ANEXO I'!D1932*'FASE LANCE'!F1944</f>
        <v>0</v>
      </c>
      <c r="D1928" s="61">
        <f>'ANEXO I'!D1932*'FASE LANCE'!G1944</f>
        <v>0</v>
      </c>
      <c r="E1928" s="61">
        <f>'ANEXO I'!D1932*'FASE LANCE'!H1944</f>
        <v>0</v>
      </c>
      <c r="F1928" s="61">
        <f>'ANEXO I'!D1932*'FASE LANCE'!I1944</f>
        <v>0</v>
      </c>
      <c r="G1928" s="61">
        <f>'ANEXO I'!D1932*'FASE LANCE'!J1944</f>
        <v>0</v>
      </c>
      <c r="H1928" s="61">
        <f>'ANEXO I'!D1932*'FASE LANCE'!K1944</f>
        <v>0</v>
      </c>
      <c r="I1928" s="61">
        <f>'ANEXO I'!D1932*'FASE LANCE'!L1944</f>
        <v>0</v>
      </c>
      <c r="J1928" s="61">
        <f>'ANEXO I'!D1932*'FASE LANCE'!M1944</f>
        <v>0</v>
      </c>
    </row>
    <row r="1929" spans="1:10" x14ac:dyDescent="0.25">
      <c r="A1929" s="61">
        <f>'ANEXO I'!D1933*'FASE LANCE'!D1945</f>
        <v>0</v>
      </c>
      <c r="B1929" s="61">
        <f>'ANEXO I'!D1933*'FASE LANCE'!E1945</f>
        <v>0</v>
      </c>
      <c r="C1929" s="61">
        <f>'ANEXO I'!D1933*'FASE LANCE'!F1945</f>
        <v>0</v>
      </c>
      <c r="D1929" s="61">
        <f>'ANEXO I'!D1933*'FASE LANCE'!G1945</f>
        <v>0</v>
      </c>
      <c r="E1929" s="61">
        <f>'ANEXO I'!D1933*'FASE LANCE'!H1945</f>
        <v>0</v>
      </c>
      <c r="F1929" s="61">
        <f>'ANEXO I'!D1933*'FASE LANCE'!I1945</f>
        <v>0</v>
      </c>
      <c r="G1929" s="61">
        <f>'ANEXO I'!D1933*'FASE LANCE'!J1945</f>
        <v>0</v>
      </c>
      <c r="H1929" s="61">
        <f>'ANEXO I'!D1933*'FASE LANCE'!K1945</f>
        <v>0</v>
      </c>
      <c r="I1929" s="61">
        <f>'ANEXO I'!D1933*'FASE LANCE'!L1945</f>
        <v>0</v>
      </c>
      <c r="J1929" s="61">
        <f>'ANEXO I'!D1933*'FASE LANCE'!M1945</f>
        <v>0</v>
      </c>
    </row>
    <row r="1930" spans="1:10" x14ac:dyDescent="0.25">
      <c r="A1930" s="61">
        <f>'ANEXO I'!D1934*'FASE LANCE'!D1946</f>
        <v>0</v>
      </c>
      <c r="B1930" s="61">
        <f>'ANEXO I'!D1934*'FASE LANCE'!E1946</f>
        <v>0</v>
      </c>
      <c r="C1930" s="61">
        <f>'ANEXO I'!D1934*'FASE LANCE'!F1946</f>
        <v>0</v>
      </c>
      <c r="D1930" s="61">
        <f>'ANEXO I'!D1934*'FASE LANCE'!G1946</f>
        <v>0</v>
      </c>
      <c r="E1930" s="61">
        <f>'ANEXO I'!D1934*'FASE LANCE'!H1946</f>
        <v>0</v>
      </c>
      <c r="F1930" s="61">
        <f>'ANEXO I'!D1934*'FASE LANCE'!I1946</f>
        <v>0</v>
      </c>
      <c r="G1930" s="61">
        <f>'ANEXO I'!D1934*'FASE LANCE'!J1946</f>
        <v>0</v>
      </c>
      <c r="H1930" s="61">
        <f>'ANEXO I'!D1934*'FASE LANCE'!K1946</f>
        <v>0</v>
      </c>
      <c r="I1930" s="61">
        <f>'ANEXO I'!D1934*'FASE LANCE'!L1946</f>
        <v>0</v>
      </c>
      <c r="J1930" s="61">
        <f>'ANEXO I'!D1934*'FASE LANCE'!M1946</f>
        <v>0</v>
      </c>
    </row>
    <row r="1931" spans="1:10" x14ac:dyDescent="0.25">
      <c r="A1931" s="61">
        <f>'ANEXO I'!D1935*'FASE LANCE'!D1947</f>
        <v>0</v>
      </c>
      <c r="B1931" s="61">
        <f>'ANEXO I'!D1935*'FASE LANCE'!E1947</f>
        <v>0</v>
      </c>
      <c r="C1931" s="61">
        <f>'ANEXO I'!D1935*'FASE LANCE'!F1947</f>
        <v>0</v>
      </c>
      <c r="D1931" s="61">
        <f>'ANEXO I'!D1935*'FASE LANCE'!G1947</f>
        <v>0</v>
      </c>
      <c r="E1931" s="61">
        <f>'ANEXO I'!D1935*'FASE LANCE'!H1947</f>
        <v>0</v>
      </c>
      <c r="F1931" s="61">
        <f>'ANEXO I'!D1935*'FASE LANCE'!I1947</f>
        <v>0</v>
      </c>
      <c r="G1931" s="61">
        <f>'ANEXO I'!D1935*'FASE LANCE'!J1947</f>
        <v>0</v>
      </c>
      <c r="H1931" s="61">
        <f>'ANEXO I'!D1935*'FASE LANCE'!K1947</f>
        <v>0</v>
      </c>
      <c r="I1931" s="61">
        <f>'ANEXO I'!D1935*'FASE LANCE'!L1947</f>
        <v>0</v>
      </c>
      <c r="J1931" s="61">
        <f>'ANEXO I'!D1935*'FASE LANCE'!M1947</f>
        <v>0</v>
      </c>
    </row>
    <row r="1932" spans="1:10" x14ac:dyDescent="0.25">
      <c r="A1932" s="61">
        <f>'ANEXO I'!D1936*'FASE LANCE'!D1948</f>
        <v>0</v>
      </c>
      <c r="B1932" s="61">
        <f>'ANEXO I'!D1936*'FASE LANCE'!E1948</f>
        <v>0</v>
      </c>
      <c r="C1932" s="61">
        <f>'ANEXO I'!D1936*'FASE LANCE'!F1948</f>
        <v>0</v>
      </c>
      <c r="D1932" s="61">
        <f>'ANEXO I'!D1936*'FASE LANCE'!G1948</f>
        <v>0</v>
      </c>
      <c r="E1932" s="61">
        <f>'ANEXO I'!D1936*'FASE LANCE'!H1948</f>
        <v>0</v>
      </c>
      <c r="F1932" s="61">
        <f>'ANEXO I'!D1936*'FASE LANCE'!I1948</f>
        <v>0</v>
      </c>
      <c r="G1932" s="61">
        <f>'ANEXO I'!D1936*'FASE LANCE'!J1948</f>
        <v>0</v>
      </c>
      <c r="H1932" s="61">
        <f>'ANEXO I'!D1936*'FASE LANCE'!K1948</f>
        <v>0</v>
      </c>
      <c r="I1932" s="61">
        <f>'ANEXO I'!D1936*'FASE LANCE'!L1948</f>
        <v>0</v>
      </c>
      <c r="J1932" s="61">
        <f>'ANEXO I'!D1936*'FASE LANCE'!M1948</f>
        <v>0</v>
      </c>
    </row>
    <row r="1933" spans="1:10" x14ac:dyDescent="0.25">
      <c r="A1933" s="61">
        <f>'ANEXO I'!D1937*'FASE LANCE'!D1949</f>
        <v>0</v>
      </c>
      <c r="B1933" s="61">
        <f>'ANEXO I'!D1937*'FASE LANCE'!E1949</f>
        <v>0</v>
      </c>
      <c r="C1933" s="61">
        <f>'ANEXO I'!D1937*'FASE LANCE'!F1949</f>
        <v>0</v>
      </c>
      <c r="D1933" s="61">
        <f>'ANEXO I'!D1937*'FASE LANCE'!G1949</f>
        <v>0</v>
      </c>
      <c r="E1933" s="61">
        <f>'ANEXO I'!D1937*'FASE LANCE'!H1949</f>
        <v>0</v>
      </c>
      <c r="F1933" s="61">
        <f>'ANEXO I'!D1937*'FASE LANCE'!I1949</f>
        <v>0</v>
      </c>
      <c r="G1933" s="61">
        <f>'ANEXO I'!D1937*'FASE LANCE'!J1949</f>
        <v>0</v>
      </c>
      <c r="H1933" s="61">
        <f>'ANEXO I'!D1937*'FASE LANCE'!K1949</f>
        <v>0</v>
      </c>
      <c r="I1933" s="61">
        <f>'ANEXO I'!D1937*'FASE LANCE'!L1949</f>
        <v>0</v>
      </c>
      <c r="J1933" s="61">
        <f>'ANEXO I'!D1937*'FASE LANCE'!M1949</f>
        <v>0</v>
      </c>
    </row>
    <row r="1934" spans="1:10" x14ac:dyDescent="0.25">
      <c r="A1934" s="61">
        <f>'ANEXO I'!D1938*'FASE LANCE'!D1950</f>
        <v>0</v>
      </c>
      <c r="B1934" s="61">
        <f>'ANEXO I'!D1938*'FASE LANCE'!E1950</f>
        <v>0</v>
      </c>
      <c r="C1934" s="61">
        <f>'ANEXO I'!D1938*'FASE LANCE'!F1950</f>
        <v>0</v>
      </c>
      <c r="D1934" s="61">
        <f>'ANEXO I'!D1938*'FASE LANCE'!G1950</f>
        <v>0</v>
      </c>
      <c r="E1934" s="61">
        <f>'ANEXO I'!D1938*'FASE LANCE'!H1950</f>
        <v>0</v>
      </c>
      <c r="F1934" s="61">
        <f>'ANEXO I'!D1938*'FASE LANCE'!I1950</f>
        <v>0</v>
      </c>
      <c r="G1934" s="61">
        <f>'ANEXO I'!D1938*'FASE LANCE'!J1950</f>
        <v>0</v>
      </c>
      <c r="H1934" s="61">
        <f>'ANEXO I'!D1938*'FASE LANCE'!K1950</f>
        <v>0</v>
      </c>
      <c r="I1934" s="61">
        <f>'ANEXO I'!D1938*'FASE LANCE'!L1950</f>
        <v>0</v>
      </c>
      <c r="J1934" s="61">
        <f>'ANEXO I'!D1938*'FASE LANCE'!M1950</f>
        <v>0</v>
      </c>
    </row>
    <row r="1935" spans="1:10" x14ac:dyDescent="0.25">
      <c r="A1935" s="61">
        <f>'ANEXO I'!D1939*'FASE LANCE'!D1951</f>
        <v>0</v>
      </c>
      <c r="B1935" s="61">
        <f>'ANEXO I'!D1939*'FASE LANCE'!E1951</f>
        <v>0</v>
      </c>
      <c r="C1935" s="61">
        <f>'ANEXO I'!D1939*'FASE LANCE'!F1951</f>
        <v>0</v>
      </c>
      <c r="D1935" s="61">
        <f>'ANEXO I'!D1939*'FASE LANCE'!G1951</f>
        <v>0</v>
      </c>
      <c r="E1935" s="61">
        <f>'ANEXO I'!D1939*'FASE LANCE'!H1951</f>
        <v>0</v>
      </c>
      <c r="F1935" s="61">
        <f>'ANEXO I'!D1939*'FASE LANCE'!I1951</f>
        <v>0</v>
      </c>
      <c r="G1935" s="61">
        <f>'ANEXO I'!D1939*'FASE LANCE'!J1951</f>
        <v>0</v>
      </c>
      <c r="H1935" s="61">
        <f>'ANEXO I'!D1939*'FASE LANCE'!K1951</f>
        <v>0</v>
      </c>
      <c r="I1935" s="61">
        <f>'ANEXO I'!D1939*'FASE LANCE'!L1951</f>
        <v>0</v>
      </c>
      <c r="J1935" s="61">
        <f>'ANEXO I'!D1939*'FASE LANCE'!M1951</f>
        <v>0</v>
      </c>
    </row>
    <row r="1936" spans="1:10" x14ac:dyDescent="0.25">
      <c r="A1936" s="61">
        <f>'ANEXO I'!D1940*'FASE LANCE'!D1952</f>
        <v>0</v>
      </c>
      <c r="B1936" s="61">
        <f>'ANEXO I'!D1940*'FASE LANCE'!E1952</f>
        <v>0</v>
      </c>
      <c r="C1936" s="61">
        <f>'ANEXO I'!D1940*'FASE LANCE'!F1952</f>
        <v>0</v>
      </c>
      <c r="D1936" s="61">
        <f>'ANEXO I'!D1940*'FASE LANCE'!G1952</f>
        <v>0</v>
      </c>
      <c r="E1936" s="61">
        <f>'ANEXO I'!D1940*'FASE LANCE'!H1952</f>
        <v>0</v>
      </c>
      <c r="F1936" s="61">
        <f>'ANEXO I'!D1940*'FASE LANCE'!I1952</f>
        <v>0</v>
      </c>
      <c r="G1936" s="61">
        <f>'ANEXO I'!D1940*'FASE LANCE'!J1952</f>
        <v>0</v>
      </c>
      <c r="H1936" s="61">
        <f>'ANEXO I'!D1940*'FASE LANCE'!K1952</f>
        <v>0</v>
      </c>
      <c r="I1936" s="61">
        <f>'ANEXO I'!D1940*'FASE LANCE'!L1952</f>
        <v>0</v>
      </c>
      <c r="J1936" s="61">
        <f>'ANEXO I'!D1940*'FASE LANCE'!M1952</f>
        <v>0</v>
      </c>
    </row>
    <row r="1937" spans="1:10" x14ac:dyDescent="0.25">
      <c r="A1937" s="61">
        <f>'ANEXO I'!D1941*'FASE LANCE'!D1953</f>
        <v>0</v>
      </c>
      <c r="B1937" s="61">
        <f>'ANEXO I'!D1941*'FASE LANCE'!E1953</f>
        <v>0</v>
      </c>
      <c r="C1937" s="61">
        <f>'ANEXO I'!D1941*'FASE LANCE'!F1953</f>
        <v>0</v>
      </c>
      <c r="D1937" s="61">
        <f>'ANEXO I'!D1941*'FASE LANCE'!G1953</f>
        <v>0</v>
      </c>
      <c r="E1937" s="61">
        <f>'ANEXO I'!D1941*'FASE LANCE'!H1953</f>
        <v>0</v>
      </c>
      <c r="F1937" s="61">
        <f>'ANEXO I'!D1941*'FASE LANCE'!I1953</f>
        <v>0</v>
      </c>
      <c r="G1937" s="61">
        <f>'ANEXO I'!D1941*'FASE LANCE'!J1953</f>
        <v>0</v>
      </c>
      <c r="H1937" s="61">
        <f>'ANEXO I'!D1941*'FASE LANCE'!K1953</f>
        <v>0</v>
      </c>
      <c r="I1937" s="61">
        <f>'ANEXO I'!D1941*'FASE LANCE'!L1953</f>
        <v>0</v>
      </c>
      <c r="J1937" s="61">
        <f>'ANEXO I'!D1941*'FASE LANCE'!M1953</f>
        <v>0</v>
      </c>
    </row>
    <row r="1938" spans="1:10" x14ac:dyDescent="0.25">
      <c r="A1938" s="61">
        <f>'ANEXO I'!D1942*'FASE LANCE'!D1954</f>
        <v>0</v>
      </c>
      <c r="B1938" s="61">
        <f>'ANEXO I'!D1942*'FASE LANCE'!E1954</f>
        <v>0</v>
      </c>
      <c r="C1938" s="61">
        <f>'ANEXO I'!D1942*'FASE LANCE'!F1954</f>
        <v>0</v>
      </c>
      <c r="D1938" s="61">
        <f>'ANEXO I'!D1942*'FASE LANCE'!G1954</f>
        <v>0</v>
      </c>
      <c r="E1938" s="61">
        <f>'ANEXO I'!D1942*'FASE LANCE'!H1954</f>
        <v>0</v>
      </c>
      <c r="F1938" s="61">
        <f>'ANEXO I'!D1942*'FASE LANCE'!I1954</f>
        <v>0</v>
      </c>
      <c r="G1938" s="61">
        <f>'ANEXO I'!D1942*'FASE LANCE'!J1954</f>
        <v>0</v>
      </c>
      <c r="H1938" s="61">
        <f>'ANEXO I'!D1942*'FASE LANCE'!K1954</f>
        <v>0</v>
      </c>
      <c r="I1938" s="61">
        <f>'ANEXO I'!D1942*'FASE LANCE'!L1954</f>
        <v>0</v>
      </c>
      <c r="J1938" s="61">
        <f>'ANEXO I'!D1942*'FASE LANCE'!M1954</f>
        <v>0</v>
      </c>
    </row>
    <row r="1939" spans="1:10" x14ac:dyDescent="0.25">
      <c r="A1939" s="61">
        <f>'ANEXO I'!D1943*'FASE LANCE'!D1955</f>
        <v>0</v>
      </c>
      <c r="B1939" s="61">
        <f>'ANEXO I'!D1943*'FASE LANCE'!E1955</f>
        <v>0</v>
      </c>
      <c r="C1939" s="61">
        <f>'ANEXO I'!D1943*'FASE LANCE'!F1955</f>
        <v>0</v>
      </c>
      <c r="D1939" s="61">
        <f>'ANEXO I'!D1943*'FASE LANCE'!G1955</f>
        <v>0</v>
      </c>
      <c r="E1939" s="61">
        <f>'ANEXO I'!D1943*'FASE LANCE'!H1955</f>
        <v>0</v>
      </c>
      <c r="F1939" s="61">
        <f>'ANEXO I'!D1943*'FASE LANCE'!I1955</f>
        <v>0</v>
      </c>
      <c r="G1939" s="61">
        <f>'ANEXO I'!D1943*'FASE LANCE'!J1955</f>
        <v>0</v>
      </c>
      <c r="H1939" s="61">
        <f>'ANEXO I'!D1943*'FASE LANCE'!K1955</f>
        <v>0</v>
      </c>
      <c r="I1939" s="61">
        <f>'ANEXO I'!D1943*'FASE LANCE'!L1955</f>
        <v>0</v>
      </c>
      <c r="J1939" s="61">
        <f>'ANEXO I'!D1943*'FASE LANCE'!M1955</f>
        <v>0</v>
      </c>
    </row>
    <row r="1940" spans="1:10" x14ac:dyDescent="0.25">
      <c r="A1940" s="61">
        <f>'ANEXO I'!D1944*'FASE LANCE'!D1956</f>
        <v>0</v>
      </c>
      <c r="B1940" s="61">
        <f>'ANEXO I'!D1944*'FASE LANCE'!E1956</f>
        <v>0</v>
      </c>
      <c r="C1940" s="61">
        <f>'ANEXO I'!D1944*'FASE LANCE'!F1956</f>
        <v>0</v>
      </c>
      <c r="D1940" s="61">
        <f>'ANEXO I'!D1944*'FASE LANCE'!G1956</f>
        <v>0</v>
      </c>
      <c r="E1940" s="61">
        <f>'ANEXO I'!D1944*'FASE LANCE'!H1956</f>
        <v>0</v>
      </c>
      <c r="F1940" s="61">
        <f>'ANEXO I'!D1944*'FASE LANCE'!I1956</f>
        <v>0</v>
      </c>
      <c r="G1940" s="61">
        <f>'ANEXO I'!D1944*'FASE LANCE'!J1956</f>
        <v>0</v>
      </c>
      <c r="H1940" s="61">
        <f>'ANEXO I'!D1944*'FASE LANCE'!K1956</f>
        <v>0</v>
      </c>
      <c r="I1940" s="61">
        <f>'ANEXO I'!D1944*'FASE LANCE'!L1956</f>
        <v>0</v>
      </c>
      <c r="J1940" s="61">
        <f>'ANEXO I'!D1944*'FASE LANCE'!M1956</f>
        <v>0</v>
      </c>
    </row>
    <row r="1941" spans="1:10" x14ac:dyDescent="0.25">
      <c r="A1941" s="61">
        <f>'ANEXO I'!D1945*'FASE LANCE'!D1957</f>
        <v>0</v>
      </c>
      <c r="B1941" s="61">
        <f>'ANEXO I'!D1945*'FASE LANCE'!E1957</f>
        <v>0</v>
      </c>
      <c r="C1941" s="61">
        <f>'ANEXO I'!D1945*'FASE LANCE'!F1957</f>
        <v>0</v>
      </c>
      <c r="D1941" s="61">
        <f>'ANEXO I'!D1945*'FASE LANCE'!G1957</f>
        <v>0</v>
      </c>
      <c r="E1941" s="61">
        <f>'ANEXO I'!D1945*'FASE LANCE'!H1957</f>
        <v>0</v>
      </c>
      <c r="F1941" s="61">
        <f>'ANEXO I'!D1945*'FASE LANCE'!I1957</f>
        <v>0</v>
      </c>
      <c r="G1941" s="61">
        <f>'ANEXO I'!D1945*'FASE LANCE'!J1957</f>
        <v>0</v>
      </c>
      <c r="H1941" s="61">
        <f>'ANEXO I'!D1945*'FASE LANCE'!K1957</f>
        <v>0</v>
      </c>
      <c r="I1941" s="61">
        <f>'ANEXO I'!D1945*'FASE LANCE'!L1957</f>
        <v>0</v>
      </c>
      <c r="J1941" s="61">
        <f>'ANEXO I'!D1945*'FASE LANCE'!M1957</f>
        <v>0</v>
      </c>
    </row>
    <row r="1942" spans="1:10" x14ac:dyDescent="0.25">
      <c r="A1942" s="61">
        <f>'ANEXO I'!D1946*'FASE LANCE'!D1958</f>
        <v>0</v>
      </c>
      <c r="B1942" s="61">
        <f>'ANEXO I'!D1946*'FASE LANCE'!E1958</f>
        <v>0</v>
      </c>
      <c r="C1942" s="61">
        <f>'ANEXO I'!D1946*'FASE LANCE'!F1958</f>
        <v>0</v>
      </c>
      <c r="D1942" s="61">
        <f>'ANEXO I'!D1946*'FASE LANCE'!G1958</f>
        <v>0</v>
      </c>
      <c r="E1942" s="61">
        <f>'ANEXO I'!D1946*'FASE LANCE'!H1958</f>
        <v>0</v>
      </c>
      <c r="F1942" s="61">
        <f>'ANEXO I'!D1946*'FASE LANCE'!I1958</f>
        <v>0</v>
      </c>
      <c r="G1942" s="61">
        <f>'ANEXO I'!D1946*'FASE LANCE'!J1958</f>
        <v>0</v>
      </c>
      <c r="H1942" s="61">
        <f>'ANEXO I'!D1946*'FASE LANCE'!K1958</f>
        <v>0</v>
      </c>
      <c r="I1942" s="61">
        <f>'ANEXO I'!D1946*'FASE LANCE'!L1958</f>
        <v>0</v>
      </c>
      <c r="J1942" s="61">
        <f>'ANEXO I'!D1946*'FASE LANCE'!M1958</f>
        <v>0</v>
      </c>
    </row>
    <row r="1943" spans="1:10" x14ac:dyDescent="0.25">
      <c r="A1943" s="61">
        <f>'ANEXO I'!D1947*'FASE LANCE'!D1959</f>
        <v>0</v>
      </c>
      <c r="B1943" s="61">
        <f>'ANEXO I'!D1947*'FASE LANCE'!E1959</f>
        <v>0</v>
      </c>
      <c r="C1943" s="61">
        <f>'ANEXO I'!D1947*'FASE LANCE'!F1959</f>
        <v>0</v>
      </c>
      <c r="D1943" s="61">
        <f>'ANEXO I'!D1947*'FASE LANCE'!G1959</f>
        <v>0</v>
      </c>
      <c r="E1943" s="61">
        <f>'ANEXO I'!D1947*'FASE LANCE'!H1959</f>
        <v>0</v>
      </c>
      <c r="F1943" s="61">
        <f>'ANEXO I'!D1947*'FASE LANCE'!I1959</f>
        <v>0</v>
      </c>
      <c r="G1943" s="61">
        <f>'ANEXO I'!D1947*'FASE LANCE'!J1959</f>
        <v>0</v>
      </c>
      <c r="H1943" s="61">
        <f>'ANEXO I'!D1947*'FASE LANCE'!K1959</f>
        <v>0</v>
      </c>
      <c r="I1943" s="61">
        <f>'ANEXO I'!D1947*'FASE LANCE'!L1959</f>
        <v>0</v>
      </c>
      <c r="J1943" s="61">
        <f>'ANEXO I'!D1947*'FASE LANCE'!M1959</f>
        <v>0</v>
      </c>
    </row>
    <row r="1944" spans="1:10" x14ac:dyDescent="0.25">
      <c r="A1944" s="61">
        <f>'ANEXO I'!D1948*'FASE LANCE'!D1960</f>
        <v>0</v>
      </c>
      <c r="B1944" s="61">
        <f>'ANEXO I'!D1948*'FASE LANCE'!E1960</f>
        <v>0</v>
      </c>
      <c r="C1944" s="61">
        <f>'ANEXO I'!D1948*'FASE LANCE'!F1960</f>
        <v>0</v>
      </c>
      <c r="D1944" s="61">
        <f>'ANEXO I'!D1948*'FASE LANCE'!G1960</f>
        <v>0</v>
      </c>
      <c r="E1944" s="61">
        <f>'ANEXO I'!D1948*'FASE LANCE'!H1960</f>
        <v>0</v>
      </c>
      <c r="F1944" s="61">
        <f>'ANEXO I'!D1948*'FASE LANCE'!I1960</f>
        <v>0</v>
      </c>
      <c r="G1944" s="61">
        <f>'ANEXO I'!D1948*'FASE LANCE'!J1960</f>
        <v>0</v>
      </c>
      <c r="H1944" s="61">
        <f>'ANEXO I'!D1948*'FASE LANCE'!K1960</f>
        <v>0</v>
      </c>
      <c r="I1944" s="61">
        <f>'ANEXO I'!D1948*'FASE LANCE'!L1960</f>
        <v>0</v>
      </c>
      <c r="J1944" s="61">
        <f>'ANEXO I'!D1948*'FASE LANCE'!M1960</f>
        <v>0</v>
      </c>
    </row>
    <row r="1945" spans="1:10" x14ac:dyDescent="0.25">
      <c r="A1945" s="61">
        <f>'ANEXO I'!D1949*'FASE LANCE'!D1961</f>
        <v>0</v>
      </c>
      <c r="B1945" s="61">
        <f>'ANEXO I'!D1949*'FASE LANCE'!E1961</f>
        <v>0</v>
      </c>
      <c r="C1945" s="61">
        <f>'ANEXO I'!D1949*'FASE LANCE'!F1961</f>
        <v>0</v>
      </c>
      <c r="D1945" s="61">
        <f>'ANEXO I'!D1949*'FASE LANCE'!G1961</f>
        <v>0</v>
      </c>
      <c r="E1945" s="61">
        <f>'ANEXO I'!D1949*'FASE LANCE'!H1961</f>
        <v>0</v>
      </c>
      <c r="F1945" s="61">
        <f>'ANEXO I'!D1949*'FASE LANCE'!I1961</f>
        <v>0</v>
      </c>
      <c r="G1945" s="61">
        <f>'ANEXO I'!D1949*'FASE LANCE'!J1961</f>
        <v>0</v>
      </c>
      <c r="H1945" s="61">
        <f>'ANEXO I'!D1949*'FASE LANCE'!K1961</f>
        <v>0</v>
      </c>
      <c r="I1945" s="61">
        <f>'ANEXO I'!D1949*'FASE LANCE'!L1961</f>
        <v>0</v>
      </c>
      <c r="J1945" s="61">
        <f>'ANEXO I'!D1949*'FASE LANCE'!M1961</f>
        <v>0</v>
      </c>
    </row>
    <row r="1946" spans="1:10" x14ac:dyDescent="0.25">
      <c r="A1946" s="61">
        <f>'ANEXO I'!D1950*'FASE LANCE'!D1962</f>
        <v>0</v>
      </c>
      <c r="B1946" s="61">
        <f>'ANEXO I'!D1950*'FASE LANCE'!E1962</f>
        <v>0</v>
      </c>
      <c r="C1946" s="61">
        <f>'ANEXO I'!D1950*'FASE LANCE'!F1962</f>
        <v>0</v>
      </c>
      <c r="D1946" s="61">
        <f>'ANEXO I'!D1950*'FASE LANCE'!G1962</f>
        <v>0</v>
      </c>
      <c r="E1946" s="61">
        <f>'ANEXO I'!D1950*'FASE LANCE'!H1962</f>
        <v>0</v>
      </c>
      <c r="F1946" s="61">
        <f>'ANEXO I'!D1950*'FASE LANCE'!I1962</f>
        <v>0</v>
      </c>
      <c r="G1946" s="61">
        <f>'ANEXO I'!D1950*'FASE LANCE'!J1962</f>
        <v>0</v>
      </c>
      <c r="H1946" s="61">
        <f>'ANEXO I'!D1950*'FASE LANCE'!K1962</f>
        <v>0</v>
      </c>
      <c r="I1946" s="61">
        <f>'ANEXO I'!D1950*'FASE LANCE'!L1962</f>
        <v>0</v>
      </c>
      <c r="J1946" s="61">
        <f>'ANEXO I'!D1950*'FASE LANCE'!M1962</f>
        <v>0</v>
      </c>
    </row>
    <row r="1947" spans="1:10" x14ac:dyDescent="0.25">
      <c r="A1947" s="61">
        <f>'ANEXO I'!D1951*'FASE LANCE'!D1963</f>
        <v>0</v>
      </c>
      <c r="B1947" s="61">
        <f>'ANEXO I'!D1951*'FASE LANCE'!E1963</f>
        <v>0</v>
      </c>
      <c r="C1947" s="61">
        <f>'ANEXO I'!D1951*'FASE LANCE'!F1963</f>
        <v>0</v>
      </c>
      <c r="D1947" s="61">
        <f>'ANEXO I'!D1951*'FASE LANCE'!G1963</f>
        <v>0</v>
      </c>
      <c r="E1947" s="61">
        <f>'ANEXO I'!D1951*'FASE LANCE'!H1963</f>
        <v>0</v>
      </c>
      <c r="F1947" s="61">
        <f>'ANEXO I'!D1951*'FASE LANCE'!I1963</f>
        <v>0</v>
      </c>
      <c r="G1947" s="61">
        <f>'ANEXO I'!D1951*'FASE LANCE'!J1963</f>
        <v>0</v>
      </c>
      <c r="H1947" s="61">
        <f>'ANEXO I'!D1951*'FASE LANCE'!K1963</f>
        <v>0</v>
      </c>
      <c r="I1947" s="61">
        <f>'ANEXO I'!D1951*'FASE LANCE'!L1963</f>
        <v>0</v>
      </c>
      <c r="J1947" s="61">
        <f>'ANEXO I'!D1951*'FASE LANCE'!M1963</f>
        <v>0</v>
      </c>
    </row>
    <row r="1948" spans="1:10" x14ac:dyDescent="0.25">
      <c r="A1948" s="61">
        <f>'ANEXO I'!D1952*'FASE LANCE'!D1964</f>
        <v>0</v>
      </c>
      <c r="B1948" s="61">
        <f>'ANEXO I'!D1952*'FASE LANCE'!E1964</f>
        <v>0</v>
      </c>
      <c r="C1948" s="61">
        <f>'ANEXO I'!D1952*'FASE LANCE'!F1964</f>
        <v>0</v>
      </c>
      <c r="D1948" s="61">
        <f>'ANEXO I'!D1952*'FASE LANCE'!G1964</f>
        <v>0</v>
      </c>
      <c r="E1948" s="61">
        <f>'ANEXO I'!D1952*'FASE LANCE'!H1964</f>
        <v>0</v>
      </c>
      <c r="F1948" s="61">
        <f>'ANEXO I'!D1952*'FASE LANCE'!I1964</f>
        <v>0</v>
      </c>
      <c r="G1948" s="61">
        <f>'ANEXO I'!D1952*'FASE LANCE'!J1964</f>
        <v>0</v>
      </c>
      <c r="H1948" s="61">
        <f>'ANEXO I'!D1952*'FASE LANCE'!K1964</f>
        <v>0</v>
      </c>
      <c r="I1948" s="61">
        <f>'ANEXO I'!D1952*'FASE LANCE'!L1964</f>
        <v>0</v>
      </c>
      <c r="J1948" s="61">
        <f>'ANEXO I'!D1952*'FASE LANCE'!M1964</f>
        <v>0</v>
      </c>
    </row>
    <row r="1949" spans="1:10" x14ac:dyDescent="0.25">
      <c r="A1949" s="61">
        <f>'ANEXO I'!D1953*'FASE LANCE'!D1965</f>
        <v>0</v>
      </c>
      <c r="B1949" s="61">
        <f>'ANEXO I'!D1953*'FASE LANCE'!E1965</f>
        <v>0</v>
      </c>
      <c r="C1949" s="61">
        <f>'ANEXO I'!D1953*'FASE LANCE'!F1965</f>
        <v>0</v>
      </c>
      <c r="D1949" s="61">
        <f>'ANEXO I'!D1953*'FASE LANCE'!G1965</f>
        <v>0</v>
      </c>
      <c r="E1949" s="61">
        <f>'ANEXO I'!D1953*'FASE LANCE'!H1965</f>
        <v>0</v>
      </c>
      <c r="F1949" s="61">
        <f>'ANEXO I'!D1953*'FASE LANCE'!I1965</f>
        <v>0</v>
      </c>
      <c r="G1949" s="61">
        <f>'ANEXO I'!D1953*'FASE LANCE'!J1965</f>
        <v>0</v>
      </c>
      <c r="H1949" s="61">
        <f>'ANEXO I'!D1953*'FASE LANCE'!K1965</f>
        <v>0</v>
      </c>
      <c r="I1949" s="61">
        <f>'ANEXO I'!D1953*'FASE LANCE'!L1965</f>
        <v>0</v>
      </c>
      <c r="J1949" s="61">
        <f>'ANEXO I'!D1953*'FASE LANCE'!M1965</f>
        <v>0</v>
      </c>
    </row>
    <row r="1950" spans="1:10" x14ac:dyDescent="0.25">
      <c r="A1950" s="61">
        <f>'ANEXO I'!D1954*'FASE LANCE'!D1966</f>
        <v>0</v>
      </c>
      <c r="B1950" s="61">
        <f>'ANEXO I'!D1954*'FASE LANCE'!E1966</f>
        <v>0</v>
      </c>
      <c r="C1950" s="61">
        <f>'ANEXO I'!D1954*'FASE LANCE'!F1966</f>
        <v>0</v>
      </c>
      <c r="D1950" s="61">
        <f>'ANEXO I'!D1954*'FASE LANCE'!G1966</f>
        <v>0</v>
      </c>
      <c r="E1950" s="61">
        <f>'ANEXO I'!D1954*'FASE LANCE'!H1966</f>
        <v>0</v>
      </c>
      <c r="F1950" s="61">
        <f>'ANEXO I'!D1954*'FASE LANCE'!I1966</f>
        <v>0</v>
      </c>
      <c r="G1950" s="61">
        <f>'ANEXO I'!D1954*'FASE LANCE'!J1966</f>
        <v>0</v>
      </c>
      <c r="H1950" s="61">
        <f>'ANEXO I'!D1954*'FASE LANCE'!K1966</f>
        <v>0</v>
      </c>
      <c r="I1950" s="61">
        <f>'ANEXO I'!D1954*'FASE LANCE'!L1966</f>
        <v>0</v>
      </c>
      <c r="J1950" s="61">
        <f>'ANEXO I'!D1954*'FASE LANCE'!M1966</f>
        <v>0</v>
      </c>
    </row>
    <row r="1951" spans="1:10" x14ac:dyDescent="0.25">
      <c r="A1951" s="61">
        <f>'ANEXO I'!D1955*'FASE LANCE'!D1967</f>
        <v>0</v>
      </c>
      <c r="B1951" s="61">
        <f>'ANEXO I'!D1955*'FASE LANCE'!E1967</f>
        <v>0</v>
      </c>
      <c r="C1951" s="61">
        <f>'ANEXO I'!D1955*'FASE LANCE'!F1967</f>
        <v>0</v>
      </c>
      <c r="D1951" s="61">
        <f>'ANEXO I'!D1955*'FASE LANCE'!G1967</f>
        <v>0</v>
      </c>
      <c r="E1951" s="61">
        <f>'ANEXO I'!D1955*'FASE LANCE'!H1967</f>
        <v>0</v>
      </c>
      <c r="F1951" s="61">
        <f>'ANEXO I'!D1955*'FASE LANCE'!I1967</f>
        <v>0</v>
      </c>
      <c r="G1951" s="61">
        <f>'ANEXO I'!D1955*'FASE LANCE'!J1967</f>
        <v>0</v>
      </c>
      <c r="H1951" s="61">
        <f>'ANEXO I'!D1955*'FASE LANCE'!K1967</f>
        <v>0</v>
      </c>
      <c r="I1951" s="61">
        <f>'ANEXO I'!D1955*'FASE LANCE'!L1967</f>
        <v>0</v>
      </c>
      <c r="J1951" s="61">
        <f>'ANEXO I'!D1955*'FASE LANCE'!M1967</f>
        <v>0</v>
      </c>
    </row>
    <row r="1952" spans="1:10" x14ac:dyDescent="0.25">
      <c r="A1952" s="61">
        <f>'ANEXO I'!D1956*'FASE LANCE'!D1968</f>
        <v>0</v>
      </c>
      <c r="B1952" s="61">
        <f>'ANEXO I'!D1956*'FASE LANCE'!E1968</f>
        <v>0</v>
      </c>
      <c r="C1952" s="61">
        <f>'ANEXO I'!D1956*'FASE LANCE'!F1968</f>
        <v>0</v>
      </c>
      <c r="D1952" s="61">
        <f>'ANEXO I'!D1956*'FASE LANCE'!G1968</f>
        <v>0</v>
      </c>
      <c r="E1952" s="61">
        <f>'ANEXO I'!D1956*'FASE LANCE'!H1968</f>
        <v>0</v>
      </c>
      <c r="F1952" s="61">
        <f>'ANEXO I'!D1956*'FASE LANCE'!I1968</f>
        <v>0</v>
      </c>
      <c r="G1952" s="61">
        <f>'ANEXO I'!D1956*'FASE LANCE'!J1968</f>
        <v>0</v>
      </c>
      <c r="H1952" s="61">
        <f>'ANEXO I'!D1956*'FASE LANCE'!K1968</f>
        <v>0</v>
      </c>
      <c r="I1952" s="61">
        <f>'ANEXO I'!D1956*'FASE LANCE'!L1968</f>
        <v>0</v>
      </c>
      <c r="J1952" s="61">
        <f>'ANEXO I'!D1956*'FASE LANCE'!M1968</f>
        <v>0</v>
      </c>
    </row>
    <row r="1953" spans="1:10" x14ac:dyDescent="0.25">
      <c r="A1953" s="61">
        <f>'ANEXO I'!D1957*'FASE LANCE'!D1969</f>
        <v>0</v>
      </c>
      <c r="B1953" s="61">
        <f>'ANEXO I'!D1957*'FASE LANCE'!E1969</f>
        <v>0</v>
      </c>
      <c r="C1953" s="61">
        <f>'ANEXO I'!D1957*'FASE LANCE'!F1969</f>
        <v>0</v>
      </c>
      <c r="D1953" s="61">
        <f>'ANEXO I'!D1957*'FASE LANCE'!G1969</f>
        <v>0</v>
      </c>
      <c r="E1953" s="61">
        <f>'ANEXO I'!D1957*'FASE LANCE'!H1969</f>
        <v>0</v>
      </c>
      <c r="F1953" s="61">
        <f>'ANEXO I'!D1957*'FASE LANCE'!I1969</f>
        <v>0</v>
      </c>
      <c r="G1953" s="61">
        <f>'ANEXO I'!D1957*'FASE LANCE'!J1969</f>
        <v>0</v>
      </c>
      <c r="H1953" s="61">
        <f>'ANEXO I'!D1957*'FASE LANCE'!K1969</f>
        <v>0</v>
      </c>
      <c r="I1953" s="61">
        <f>'ANEXO I'!D1957*'FASE LANCE'!L1969</f>
        <v>0</v>
      </c>
      <c r="J1953" s="61">
        <f>'ANEXO I'!D1957*'FASE LANCE'!M1969</f>
        <v>0</v>
      </c>
    </row>
    <row r="1954" spans="1:10" x14ac:dyDescent="0.25">
      <c r="A1954" s="61">
        <f>'ANEXO I'!D1958*'FASE LANCE'!D1970</f>
        <v>0</v>
      </c>
      <c r="B1954" s="61">
        <f>'ANEXO I'!D1958*'FASE LANCE'!E1970</f>
        <v>0</v>
      </c>
      <c r="C1954" s="61">
        <f>'ANEXO I'!D1958*'FASE LANCE'!F1970</f>
        <v>0</v>
      </c>
      <c r="D1954" s="61">
        <f>'ANEXO I'!D1958*'FASE LANCE'!G1970</f>
        <v>0</v>
      </c>
      <c r="E1954" s="61">
        <f>'ANEXO I'!D1958*'FASE LANCE'!H1970</f>
        <v>0</v>
      </c>
      <c r="F1954" s="61">
        <f>'ANEXO I'!D1958*'FASE LANCE'!I1970</f>
        <v>0</v>
      </c>
      <c r="G1954" s="61">
        <f>'ANEXO I'!D1958*'FASE LANCE'!J1970</f>
        <v>0</v>
      </c>
      <c r="H1954" s="61">
        <f>'ANEXO I'!D1958*'FASE LANCE'!K1970</f>
        <v>0</v>
      </c>
      <c r="I1954" s="61">
        <f>'ANEXO I'!D1958*'FASE LANCE'!L1970</f>
        <v>0</v>
      </c>
      <c r="J1954" s="61">
        <f>'ANEXO I'!D1958*'FASE LANCE'!M1970</f>
        <v>0</v>
      </c>
    </row>
    <row r="1955" spans="1:10" x14ac:dyDescent="0.25">
      <c r="A1955" s="61">
        <f>'ANEXO I'!D1959*'FASE LANCE'!D1971</f>
        <v>0</v>
      </c>
      <c r="B1955" s="61">
        <f>'ANEXO I'!D1959*'FASE LANCE'!E1971</f>
        <v>0</v>
      </c>
      <c r="C1955" s="61">
        <f>'ANEXO I'!D1959*'FASE LANCE'!F1971</f>
        <v>0</v>
      </c>
      <c r="D1955" s="61">
        <f>'ANEXO I'!D1959*'FASE LANCE'!G1971</f>
        <v>0</v>
      </c>
      <c r="E1955" s="61">
        <f>'ANEXO I'!D1959*'FASE LANCE'!H1971</f>
        <v>0</v>
      </c>
      <c r="F1955" s="61">
        <f>'ANEXO I'!D1959*'FASE LANCE'!I1971</f>
        <v>0</v>
      </c>
      <c r="G1955" s="61">
        <f>'ANEXO I'!D1959*'FASE LANCE'!J1971</f>
        <v>0</v>
      </c>
      <c r="H1955" s="61">
        <f>'ANEXO I'!D1959*'FASE LANCE'!K1971</f>
        <v>0</v>
      </c>
      <c r="I1955" s="61">
        <f>'ANEXO I'!D1959*'FASE LANCE'!L1971</f>
        <v>0</v>
      </c>
      <c r="J1955" s="61">
        <f>'ANEXO I'!D1959*'FASE LANCE'!M1971</f>
        <v>0</v>
      </c>
    </row>
    <row r="1956" spans="1:10" x14ac:dyDescent="0.25">
      <c r="A1956" s="61">
        <f>'ANEXO I'!D1960*'FASE LANCE'!D1972</f>
        <v>0</v>
      </c>
      <c r="B1956" s="61">
        <f>'ANEXO I'!D1960*'FASE LANCE'!E1972</f>
        <v>0</v>
      </c>
      <c r="C1956" s="61">
        <f>'ANEXO I'!D1960*'FASE LANCE'!F1972</f>
        <v>0</v>
      </c>
      <c r="D1956" s="61">
        <f>'ANEXO I'!D1960*'FASE LANCE'!G1972</f>
        <v>0</v>
      </c>
      <c r="E1956" s="61">
        <f>'ANEXO I'!D1960*'FASE LANCE'!H1972</f>
        <v>0</v>
      </c>
      <c r="F1956" s="61">
        <f>'ANEXO I'!D1960*'FASE LANCE'!I1972</f>
        <v>0</v>
      </c>
      <c r="G1956" s="61">
        <f>'ANEXO I'!D1960*'FASE LANCE'!J1972</f>
        <v>0</v>
      </c>
      <c r="H1956" s="61">
        <f>'ANEXO I'!D1960*'FASE LANCE'!K1972</f>
        <v>0</v>
      </c>
      <c r="I1956" s="61">
        <f>'ANEXO I'!D1960*'FASE LANCE'!L1972</f>
        <v>0</v>
      </c>
      <c r="J1956" s="61">
        <f>'ANEXO I'!D1960*'FASE LANCE'!M1972</f>
        <v>0</v>
      </c>
    </row>
    <row r="1957" spans="1:10" x14ac:dyDescent="0.25">
      <c r="A1957" s="61">
        <f>'ANEXO I'!D1961*'FASE LANCE'!D1973</f>
        <v>0</v>
      </c>
      <c r="B1957" s="61">
        <f>'ANEXO I'!D1961*'FASE LANCE'!E1973</f>
        <v>0</v>
      </c>
      <c r="C1957" s="61">
        <f>'ANEXO I'!D1961*'FASE LANCE'!F1973</f>
        <v>0</v>
      </c>
      <c r="D1957" s="61">
        <f>'ANEXO I'!D1961*'FASE LANCE'!G1973</f>
        <v>0</v>
      </c>
      <c r="E1957" s="61">
        <f>'ANEXO I'!D1961*'FASE LANCE'!H1973</f>
        <v>0</v>
      </c>
      <c r="F1957" s="61">
        <f>'ANEXO I'!D1961*'FASE LANCE'!I1973</f>
        <v>0</v>
      </c>
      <c r="G1957" s="61">
        <f>'ANEXO I'!D1961*'FASE LANCE'!J1973</f>
        <v>0</v>
      </c>
      <c r="H1957" s="61">
        <f>'ANEXO I'!D1961*'FASE LANCE'!K1973</f>
        <v>0</v>
      </c>
      <c r="I1957" s="61">
        <f>'ANEXO I'!D1961*'FASE LANCE'!L1973</f>
        <v>0</v>
      </c>
      <c r="J1957" s="61">
        <f>'ANEXO I'!D1961*'FASE LANCE'!M1973</f>
        <v>0</v>
      </c>
    </row>
    <row r="1958" spans="1:10" x14ac:dyDescent="0.25">
      <c r="A1958" s="61">
        <f>'ANEXO I'!D1962*'FASE LANCE'!D1974</f>
        <v>0</v>
      </c>
      <c r="B1958" s="61">
        <f>'ANEXO I'!D1962*'FASE LANCE'!E1974</f>
        <v>0</v>
      </c>
      <c r="C1958" s="61">
        <f>'ANEXO I'!D1962*'FASE LANCE'!F1974</f>
        <v>0</v>
      </c>
      <c r="D1958" s="61">
        <f>'ANEXO I'!D1962*'FASE LANCE'!G1974</f>
        <v>0</v>
      </c>
      <c r="E1958" s="61">
        <f>'ANEXO I'!D1962*'FASE LANCE'!H1974</f>
        <v>0</v>
      </c>
      <c r="F1958" s="61">
        <f>'ANEXO I'!D1962*'FASE LANCE'!I1974</f>
        <v>0</v>
      </c>
      <c r="G1958" s="61">
        <f>'ANEXO I'!D1962*'FASE LANCE'!J1974</f>
        <v>0</v>
      </c>
      <c r="H1958" s="61">
        <f>'ANEXO I'!D1962*'FASE LANCE'!K1974</f>
        <v>0</v>
      </c>
      <c r="I1958" s="61">
        <f>'ANEXO I'!D1962*'FASE LANCE'!L1974</f>
        <v>0</v>
      </c>
      <c r="J1958" s="61">
        <f>'ANEXO I'!D1962*'FASE LANCE'!M1974</f>
        <v>0</v>
      </c>
    </row>
    <row r="1959" spans="1:10" x14ac:dyDescent="0.25">
      <c r="A1959" s="61">
        <f>'ANEXO I'!D1963*'FASE LANCE'!D1975</f>
        <v>0</v>
      </c>
      <c r="B1959" s="61">
        <f>'ANEXO I'!D1963*'FASE LANCE'!E1975</f>
        <v>0</v>
      </c>
      <c r="C1959" s="61">
        <f>'ANEXO I'!D1963*'FASE LANCE'!F1975</f>
        <v>0</v>
      </c>
      <c r="D1959" s="61">
        <f>'ANEXO I'!D1963*'FASE LANCE'!G1975</f>
        <v>0</v>
      </c>
      <c r="E1959" s="61">
        <f>'ANEXO I'!D1963*'FASE LANCE'!H1975</f>
        <v>0</v>
      </c>
      <c r="F1959" s="61">
        <f>'ANEXO I'!D1963*'FASE LANCE'!I1975</f>
        <v>0</v>
      </c>
      <c r="G1959" s="61">
        <f>'ANEXO I'!D1963*'FASE LANCE'!J1975</f>
        <v>0</v>
      </c>
      <c r="H1959" s="61">
        <f>'ANEXO I'!D1963*'FASE LANCE'!K1975</f>
        <v>0</v>
      </c>
      <c r="I1959" s="61">
        <f>'ANEXO I'!D1963*'FASE LANCE'!L1975</f>
        <v>0</v>
      </c>
      <c r="J1959" s="61">
        <f>'ANEXO I'!D1963*'FASE LANCE'!M1975</f>
        <v>0</v>
      </c>
    </row>
    <row r="1960" spans="1:10" x14ac:dyDescent="0.25">
      <c r="A1960" s="61">
        <f>'ANEXO I'!D1964*'FASE LANCE'!D1976</f>
        <v>0</v>
      </c>
      <c r="B1960" s="61">
        <f>'ANEXO I'!D1964*'FASE LANCE'!E1976</f>
        <v>0</v>
      </c>
      <c r="C1960" s="61">
        <f>'ANEXO I'!D1964*'FASE LANCE'!F1976</f>
        <v>0</v>
      </c>
      <c r="D1960" s="61">
        <f>'ANEXO I'!D1964*'FASE LANCE'!G1976</f>
        <v>0</v>
      </c>
      <c r="E1960" s="61">
        <f>'ANEXO I'!D1964*'FASE LANCE'!H1976</f>
        <v>0</v>
      </c>
      <c r="F1960" s="61">
        <f>'ANEXO I'!D1964*'FASE LANCE'!I1976</f>
        <v>0</v>
      </c>
      <c r="G1960" s="61">
        <f>'ANEXO I'!D1964*'FASE LANCE'!J1976</f>
        <v>0</v>
      </c>
      <c r="H1960" s="61">
        <f>'ANEXO I'!D1964*'FASE LANCE'!K1976</f>
        <v>0</v>
      </c>
      <c r="I1960" s="61">
        <f>'ANEXO I'!D1964*'FASE LANCE'!L1976</f>
        <v>0</v>
      </c>
      <c r="J1960" s="61">
        <f>'ANEXO I'!D1964*'FASE LANCE'!M1976</f>
        <v>0</v>
      </c>
    </row>
    <row r="1961" spans="1:10" x14ac:dyDescent="0.25">
      <c r="A1961" s="61">
        <f>'ANEXO I'!D1965*'FASE LANCE'!D1977</f>
        <v>0</v>
      </c>
      <c r="B1961" s="61">
        <f>'ANEXO I'!D1965*'FASE LANCE'!E1977</f>
        <v>0</v>
      </c>
      <c r="C1961" s="61">
        <f>'ANEXO I'!D1965*'FASE LANCE'!F1977</f>
        <v>0</v>
      </c>
      <c r="D1961" s="61">
        <f>'ANEXO I'!D1965*'FASE LANCE'!G1977</f>
        <v>0</v>
      </c>
      <c r="E1961" s="61">
        <f>'ANEXO I'!D1965*'FASE LANCE'!H1977</f>
        <v>0</v>
      </c>
      <c r="F1961" s="61">
        <f>'ANEXO I'!D1965*'FASE LANCE'!I1977</f>
        <v>0</v>
      </c>
      <c r="G1961" s="61">
        <f>'ANEXO I'!D1965*'FASE LANCE'!J1977</f>
        <v>0</v>
      </c>
      <c r="H1961" s="61">
        <f>'ANEXO I'!D1965*'FASE LANCE'!K1977</f>
        <v>0</v>
      </c>
      <c r="I1961" s="61">
        <f>'ANEXO I'!D1965*'FASE LANCE'!L1977</f>
        <v>0</v>
      </c>
      <c r="J1961" s="61">
        <f>'ANEXO I'!D1965*'FASE LANCE'!M1977</f>
        <v>0</v>
      </c>
    </row>
    <row r="1962" spans="1:10" x14ac:dyDescent="0.25">
      <c r="A1962" s="61">
        <f>'ANEXO I'!D1966*'FASE LANCE'!D1978</f>
        <v>0</v>
      </c>
      <c r="B1962" s="61">
        <f>'ANEXO I'!D1966*'FASE LANCE'!E1978</f>
        <v>0</v>
      </c>
      <c r="C1962" s="61">
        <f>'ANEXO I'!D1966*'FASE LANCE'!F1978</f>
        <v>0</v>
      </c>
      <c r="D1962" s="61">
        <f>'ANEXO I'!D1966*'FASE LANCE'!G1978</f>
        <v>0</v>
      </c>
      <c r="E1962" s="61">
        <f>'ANEXO I'!D1966*'FASE LANCE'!H1978</f>
        <v>0</v>
      </c>
      <c r="F1962" s="61">
        <f>'ANEXO I'!D1966*'FASE LANCE'!I1978</f>
        <v>0</v>
      </c>
      <c r="G1962" s="61">
        <f>'ANEXO I'!D1966*'FASE LANCE'!J1978</f>
        <v>0</v>
      </c>
      <c r="H1962" s="61">
        <f>'ANEXO I'!D1966*'FASE LANCE'!K1978</f>
        <v>0</v>
      </c>
      <c r="I1962" s="61">
        <f>'ANEXO I'!D1966*'FASE LANCE'!L1978</f>
        <v>0</v>
      </c>
      <c r="J1962" s="61">
        <f>'ANEXO I'!D1966*'FASE LANCE'!M1978</f>
        <v>0</v>
      </c>
    </row>
    <row r="1963" spans="1:10" x14ac:dyDescent="0.25">
      <c r="A1963" s="61">
        <f>'ANEXO I'!D1967*'FASE LANCE'!D1979</f>
        <v>0</v>
      </c>
      <c r="B1963" s="61">
        <f>'ANEXO I'!D1967*'FASE LANCE'!E1979</f>
        <v>0</v>
      </c>
      <c r="C1963" s="61">
        <f>'ANEXO I'!D1967*'FASE LANCE'!F1979</f>
        <v>0</v>
      </c>
      <c r="D1963" s="61">
        <f>'ANEXO I'!D1967*'FASE LANCE'!G1979</f>
        <v>0</v>
      </c>
      <c r="E1963" s="61">
        <f>'ANEXO I'!D1967*'FASE LANCE'!H1979</f>
        <v>0</v>
      </c>
      <c r="F1963" s="61">
        <f>'ANEXO I'!D1967*'FASE LANCE'!I1979</f>
        <v>0</v>
      </c>
      <c r="G1963" s="61">
        <f>'ANEXO I'!D1967*'FASE LANCE'!J1979</f>
        <v>0</v>
      </c>
      <c r="H1963" s="61">
        <f>'ANEXO I'!D1967*'FASE LANCE'!K1979</f>
        <v>0</v>
      </c>
      <c r="I1963" s="61">
        <f>'ANEXO I'!D1967*'FASE LANCE'!L1979</f>
        <v>0</v>
      </c>
      <c r="J1963" s="61">
        <f>'ANEXO I'!D1967*'FASE LANCE'!M1979</f>
        <v>0</v>
      </c>
    </row>
    <row r="1964" spans="1:10" x14ac:dyDescent="0.25">
      <c r="A1964" s="61">
        <f>'ANEXO I'!D1968*'FASE LANCE'!D1980</f>
        <v>0</v>
      </c>
      <c r="B1964" s="61">
        <f>'ANEXO I'!D1968*'FASE LANCE'!E1980</f>
        <v>0</v>
      </c>
      <c r="C1964" s="61">
        <f>'ANEXO I'!D1968*'FASE LANCE'!F1980</f>
        <v>0</v>
      </c>
      <c r="D1964" s="61">
        <f>'ANEXO I'!D1968*'FASE LANCE'!G1980</f>
        <v>0</v>
      </c>
      <c r="E1964" s="61">
        <f>'ANEXO I'!D1968*'FASE LANCE'!H1980</f>
        <v>0</v>
      </c>
      <c r="F1964" s="61">
        <f>'ANEXO I'!D1968*'FASE LANCE'!I1980</f>
        <v>0</v>
      </c>
      <c r="G1964" s="61">
        <f>'ANEXO I'!D1968*'FASE LANCE'!J1980</f>
        <v>0</v>
      </c>
      <c r="H1964" s="61">
        <f>'ANEXO I'!D1968*'FASE LANCE'!K1980</f>
        <v>0</v>
      </c>
      <c r="I1964" s="61">
        <f>'ANEXO I'!D1968*'FASE LANCE'!L1980</f>
        <v>0</v>
      </c>
      <c r="J1964" s="61">
        <f>'ANEXO I'!D1968*'FASE LANCE'!M1980</f>
        <v>0</v>
      </c>
    </row>
    <row r="1965" spans="1:10" x14ac:dyDescent="0.25">
      <c r="A1965" s="61">
        <f>'ANEXO I'!D1969*'FASE LANCE'!D1981</f>
        <v>0</v>
      </c>
      <c r="B1965" s="61">
        <f>'ANEXO I'!D1969*'FASE LANCE'!E1981</f>
        <v>0</v>
      </c>
      <c r="C1965" s="61">
        <f>'ANEXO I'!D1969*'FASE LANCE'!F1981</f>
        <v>0</v>
      </c>
      <c r="D1965" s="61">
        <f>'ANEXO I'!D1969*'FASE LANCE'!G1981</f>
        <v>0</v>
      </c>
      <c r="E1965" s="61">
        <f>'ANEXO I'!D1969*'FASE LANCE'!H1981</f>
        <v>0</v>
      </c>
      <c r="F1965" s="61">
        <f>'ANEXO I'!D1969*'FASE LANCE'!I1981</f>
        <v>0</v>
      </c>
      <c r="G1965" s="61">
        <f>'ANEXO I'!D1969*'FASE LANCE'!J1981</f>
        <v>0</v>
      </c>
      <c r="H1965" s="61">
        <f>'ANEXO I'!D1969*'FASE LANCE'!K1981</f>
        <v>0</v>
      </c>
      <c r="I1965" s="61">
        <f>'ANEXO I'!D1969*'FASE LANCE'!L1981</f>
        <v>0</v>
      </c>
      <c r="J1965" s="61">
        <f>'ANEXO I'!D1969*'FASE LANCE'!M1981</f>
        <v>0</v>
      </c>
    </row>
    <row r="1966" spans="1:10" x14ac:dyDescent="0.25">
      <c r="A1966" s="61">
        <f>'ANEXO I'!D1970*'FASE LANCE'!D1982</f>
        <v>0</v>
      </c>
      <c r="B1966" s="61">
        <f>'ANEXO I'!D1970*'FASE LANCE'!E1982</f>
        <v>0</v>
      </c>
      <c r="C1966" s="61">
        <f>'ANEXO I'!D1970*'FASE LANCE'!F1982</f>
        <v>0</v>
      </c>
      <c r="D1966" s="61">
        <f>'ANEXO I'!D1970*'FASE LANCE'!G1982</f>
        <v>0</v>
      </c>
      <c r="E1966" s="61">
        <f>'ANEXO I'!D1970*'FASE LANCE'!H1982</f>
        <v>0</v>
      </c>
      <c r="F1966" s="61">
        <f>'ANEXO I'!D1970*'FASE LANCE'!I1982</f>
        <v>0</v>
      </c>
      <c r="G1966" s="61">
        <f>'ANEXO I'!D1970*'FASE LANCE'!J1982</f>
        <v>0</v>
      </c>
      <c r="H1966" s="61">
        <f>'ANEXO I'!D1970*'FASE LANCE'!K1982</f>
        <v>0</v>
      </c>
      <c r="I1966" s="61">
        <f>'ANEXO I'!D1970*'FASE LANCE'!L1982</f>
        <v>0</v>
      </c>
      <c r="J1966" s="61">
        <f>'ANEXO I'!D1970*'FASE LANCE'!M1982</f>
        <v>0</v>
      </c>
    </row>
    <row r="1967" spans="1:10" x14ac:dyDescent="0.25">
      <c r="A1967" s="61">
        <f>'ANEXO I'!D1971*'FASE LANCE'!D1983</f>
        <v>0</v>
      </c>
      <c r="B1967" s="61">
        <f>'ANEXO I'!D1971*'FASE LANCE'!E1983</f>
        <v>0</v>
      </c>
      <c r="C1967" s="61">
        <f>'ANEXO I'!D1971*'FASE LANCE'!F1983</f>
        <v>0</v>
      </c>
      <c r="D1967" s="61">
        <f>'ANEXO I'!D1971*'FASE LANCE'!G1983</f>
        <v>0</v>
      </c>
      <c r="E1967" s="61">
        <f>'ANEXO I'!D1971*'FASE LANCE'!H1983</f>
        <v>0</v>
      </c>
      <c r="F1967" s="61">
        <f>'ANEXO I'!D1971*'FASE LANCE'!I1983</f>
        <v>0</v>
      </c>
      <c r="G1967" s="61">
        <f>'ANEXO I'!D1971*'FASE LANCE'!J1983</f>
        <v>0</v>
      </c>
      <c r="H1967" s="61">
        <f>'ANEXO I'!D1971*'FASE LANCE'!K1983</f>
        <v>0</v>
      </c>
      <c r="I1967" s="61">
        <f>'ANEXO I'!D1971*'FASE LANCE'!L1983</f>
        <v>0</v>
      </c>
      <c r="J1967" s="61">
        <f>'ANEXO I'!D1971*'FASE LANCE'!M1983</f>
        <v>0</v>
      </c>
    </row>
    <row r="1968" spans="1:10" x14ac:dyDescent="0.25">
      <c r="A1968" s="61">
        <f>'ANEXO I'!D1972*'FASE LANCE'!D1984</f>
        <v>0</v>
      </c>
      <c r="B1968" s="61">
        <f>'ANEXO I'!D1972*'FASE LANCE'!E1984</f>
        <v>0</v>
      </c>
      <c r="C1968" s="61">
        <f>'ANEXO I'!D1972*'FASE LANCE'!F1984</f>
        <v>0</v>
      </c>
      <c r="D1968" s="61">
        <f>'ANEXO I'!D1972*'FASE LANCE'!G1984</f>
        <v>0</v>
      </c>
      <c r="E1968" s="61">
        <f>'ANEXO I'!D1972*'FASE LANCE'!H1984</f>
        <v>0</v>
      </c>
      <c r="F1968" s="61">
        <f>'ANEXO I'!D1972*'FASE LANCE'!I1984</f>
        <v>0</v>
      </c>
      <c r="G1968" s="61">
        <f>'ANEXO I'!D1972*'FASE LANCE'!J1984</f>
        <v>0</v>
      </c>
      <c r="H1968" s="61">
        <f>'ANEXO I'!D1972*'FASE LANCE'!K1984</f>
        <v>0</v>
      </c>
      <c r="I1968" s="61">
        <f>'ANEXO I'!D1972*'FASE LANCE'!L1984</f>
        <v>0</v>
      </c>
      <c r="J1968" s="61">
        <f>'ANEXO I'!D1972*'FASE LANCE'!M1984</f>
        <v>0</v>
      </c>
    </row>
    <row r="1969" spans="1:10" x14ac:dyDescent="0.25">
      <c r="A1969" s="61">
        <f>'ANEXO I'!D1973*'FASE LANCE'!D1985</f>
        <v>0</v>
      </c>
      <c r="B1969" s="61">
        <f>'ANEXO I'!D1973*'FASE LANCE'!E1985</f>
        <v>0</v>
      </c>
      <c r="C1969" s="61">
        <f>'ANEXO I'!D1973*'FASE LANCE'!F1985</f>
        <v>0</v>
      </c>
      <c r="D1969" s="61">
        <f>'ANEXO I'!D1973*'FASE LANCE'!G1985</f>
        <v>0</v>
      </c>
      <c r="E1969" s="61">
        <f>'ANEXO I'!D1973*'FASE LANCE'!H1985</f>
        <v>0</v>
      </c>
      <c r="F1969" s="61">
        <f>'ANEXO I'!D1973*'FASE LANCE'!I1985</f>
        <v>0</v>
      </c>
      <c r="G1969" s="61">
        <f>'ANEXO I'!D1973*'FASE LANCE'!J1985</f>
        <v>0</v>
      </c>
      <c r="H1969" s="61">
        <f>'ANEXO I'!D1973*'FASE LANCE'!K1985</f>
        <v>0</v>
      </c>
      <c r="I1969" s="61">
        <f>'ANEXO I'!D1973*'FASE LANCE'!L1985</f>
        <v>0</v>
      </c>
      <c r="J1969" s="61">
        <f>'ANEXO I'!D1973*'FASE LANCE'!M1985</f>
        <v>0</v>
      </c>
    </row>
    <row r="1970" spans="1:10" x14ac:dyDescent="0.25">
      <c r="A1970" s="61">
        <f>'ANEXO I'!D1974*'FASE LANCE'!D1986</f>
        <v>0</v>
      </c>
      <c r="B1970" s="61">
        <f>'ANEXO I'!D1974*'FASE LANCE'!E1986</f>
        <v>0</v>
      </c>
      <c r="C1970" s="61">
        <f>'ANEXO I'!D1974*'FASE LANCE'!F1986</f>
        <v>0</v>
      </c>
      <c r="D1970" s="61">
        <f>'ANEXO I'!D1974*'FASE LANCE'!G1986</f>
        <v>0</v>
      </c>
      <c r="E1970" s="61">
        <f>'ANEXO I'!D1974*'FASE LANCE'!H1986</f>
        <v>0</v>
      </c>
      <c r="F1970" s="61">
        <f>'ANEXO I'!D1974*'FASE LANCE'!I1986</f>
        <v>0</v>
      </c>
      <c r="G1970" s="61">
        <f>'ANEXO I'!D1974*'FASE LANCE'!J1986</f>
        <v>0</v>
      </c>
      <c r="H1970" s="61">
        <f>'ANEXO I'!D1974*'FASE LANCE'!K1986</f>
        <v>0</v>
      </c>
      <c r="I1970" s="61">
        <f>'ANEXO I'!D1974*'FASE LANCE'!L1986</f>
        <v>0</v>
      </c>
      <c r="J1970" s="61">
        <f>'ANEXO I'!D1974*'FASE LANCE'!M1986</f>
        <v>0</v>
      </c>
    </row>
    <row r="1971" spans="1:10" x14ac:dyDescent="0.25">
      <c r="A1971" s="61">
        <f>'ANEXO I'!D1975*'FASE LANCE'!D1987</f>
        <v>0</v>
      </c>
      <c r="B1971" s="61">
        <f>'ANEXO I'!D1975*'FASE LANCE'!E1987</f>
        <v>0</v>
      </c>
      <c r="C1971" s="61">
        <f>'ANEXO I'!D1975*'FASE LANCE'!F1987</f>
        <v>0</v>
      </c>
      <c r="D1971" s="61">
        <f>'ANEXO I'!D1975*'FASE LANCE'!G1987</f>
        <v>0</v>
      </c>
      <c r="E1971" s="61">
        <f>'ANEXO I'!D1975*'FASE LANCE'!H1987</f>
        <v>0</v>
      </c>
      <c r="F1971" s="61">
        <f>'ANEXO I'!D1975*'FASE LANCE'!I1987</f>
        <v>0</v>
      </c>
      <c r="G1971" s="61">
        <f>'ANEXO I'!D1975*'FASE LANCE'!J1987</f>
        <v>0</v>
      </c>
      <c r="H1971" s="61">
        <f>'ANEXO I'!D1975*'FASE LANCE'!K1987</f>
        <v>0</v>
      </c>
      <c r="I1971" s="61">
        <f>'ANEXO I'!D1975*'FASE LANCE'!L1987</f>
        <v>0</v>
      </c>
      <c r="J1971" s="61">
        <f>'ANEXO I'!D1975*'FASE LANCE'!M1987</f>
        <v>0</v>
      </c>
    </row>
    <row r="1972" spans="1:10" x14ac:dyDescent="0.25">
      <c r="A1972" s="61">
        <f>'ANEXO I'!D1976*'FASE LANCE'!D1988</f>
        <v>0</v>
      </c>
      <c r="B1972" s="61">
        <f>'ANEXO I'!D1976*'FASE LANCE'!E1988</f>
        <v>0</v>
      </c>
      <c r="C1972" s="61">
        <f>'ANEXO I'!D1976*'FASE LANCE'!F1988</f>
        <v>0</v>
      </c>
      <c r="D1972" s="61">
        <f>'ANEXO I'!D1976*'FASE LANCE'!G1988</f>
        <v>0</v>
      </c>
      <c r="E1972" s="61">
        <f>'ANEXO I'!D1976*'FASE LANCE'!H1988</f>
        <v>0</v>
      </c>
      <c r="F1972" s="61">
        <f>'ANEXO I'!D1976*'FASE LANCE'!I1988</f>
        <v>0</v>
      </c>
      <c r="G1972" s="61">
        <f>'ANEXO I'!D1976*'FASE LANCE'!J1988</f>
        <v>0</v>
      </c>
      <c r="H1972" s="61">
        <f>'ANEXO I'!D1976*'FASE LANCE'!K1988</f>
        <v>0</v>
      </c>
      <c r="I1972" s="61">
        <f>'ANEXO I'!D1976*'FASE LANCE'!L1988</f>
        <v>0</v>
      </c>
      <c r="J1972" s="61">
        <f>'ANEXO I'!D1976*'FASE LANCE'!M1988</f>
        <v>0</v>
      </c>
    </row>
    <row r="1973" spans="1:10" x14ac:dyDescent="0.25">
      <c r="A1973" s="61">
        <f>'ANEXO I'!D1977*'FASE LANCE'!D1989</f>
        <v>0</v>
      </c>
      <c r="B1973" s="61">
        <f>'ANEXO I'!D1977*'FASE LANCE'!E1989</f>
        <v>0</v>
      </c>
      <c r="C1973" s="61">
        <f>'ANEXO I'!D1977*'FASE LANCE'!F1989</f>
        <v>0</v>
      </c>
      <c r="D1973" s="61">
        <f>'ANEXO I'!D1977*'FASE LANCE'!G1989</f>
        <v>0</v>
      </c>
      <c r="E1973" s="61">
        <f>'ANEXO I'!D1977*'FASE LANCE'!H1989</f>
        <v>0</v>
      </c>
      <c r="F1973" s="61">
        <f>'ANEXO I'!D1977*'FASE LANCE'!I1989</f>
        <v>0</v>
      </c>
      <c r="G1973" s="61">
        <f>'ANEXO I'!D1977*'FASE LANCE'!J1989</f>
        <v>0</v>
      </c>
      <c r="H1973" s="61">
        <f>'ANEXO I'!D1977*'FASE LANCE'!K1989</f>
        <v>0</v>
      </c>
      <c r="I1973" s="61">
        <f>'ANEXO I'!D1977*'FASE LANCE'!L1989</f>
        <v>0</v>
      </c>
      <c r="J1973" s="61">
        <f>'ANEXO I'!D1977*'FASE LANCE'!M1989</f>
        <v>0</v>
      </c>
    </row>
    <row r="1974" spans="1:10" x14ac:dyDescent="0.25">
      <c r="A1974" s="61"/>
    </row>
    <row r="1975" spans="1:10" x14ac:dyDescent="0.25">
      <c r="A1975" s="61"/>
    </row>
    <row r="1976" spans="1:10" x14ac:dyDescent="0.25">
      <c r="A1976" s="61"/>
    </row>
    <row r="1977" spans="1:10" x14ac:dyDescent="0.25">
      <c r="A1977" s="61"/>
    </row>
    <row r="1978" spans="1:10" x14ac:dyDescent="0.25">
      <c r="A1978" s="61"/>
    </row>
    <row r="1979" spans="1:10" x14ac:dyDescent="0.25">
      <c r="A1979" s="61"/>
    </row>
    <row r="1980" spans="1:10" x14ac:dyDescent="0.25">
      <c r="A1980" s="61"/>
    </row>
    <row r="1981" spans="1:10" x14ac:dyDescent="0.25">
      <c r="A1981" s="61"/>
    </row>
    <row r="1982" spans="1:10" x14ac:dyDescent="0.25">
      <c r="A1982" s="61"/>
    </row>
    <row r="1983" spans="1:10" x14ac:dyDescent="0.25">
      <c r="A1983" s="61"/>
    </row>
    <row r="1984" spans="1:10" x14ac:dyDescent="0.25">
      <c r="A1984" s="61"/>
    </row>
    <row r="1985" spans="1:1" x14ac:dyDescent="0.25">
      <c r="A1985" s="61"/>
    </row>
    <row r="1986" spans="1:1" x14ac:dyDescent="0.25">
      <c r="A1986" s="61"/>
    </row>
    <row r="1987" spans="1:1" x14ac:dyDescent="0.25">
      <c r="A1987" s="61"/>
    </row>
    <row r="1988" spans="1:1" x14ac:dyDescent="0.25">
      <c r="A1988" s="61"/>
    </row>
    <row r="1989" spans="1:1" x14ac:dyDescent="0.25">
      <c r="A1989" s="61"/>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I1978"/>
  <sheetViews>
    <sheetView showZeros="0" view="pageBreakPreview" zoomScale="80" zoomScaleNormal="100" zoomScaleSheetLayoutView="80" workbookViewId="0">
      <selection activeCell="B5" sqref="B5"/>
    </sheetView>
  </sheetViews>
  <sheetFormatPr defaultRowHeight="15" x14ac:dyDescent="0.25"/>
  <cols>
    <col min="1" max="1" width="10.140625" style="184" customWidth="1"/>
    <col min="2" max="3" width="42.85546875" style="191" customWidth="1"/>
    <col min="4" max="4" width="12.7109375" style="195" customWidth="1"/>
    <col min="5" max="5" width="11.5703125" style="184" customWidth="1"/>
    <col min="6" max="6" width="10.7109375" style="183" customWidth="1"/>
    <col min="7" max="7" width="11.7109375" style="183" customWidth="1"/>
    <col min="8" max="16384" width="9.140625" style="183"/>
  </cols>
  <sheetData>
    <row r="1" spans="1:9" x14ac:dyDescent="0.25">
      <c r="A1" s="243" t="s">
        <v>28</v>
      </c>
      <c r="B1" s="243"/>
      <c r="C1" s="243"/>
      <c r="D1" s="243"/>
      <c r="E1" s="243"/>
      <c r="G1" s="181"/>
      <c r="H1" s="181"/>
      <c r="I1" s="181"/>
    </row>
    <row r="2" spans="1:9" x14ac:dyDescent="0.25">
      <c r="A2" s="244"/>
      <c r="B2" s="244"/>
      <c r="C2" s="244"/>
      <c r="D2" s="244"/>
      <c r="E2" s="244"/>
    </row>
    <row r="3" spans="1:9" x14ac:dyDescent="0.25">
      <c r="B3" s="245"/>
      <c r="C3" s="245"/>
      <c r="D3" s="245"/>
      <c r="E3" s="245"/>
    </row>
    <row r="4" spans="1:9" x14ac:dyDescent="0.25">
      <c r="A4" s="185" t="s">
        <v>11</v>
      </c>
      <c r="B4" s="182" t="s">
        <v>12</v>
      </c>
      <c r="C4" s="182" t="s">
        <v>13</v>
      </c>
      <c r="D4" s="194" t="s">
        <v>14</v>
      </c>
      <c r="E4" s="197" t="s">
        <v>30</v>
      </c>
      <c r="F4" s="186" t="s">
        <v>19</v>
      </c>
      <c r="G4" s="187" t="s">
        <v>20</v>
      </c>
    </row>
    <row r="5" spans="1:9" x14ac:dyDescent="0.25">
      <c r="A5" s="184" t="str">
        <f>IF(B5&lt;&gt;0,1,IF(B5=0," "))</f>
        <v xml:space="preserve"> </v>
      </c>
      <c r="B5" s="192"/>
      <c r="C5" s="192"/>
      <c r="D5" s="196"/>
      <c r="E5" s="209"/>
    </row>
    <row r="6" spans="1:9" x14ac:dyDescent="0.25">
      <c r="A6" s="184" t="str">
        <f t="shared" ref="A6:A69" si="0">IF(B6&lt;&gt;0,A5+1,IF(B6=0," "))</f>
        <v xml:space="preserve"> </v>
      </c>
      <c r="B6" s="192"/>
      <c r="C6" s="192"/>
      <c r="D6" s="196"/>
      <c r="E6" s="209"/>
    </row>
    <row r="7" spans="1:9" x14ac:dyDescent="0.25">
      <c r="A7" s="184" t="str">
        <f t="shared" si="0"/>
        <v xml:space="preserve"> </v>
      </c>
      <c r="B7" s="192"/>
      <c r="C7" s="193"/>
      <c r="D7" s="188"/>
      <c r="E7" s="189"/>
    </row>
    <row r="8" spans="1:9" x14ac:dyDescent="0.25">
      <c r="A8" s="184" t="str">
        <f t="shared" si="0"/>
        <v xml:space="preserve"> </v>
      </c>
      <c r="B8" s="192"/>
      <c r="C8" s="193"/>
      <c r="D8" s="188"/>
      <c r="E8" s="189"/>
    </row>
    <row r="9" spans="1:9" x14ac:dyDescent="0.25">
      <c r="A9" s="184" t="str">
        <f t="shared" si="0"/>
        <v xml:space="preserve"> </v>
      </c>
      <c r="B9" s="192"/>
      <c r="C9" s="193"/>
      <c r="D9" s="188"/>
      <c r="E9" s="189"/>
    </row>
    <row r="10" spans="1:9" x14ac:dyDescent="0.25">
      <c r="A10" s="184" t="str">
        <f t="shared" si="0"/>
        <v xml:space="preserve"> </v>
      </c>
      <c r="B10" s="192"/>
      <c r="C10" s="193"/>
      <c r="D10" s="188"/>
      <c r="E10" s="189"/>
    </row>
    <row r="11" spans="1:9" x14ac:dyDescent="0.25">
      <c r="A11" s="184" t="str">
        <f t="shared" si="0"/>
        <v xml:space="preserve"> </v>
      </c>
      <c r="B11" s="192"/>
      <c r="C11" s="193"/>
      <c r="D11" s="188"/>
      <c r="E11" s="189"/>
    </row>
    <row r="12" spans="1:9" x14ac:dyDescent="0.25">
      <c r="A12" s="184" t="str">
        <f t="shared" si="0"/>
        <v xml:space="preserve"> </v>
      </c>
      <c r="B12" s="192"/>
      <c r="C12" s="193"/>
      <c r="D12" s="188"/>
      <c r="E12" s="189"/>
    </row>
    <row r="13" spans="1:9" x14ac:dyDescent="0.25">
      <c r="A13" s="184" t="str">
        <f t="shared" si="0"/>
        <v xml:space="preserve"> </v>
      </c>
      <c r="B13" s="192"/>
      <c r="C13" s="193"/>
      <c r="D13" s="188"/>
      <c r="E13" s="189"/>
    </row>
    <row r="14" spans="1:9" x14ac:dyDescent="0.25">
      <c r="A14" s="184" t="str">
        <f t="shared" si="0"/>
        <v xml:space="preserve"> </v>
      </c>
      <c r="B14" s="192"/>
      <c r="C14" s="193"/>
      <c r="D14" s="188"/>
      <c r="E14" s="189"/>
    </row>
    <row r="15" spans="1:9" x14ac:dyDescent="0.25">
      <c r="A15" s="184" t="str">
        <f t="shared" si="0"/>
        <v xml:space="preserve"> </v>
      </c>
      <c r="B15" s="192"/>
      <c r="C15" s="193"/>
      <c r="D15" s="188"/>
      <c r="E15" s="189"/>
    </row>
    <row r="16" spans="1:9" x14ac:dyDescent="0.25">
      <c r="A16" s="184" t="str">
        <f t="shared" si="0"/>
        <v xml:space="preserve"> </v>
      </c>
      <c r="B16" s="192"/>
      <c r="C16" s="193"/>
      <c r="D16" s="188"/>
      <c r="E16" s="189"/>
    </row>
    <row r="17" spans="1:5" x14ac:dyDescent="0.25">
      <c r="A17" s="184" t="str">
        <f t="shared" si="0"/>
        <v xml:space="preserve"> </v>
      </c>
      <c r="B17" s="192"/>
      <c r="C17" s="193"/>
      <c r="D17" s="188"/>
      <c r="E17" s="189"/>
    </row>
    <row r="18" spans="1:5" x14ac:dyDescent="0.25">
      <c r="A18" s="184" t="str">
        <f t="shared" si="0"/>
        <v xml:space="preserve"> </v>
      </c>
      <c r="B18" s="192"/>
      <c r="C18" s="193"/>
      <c r="D18" s="188"/>
      <c r="E18" s="189"/>
    </row>
    <row r="19" spans="1:5" x14ac:dyDescent="0.25">
      <c r="A19" s="184" t="str">
        <f t="shared" si="0"/>
        <v xml:space="preserve"> </v>
      </c>
      <c r="B19" s="192"/>
      <c r="C19" s="193"/>
      <c r="D19" s="188"/>
      <c r="E19" s="189"/>
    </row>
    <row r="20" spans="1:5" x14ac:dyDescent="0.25">
      <c r="A20" s="184" t="str">
        <f t="shared" si="0"/>
        <v xml:space="preserve"> </v>
      </c>
      <c r="B20" s="192"/>
      <c r="C20" s="193"/>
      <c r="D20" s="188"/>
      <c r="E20" s="189"/>
    </row>
    <row r="21" spans="1:5" x14ac:dyDescent="0.25">
      <c r="A21" s="184" t="str">
        <f t="shared" si="0"/>
        <v xml:space="preserve"> </v>
      </c>
      <c r="B21" s="192"/>
      <c r="C21" s="193"/>
      <c r="D21" s="188"/>
      <c r="E21" s="189"/>
    </row>
    <row r="22" spans="1:5" x14ac:dyDescent="0.25">
      <c r="A22" s="184" t="str">
        <f t="shared" si="0"/>
        <v xml:space="preserve"> </v>
      </c>
      <c r="B22" s="192"/>
      <c r="C22" s="193"/>
      <c r="D22" s="188"/>
      <c r="E22" s="189"/>
    </row>
    <row r="23" spans="1:5" x14ac:dyDescent="0.25">
      <c r="A23" s="184" t="str">
        <f t="shared" si="0"/>
        <v xml:space="preserve"> </v>
      </c>
      <c r="B23" s="192"/>
      <c r="C23" s="193"/>
      <c r="D23" s="188"/>
      <c r="E23" s="189"/>
    </row>
    <row r="24" spans="1:5" x14ac:dyDescent="0.25">
      <c r="A24" s="184" t="str">
        <f t="shared" si="0"/>
        <v xml:space="preserve"> </v>
      </c>
      <c r="B24" s="192"/>
      <c r="C24" s="193"/>
      <c r="D24" s="188"/>
      <c r="E24" s="189"/>
    </row>
    <row r="25" spans="1:5" x14ac:dyDescent="0.25">
      <c r="A25" s="184" t="str">
        <f t="shared" si="0"/>
        <v xml:space="preserve"> </v>
      </c>
      <c r="B25" s="192"/>
      <c r="C25" s="193"/>
      <c r="D25" s="188"/>
      <c r="E25" s="189"/>
    </row>
    <row r="26" spans="1:5" x14ac:dyDescent="0.25">
      <c r="A26" s="184" t="str">
        <f t="shared" si="0"/>
        <v xml:space="preserve"> </v>
      </c>
      <c r="B26" s="192"/>
      <c r="C26" s="193"/>
      <c r="D26" s="188"/>
      <c r="E26" s="189"/>
    </row>
    <row r="27" spans="1:5" x14ac:dyDescent="0.25">
      <c r="A27" s="184" t="str">
        <f t="shared" si="0"/>
        <v xml:space="preserve"> </v>
      </c>
      <c r="B27" s="192"/>
      <c r="C27" s="193"/>
      <c r="D27" s="188"/>
      <c r="E27" s="189"/>
    </row>
    <row r="28" spans="1:5" x14ac:dyDescent="0.25">
      <c r="A28" s="184" t="str">
        <f t="shared" si="0"/>
        <v xml:space="preserve"> </v>
      </c>
      <c r="B28" s="192"/>
      <c r="C28" s="193"/>
      <c r="D28" s="188"/>
      <c r="E28" s="189"/>
    </row>
    <row r="29" spans="1:5" x14ac:dyDescent="0.25">
      <c r="A29" s="184" t="str">
        <f t="shared" si="0"/>
        <v xml:space="preserve"> </v>
      </c>
      <c r="B29" s="192"/>
      <c r="C29" s="193"/>
      <c r="D29" s="188"/>
      <c r="E29" s="189"/>
    </row>
    <row r="30" spans="1:5" x14ac:dyDescent="0.25">
      <c r="A30" s="184" t="str">
        <f t="shared" si="0"/>
        <v xml:space="preserve"> </v>
      </c>
      <c r="B30" s="192"/>
      <c r="C30" s="193"/>
      <c r="D30" s="188"/>
      <c r="E30" s="189"/>
    </row>
    <row r="31" spans="1:5" x14ac:dyDescent="0.25">
      <c r="A31" s="184" t="str">
        <f t="shared" si="0"/>
        <v xml:space="preserve"> </v>
      </c>
      <c r="B31" s="192"/>
      <c r="C31" s="193"/>
      <c r="D31" s="188"/>
      <c r="E31" s="189"/>
    </row>
    <row r="32" spans="1:5" x14ac:dyDescent="0.25">
      <c r="A32" s="184" t="str">
        <f t="shared" si="0"/>
        <v xml:space="preserve"> </v>
      </c>
      <c r="B32" s="192"/>
      <c r="C32" s="193"/>
      <c r="D32" s="188"/>
      <c r="E32" s="189"/>
    </row>
    <row r="33" spans="1:5" x14ac:dyDescent="0.25">
      <c r="A33" s="184" t="str">
        <f t="shared" si="0"/>
        <v xml:space="preserve"> </v>
      </c>
      <c r="B33" s="192"/>
      <c r="C33" s="193"/>
      <c r="D33" s="188"/>
      <c r="E33" s="189"/>
    </row>
    <row r="34" spans="1:5" x14ac:dyDescent="0.25">
      <c r="A34" s="184" t="str">
        <f t="shared" si="0"/>
        <v xml:space="preserve"> </v>
      </c>
      <c r="B34" s="192"/>
      <c r="C34" s="193"/>
      <c r="D34" s="188"/>
      <c r="E34" s="189"/>
    </row>
    <row r="35" spans="1:5" x14ac:dyDescent="0.25">
      <c r="A35" s="184" t="str">
        <f t="shared" si="0"/>
        <v xml:space="preserve"> </v>
      </c>
      <c r="B35" s="192"/>
      <c r="C35" s="193"/>
      <c r="D35" s="188"/>
      <c r="E35" s="189"/>
    </row>
    <row r="36" spans="1:5" x14ac:dyDescent="0.25">
      <c r="A36" s="184" t="str">
        <f t="shared" si="0"/>
        <v xml:space="preserve"> </v>
      </c>
      <c r="B36" s="192"/>
      <c r="C36" s="193"/>
      <c r="D36" s="188"/>
      <c r="E36" s="189"/>
    </row>
    <row r="37" spans="1:5" x14ac:dyDescent="0.25">
      <c r="A37" s="184" t="str">
        <f t="shared" si="0"/>
        <v xml:space="preserve"> </v>
      </c>
      <c r="B37" s="192"/>
      <c r="C37" s="193"/>
      <c r="D37" s="188"/>
      <c r="E37" s="189"/>
    </row>
    <row r="38" spans="1:5" x14ac:dyDescent="0.25">
      <c r="A38" s="184" t="str">
        <f t="shared" si="0"/>
        <v xml:space="preserve"> </v>
      </c>
      <c r="B38" s="192"/>
      <c r="C38" s="193"/>
      <c r="D38" s="188"/>
      <c r="E38" s="189"/>
    </row>
    <row r="39" spans="1:5" x14ac:dyDescent="0.25">
      <c r="A39" s="184" t="str">
        <f t="shared" si="0"/>
        <v xml:space="preserve"> </v>
      </c>
      <c r="B39" s="192"/>
      <c r="C39" s="193"/>
      <c r="D39" s="188"/>
      <c r="E39" s="189"/>
    </row>
    <row r="40" spans="1:5" x14ac:dyDescent="0.25">
      <c r="A40" s="184" t="str">
        <f t="shared" si="0"/>
        <v xml:space="preserve"> </v>
      </c>
      <c r="B40" s="192"/>
      <c r="C40" s="193"/>
      <c r="D40" s="188"/>
      <c r="E40" s="189"/>
    </row>
    <row r="41" spans="1:5" x14ac:dyDescent="0.25">
      <c r="A41" s="184" t="str">
        <f t="shared" si="0"/>
        <v xml:space="preserve"> </v>
      </c>
      <c r="B41" s="192"/>
      <c r="C41" s="193"/>
      <c r="D41" s="188"/>
      <c r="E41" s="189"/>
    </row>
    <row r="42" spans="1:5" x14ac:dyDescent="0.25">
      <c r="A42" s="184" t="str">
        <f t="shared" si="0"/>
        <v xml:space="preserve"> </v>
      </c>
      <c r="B42" s="192"/>
      <c r="C42" s="193"/>
      <c r="D42" s="188"/>
      <c r="E42" s="189"/>
    </row>
    <row r="43" spans="1:5" x14ac:dyDescent="0.25">
      <c r="A43" s="184" t="str">
        <f t="shared" si="0"/>
        <v xml:space="preserve"> </v>
      </c>
      <c r="B43" s="192"/>
      <c r="C43" s="193"/>
      <c r="D43" s="188"/>
      <c r="E43" s="189"/>
    </row>
    <row r="44" spans="1:5" x14ac:dyDescent="0.25">
      <c r="A44" s="184" t="str">
        <f t="shared" si="0"/>
        <v xml:space="preserve"> </v>
      </c>
      <c r="B44" s="192"/>
      <c r="C44" s="193"/>
      <c r="D44" s="188"/>
      <c r="E44" s="189"/>
    </row>
    <row r="45" spans="1:5" x14ac:dyDescent="0.25">
      <c r="A45" s="184" t="str">
        <f t="shared" si="0"/>
        <v xml:space="preserve"> </v>
      </c>
      <c r="B45" s="192"/>
      <c r="C45" s="193"/>
      <c r="D45" s="188"/>
      <c r="E45" s="189"/>
    </row>
    <row r="46" spans="1:5" x14ac:dyDescent="0.25">
      <c r="A46" s="184" t="str">
        <f t="shared" si="0"/>
        <v xml:space="preserve"> </v>
      </c>
      <c r="B46" s="192"/>
      <c r="C46" s="193"/>
      <c r="D46" s="188"/>
      <c r="E46" s="189"/>
    </row>
    <row r="47" spans="1:5" x14ac:dyDescent="0.25">
      <c r="A47" s="184" t="str">
        <f t="shared" si="0"/>
        <v xml:space="preserve"> </v>
      </c>
      <c r="B47" s="192"/>
      <c r="C47" s="193"/>
      <c r="D47" s="188"/>
      <c r="E47" s="189"/>
    </row>
    <row r="48" spans="1:5" x14ac:dyDescent="0.25">
      <c r="A48" s="184" t="str">
        <f t="shared" si="0"/>
        <v xml:space="preserve"> </v>
      </c>
      <c r="B48" s="192"/>
      <c r="C48" s="193"/>
      <c r="D48" s="188"/>
      <c r="E48" s="189"/>
    </row>
    <row r="49" spans="1:5" x14ac:dyDescent="0.25">
      <c r="A49" s="184" t="str">
        <f t="shared" si="0"/>
        <v xml:space="preserve"> </v>
      </c>
      <c r="B49" s="192"/>
      <c r="C49" s="193"/>
      <c r="D49" s="188"/>
      <c r="E49" s="189"/>
    </row>
    <row r="50" spans="1:5" x14ac:dyDescent="0.25">
      <c r="A50" s="184" t="str">
        <f t="shared" si="0"/>
        <v xml:space="preserve"> </v>
      </c>
      <c r="B50" s="192"/>
      <c r="C50" s="193"/>
      <c r="D50" s="188"/>
      <c r="E50" s="189"/>
    </row>
    <row r="51" spans="1:5" x14ac:dyDescent="0.25">
      <c r="A51" s="184" t="str">
        <f t="shared" si="0"/>
        <v xml:space="preserve"> </v>
      </c>
      <c r="B51" s="192"/>
      <c r="C51" s="193"/>
      <c r="D51" s="188"/>
      <c r="E51" s="189"/>
    </row>
    <row r="52" spans="1:5" x14ac:dyDescent="0.25">
      <c r="A52" s="184" t="str">
        <f t="shared" si="0"/>
        <v xml:space="preserve"> </v>
      </c>
      <c r="B52" s="192"/>
      <c r="C52" s="193"/>
      <c r="D52" s="188"/>
      <c r="E52" s="189"/>
    </row>
    <row r="53" spans="1:5" x14ac:dyDescent="0.25">
      <c r="A53" s="184" t="str">
        <f t="shared" si="0"/>
        <v xml:space="preserve"> </v>
      </c>
      <c r="B53" s="192"/>
      <c r="C53" s="193"/>
      <c r="D53" s="188"/>
      <c r="E53" s="189"/>
    </row>
    <row r="54" spans="1:5" x14ac:dyDescent="0.25">
      <c r="A54" s="184" t="str">
        <f t="shared" si="0"/>
        <v xml:space="preserve"> </v>
      </c>
      <c r="B54" s="192"/>
      <c r="C54" s="193"/>
      <c r="D54" s="188"/>
      <c r="E54" s="189"/>
    </row>
    <row r="55" spans="1:5" x14ac:dyDescent="0.25">
      <c r="A55" s="184" t="str">
        <f t="shared" si="0"/>
        <v xml:space="preserve"> </v>
      </c>
      <c r="B55" s="192"/>
      <c r="C55" s="193"/>
      <c r="D55" s="188"/>
      <c r="E55" s="189"/>
    </row>
    <row r="56" spans="1:5" x14ac:dyDescent="0.25">
      <c r="A56" s="184" t="str">
        <f t="shared" si="0"/>
        <v xml:space="preserve"> </v>
      </c>
      <c r="B56" s="192"/>
      <c r="C56" s="193"/>
      <c r="D56" s="188"/>
      <c r="E56" s="189"/>
    </row>
    <row r="57" spans="1:5" x14ac:dyDescent="0.25">
      <c r="A57" s="184" t="str">
        <f t="shared" si="0"/>
        <v xml:space="preserve"> </v>
      </c>
      <c r="B57" s="192"/>
      <c r="C57" s="193"/>
      <c r="D57" s="188"/>
      <c r="E57" s="189"/>
    </row>
    <row r="58" spans="1:5" x14ac:dyDescent="0.25">
      <c r="A58" s="184" t="str">
        <f t="shared" si="0"/>
        <v xml:space="preserve"> </v>
      </c>
      <c r="B58" s="192"/>
      <c r="C58" s="193"/>
      <c r="D58" s="188"/>
      <c r="E58" s="189"/>
    </row>
    <row r="59" spans="1:5" x14ac:dyDescent="0.25">
      <c r="A59" s="184" t="str">
        <f t="shared" si="0"/>
        <v xml:space="preserve"> </v>
      </c>
      <c r="B59" s="192"/>
      <c r="C59" s="193"/>
      <c r="D59" s="188"/>
      <c r="E59" s="189"/>
    </row>
    <row r="60" spans="1:5" x14ac:dyDescent="0.25">
      <c r="A60" s="184" t="str">
        <f t="shared" si="0"/>
        <v xml:space="preserve"> </v>
      </c>
      <c r="B60" s="192"/>
      <c r="C60" s="193"/>
      <c r="D60" s="188"/>
      <c r="E60" s="189"/>
    </row>
    <row r="61" spans="1:5" x14ac:dyDescent="0.25">
      <c r="A61" s="184" t="str">
        <f t="shared" si="0"/>
        <v xml:space="preserve"> </v>
      </c>
      <c r="B61" s="192"/>
      <c r="C61" s="193"/>
      <c r="D61" s="188"/>
      <c r="E61" s="189"/>
    </row>
    <row r="62" spans="1:5" x14ac:dyDescent="0.25">
      <c r="A62" s="184" t="str">
        <f t="shared" si="0"/>
        <v xml:space="preserve"> </v>
      </c>
      <c r="B62" s="192"/>
      <c r="C62" s="193"/>
      <c r="D62" s="188"/>
      <c r="E62" s="189"/>
    </row>
    <row r="63" spans="1:5" x14ac:dyDescent="0.25">
      <c r="A63" s="184" t="str">
        <f t="shared" si="0"/>
        <v xml:space="preserve"> </v>
      </c>
      <c r="B63" s="192"/>
      <c r="C63" s="193"/>
      <c r="D63" s="188"/>
      <c r="E63" s="189"/>
    </row>
    <row r="64" spans="1:5" x14ac:dyDescent="0.25">
      <c r="A64" s="184" t="str">
        <f t="shared" si="0"/>
        <v xml:space="preserve"> </v>
      </c>
      <c r="B64" s="192"/>
      <c r="C64" s="193"/>
      <c r="D64" s="188"/>
      <c r="E64" s="189"/>
    </row>
    <row r="65" spans="1:5" x14ac:dyDescent="0.25">
      <c r="A65" s="184" t="str">
        <f t="shared" si="0"/>
        <v xml:space="preserve"> </v>
      </c>
      <c r="B65" s="192"/>
      <c r="C65" s="193"/>
      <c r="D65" s="188"/>
      <c r="E65" s="189"/>
    </row>
    <row r="66" spans="1:5" x14ac:dyDescent="0.25">
      <c r="A66" s="184" t="str">
        <f t="shared" si="0"/>
        <v xml:space="preserve"> </v>
      </c>
      <c r="B66" s="192"/>
      <c r="C66" s="193"/>
      <c r="D66" s="188"/>
      <c r="E66" s="189"/>
    </row>
    <row r="67" spans="1:5" x14ac:dyDescent="0.25">
      <c r="A67" s="184" t="str">
        <f t="shared" si="0"/>
        <v xml:space="preserve"> </v>
      </c>
      <c r="B67" s="192"/>
      <c r="C67" s="193"/>
      <c r="D67" s="188"/>
      <c r="E67" s="189"/>
    </row>
    <row r="68" spans="1:5" x14ac:dyDescent="0.25">
      <c r="A68" s="184" t="str">
        <f t="shared" si="0"/>
        <v xml:space="preserve"> </v>
      </c>
      <c r="B68" s="192"/>
      <c r="C68" s="193"/>
      <c r="D68" s="188"/>
      <c r="E68" s="189"/>
    </row>
    <row r="69" spans="1:5" x14ac:dyDescent="0.25">
      <c r="A69" s="184" t="str">
        <f t="shared" si="0"/>
        <v xml:space="preserve"> </v>
      </c>
      <c r="B69" s="192"/>
      <c r="C69" s="193"/>
      <c r="D69" s="188"/>
      <c r="E69" s="189"/>
    </row>
    <row r="70" spans="1:5" x14ac:dyDescent="0.25">
      <c r="A70" s="184" t="str">
        <f t="shared" ref="A70:A133" si="1">IF(B70&lt;&gt;0,A69+1,IF(B70=0," "))</f>
        <v xml:space="preserve"> </v>
      </c>
      <c r="B70" s="192"/>
      <c r="C70" s="193"/>
      <c r="D70" s="188"/>
      <c r="E70" s="189"/>
    </row>
    <row r="71" spans="1:5" x14ac:dyDescent="0.25">
      <c r="A71" s="184" t="str">
        <f t="shared" si="1"/>
        <v xml:space="preserve"> </v>
      </c>
      <c r="B71" s="192"/>
      <c r="C71" s="193"/>
      <c r="D71" s="188"/>
      <c r="E71" s="189"/>
    </row>
    <row r="72" spans="1:5" x14ac:dyDescent="0.25">
      <c r="A72" s="184" t="str">
        <f t="shared" si="1"/>
        <v xml:space="preserve"> </v>
      </c>
      <c r="B72" s="192"/>
      <c r="C72" s="193"/>
      <c r="D72" s="188"/>
      <c r="E72" s="189"/>
    </row>
    <row r="73" spans="1:5" x14ac:dyDescent="0.25">
      <c r="A73" s="184" t="str">
        <f t="shared" si="1"/>
        <v xml:space="preserve"> </v>
      </c>
      <c r="B73" s="192"/>
      <c r="C73" s="193"/>
      <c r="D73" s="188"/>
      <c r="E73" s="189"/>
    </row>
    <row r="74" spans="1:5" x14ac:dyDescent="0.25">
      <c r="A74" s="184" t="str">
        <f t="shared" si="1"/>
        <v xml:space="preserve"> </v>
      </c>
      <c r="B74" s="192"/>
      <c r="C74" s="193"/>
      <c r="D74" s="188"/>
      <c r="E74" s="189"/>
    </row>
    <row r="75" spans="1:5" x14ac:dyDescent="0.25">
      <c r="A75" s="184" t="str">
        <f t="shared" si="1"/>
        <v xml:space="preserve"> </v>
      </c>
      <c r="B75" s="192"/>
      <c r="C75" s="193"/>
      <c r="D75" s="188"/>
      <c r="E75" s="189"/>
    </row>
    <row r="76" spans="1:5" x14ac:dyDescent="0.25">
      <c r="A76" s="184" t="str">
        <f t="shared" si="1"/>
        <v xml:space="preserve"> </v>
      </c>
      <c r="B76" s="192"/>
      <c r="C76" s="193"/>
      <c r="D76" s="188"/>
      <c r="E76" s="189"/>
    </row>
    <row r="77" spans="1:5" x14ac:dyDescent="0.25">
      <c r="A77" s="184" t="str">
        <f t="shared" si="1"/>
        <v xml:space="preserve"> </v>
      </c>
      <c r="B77" s="192"/>
      <c r="C77" s="193"/>
      <c r="D77" s="188"/>
      <c r="E77" s="189"/>
    </row>
    <row r="78" spans="1:5" x14ac:dyDescent="0.25">
      <c r="A78" s="184" t="str">
        <f t="shared" si="1"/>
        <v xml:space="preserve"> </v>
      </c>
      <c r="B78" s="192"/>
      <c r="C78" s="193"/>
      <c r="D78" s="188"/>
      <c r="E78" s="189"/>
    </row>
    <row r="79" spans="1:5" x14ac:dyDescent="0.25">
      <c r="A79" s="184" t="str">
        <f t="shared" si="1"/>
        <v xml:space="preserve"> </v>
      </c>
      <c r="B79" s="192"/>
      <c r="C79" s="193"/>
      <c r="D79" s="188"/>
      <c r="E79" s="189"/>
    </row>
    <row r="80" spans="1:5" x14ac:dyDescent="0.25">
      <c r="A80" s="184" t="str">
        <f t="shared" si="1"/>
        <v xml:space="preserve"> </v>
      </c>
      <c r="B80" s="192"/>
      <c r="C80" s="193"/>
      <c r="D80" s="188"/>
      <c r="E80" s="189"/>
    </row>
    <row r="81" spans="1:5" x14ac:dyDescent="0.25">
      <c r="A81" s="184" t="str">
        <f t="shared" si="1"/>
        <v xml:space="preserve"> </v>
      </c>
      <c r="B81" s="192"/>
      <c r="C81" s="193"/>
      <c r="D81" s="188"/>
      <c r="E81" s="189"/>
    </row>
    <row r="82" spans="1:5" x14ac:dyDescent="0.25">
      <c r="A82" s="184" t="str">
        <f t="shared" si="1"/>
        <v xml:space="preserve"> </v>
      </c>
      <c r="B82" s="192"/>
      <c r="C82" s="193"/>
      <c r="D82" s="188"/>
      <c r="E82" s="189"/>
    </row>
    <row r="83" spans="1:5" x14ac:dyDescent="0.25">
      <c r="A83" s="184" t="str">
        <f t="shared" si="1"/>
        <v xml:space="preserve"> </v>
      </c>
      <c r="B83" s="192"/>
      <c r="C83" s="193"/>
      <c r="D83" s="188"/>
      <c r="E83" s="189"/>
    </row>
    <row r="84" spans="1:5" x14ac:dyDescent="0.25">
      <c r="A84" s="184" t="str">
        <f t="shared" si="1"/>
        <v xml:space="preserve"> </v>
      </c>
      <c r="B84" s="192"/>
      <c r="C84" s="193"/>
      <c r="D84" s="188"/>
      <c r="E84" s="189"/>
    </row>
    <row r="85" spans="1:5" x14ac:dyDescent="0.25">
      <c r="A85" s="184" t="str">
        <f t="shared" si="1"/>
        <v xml:space="preserve"> </v>
      </c>
      <c r="B85" s="192"/>
      <c r="C85" s="193"/>
      <c r="D85" s="188"/>
      <c r="E85" s="189"/>
    </row>
    <row r="86" spans="1:5" x14ac:dyDescent="0.25">
      <c r="A86" s="184" t="str">
        <f t="shared" si="1"/>
        <v xml:space="preserve"> </v>
      </c>
      <c r="B86" s="192"/>
      <c r="C86" s="193"/>
      <c r="D86" s="188"/>
      <c r="E86" s="189"/>
    </row>
    <row r="87" spans="1:5" x14ac:dyDescent="0.25">
      <c r="A87" s="184" t="str">
        <f t="shared" si="1"/>
        <v xml:space="preserve"> </v>
      </c>
      <c r="B87" s="192"/>
      <c r="C87" s="193"/>
      <c r="D87" s="188"/>
      <c r="E87" s="189"/>
    </row>
    <row r="88" spans="1:5" x14ac:dyDescent="0.25">
      <c r="A88" s="184" t="str">
        <f t="shared" si="1"/>
        <v xml:space="preserve"> </v>
      </c>
      <c r="B88" s="192"/>
      <c r="C88" s="193"/>
      <c r="D88" s="188"/>
      <c r="E88" s="189"/>
    </row>
    <row r="89" spans="1:5" x14ac:dyDescent="0.25">
      <c r="A89" s="184" t="str">
        <f t="shared" si="1"/>
        <v xml:space="preserve"> </v>
      </c>
      <c r="B89" s="192"/>
      <c r="C89" s="193"/>
      <c r="D89" s="188"/>
      <c r="E89" s="189"/>
    </row>
    <row r="90" spans="1:5" x14ac:dyDescent="0.25">
      <c r="A90" s="184" t="str">
        <f t="shared" si="1"/>
        <v xml:space="preserve"> </v>
      </c>
      <c r="B90" s="192"/>
      <c r="C90" s="193"/>
      <c r="D90" s="188"/>
      <c r="E90" s="189"/>
    </row>
    <row r="91" spans="1:5" x14ac:dyDescent="0.25">
      <c r="A91" s="184" t="str">
        <f t="shared" si="1"/>
        <v xml:space="preserve"> </v>
      </c>
      <c r="B91" s="192"/>
      <c r="C91" s="193"/>
      <c r="D91" s="188"/>
      <c r="E91" s="189"/>
    </row>
    <row r="92" spans="1:5" x14ac:dyDescent="0.25">
      <c r="A92" s="184" t="str">
        <f t="shared" si="1"/>
        <v xml:space="preserve"> </v>
      </c>
      <c r="B92" s="192"/>
      <c r="C92" s="193"/>
      <c r="D92" s="188"/>
      <c r="E92" s="189"/>
    </row>
    <row r="93" spans="1:5" x14ac:dyDescent="0.25">
      <c r="A93" s="184" t="str">
        <f t="shared" si="1"/>
        <v xml:space="preserve"> </v>
      </c>
      <c r="B93" s="192"/>
      <c r="C93" s="193"/>
      <c r="D93" s="188"/>
      <c r="E93" s="189"/>
    </row>
    <row r="94" spans="1:5" x14ac:dyDescent="0.25">
      <c r="A94" s="184" t="str">
        <f t="shared" si="1"/>
        <v xml:space="preserve"> </v>
      </c>
      <c r="B94" s="192"/>
      <c r="C94" s="193"/>
      <c r="D94" s="188"/>
      <c r="E94" s="189"/>
    </row>
    <row r="95" spans="1:5" x14ac:dyDescent="0.25">
      <c r="A95" s="184" t="str">
        <f t="shared" si="1"/>
        <v xml:space="preserve"> </v>
      </c>
      <c r="B95" s="192"/>
      <c r="C95" s="193"/>
      <c r="D95" s="188"/>
      <c r="E95" s="189"/>
    </row>
    <row r="96" spans="1:5" x14ac:dyDescent="0.25">
      <c r="A96" s="184" t="str">
        <f t="shared" si="1"/>
        <v xml:space="preserve"> </v>
      </c>
      <c r="B96" s="192"/>
      <c r="C96" s="193"/>
      <c r="D96" s="188"/>
      <c r="E96" s="189"/>
    </row>
    <row r="97" spans="1:5" x14ac:dyDescent="0.25">
      <c r="A97" s="184" t="str">
        <f t="shared" si="1"/>
        <v xml:space="preserve"> </v>
      </c>
      <c r="B97" s="192"/>
      <c r="C97" s="193"/>
      <c r="D97" s="188"/>
      <c r="E97" s="189"/>
    </row>
    <row r="98" spans="1:5" x14ac:dyDescent="0.25">
      <c r="A98" s="184" t="str">
        <f t="shared" si="1"/>
        <v xml:space="preserve"> </v>
      </c>
      <c r="B98" s="192"/>
      <c r="C98" s="193"/>
      <c r="D98" s="188"/>
      <c r="E98" s="189"/>
    </row>
    <row r="99" spans="1:5" x14ac:dyDescent="0.25">
      <c r="A99" s="184" t="str">
        <f t="shared" si="1"/>
        <v xml:space="preserve"> </v>
      </c>
      <c r="B99" s="192"/>
      <c r="C99" s="193"/>
      <c r="D99" s="188"/>
      <c r="E99" s="189"/>
    </row>
    <row r="100" spans="1:5" x14ac:dyDescent="0.25">
      <c r="A100" s="184" t="str">
        <f t="shared" si="1"/>
        <v xml:space="preserve"> </v>
      </c>
      <c r="B100" s="192"/>
      <c r="C100" s="193"/>
      <c r="D100" s="188"/>
      <c r="E100" s="189"/>
    </row>
    <row r="101" spans="1:5" x14ac:dyDescent="0.25">
      <c r="A101" s="184" t="str">
        <f t="shared" si="1"/>
        <v xml:space="preserve"> </v>
      </c>
      <c r="B101" s="192"/>
      <c r="C101" s="193"/>
      <c r="D101" s="188"/>
      <c r="E101" s="189"/>
    </row>
    <row r="102" spans="1:5" x14ac:dyDescent="0.25">
      <c r="A102" s="184" t="str">
        <f t="shared" si="1"/>
        <v xml:space="preserve"> </v>
      </c>
      <c r="B102" s="192"/>
      <c r="C102" s="193"/>
      <c r="D102" s="188"/>
      <c r="E102" s="189"/>
    </row>
    <row r="103" spans="1:5" x14ac:dyDescent="0.25">
      <c r="A103" s="184" t="str">
        <f t="shared" si="1"/>
        <v xml:space="preserve"> </v>
      </c>
      <c r="B103" s="192"/>
      <c r="C103" s="193"/>
      <c r="D103" s="188"/>
      <c r="E103" s="189"/>
    </row>
    <row r="104" spans="1:5" x14ac:dyDescent="0.25">
      <c r="A104" s="184" t="str">
        <f t="shared" si="1"/>
        <v xml:space="preserve"> </v>
      </c>
      <c r="B104" s="192"/>
      <c r="C104" s="193"/>
      <c r="D104" s="188"/>
      <c r="E104" s="189"/>
    </row>
    <row r="105" spans="1:5" x14ac:dyDescent="0.25">
      <c r="A105" s="184" t="str">
        <f t="shared" si="1"/>
        <v xml:space="preserve"> </v>
      </c>
      <c r="B105" s="192"/>
      <c r="C105" s="193"/>
      <c r="D105" s="188"/>
      <c r="E105" s="189"/>
    </row>
    <row r="106" spans="1:5" x14ac:dyDescent="0.25">
      <c r="A106" s="184" t="str">
        <f t="shared" si="1"/>
        <v xml:space="preserve"> </v>
      </c>
      <c r="B106" s="192"/>
      <c r="C106" s="193"/>
      <c r="D106" s="188"/>
      <c r="E106" s="189"/>
    </row>
    <row r="107" spans="1:5" x14ac:dyDescent="0.25">
      <c r="A107" s="184" t="str">
        <f t="shared" si="1"/>
        <v xml:space="preserve"> </v>
      </c>
      <c r="B107" s="192"/>
      <c r="C107" s="193"/>
      <c r="D107" s="188"/>
      <c r="E107" s="189"/>
    </row>
    <row r="108" spans="1:5" x14ac:dyDescent="0.25">
      <c r="A108" s="184" t="str">
        <f t="shared" si="1"/>
        <v xml:space="preserve"> </v>
      </c>
      <c r="B108" s="192"/>
      <c r="C108" s="193"/>
      <c r="D108" s="188"/>
      <c r="E108" s="189"/>
    </row>
    <row r="109" spans="1:5" x14ac:dyDescent="0.25">
      <c r="A109" s="184" t="str">
        <f t="shared" si="1"/>
        <v xml:space="preserve"> </v>
      </c>
      <c r="B109" s="192"/>
      <c r="C109" s="193"/>
      <c r="D109" s="188"/>
      <c r="E109" s="189"/>
    </row>
    <row r="110" spans="1:5" x14ac:dyDescent="0.25">
      <c r="A110" s="184" t="str">
        <f t="shared" si="1"/>
        <v xml:space="preserve"> </v>
      </c>
      <c r="B110" s="192"/>
      <c r="C110" s="193"/>
      <c r="D110" s="188"/>
      <c r="E110" s="189"/>
    </row>
    <row r="111" spans="1:5" x14ac:dyDescent="0.25">
      <c r="A111" s="184" t="str">
        <f t="shared" si="1"/>
        <v xml:space="preserve"> </v>
      </c>
      <c r="B111" s="192"/>
      <c r="C111" s="193"/>
      <c r="D111" s="188"/>
      <c r="E111" s="189"/>
    </row>
    <row r="112" spans="1:5" x14ac:dyDescent="0.25">
      <c r="A112" s="184" t="str">
        <f t="shared" si="1"/>
        <v xml:space="preserve"> </v>
      </c>
      <c r="B112" s="192"/>
      <c r="C112" s="193"/>
      <c r="D112" s="188"/>
      <c r="E112" s="189"/>
    </row>
    <row r="113" spans="1:5" x14ac:dyDescent="0.25">
      <c r="A113" s="184" t="str">
        <f t="shared" si="1"/>
        <v xml:space="preserve"> </v>
      </c>
      <c r="B113" s="192"/>
      <c r="C113" s="193"/>
      <c r="D113" s="188"/>
      <c r="E113" s="189"/>
    </row>
    <row r="114" spans="1:5" x14ac:dyDescent="0.25">
      <c r="A114" s="184" t="str">
        <f t="shared" si="1"/>
        <v xml:space="preserve"> </v>
      </c>
      <c r="B114" s="192"/>
      <c r="C114" s="193"/>
      <c r="D114" s="188"/>
      <c r="E114" s="189"/>
    </row>
    <row r="115" spans="1:5" x14ac:dyDescent="0.25">
      <c r="A115" s="184" t="str">
        <f t="shared" si="1"/>
        <v xml:space="preserve"> </v>
      </c>
      <c r="B115" s="192"/>
      <c r="C115" s="193"/>
      <c r="D115" s="188"/>
      <c r="E115" s="189"/>
    </row>
    <row r="116" spans="1:5" x14ac:dyDescent="0.25">
      <c r="A116" s="184" t="str">
        <f t="shared" si="1"/>
        <v xml:space="preserve"> </v>
      </c>
      <c r="B116" s="192"/>
      <c r="C116" s="193"/>
      <c r="D116" s="188"/>
      <c r="E116" s="189"/>
    </row>
    <row r="117" spans="1:5" x14ac:dyDescent="0.25">
      <c r="A117" s="184" t="str">
        <f t="shared" si="1"/>
        <v xml:space="preserve"> </v>
      </c>
      <c r="B117" s="192"/>
      <c r="C117" s="193"/>
      <c r="D117" s="188"/>
      <c r="E117" s="189"/>
    </row>
    <row r="118" spans="1:5" x14ac:dyDescent="0.25">
      <c r="A118" s="184" t="str">
        <f t="shared" si="1"/>
        <v xml:space="preserve"> </v>
      </c>
      <c r="B118" s="192"/>
      <c r="C118" s="193"/>
      <c r="D118" s="188"/>
      <c r="E118" s="189"/>
    </row>
    <row r="119" spans="1:5" x14ac:dyDescent="0.25">
      <c r="A119" s="184" t="str">
        <f t="shared" si="1"/>
        <v xml:space="preserve"> </v>
      </c>
      <c r="B119" s="192"/>
      <c r="C119" s="193"/>
      <c r="D119" s="188"/>
      <c r="E119" s="189"/>
    </row>
    <row r="120" spans="1:5" x14ac:dyDescent="0.25">
      <c r="A120" s="184" t="str">
        <f t="shared" si="1"/>
        <v xml:space="preserve"> </v>
      </c>
      <c r="B120" s="192"/>
      <c r="C120" s="193"/>
      <c r="D120" s="188"/>
      <c r="E120" s="189"/>
    </row>
    <row r="121" spans="1:5" x14ac:dyDescent="0.25">
      <c r="A121" s="184" t="str">
        <f t="shared" si="1"/>
        <v xml:space="preserve"> </v>
      </c>
      <c r="B121" s="192"/>
      <c r="C121" s="193"/>
      <c r="D121" s="188"/>
      <c r="E121" s="189"/>
    </row>
    <row r="122" spans="1:5" x14ac:dyDescent="0.25">
      <c r="A122" s="184" t="str">
        <f t="shared" si="1"/>
        <v xml:space="preserve"> </v>
      </c>
      <c r="B122" s="192"/>
      <c r="C122" s="193"/>
      <c r="D122" s="188"/>
      <c r="E122" s="189"/>
    </row>
    <row r="123" spans="1:5" x14ac:dyDescent="0.25">
      <c r="A123" s="184" t="str">
        <f t="shared" si="1"/>
        <v xml:space="preserve"> </v>
      </c>
      <c r="B123" s="192"/>
      <c r="C123" s="193"/>
      <c r="D123" s="188"/>
      <c r="E123" s="189"/>
    </row>
    <row r="124" spans="1:5" x14ac:dyDescent="0.25">
      <c r="A124" s="184" t="str">
        <f t="shared" si="1"/>
        <v xml:space="preserve"> </v>
      </c>
      <c r="B124" s="192"/>
      <c r="C124" s="193"/>
      <c r="D124" s="188"/>
      <c r="E124" s="189"/>
    </row>
    <row r="125" spans="1:5" x14ac:dyDescent="0.25">
      <c r="A125" s="184" t="str">
        <f t="shared" si="1"/>
        <v xml:space="preserve"> </v>
      </c>
      <c r="B125" s="192"/>
      <c r="C125" s="193"/>
      <c r="D125" s="188"/>
      <c r="E125" s="189"/>
    </row>
    <row r="126" spans="1:5" x14ac:dyDescent="0.25">
      <c r="A126" s="184" t="str">
        <f t="shared" si="1"/>
        <v xml:space="preserve"> </v>
      </c>
      <c r="B126" s="192"/>
      <c r="C126" s="193"/>
      <c r="D126" s="188"/>
      <c r="E126" s="189"/>
    </row>
    <row r="127" spans="1:5" x14ac:dyDescent="0.25">
      <c r="A127" s="184" t="str">
        <f t="shared" si="1"/>
        <v xml:space="preserve"> </v>
      </c>
      <c r="B127" s="192"/>
      <c r="C127" s="193"/>
      <c r="D127" s="188"/>
      <c r="E127" s="189"/>
    </row>
    <row r="128" spans="1:5" x14ac:dyDescent="0.25">
      <c r="A128" s="184" t="str">
        <f t="shared" si="1"/>
        <v xml:space="preserve"> </v>
      </c>
      <c r="B128" s="192"/>
      <c r="C128" s="193"/>
      <c r="D128" s="188"/>
      <c r="E128" s="189"/>
    </row>
    <row r="129" spans="1:5" x14ac:dyDescent="0.25">
      <c r="A129" s="184" t="str">
        <f t="shared" si="1"/>
        <v xml:space="preserve"> </v>
      </c>
      <c r="B129" s="192"/>
      <c r="C129" s="193"/>
      <c r="D129" s="188"/>
      <c r="E129" s="189"/>
    </row>
    <row r="130" spans="1:5" x14ac:dyDescent="0.25">
      <c r="A130" s="184" t="str">
        <f t="shared" si="1"/>
        <v xml:space="preserve"> </v>
      </c>
      <c r="B130" s="192"/>
      <c r="C130" s="193"/>
      <c r="D130" s="188"/>
      <c r="E130" s="189"/>
    </row>
    <row r="131" spans="1:5" x14ac:dyDescent="0.25">
      <c r="A131" s="184" t="str">
        <f t="shared" si="1"/>
        <v xml:space="preserve"> </v>
      </c>
      <c r="B131" s="192"/>
      <c r="C131" s="193"/>
      <c r="D131" s="188"/>
      <c r="E131" s="189"/>
    </row>
    <row r="132" spans="1:5" x14ac:dyDescent="0.25">
      <c r="A132" s="184" t="str">
        <f t="shared" si="1"/>
        <v xml:space="preserve"> </v>
      </c>
      <c r="B132" s="192"/>
      <c r="C132" s="193"/>
      <c r="D132" s="188"/>
      <c r="E132" s="189"/>
    </row>
    <row r="133" spans="1:5" x14ac:dyDescent="0.25">
      <c r="A133" s="184" t="str">
        <f t="shared" si="1"/>
        <v xml:space="preserve"> </v>
      </c>
      <c r="B133" s="192"/>
      <c r="C133" s="193"/>
      <c r="D133" s="188"/>
      <c r="E133" s="189"/>
    </row>
    <row r="134" spans="1:5" x14ac:dyDescent="0.25">
      <c r="A134" s="184" t="str">
        <f t="shared" ref="A134:A197" si="2">IF(B134&lt;&gt;0,A133+1,IF(B134=0," "))</f>
        <v xml:space="preserve"> </v>
      </c>
      <c r="B134" s="192"/>
      <c r="C134" s="193"/>
      <c r="D134" s="188"/>
      <c r="E134" s="189"/>
    </row>
    <row r="135" spans="1:5" x14ac:dyDescent="0.25">
      <c r="A135" s="184" t="str">
        <f t="shared" si="2"/>
        <v xml:space="preserve"> </v>
      </c>
      <c r="B135" s="192"/>
      <c r="C135" s="193"/>
      <c r="D135" s="188"/>
      <c r="E135" s="189"/>
    </row>
    <row r="136" spans="1:5" x14ac:dyDescent="0.25">
      <c r="A136" s="184" t="str">
        <f t="shared" si="2"/>
        <v xml:space="preserve"> </v>
      </c>
      <c r="B136" s="192"/>
      <c r="C136" s="193"/>
      <c r="D136" s="188"/>
      <c r="E136" s="189"/>
    </row>
    <row r="137" spans="1:5" x14ac:dyDescent="0.25">
      <c r="A137" s="184" t="str">
        <f t="shared" si="2"/>
        <v xml:space="preserve"> </v>
      </c>
      <c r="B137" s="192"/>
      <c r="C137" s="193"/>
      <c r="D137" s="188"/>
      <c r="E137" s="189"/>
    </row>
    <row r="138" spans="1:5" x14ac:dyDescent="0.25">
      <c r="A138" s="184" t="str">
        <f t="shared" si="2"/>
        <v xml:space="preserve"> </v>
      </c>
      <c r="B138" s="192"/>
      <c r="C138" s="193"/>
      <c r="D138" s="188"/>
      <c r="E138" s="189"/>
    </row>
    <row r="139" spans="1:5" x14ac:dyDescent="0.25">
      <c r="A139" s="184" t="str">
        <f t="shared" si="2"/>
        <v xml:space="preserve"> </v>
      </c>
      <c r="B139" s="192"/>
      <c r="C139" s="193"/>
      <c r="D139" s="188"/>
      <c r="E139" s="189"/>
    </row>
    <row r="140" spans="1:5" x14ac:dyDescent="0.25">
      <c r="A140" s="184" t="str">
        <f t="shared" si="2"/>
        <v xml:space="preserve"> </v>
      </c>
      <c r="B140" s="192"/>
      <c r="C140" s="193"/>
      <c r="D140" s="188"/>
      <c r="E140" s="189"/>
    </row>
    <row r="141" spans="1:5" x14ac:dyDescent="0.25">
      <c r="A141" s="184" t="str">
        <f t="shared" si="2"/>
        <v xml:space="preserve"> </v>
      </c>
      <c r="B141" s="192"/>
      <c r="C141" s="193"/>
      <c r="D141" s="188"/>
      <c r="E141" s="189"/>
    </row>
    <row r="142" spans="1:5" x14ac:dyDescent="0.25">
      <c r="A142" s="184" t="str">
        <f t="shared" si="2"/>
        <v xml:space="preserve"> </v>
      </c>
      <c r="B142" s="192"/>
      <c r="C142" s="193"/>
      <c r="D142" s="188"/>
      <c r="E142" s="189"/>
    </row>
    <row r="143" spans="1:5" x14ac:dyDescent="0.25">
      <c r="A143" s="184" t="str">
        <f t="shared" si="2"/>
        <v xml:space="preserve"> </v>
      </c>
      <c r="B143" s="192"/>
      <c r="C143" s="193"/>
      <c r="D143" s="188"/>
      <c r="E143" s="189"/>
    </row>
    <row r="144" spans="1:5" x14ac:dyDescent="0.25">
      <c r="A144" s="184" t="str">
        <f t="shared" si="2"/>
        <v xml:space="preserve"> </v>
      </c>
      <c r="B144" s="192"/>
      <c r="C144" s="193"/>
      <c r="D144" s="188"/>
      <c r="E144" s="189"/>
    </row>
    <row r="145" spans="1:5" x14ac:dyDescent="0.25">
      <c r="A145" s="184" t="str">
        <f t="shared" si="2"/>
        <v xml:space="preserve"> </v>
      </c>
      <c r="B145" s="192"/>
      <c r="C145" s="193"/>
      <c r="D145" s="188"/>
      <c r="E145" s="189"/>
    </row>
    <row r="146" spans="1:5" x14ac:dyDescent="0.25">
      <c r="A146" s="184" t="str">
        <f t="shared" si="2"/>
        <v xml:space="preserve"> </v>
      </c>
      <c r="B146" s="192"/>
      <c r="C146" s="193"/>
      <c r="D146" s="188"/>
      <c r="E146" s="189"/>
    </row>
    <row r="147" spans="1:5" x14ac:dyDescent="0.25">
      <c r="A147" s="184" t="str">
        <f t="shared" si="2"/>
        <v xml:space="preserve"> </v>
      </c>
      <c r="B147" s="192"/>
      <c r="C147" s="193"/>
      <c r="D147" s="188"/>
      <c r="E147" s="189"/>
    </row>
    <row r="148" spans="1:5" x14ac:dyDescent="0.25">
      <c r="A148" s="184" t="str">
        <f t="shared" si="2"/>
        <v xml:space="preserve"> </v>
      </c>
      <c r="B148" s="192"/>
      <c r="C148" s="193"/>
      <c r="D148" s="188"/>
      <c r="E148" s="189"/>
    </row>
    <row r="149" spans="1:5" x14ac:dyDescent="0.25">
      <c r="A149" s="184" t="str">
        <f t="shared" si="2"/>
        <v xml:space="preserve"> </v>
      </c>
      <c r="B149" s="192"/>
      <c r="C149" s="193"/>
      <c r="D149" s="188"/>
      <c r="E149" s="189"/>
    </row>
    <row r="150" spans="1:5" x14ac:dyDescent="0.25">
      <c r="A150" s="184" t="str">
        <f t="shared" si="2"/>
        <v xml:space="preserve"> </v>
      </c>
      <c r="B150" s="192"/>
      <c r="C150" s="193"/>
      <c r="D150" s="188"/>
      <c r="E150" s="189"/>
    </row>
    <row r="151" spans="1:5" x14ac:dyDescent="0.25">
      <c r="A151" s="184" t="str">
        <f t="shared" si="2"/>
        <v xml:space="preserve"> </v>
      </c>
      <c r="B151" s="192"/>
      <c r="C151" s="193"/>
      <c r="D151" s="188"/>
      <c r="E151" s="189"/>
    </row>
    <row r="152" spans="1:5" x14ac:dyDescent="0.25">
      <c r="A152" s="184" t="str">
        <f t="shared" si="2"/>
        <v xml:space="preserve"> </v>
      </c>
      <c r="B152" s="192"/>
      <c r="C152" s="193"/>
      <c r="D152" s="188"/>
      <c r="E152" s="189"/>
    </row>
    <row r="153" spans="1:5" x14ac:dyDescent="0.25">
      <c r="A153" s="184" t="str">
        <f t="shared" si="2"/>
        <v xml:space="preserve"> </v>
      </c>
      <c r="B153" s="192"/>
      <c r="C153" s="193"/>
      <c r="D153" s="188"/>
      <c r="E153" s="189"/>
    </row>
    <row r="154" spans="1:5" x14ac:dyDescent="0.25">
      <c r="A154" s="184" t="str">
        <f t="shared" si="2"/>
        <v xml:space="preserve"> </v>
      </c>
      <c r="B154" s="192"/>
      <c r="C154" s="193"/>
      <c r="D154" s="188"/>
      <c r="E154" s="189"/>
    </row>
    <row r="155" spans="1:5" x14ac:dyDescent="0.25">
      <c r="A155" s="184" t="str">
        <f t="shared" si="2"/>
        <v xml:space="preserve"> </v>
      </c>
      <c r="B155" s="192"/>
      <c r="C155" s="193"/>
      <c r="D155" s="188"/>
      <c r="E155" s="189"/>
    </row>
    <row r="156" spans="1:5" x14ac:dyDescent="0.25">
      <c r="A156" s="184" t="str">
        <f t="shared" si="2"/>
        <v xml:space="preserve"> </v>
      </c>
      <c r="B156" s="192"/>
      <c r="C156" s="193"/>
      <c r="D156" s="188"/>
      <c r="E156" s="189"/>
    </row>
    <row r="157" spans="1:5" x14ac:dyDescent="0.25">
      <c r="A157" s="184" t="str">
        <f t="shared" si="2"/>
        <v xml:space="preserve"> </v>
      </c>
      <c r="B157" s="192"/>
      <c r="C157" s="193"/>
      <c r="D157" s="188"/>
      <c r="E157" s="189"/>
    </row>
    <row r="158" spans="1:5" x14ac:dyDescent="0.25">
      <c r="A158" s="184" t="str">
        <f t="shared" si="2"/>
        <v xml:space="preserve"> </v>
      </c>
      <c r="B158" s="192"/>
      <c r="C158" s="193"/>
      <c r="D158" s="188"/>
      <c r="E158" s="189"/>
    </row>
    <row r="159" spans="1:5" x14ac:dyDescent="0.25">
      <c r="A159" s="184" t="str">
        <f t="shared" si="2"/>
        <v xml:space="preserve"> </v>
      </c>
      <c r="B159" s="192"/>
      <c r="C159" s="193"/>
      <c r="D159" s="188"/>
      <c r="E159" s="189"/>
    </row>
    <row r="160" spans="1:5" x14ac:dyDescent="0.25">
      <c r="A160" s="184" t="str">
        <f t="shared" si="2"/>
        <v xml:space="preserve"> </v>
      </c>
      <c r="B160" s="192"/>
      <c r="C160" s="193"/>
      <c r="D160" s="188"/>
      <c r="E160" s="189"/>
    </row>
    <row r="161" spans="1:5" x14ac:dyDescent="0.25">
      <c r="A161" s="184" t="str">
        <f t="shared" si="2"/>
        <v xml:space="preserve"> </v>
      </c>
      <c r="B161" s="192"/>
      <c r="C161" s="193"/>
      <c r="D161" s="188"/>
      <c r="E161" s="189"/>
    </row>
    <row r="162" spans="1:5" x14ac:dyDescent="0.25">
      <c r="A162" s="184" t="str">
        <f t="shared" si="2"/>
        <v xml:space="preserve"> </v>
      </c>
      <c r="B162" s="192"/>
      <c r="C162" s="193"/>
      <c r="D162" s="188"/>
      <c r="E162" s="189"/>
    </row>
    <row r="163" spans="1:5" x14ac:dyDescent="0.25">
      <c r="A163" s="184" t="str">
        <f t="shared" si="2"/>
        <v xml:space="preserve"> </v>
      </c>
      <c r="B163" s="192"/>
      <c r="C163" s="193"/>
      <c r="D163" s="188"/>
      <c r="E163" s="189"/>
    </row>
    <row r="164" spans="1:5" x14ac:dyDescent="0.25">
      <c r="A164" s="184" t="str">
        <f t="shared" si="2"/>
        <v xml:space="preserve"> </v>
      </c>
      <c r="B164" s="192"/>
      <c r="C164" s="193"/>
      <c r="D164" s="188"/>
      <c r="E164" s="189"/>
    </row>
    <row r="165" spans="1:5" x14ac:dyDescent="0.25">
      <c r="A165" s="184" t="str">
        <f t="shared" si="2"/>
        <v xml:space="preserve"> </v>
      </c>
      <c r="B165" s="192"/>
      <c r="C165" s="193"/>
      <c r="D165" s="188"/>
      <c r="E165" s="189"/>
    </row>
    <row r="166" spans="1:5" x14ac:dyDescent="0.25">
      <c r="A166" s="184" t="str">
        <f t="shared" si="2"/>
        <v xml:space="preserve"> </v>
      </c>
      <c r="B166" s="192"/>
      <c r="C166" s="193"/>
      <c r="D166" s="188"/>
      <c r="E166" s="189"/>
    </row>
    <row r="167" spans="1:5" x14ac:dyDescent="0.25">
      <c r="A167" s="184" t="str">
        <f t="shared" si="2"/>
        <v xml:space="preserve"> </v>
      </c>
      <c r="B167" s="192"/>
      <c r="C167" s="193"/>
      <c r="D167" s="188"/>
      <c r="E167" s="189"/>
    </row>
    <row r="168" spans="1:5" x14ac:dyDescent="0.25">
      <c r="A168" s="184" t="str">
        <f t="shared" si="2"/>
        <v xml:space="preserve"> </v>
      </c>
      <c r="B168" s="192"/>
      <c r="C168" s="193"/>
      <c r="D168" s="188"/>
      <c r="E168" s="189"/>
    </row>
    <row r="169" spans="1:5" x14ac:dyDescent="0.25">
      <c r="A169" s="184" t="str">
        <f t="shared" si="2"/>
        <v xml:space="preserve"> </v>
      </c>
      <c r="B169" s="192"/>
      <c r="C169" s="193"/>
      <c r="D169" s="188"/>
      <c r="E169" s="189"/>
    </row>
    <row r="170" spans="1:5" x14ac:dyDescent="0.25">
      <c r="A170" s="184" t="str">
        <f t="shared" si="2"/>
        <v xml:space="preserve"> </v>
      </c>
      <c r="B170" s="192"/>
      <c r="C170" s="193"/>
      <c r="D170" s="188"/>
      <c r="E170" s="189"/>
    </row>
    <row r="171" spans="1:5" x14ac:dyDescent="0.25">
      <c r="A171" s="184" t="str">
        <f t="shared" si="2"/>
        <v xml:space="preserve"> </v>
      </c>
      <c r="B171" s="192"/>
      <c r="C171" s="193"/>
      <c r="D171" s="188"/>
      <c r="E171" s="189"/>
    </row>
    <row r="172" spans="1:5" x14ac:dyDescent="0.25">
      <c r="A172" s="184" t="str">
        <f t="shared" si="2"/>
        <v xml:space="preserve"> </v>
      </c>
      <c r="B172" s="192"/>
      <c r="C172" s="193"/>
      <c r="D172" s="188"/>
      <c r="E172" s="189"/>
    </row>
    <row r="173" spans="1:5" x14ac:dyDescent="0.25">
      <c r="A173" s="184" t="str">
        <f t="shared" si="2"/>
        <v xml:space="preserve"> </v>
      </c>
      <c r="B173" s="192"/>
      <c r="C173" s="193"/>
      <c r="D173" s="188"/>
      <c r="E173" s="189"/>
    </row>
    <row r="174" spans="1:5" x14ac:dyDescent="0.25">
      <c r="A174" s="184" t="str">
        <f t="shared" si="2"/>
        <v xml:space="preserve"> </v>
      </c>
      <c r="B174" s="192"/>
      <c r="C174" s="193"/>
      <c r="D174" s="188"/>
      <c r="E174" s="189"/>
    </row>
    <row r="175" spans="1:5" x14ac:dyDescent="0.25">
      <c r="A175" s="184" t="str">
        <f t="shared" si="2"/>
        <v xml:space="preserve"> </v>
      </c>
      <c r="B175" s="192"/>
      <c r="C175" s="193"/>
      <c r="D175" s="188"/>
      <c r="E175" s="189"/>
    </row>
    <row r="176" spans="1:5" x14ac:dyDescent="0.25">
      <c r="A176" s="184" t="str">
        <f t="shared" si="2"/>
        <v xml:space="preserve"> </v>
      </c>
      <c r="B176" s="192"/>
      <c r="C176" s="193"/>
      <c r="D176" s="188"/>
      <c r="E176" s="189"/>
    </row>
    <row r="177" spans="1:5" x14ac:dyDescent="0.25">
      <c r="A177" s="184" t="str">
        <f t="shared" si="2"/>
        <v xml:space="preserve"> </v>
      </c>
      <c r="B177" s="192"/>
      <c r="C177" s="193"/>
      <c r="D177" s="188"/>
      <c r="E177" s="189"/>
    </row>
    <row r="178" spans="1:5" x14ac:dyDescent="0.25">
      <c r="A178" s="184" t="str">
        <f t="shared" si="2"/>
        <v xml:space="preserve"> </v>
      </c>
      <c r="B178" s="192"/>
      <c r="C178" s="193"/>
      <c r="D178" s="188"/>
      <c r="E178" s="189"/>
    </row>
    <row r="179" spans="1:5" x14ac:dyDescent="0.25">
      <c r="A179" s="184" t="str">
        <f t="shared" si="2"/>
        <v xml:space="preserve"> </v>
      </c>
      <c r="B179" s="192"/>
      <c r="C179" s="193"/>
      <c r="D179" s="188"/>
      <c r="E179" s="189"/>
    </row>
    <row r="180" spans="1:5" x14ac:dyDescent="0.25">
      <c r="A180" s="184" t="str">
        <f t="shared" si="2"/>
        <v xml:space="preserve"> </v>
      </c>
      <c r="B180" s="192"/>
      <c r="C180" s="193"/>
      <c r="D180" s="188"/>
      <c r="E180" s="189"/>
    </row>
    <row r="181" spans="1:5" x14ac:dyDescent="0.25">
      <c r="A181" s="184" t="str">
        <f t="shared" si="2"/>
        <v xml:space="preserve"> </v>
      </c>
      <c r="B181" s="192"/>
      <c r="C181" s="193"/>
      <c r="D181" s="188"/>
      <c r="E181" s="189"/>
    </row>
    <row r="182" spans="1:5" x14ac:dyDescent="0.25">
      <c r="A182" s="184" t="str">
        <f t="shared" si="2"/>
        <v xml:space="preserve"> </v>
      </c>
      <c r="B182" s="192"/>
      <c r="C182" s="193"/>
      <c r="D182" s="188"/>
      <c r="E182" s="189"/>
    </row>
    <row r="183" spans="1:5" x14ac:dyDescent="0.25">
      <c r="A183" s="184" t="str">
        <f t="shared" si="2"/>
        <v xml:space="preserve"> </v>
      </c>
      <c r="B183" s="192"/>
      <c r="C183" s="193"/>
      <c r="D183" s="188"/>
      <c r="E183" s="189"/>
    </row>
    <row r="184" spans="1:5" x14ac:dyDescent="0.25">
      <c r="A184" s="184" t="str">
        <f t="shared" si="2"/>
        <v xml:space="preserve"> </v>
      </c>
      <c r="B184" s="192"/>
      <c r="C184" s="193"/>
      <c r="D184" s="188"/>
      <c r="E184" s="189"/>
    </row>
    <row r="185" spans="1:5" x14ac:dyDescent="0.25">
      <c r="A185" s="184" t="str">
        <f t="shared" si="2"/>
        <v xml:space="preserve"> </v>
      </c>
      <c r="B185" s="192"/>
      <c r="C185" s="193"/>
      <c r="D185" s="188"/>
      <c r="E185" s="189"/>
    </row>
    <row r="186" spans="1:5" x14ac:dyDescent="0.25">
      <c r="A186" s="184" t="str">
        <f t="shared" si="2"/>
        <v xml:space="preserve"> </v>
      </c>
      <c r="B186" s="192"/>
      <c r="C186" s="193"/>
      <c r="D186" s="188"/>
      <c r="E186" s="189"/>
    </row>
    <row r="187" spans="1:5" x14ac:dyDescent="0.25">
      <c r="A187" s="184" t="str">
        <f t="shared" si="2"/>
        <v xml:space="preserve"> </v>
      </c>
      <c r="B187" s="192"/>
      <c r="C187" s="193"/>
      <c r="D187" s="188"/>
      <c r="E187" s="189"/>
    </row>
    <row r="188" spans="1:5" x14ac:dyDescent="0.25">
      <c r="A188" s="184" t="str">
        <f t="shared" si="2"/>
        <v xml:space="preserve"> </v>
      </c>
      <c r="B188" s="192"/>
      <c r="C188" s="193"/>
      <c r="D188" s="188"/>
      <c r="E188" s="189"/>
    </row>
    <row r="189" spans="1:5" x14ac:dyDescent="0.25">
      <c r="A189" s="184" t="str">
        <f t="shared" si="2"/>
        <v xml:space="preserve"> </v>
      </c>
      <c r="B189" s="192"/>
      <c r="C189" s="193"/>
      <c r="D189" s="188"/>
      <c r="E189" s="189"/>
    </row>
    <row r="190" spans="1:5" x14ac:dyDescent="0.25">
      <c r="A190" s="184" t="str">
        <f t="shared" si="2"/>
        <v xml:space="preserve"> </v>
      </c>
      <c r="B190" s="192"/>
      <c r="C190" s="193"/>
      <c r="D190" s="188"/>
      <c r="E190" s="189"/>
    </row>
    <row r="191" spans="1:5" x14ac:dyDescent="0.25">
      <c r="A191" s="184" t="str">
        <f t="shared" si="2"/>
        <v xml:space="preserve"> </v>
      </c>
      <c r="B191" s="192"/>
      <c r="C191" s="193"/>
      <c r="D191" s="188"/>
      <c r="E191" s="189"/>
    </row>
    <row r="192" spans="1:5" x14ac:dyDescent="0.25">
      <c r="A192" s="184" t="str">
        <f t="shared" si="2"/>
        <v xml:space="preserve"> </v>
      </c>
      <c r="B192" s="192"/>
      <c r="C192" s="193"/>
      <c r="D192" s="188"/>
      <c r="E192" s="189"/>
    </row>
    <row r="193" spans="1:5" x14ac:dyDescent="0.25">
      <c r="A193" s="184" t="str">
        <f t="shared" si="2"/>
        <v xml:space="preserve"> </v>
      </c>
      <c r="B193" s="192"/>
      <c r="C193" s="193"/>
      <c r="D193" s="188"/>
      <c r="E193" s="189"/>
    </row>
    <row r="194" spans="1:5" x14ac:dyDescent="0.25">
      <c r="A194" s="184" t="str">
        <f t="shared" si="2"/>
        <v xml:space="preserve"> </v>
      </c>
      <c r="B194" s="192"/>
      <c r="C194" s="193"/>
      <c r="D194" s="188"/>
      <c r="E194" s="189"/>
    </row>
    <row r="195" spans="1:5" x14ac:dyDescent="0.25">
      <c r="A195" s="184" t="str">
        <f t="shared" si="2"/>
        <v xml:space="preserve"> </v>
      </c>
      <c r="B195" s="192"/>
      <c r="C195" s="193"/>
      <c r="D195" s="188"/>
      <c r="E195" s="189"/>
    </row>
    <row r="196" spans="1:5" x14ac:dyDescent="0.25">
      <c r="A196" s="184" t="str">
        <f t="shared" si="2"/>
        <v xml:space="preserve"> </v>
      </c>
      <c r="B196" s="192"/>
      <c r="C196" s="193"/>
      <c r="D196" s="188"/>
      <c r="E196" s="189"/>
    </row>
    <row r="197" spans="1:5" x14ac:dyDescent="0.25">
      <c r="A197" s="184" t="str">
        <f t="shared" si="2"/>
        <v xml:space="preserve"> </v>
      </c>
      <c r="B197" s="192"/>
      <c r="C197" s="193"/>
      <c r="D197" s="188"/>
      <c r="E197" s="189"/>
    </row>
    <row r="198" spans="1:5" x14ac:dyDescent="0.25">
      <c r="A198" s="184" t="str">
        <f t="shared" ref="A198:A261" si="3">IF(B198&lt;&gt;0,A197+1,IF(B198=0," "))</f>
        <v xml:space="preserve"> </v>
      </c>
      <c r="B198" s="192"/>
      <c r="C198" s="193"/>
      <c r="D198" s="188"/>
      <c r="E198" s="189"/>
    </row>
    <row r="199" spans="1:5" x14ac:dyDescent="0.25">
      <c r="A199" s="184" t="str">
        <f t="shared" si="3"/>
        <v xml:space="preserve"> </v>
      </c>
      <c r="B199" s="192"/>
      <c r="C199" s="193"/>
      <c r="D199" s="188"/>
      <c r="E199" s="189"/>
    </row>
    <row r="200" spans="1:5" x14ac:dyDescent="0.25">
      <c r="A200" s="184" t="str">
        <f t="shared" si="3"/>
        <v xml:space="preserve"> </v>
      </c>
      <c r="B200" s="192"/>
      <c r="C200" s="193"/>
      <c r="D200" s="188"/>
      <c r="E200" s="189"/>
    </row>
    <row r="201" spans="1:5" x14ac:dyDescent="0.25">
      <c r="A201" s="184" t="str">
        <f t="shared" si="3"/>
        <v xml:space="preserve"> </v>
      </c>
      <c r="B201" s="192"/>
      <c r="C201" s="193"/>
      <c r="D201" s="188"/>
      <c r="E201" s="189"/>
    </row>
    <row r="202" spans="1:5" x14ac:dyDescent="0.25">
      <c r="A202" s="184" t="str">
        <f t="shared" si="3"/>
        <v xml:space="preserve"> </v>
      </c>
      <c r="B202" s="192"/>
      <c r="C202" s="193"/>
      <c r="D202" s="188"/>
      <c r="E202" s="189"/>
    </row>
    <row r="203" spans="1:5" x14ac:dyDescent="0.25">
      <c r="A203" s="184" t="str">
        <f t="shared" si="3"/>
        <v xml:space="preserve"> </v>
      </c>
      <c r="B203" s="192"/>
      <c r="C203" s="193"/>
      <c r="D203" s="188"/>
      <c r="E203" s="189"/>
    </row>
    <row r="204" spans="1:5" x14ac:dyDescent="0.25">
      <c r="A204" s="184" t="str">
        <f t="shared" si="3"/>
        <v xml:space="preserve"> </v>
      </c>
      <c r="B204" s="192"/>
      <c r="C204" s="193"/>
      <c r="D204" s="188"/>
      <c r="E204" s="189"/>
    </row>
    <row r="205" spans="1:5" x14ac:dyDescent="0.25">
      <c r="A205" s="184" t="str">
        <f t="shared" si="3"/>
        <v xml:space="preserve"> </v>
      </c>
      <c r="B205" s="192"/>
      <c r="C205" s="193"/>
      <c r="D205" s="188"/>
      <c r="E205" s="189"/>
    </row>
    <row r="206" spans="1:5" x14ac:dyDescent="0.25">
      <c r="A206" s="184" t="str">
        <f t="shared" si="3"/>
        <v xml:space="preserve"> </v>
      </c>
      <c r="B206" s="192"/>
      <c r="C206" s="193"/>
      <c r="D206" s="188"/>
      <c r="E206" s="189"/>
    </row>
    <row r="207" spans="1:5" x14ac:dyDescent="0.25">
      <c r="A207" s="184" t="str">
        <f t="shared" si="3"/>
        <v xml:space="preserve"> </v>
      </c>
      <c r="B207" s="192"/>
      <c r="C207" s="193"/>
      <c r="D207" s="188"/>
      <c r="E207" s="189"/>
    </row>
    <row r="208" spans="1:5" x14ac:dyDescent="0.25">
      <c r="A208" s="184" t="str">
        <f t="shared" si="3"/>
        <v xml:space="preserve"> </v>
      </c>
      <c r="B208" s="192"/>
      <c r="C208" s="193"/>
      <c r="D208" s="188"/>
      <c r="E208" s="189"/>
    </row>
    <row r="209" spans="1:5" x14ac:dyDescent="0.25">
      <c r="A209" s="184" t="str">
        <f t="shared" si="3"/>
        <v xml:space="preserve"> </v>
      </c>
      <c r="B209" s="192"/>
      <c r="C209" s="193"/>
      <c r="D209" s="188"/>
      <c r="E209" s="189"/>
    </row>
    <row r="210" spans="1:5" x14ac:dyDescent="0.25">
      <c r="A210" s="184" t="str">
        <f t="shared" si="3"/>
        <v xml:space="preserve"> </v>
      </c>
      <c r="B210" s="192"/>
      <c r="C210" s="193"/>
      <c r="D210" s="188"/>
      <c r="E210" s="189"/>
    </row>
    <row r="211" spans="1:5" x14ac:dyDescent="0.25">
      <c r="A211" s="184" t="str">
        <f t="shared" si="3"/>
        <v xml:space="preserve"> </v>
      </c>
      <c r="B211" s="192"/>
      <c r="C211" s="193"/>
      <c r="D211" s="188"/>
      <c r="E211" s="189"/>
    </row>
    <row r="212" spans="1:5" x14ac:dyDescent="0.25">
      <c r="A212" s="184" t="str">
        <f t="shared" si="3"/>
        <v xml:space="preserve"> </v>
      </c>
      <c r="B212" s="192"/>
      <c r="C212" s="193"/>
      <c r="D212" s="188"/>
      <c r="E212" s="189"/>
    </row>
    <row r="213" spans="1:5" x14ac:dyDescent="0.25">
      <c r="A213" s="184" t="str">
        <f t="shared" si="3"/>
        <v xml:space="preserve"> </v>
      </c>
      <c r="B213" s="192"/>
      <c r="C213" s="193"/>
      <c r="D213" s="188"/>
      <c r="E213" s="189"/>
    </row>
    <row r="214" spans="1:5" x14ac:dyDescent="0.25">
      <c r="A214" s="184" t="str">
        <f t="shared" si="3"/>
        <v xml:space="preserve"> </v>
      </c>
      <c r="B214" s="192"/>
      <c r="C214" s="193"/>
      <c r="D214" s="188"/>
      <c r="E214" s="189"/>
    </row>
    <row r="215" spans="1:5" x14ac:dyDescent="0.25">
      <c r="A215" s="184" t="str">
        <f t="shared" si="3"/>
        <v xml:space="preserve"> </v>
      </c>
      <c r="B215" s="192"/>
      <c r="C215" s="193"/>
      <c r="D215" s="188"/>
      <c r="E215" s="189"/>
    </row>
    <row r="216" spans="1:5" x14ac:dyDescent="0.25">
      <c r="A216" s="184" t="str">
        <f t="shared" si="3"/>
        <v xml:space="preserve"> </v>
      </c>
      <c r="B216" s="192"/>
      <c r="C216" s="193"/>
      <c r="D216" s="188"/>
      <c r="E216" s="189"/>
    </row>
    <row r="217" spans="1:5" x14ac:dyDescent="0.25">
      <c r="A217" s="184" t="str">
        <f t="shared" si="3"/>
        <v xml:space="preserve"> </v>
      </c>
      <c r="B217" s="192"/>
      <c r="C217" s="193"/>
      <c r="D217" s="188"/>
      <c r="E217" s="189"/>
    </row>
    <row r="218" spans="1:5" x14ac:dyDescent="0.25">
      <c r="A218" s="184" t="str">
        <f t="shared" si="3"/>
        <v xml:space="preserve"> </v>
      </c>
      <c r="B218" s="192"/>
      <c r="C218" s="193"/>
      <c r="D218" s="188"/>
      <c r="E218" s="189"/>
    </row>
    <row r="219" spans="1:5" x14ac:dyDescent="0.25">
      <c r="A219" s="184" t="str">
        <f t="shared" si="3"/>
        <v xml:space="preserve"> </v>
      </c>
      <c r="B219" s="192"/>
      <c r="C219" s="193"/>
      <c r="D219" s="188"/>
      <c r="E219" s="189"/>
    </row>
    <row r="220" spans="1:5" x14ac:dyDescent="0.25">
      <c r="A220" s="184" t="str">
        <f t="shared" si="3"/>
        <v xml:space="preserve"> </v>
      </c>
      <c r="B220" s="192"/>
      <c r="C220" s="193"/>
      <c r="D220" s="188"/>
      <c r="E220" s="189"/>
    </row>
    <row r="221" spans="1:5" x14ac:dyDescent="0.25">
      <c r="A221" s="184" t="str">
        <f t="shared" si="3"/>
        <v xml:space="preserve"> </v>
      </c>
      <c r="B221" s="192"/>
      <c r="C221" s="193"/>
      <c r="D221" s="188"/>
      <c r="E221" s="189"/>
    </row>
    <row r="222" spans="1:5" x14ac:dyDescent="0.25">
      <c r="A222" s="184" t="str">
        <f t="shared" si="3"/>
        <v xml:space="preserve"> </v>
      </c>
      <c r="B222" s="192"/>
      <c r="C222" s="193"/>
      <c r="D222" s="188"/>
      <c r="E222" s="189"/>
    </row>
    <row r="223" spans="1:5" x14ac:dyDescent="0.25">
      <c r="A223" s="184" t="str">
        <f t="shared" si="3"/>
        <v xml:space="preserve"> </v>
      </c>
      <c r="B223" s="192"/>
      <c r="C223" s="193"/>
      <c r="D223" s="188"/>
      <c r="E223" s="189"/>
    </row>
    <row r="224" spans="1:5" x14ac:dyDescent="0.25">
      <c r="A224" s="184" t="str">
        <f t="shared" si="3"/>
        <v xml:space="preserve"> </v>
      </c>
      <c r="B224" s="192"/>
      <c r="C224" s="193"/>
      <c r="D224" s="188"/>
      <c r="E224" s="189"/>
    </row>
    <row r="225" spans="1:5" x14ac:dyDescent="0.25">
      <c r="A225" s="184" t="str">
        <f t="shared" si="3"/>
        <v xml:space="preserve"> </v>
      </c>
      <c r="B225" s="192"/>
      <c r="C225" s="193"/>
      <c r="D225" s="188"/>
      <c r="E225" s="189"/>
    </row>
    <row r="226" spans="1:5" x14ac:dyDescent="0.25">
      <c r="A226" s="184" t="str">
        <f t="shared" si="3"/>
        <v xml:space="preserve"> </v>
      </c>
      <c r="B226" s="192"/>
      <c r="C226" s="193"/>
      <c r="D226" s="188"/>
      <c r="E226" s="189"/>
    </row>
    <row r="227" spans="1:5" x14ac:dyDescent="0.25">
      <c r="A227" s="184" t="str">
        <f t="shared" si="3"/>
        <v xml:space="preserve"> </v>
      </c>
      <c r="B227" s="192"/>
      <c r="C227" s="193"/>
      <c r="D227" s="188"/>
      <c r="E227" s="189"/>
    </row>
    <row r="228" spans="1:5" x14ac:dyDescent="0.25">
      <c r="A228" s="184" t="str">
        <f t="shared" si="3"/>
        <v xml:space="preserve"> </v>
      </c>
      <c r="B228" s="192"/>
      <c r="C228" s="193"/>
      <c r="D228" s="188"/>
      <c r="E228" s="189"/>
    </row>
    <row r="229" spans="1:5" x14ac:dyDescent="0.25">
      <c r="A229" s="184" t="str">
        <f t="shared" si="3"/>
        <v xml:space="preserve"> </v>
      </c>
      <c r="B229" s="192"/>
      <c r="C229" s="193"/>
      <c r="D229" s="188"/>
      <c r="E229" s="189"/>
    </row>
    <row r="230" spans="1:5" x14ac:dyDescent="0.25">
      <c r="A230" s="184" t="str">
        <f t="shared" si="3"/>
        <v xml:space="preserve"> </v>
      </c>
      <c r="B230" s="192"/>
      <c r="C230" s="193"/>
      <c r="D230" s="188"/>
      <c r="E230" s="189"/>
    </row>
    <row r="231" spans="1:5" x14ac:dyDescent="0.25">
      <c r="A231" s="184" t="str">
        <f t="shared" si="3"/>
        <v xml:space="preserve"> </v>
      </c>
      <c r="B231" s="192"/>
      <c r="C231" s="193"/>
      <c r="D231" s="188"/>
      <c r="E231" s="189"/>
    </row>
    <row r="232" spans="1:5" x14ac:dyDescent="0.25">
      <c r="A232" s="184" t="str">
        <f t="shared" si="3"/>
        <v xml:space="preserve"> </v>
      </c>
      <c r="B232" s="192"/>
      <c r="C232" s="193"/>
      <c r="D232" s="188"/>
      <c r="E232" s="189"/>
    </row>
    <row r="233" spans="1:5" x14ac:dyDescent="0.25">
      <c r="A233" s="184" t="str">
        <f t="shared" si="3"/>
        <v xml:space="preserve"> </v>
      </c>
      <c r="B233" s="192"/>
      <c r="C233" s="193"/>
      <c r="D233" s="188"/>
      <c r="E233" s="189"/>
    </row>
    <row r="234" spans="1:5" x14ac:dyDescent="0.25">
      <c r="A234" s="184" t="str">
        <f t="shared" si="3"/>
        <v xml:space="preserve"> </v>
      </c>
      <c r="B234" s="192"/>
      <c r="C234" s="193"/>
      <c r="D234" s="188"/>
      <c r="E234" s="189"/>
    </row>
    <row r="235" spans="1:5" x14ac:dyDescent="0.25">
      <c r="A235" s="184" t="str">
        <f t="shared" si="3"/>
        <v xml:space="preserve"> </v>
      </c>
      <c r="B235" s="192"/>
      <c r="C235" s="193"/>
      <c r="D235" s="188"/>
      <c r="E235" s="189"/>
    </row>
    <row r="236" spans="1:5" x14ac:dyDescent="0.25">
      <c r="A236" s="184" t="str">
        <f t="shared" si="3"/>
        <v xml:space="preserve"> </v>
      </c>
      <c r="B236" s="192"/>
      <c r="C236" s="193"/>
      <c r="D236" s="188"/>
      <c r="E236" s="189"/>
    </row>
    <row r="237" spans="1:5" x14ac:dyDescent="0.25">
      <c r="A237" s="184" t="str">
        <f t="shared" si="3"/>
        <v xml:space="preserve"> </v>
      </c>
      <c r="B237" s="192"/>
      <c r="C237" s="193"/>
      <c r="D237" s="188"/>
      <c r="E237" s="189"/>
    </row>
    <row r="238" spans="1:5" x14ac:dyDescent="0.25">
      <c r="A238" s="184" t="str">
        <f t="shared" si="3"/>
        <v xml:space="preserve"> </v>
      </c>
      <c r="B238" s="192"/>
      <c r="C238" s="193"/>
      <c r="D238" s="188"/>
      <c r="E238" s="189"/>
    </row>
    <row r="239" spans="1:5" x14ac:dyDescent="0.25">
      <c r="A239" s="184" t="str">
        <f t="shared" si="3"/>
        <v xml:space="preserve"> </v>
      </c>
      <c r="B239" s="192"/>
      <c r="C239" s="193"/>
      <c r="D239" s="188"/>
      <c r="E239" s="189"/>
    </row>
    <row r="240" spans="1:5" x14ac:dyDescent="0.25">
      <c r="A240" s="184" t="str">
        <f t="shared" si="3"/>
        <v xml:space="preserve"> </v>
      </c>
      <c r="B240" s="192"/>
      <c r="C240" s="193"/>
      <c r="D240" s="188"/>
      <c r="E240" s="189"/>
    </row>
    <row r="241" spans="1:5" x14ac:dyDescent="0.25">
      <c r="A241" s="184" t="str">
        <f t="shared" si="3"/>
        <v xml:space="preserve"> </v>
      </c>
      <c r="B241" s="192"/>
      <c r="C241" s="193"/>
      <c r="D241" s="188"/>
      <c r="E241" s="189"/>
    </row>
    <row r="242" spans="1:5" x14ac:dyDescent="0.25">
      <c r="A242" s="184" t="str">
        <f t="shared" si="3"/>
        <v xml:space="preserve"> </v>
      </c>
      <c r="B242" s="192"/>
      <c r="C242" s="193"/>
      <c r="D242" s="188"/>
      <c r="E242" s="189"/>
    </row>
    <row r="243" spans="1:5" x14ac:dyDescent="0.25">
      <c r="A243" s="184" t="str">
        <f t="shared" si="3"/>
        <v xml:space="preserve"> </v>
      </c>
      <c r="B243" s="192"/>
      <c r="C243" s="193"/>
      <c r="D243" s="188"/>
      <c r="E243" s="189"/>
    </row>
    <row r="244" spans="1:5" x14ac:dyDescent="0.25">
      <c r="A244" s="184" t="str">
        <f t="shared" si="3"/>
        <v xml:space="preserve"> </v>
      </c>
      <c r="B244" s="192"/>
      <c r="C244" s="193"/>
      <c r="D244" s="188"/>
      <c r="E244" s="189"/>
    </row>
    <row r="245" spans="1:5" x14ac:dyDescent="0.25">
      <c r="A245" s="184" t="str">
        <f t="shared" si="3"/>
        <v xml:space="preserve"> </v>
      </c>
      <c r="B245" s="192"/>
      <c r="C245" s="193"/>
      <c r="D245" s="188"/>
      <c r="E245" s="189"/>
    </row>
    <row r="246" spans="1:5" x14ac:dyDescent="0.25">
      <c r="A246" s="184" t="str">
        <f t="shared" si="3"/>
        <v xml:space="preserve"> </v>
      </c>
      <c r="B246" s="192"/>
      <c r="C246" s="193"/>
      <c r="D246" s="188"/>
      <c r="E246" s="189"/>
    </row>
    <row r="247" spans="1:5" x14ac:dyDescent="0.25">
      <c r="A247" s="184" t="str">
        <f t="shared" si="3"/>
        <v xml:space="preserve"> </v>
      </c>
      <c r="B247" s="192"/>
      <c r="C247" s="193"/>
      <c r="D247" s="188"/>
      <c r="E247" s="189"/>
    </row>
    <row r="248" spans="1:5" x14ac:dyDescent="0.25">
      <c r="A248" s="184" t="str">
        <f t="shared" si="3"/>
        <v xml:space="preserve"> </v>
      </c>
      <c r="B248" s="192"/>
      <c r="C248" s="193"/>
      <c r="D248" s="188"/>
      <c r="E248" s="189"/>
    </row>
    <row r="249" spans="1:5" x14ac:dyDescent="0.25">
      <c r="A249" s="184" t="str">
        <f t="shared" si="3"/>
        <v xml:space="preserve"> </v>
      </c>
      <c r="B249" s="192"/>
      <c r="C249" s="193"/>
      <c r="D249" s="188"/>
      <c r="E249" s="189"/>
    </row>
    <row r="250" spans="1:5" x14ac:dyDescent="0.25">
      <c r="A250" s="184" t="str">
        <f t="shared" si="3"/>
        <v xml:space="preserve"> </v>
      </c>
      <c r="B250" s="192"/>
      <c r="C250" s="193"/>
      <c r="D250" s="188"/>
      <c r="E250" s="189"/>
    </row>
    <row r="251" spans="1:5" x14ac:dyDescent="0.25">
      <c r="A251" s="184" t="str">
        <f t="shared" si="3"/>
        <v xml:space="preserve"> </v>
      </c>
      <c r="B251" s="192"/>
      <c r="C251" s="193"/>
      <c r="D251" s="188"/>
      <c r="E251" s="189"/>
    </row>
    <row r="252" spans="1:5" x14ac:dyDescent="0.25">
      <c r="A252" s="184" t="str">
        <f t="shared" si="3"/>
        <v xml:space="preserve"> </v>
      </c>
      <c r="B252" s="192"/>
      <c r="C252" s="193"/>
      <c r="D252" s="188"/>
      <c r="E252" s="189"/>
    </row>
    <row r="253" spans="1:5" x14ac:dyDescent="0.25">
      <c r="A253" s="184" t="str">
        <f t="shared" si="3"/>
        <v xml:space="preserve"> </v>
      </c>
      <c r="B253" s="192"/>
      <c r="C253" s="193"/>
      <c r="D253" s="188"/>
      <c r="E253" s="189"/>
    </row>
    <row r="254" spans="1:5" x14ac:dyDescent="0.25">
      <c r="A254" s="184" t="str">
        <f t="shared" si="3"/>
        <v xml:space="preserve"> </v>
      </c>
      <c r="B254" s="192"/>
      <c r="C254" s="193"/>
      <c r="D254" s="188"/>
      <c r="E254" s="189"/>
    </row>
    <row r="255" spans="1:5" x14ac:dyDescent="0.25">
      <c r="A255" s="184" t="str">
        <f t="shared" si="3"/>
        <v xml:space="preserve"> </v>
      </c>
      <c r="B255" s="192"/>
      <c r="C255" s="193"/>
      <c r="D255" s="188"/>
      <c r="E255" s="189"/>
    </row>
    <row r="256" spans="1:5" x14ac:dyDescent="0.25">
      <c r="A256" s="184" t="str">
        <f t="shared" si="3"/>
        <v xml:space="preserve"> </v>
      </c>
      <c r="B256" s="192"/>
      <c r="C256" s="193"/>
      <c r="D256" s="188"/>
      <c r="E256" s="189"/>
    </row>
    <row r="257" spans="1:5" x14ac:dyDescent="0.25">
      <c r="A257" s="184" t="str">
        <f t="shared" si="3"/>
        <v xml:space="preserve"> </v>
      </c>
      <c r="B257" s="192"/>
      <c r="C257" s="193"/>
      <c r="D257" s="188"/>
      <c r="E257" s="189"/>
    </row>
    <row r="258" spans="1:5" x14ac:dyDescent="0.25">
      <c r="A258" s="184" t="str">
        <f t="shared" si="3"/>
        <v xml:space="preserve"> </v>
      </c>
      <c r="B258" s="192"/>
      <c r="C258" s="193"/>
      <c r="D258" s="188"/>
      <c r="E258" s="189"/>
    </row>
    <row r="259" spans="1:5" x14ac:dyDescent="0.25">
      <c r="A259" s="184" t="str">
        <f t="shared" si="3"/>
        <v xml:space="preserve"> </v>
      </c>
      <c r="B259" s="192"/>
      <c r="C259" s="193"/>
      <c r="D259" s="188"/>
      <c r="E259" s="189"/>
    </row>
    <row r="260" spans="1:5" x14ac:dyDescent="0.25">
      <c r="A260" s="184" t="str">
        <f t="shared" si="3"/>
        <v xml:space="preserve"> </v>
      </c>
      <c r="B260" s="192"/>
      <c r="C260" s="193"/>
      <c r="D260" s="188"/>
      <c r="E260" s="189"/>
    </row>
    <row r="261" spans="1:5" x14ac:dyDescent="0.25">
      <c r="A261" s="184" t="str">
        <f t="shared" si="3"/>
        <v xml:space="preserve"> </v>
      </c>
      <c r="B261" s="192"/>
      <c r="C261" s="193"/>
      <c r="D261" s="188"/>
      <c r="E261" s="189"/>
    </row>
    <row r="262" spans="1:5" x14ac:dyDescent="0.25">
      <c r="A262" s="184" t="str">
        <f t="shared" ref="A262:A325" si="4">IF(B262&lt;&gt;0,A261+1,IF(B262=0," "))</f>
        <v xml:space="preserve"> </v>
      </c>
      <c r="B262" s="192"/>
      <c r="C262" s="193"/>
      <c r="D262" s="188"/>
      <c r="E262" s="189"/>
    </row>
    <row r="263" spans="1:5" x14ac:dyDescent="0.25">
      <c r="A263" s="184" t="str">
        <f t="shared" si="4"/>
        <v xml:space="preserve"> </v>
      </c>
      <c r="B263" s="192"/>
      <c r="C263" s="193"/>
      <c r="D263" s="188"/>
      <c r="E263" s="189"/>
    </row>
    <row r="264" spans="1:5" x14ac:dyDescent="0.25">
      <c r="A264" s="184" t="str">
        <f t="shared" si="4"/>
        <v xml:space="preserve"> </v>
      </c>
      <c r="B264" s="192"/>
      <c r="C264" s="193"/>
      <c r="D264" s="188"/>
      <c r="E264" s="189"/>
    </row>
    <row r="265" spans="1:5" x14ac:dyDescent="0.25">
      <c r="A265" s="184" t="str">
        <f t="shared" si="4"/>
        <v xml:space="preserve"> </v>
      </c>
      <c r="B265" s="192"/>
      <c r="C265" s="193"/>
      <c r="D265" s="188"/>
      <c r="E265" s="189"/>
    </row>
    <row r="266" spans="1:5" x14ac:dyDescent="0.25">
      <c r="A266" s="184" t="str">
        <f t="shared" si="4"/>
        <v xml:space="preserve"> </v>
      </c>
      <c r="B266" s="192"/>
      <c r="C266" s="193"/>
      <c r="D266" s="188"/>
      <c r="E266" s="189"/>
    </row>
    <row r="267" spans="1:5" x14ac:dyDescent="0.25">
      <c r="A267" s="184" t="str">
        <f t="shared" si="4"/>
        <v xml:space="preserve"> </v>
      </c>
      <c r="B267" s="192"/>
      <c r="C267" s="193"/>
      <c r="D267" s="188"/>
      <c r="E267" s="189"/>
    </row>
    <row r="268" spans="1:5" x14ac:dyDescent="0.25">
      <c r="A268" s="184" t="str">
        <f t="shared" si="4"/>
        <v xml:space="preserve"> </v>
      </c>
      <c r="B268" s="192"/>
      <c r="C268" s="193"/>
      <c r="D268" s="188"/>
      <c r="E268" s="189"/>
    </row>
    <row r="269" spans="1:5" x14ac:dyDescent="0.25">
      <c r="A269" s="184" t="str">
        <f t="shared" si="4"/>
        <v xml:space="preserve"> </v>
      </c>
      <c r="B269" s="192"/>
      <c r="C269" s="193"/>
      <c r="D269" s="188"/>
      <c r="E269" s="189"/>
    </row>
    <row r="270" spans="1:5" x14ac:dyDescent="0.25">
      <c r="A270" s="184" t="str">
        <f t="shared" si="4"/>
        <v xml:space="preserve"> </v>
      </c>
      <c r="B270" s="192"/>
      <c r="C270" s="193"/>
      <c r="D270" s="188"/>
      <c r="E270" s="189"/>
    </row>
    <row r="271" spans="1:5" x14ac:dyDescent="0.25">
      <c r="A271" s="184" t="str">
        <f t="shared" si="4"/>
        <v xml:space="preserve"> </v>
      </c>
      <c r="B271" s="192"/>
      <c r="C271" s="193"/>
      <c r="D271" s="188"/>
      <c r="E271" s="189"/>
    </row>
    <row r="272" spans="1:5" x14ac:dyDescent="0.25">
      <c r="A272" s="184" t="str">
        <f t="shared" si="4"/>
        <v xml:space="preserve"> </v>
      </c>
      <c r="B272" s="192"/>
      <c r="C272" s="193"/>
      <c r="D272" s="188"/>
      <c r="E272" s="189"/>
    </row>
    <row r="273" spans="1:5" x14ac:dyDescent="0.25">
      <c r="A273" s="184" t="str">
        <f t="shared" si="4"/>
        <v xml:space="preserve"> </v>
      </c>
      <c r="B273" s="192"/>
      <c r="C273" s="193"/>
      <c r="D273" s="188"/>
      <c r="E273" s="189"/>
    </row>
    <row r="274" spans="1:5" x14ac:dyDescent="0.25">
      <c r="A274" s="184" t="str">
        <f t="shared" si="4"/>
        <v xml:space="preserve"> </v>
      </c>
      <c r="B274" s="192"/>
      <c r="C274" s="193"/>
      <c r="D274" s="188"/>
      <c r="E274" s="189"/>
    </row>
    <row r="275" spans="1:5" x14ac:dyDescent="0.25">
      <c r="A275" s="184" t="str">
        <f t="shared" si="4"/>
        <v xml:space="preserve"> </v>
      </c>
      <c r="B275" s="192"/>
      <c r="C275" s="193"/>
      <c r="D275" s="188"/>
      <c r="E275" s="189"/>
    </row>
    <row r="276" spans="1:5" x14ac:dyDescent="0.25">
      <c r="A276" s="184" t="str">
        <f t="shared" si="4"/>
        <v xml:space="preserve"> </v>
      </c>
      <c r="B276" s="192"/>
      <c r="C276" s="193"/>
      <c r="D276" s="188"/>
      <c r="E276" s="189"/>
    </row>
    <row r="277" spans="1:5" x14ac:dyDescent="0.25">
      <c r="A277" s="184" t="str">
        <f t="shared" si="4"/>
        <v xml:space="preserve"> </v>
      </c>
      <c r="B277" s="192"/>
      <c r="C277" s="193"/>
      <c r="D277" s="188"/>
      <c r="E277" s="189"/>
    </row>
    <row r="278" spans="1:5" x14ac:dyDescent="0.25">
      <c r="A278" s="184" t="str">
        <f t="shared" si="4"/>
        <v xml:space="preserve"> </v>
      </c>
      <c r="B278" s="192"/>
      <c r="C278" s="193"/>
      <c r="D278" s="188"/>
      <c r="E278" s="189"/>
    </row>
    <row r="279" spans="1:5" x14ac:dyDescent="0.25">
      <c r="A279" s="184" t="str">
        <f t="shared" si="4"/>
        <v xml:space="preserve"> </v>
      </c>
      <c r="B279" s="192"/>
      <c r="C279" s="193"/>
      <c r="D279" s="188"/>
      <c r="E279" s="189"/>
    </row>
    <row r="280" spans="1:5" x14ac:dyDescent="0.25">
      <c r="A280" s="184" t="str">
        <f t="shared" si="4"/>
        <v xml:space="preserve"> </v>
      </c>
      <c r="B280" s="192"/>
      <c r="C280" s="193"/>
      <c r="D280" s="188"/>
      <c r="E280" s="189"/>
    </row>
    <row r="281" spans="1:5" x14ac:dyDescent="0.25">
      <c r="A281" s="184" t="str">
        <f t="shared" si="4"/>
        <v xml:space="preserve"> </v>
      </c>
      <c r="B281" s="192"/>
      <c r="C281" s="193"/>
      <c r="D281" s="188"/>
      <c r="E281" s="189"/>
    </row>
    <row r="282" spans="1:5" x14ac:dyDescent="0.25">
      <c r="A282" s="184" t="str">
        <f t="shared" si="4"/>
        <v xml:space="preserve"> </v>
      </c>
      <c r="B282" s="192"/>
      <c r="C282" s="193"/>
      <c r="D282" s="188"/>
      <c r="E282" s="189"/>
    </row>
    <row r="283" spans="1:5" x14ac:dyDescent="0.25">
      <c r="A283" s="184" t="str">
        <f t="shared" si="4"/>
        <v xml:space="preserve"> </v>
      </c>
      <c r="B283" s="192"/>
      <c r="C283" s="193"/>
      <c r="D283" s="188"/>
      <c r="E283" s="189"/>
    </row>
    <row r="284" spans="1:5" x14ac:dyDescent="0.25">
      <c r="A284" s="184" t="str">
        <f t="shared" si="4"/>
        <v xml:space="preserve"> </v>
      </c>
      <c r="B284" s="192"/>
      <c r="C284" s="193"/>
      <c r="D284" s="188"/>
      <c r="E284" s="189"/>
    </row>
    <row r="285" spans="1:5" x14ac:dyDescent="0.25">
      <c r="A285" s="184" t="str">
        <f t="shared" si="4"/>
        <v xml:space="preserve"> </v>
      </c>
      <c r="B285" s="192"/>
      <c r="C285" s="193"/>
      <c r="D285" s="188"/>
      <c r="E285" s="189"/>
    </row>
    <row r="286" spans="1:5" x14ac:dyDescent="0.25">
      <c r="A286" s="184" t="str">
        <f t="shared" si="4"/>
        <v xml:space="preserve"> </v>
      </c>
      <c r="B286" s="192"/>
      <c r="C286" s="193"/>
      <c r="D286" s="188"/>
      <c r="E286" s="189"/>
    </row>
    <row r="287" spans="1:5" x14ac:dyDescent="0.25">
      <c r="A287" s="184" t="str">
        <f t="shared" si="4"/>
        <v xml:space="preserve"> </v>
      </c>
      <c r="B287" s="192"/>
      <c r="C287" s="193"/>
      <c r="D287" s="188"/>
      <c r="E287" s="189"/>
    </row>
    <row r="288" spans="1:5" x14ac:dyDescent="0.25">
      <c r="A288" s="184" t="str">
        <f t="shared" si="4"/>
        <v xml:space="preserve"> </v>
      </c>
      <c r="B288" s="192"/>
      <c r="C288" s="193"/>
      <c r="D288" s="188"/>
      <c r="E288" s="189"/>
    </row>
    <row r="289" spans="1:5" x14ac:dyDescent="0.25">
      <c r="A289" s="184" t="str">
        <f t="shared" si="4"/>
        <v xml:space="preserve"> </v>
      </c>
      <c r="B289" s="192"/>
      <c r="C289" s="193"/>
      <c r="D289" s="188"/>
      <c r="E289" s="189"/>
    </row>
    <row r="290" spans="1:5" x14ac:dyDescent="0.25">
      <c r="A290" s="184" t="str">
        <f t="shared" si="4"/>
        <v xml:space="preserve"> </v>
      </c>
      <c r="B290" s="192"/>
      <c r="C290" s="193"/>
      <c r="D290" s="188"/>
      <c r="E290" s="189"/>
    </row>
    <row r="291" spans="1:5" x14ac:dyDescent="0.25">
      <c r="A291" s="184" t="str">
        <f t="shared" si="4"/>
        <v xml:space="preserve"> </v>
      </c>
      <c r="B291" s="192"/>
      <c r="C291" s="193"/>
      <c r="D291" s="188"/>
      <c r="E291" s="189"/>
    </row>
    <row r="292" spans="1:5" x14ac:dyDescent="0.25">
      <c r="A292" s="184" t="str">
        <f t="shared" si="4"/>
        <v xml:space="preserve"> </v>
      </c>
      <c r="B292" s="192"/>
      <c r="C292" s="193"/>
      <c r="D292" s="188"/>
      <c r="E292" s="189"/>
    </row>
    <row r="293" spans="1:5" x14ac:dyDescent="0.25">
      <c r="A293" s="184" t="str">
        <f t="shared" si="4"/>
        <v xml:space="preserve"> </v>
      </c>
      <c r="B293" s="192"/>
      <c r="C293" s="193"/>
      <c r="D293" s="188"/>
      <c r="E293" s="189"/>
    </row>
    <row r="294" spans="1:5" x14ac:dyDescent="0.25">
      <c r="A294" s="184" t="str">
        <f t="shared" si="4"/>
        <v xml:space="preserve"> </v>
      </c>
      <c r="B294" s="192"/>
      <c r="C294" s="193"/>
      <c r="D294" s="188"/>
      <c r="E294" s="189"/>
    </row>
    <row r="295" spans="1:5" x14ac:dyDescent="0.25">
      <c r="A295" s="184" t="str">
        <f t="shared" si="4"/>
        <v xml:space="preserve"> </v>
      </c>
      <c r="B295" s="192"/>
      <c r="C295" s="193"/>
      <c r="D295" s="188"/>
      <c r="E295" s="189"/>
    </row>
    <row r="296" spans="1:5" x14ac:dyDescent="0.25">
      <c r="A296" s="184" t="str">
        <f t="shared" si="4"/>
        <v xml:space="preserve"> </v>
      </c>
      <c r="B296" s="192"/>
      <c r="C296" s="193"/>
      <c r="D296" s="188"/>
      <c r="E296" s="189"/>
    </row>
    <row r="297" spans="1:5" x14ac:dyDescent="0.25">
      <c r="A297" s="184" t="str">
        <f t="shared" si="4"/>
        <v xml:space="preserve"> </v>
      </c>
      <c r="B297" s="192"/>
      <c r="C297" s="193"/>
      <c r="D297" s="188"/>
      <c r="E297" s="189"/>
    </row>
    <row r="298" spans="1:5" x14ac:dyDescent="0.25">
      <c r="A298" s="184" t="str">
        <f t="shared" si="4"/>
        <v xml:space="preserve"> </v>
      </c>
      <c r="B298" s="192"/>
      <c r="C298" s="193"/>
      <c r="D298" s="188"/>
      <c r="E298" s="189"/>
    </row>
    <row r="299" spans="1:5" x14ac:dyDescent="0.25">
      <c r="A299" s="184" t="str">
        <f t="shared" si="4"/>
        <v xml:space="preserve"> </v>
      </c>
      <c r="B299" s="192"/>
      <c r="C299" s="193"/>
      <c r="D299" s="188"/>
      <c r="E299" s="189"/>
    </row>
    <row r="300" spans="1:5" x14ac:dyDescent="0.25">
      <c r="A300" s="184" t="str">
        <f t="shared" si="4"/>
        <v xml:space="preserve"> </v>
      </c>
      <c r="B300" s="192"/>
      <c r="C300" s="193"/>
      <c r="D300" s="188"/>
      <c r="E300" s="189"/>
    </row>
    <row r="301" spans="1:5" x14ac:dyDescent="0.25">
      <c r="A301" s="184" t="str">
        <f t="shared" si="4"/>
        <v xml:space="preserve"> </v>
      </c>
      <c r="B301" s="192"/>
      <c r="C301" s="193"/>
      <c r="D301" s="188"/>
      <c r="E301" s="189"/>
    </row>
    <row r="302" spans="1:5" x14ac:dyDescent="0.25">
      <c r="A302" s="184" t="str">
        <f t="shared" si="4"/>
        <v xml:space="preserve"> </v>
      </c>
      <c r="B302" s="192"/>
      <c r="C302" s="193"/>
      <c r="D302" s="188"/>
      <c r="E302" s="189"/>
    </row>
    <row r="303" spans="1:5" x14ac:dyDescent="0.25">
      <c r="A303" s="184" t="str">
        <f t="shared" si="4"/>
        <v xml:space="preserve"> </v>
      </c>
      <c r="B303" s="192"/>
      <c r="C303" s="193"/>
      <c r="D303" s="188"/>
      <c r="E303" s="189"/>
    </row>
    <row r="304" spans="1:5" x14ac:dyDescent="0.25">
      <c r="A304" s="184" t="str">
        <f t="shared" si="4"/>
        <v xml:space="preserve"> </v>
      </c>
      <c r="B304" s="192"/>
      <c r="C304" s="193"/>
      <c r="D304" s="188"/>
      <c r="E304" s="189"/>
    </row>
    <row r="305" spans="1:5" x14ac:dyDescent="0.25">
      <c r="A305" s="184" t="str">
        <f t="shared" si="4"/>
        <v xml:space="preserve"> </v>
      </c>
      <c r="B305" s="192"/>
      <c r="C305" s="193"/>
      <c r="D305" s="188"/>
      <c r="E305" s="189"/>
    </row>
    <row r="306" spans="1:5" x14ac:dyDescent="0.25">
      <c r="A306" s="184" t="str">
        <f t="shared" si="4"/>
        <v xml:space="preserve"> </v>
      </c>
      <c r="B306" s="192"/>
      <c r="C306" s="193"/>
      <c r="D306" s="188"/>
      <c r="E306" s="189"/>
    </row>
    <row r="307" spans="1:5" x14ac:dyDescent="0.25">
      <c r="A307" s="184" t="str">
        <f t="shared" si="4"/>
        <v xml:space="preserve"> </v>
      </c>
      <c r="B307" s="192"/>
      <c r="C307" s="193"/>
      <c r="D307" s="188"/>
      <c r="E307" s="189"/>
    </row>
    <row r="308" spans="1:5" x14ac:dyDescent="0.25">
      <c r="A308" s="184" t="str">
        <f t="shared" si="4"/>
        <v xml:space="preserve"> </v>
      </c>
      <c r="B308" s="192"/>
      <c r="C308" s="193"/>
      <c r="D308" s="188"/>
      <c r="E308" s="189"/>
    </row>
    <row r="309" spans="1:5" x14ac:dyDescent="0.25">
      <c r="A309" s="184" t="str">
        <f t="shared" si="4"/>
        <v xml:space="preserve"> </v>
      </c>
      <c r="B309" s="192"/>
      <c r="C309" s="193"/>
      <c r="D309" s="188"/>
      <c r="E309" s="189"/>
    </row>
    <row r="310" spans="1:5" x14ac:dyDescent="0.25">
      <c r="A310" s="184" t="str">
        <f t="shared" si="4"/>
        <v xml:space="preserve"> </v>
      </c>
      <c r="B310" s="192"/>
      <c r="C310" s="193"/>
      <c r="D310" s="188"/>
      <c r="E310" s="189"/>
    </row>
    <row r="311" spans="1:5" x14ac:dyDescent="0.25">
      <c r="A311" s="184" t="str">
        <f t="shared" si="4"/>
        <v xml:space="preserve"> </v>
      </c>
      <c r="B311" s="192"/>
      <c r="C311" s="193"/>
      <c r="D311" s="188"/>
      <c r="E311" s="189"/>
    </row>
    <row r="312" spans="1:5" x14ac:dyDescent="0.25">
      <c r="A312" s="184" t="str">
        <f t="shared" si="4"/>
        <v xml:space="preserve"> </v>
      </c>
      <c r="B312" s="192"/>
      <c r="C312" s="193"/>
      <c r="D312" s="188"/>
      <c r="E312" s="189"/>
    </row>
    <row r="313" spans="1:5" x14ac:dyDescent="0.25">
      <c r="A313" s="184" t="str">
        <f t="shared" si="4"/>
        <v xml:space="preserve"> </v>
      </c>
      <c r="B313" s="192"/>
      <c r="C313" s="193"/>
      <c r="D313" s="188"/>
      <c r="E313" s="189"/>
    </row>
    <row r="314" spans="1:5" x14ac:dyDescent="0.25">
      <c r="A314" s="184" t="str">
        <f t="shared" si="4"/>
        <v xml:space="preserve"> </v>
      </c>
      <c r="B314" s="192"/>
      <c r="C314" s="193"/>
      <c r="D314" s="188"/>
      <c r="E314" s="189"/>
    </row>
    <row r="315" spans="1:5" x14ac:dyDescent="0.25">
      <c r="A315" s="184" t="str">
        <f t="shared" si="4"/>
        <v xml:space="preserve"> </v>
      </c>
      <c r="B315" s="192"/>
      <c r="C315" s="193"/>
      <c r="D315" s="188"/>
      <c r="E315" s="189"/>
    </row>
    <row r="316" spans="1:5" x14ac:dyDescent="0.25">
      <c r="A316" s="184" t="str">
        <f t="shared" si="4"/>
        <v xml:space="preserve"> </v>
      </c>
      <c r="B316" s="192"/>
      <c r="C316" s="193"/>
      <c r="D316" s="188"/>
      <c r="E316" s="189"/>
    </row>
    <row r="317" spans="1:5" x14ac:dyDescent="0.25">
      <c r="A317" s="184" t="str">
        <f t="shared" si="4"/>
        <v xml:space="preserve"> </v>
      </c>
      <c r="B317" s="192"/>
      <c r="C317" s="193"/>
      <c r="D317" s="188"/>
      <c r="E317" s="189"/>
    </row>
    <row r="318" spans="1:5" x14ac:dyDescent="0.25">
      <c r="A318" s="184" t="str">
        <f t="shared" si="4"/>
        <v xml:space="preserve"> </v>
      </c>
      <c r="B318" s="192"/>
      <c r="C318" s="193"/>
      <c r="D318" s="188"/>
      <c r="E318" s="189"/>
    </row>
    <row r="319" spans="1:5" x14ac:dyDescent="0.25">
      <c r="A319" s="184" t="str">
        <f t="shared" si="4"/>
        <v xml:space="preserve"> </v>
      </c>
      <c r="B319" s="192"/>
      <c r="C319" s="193"/>
      <c r="D319" s="188"/>
      <c r="E319" s="189"/>
    </row>
    <row r="320" spans="1:5" x14ac:dyDescent="0.25">
      <c r="A320" s="184" t="str">
        <f t="shared" si="4"/>
        <v xml:space="preserve"> </v>
      </c>
      <c r="B320" s="192"/>
      <c r="C320" s="193"/>
      <c r="D320" s="188"/>
      <c r="E320" s="189"/>
    </row>
    <row r="321" spans="1:5" x14ac:dyDescent="0.25">
      <c r="A321" s="184" t="str">
        <f t="shared" si="4"/>
        <v xml:space="preserve"> </v>
      </c>
      <c r="B321" s="192"/>
      <c r="C321" s="193"/>
      <c r="D321" s="188"/>
      <c r="E321" s="189"/>
    </row>
    <row r="322" spans="1:5" x14ac:dyDescent="0.25">
      <c r="A322" s="184" t="str">
        <f t="shared" si="4"/>
        <v xml:space="preserve"> </v>
      </c>
      <c r="B322" s="192"/>
      <c r="C322" s="193"/>
      <c r="D322" s="188"/>
      <c r="E322" s="189"/>
    </row>
    <row r="323" spans="1:5" x14ac:dyDescent="0.25">
      <c r="A323" s="184" t="str">
        <f t="shared" si="4"/>
        <v xml:space="preserve"> </v>
      </c>
      <c r="B323" s="192"/>
      <c r="C323" s="193"/>
      <c r="D323" s="188"/>
      <c r="E323" s="189"/>
    </row>
    <row r="324" spans="1:5" x14ac:dyDescent="0.25">
      <c r="A324" s="184" t="str">
        <f t="shared" si="4"/>
        <v xml:space="preserve"> </v>
      </c>
      <c r="B324" s="192"/>
      <c r="C324" s="193"/>
      <c r="D324" s="188"/>
      <c r="E324" s="189"/>
    </row>
    <row r="325" spans="1:5" x14ac:dyDescent="0.25">
      <c r="A325" s="184" t="str">
        <f t="shared" si="4"/>
        <v xml:space="preserve"> </v>
      </c>
      <c r="B325" s="192"/>
      <c r="C325" s="193"/>
      <c r="D325" s="188"/>
      <c r="E325" s="189"/>
    </row>
    <row r="326" spans="1:5" x14ac:dyDescent="0.25">
      <c r="A326" s="184" t="str">
        <f t="shared" ref="A326:A389" si="5">IF(B326&lt;&gt;0,A325+1,IF(B326=0," "))</f>
        <v xml:space="preserve"> </v>
      </c>
      <c r="B326" s="192"/>
      <c r="C326" s="193"/>
      <c r="D326" s="188"/>
      <c r="E326" s="189"/>
    </row>
    <row r="327" spans="1:5" x14ac:dyDescent="0.25">
      <c r="A327" s="184" t="str">
        <f t="shared" si="5"/>
        <v xml:space="preserve"> </v>
      </c>
      <c r="B327" s="192"/>
      <c r="C327" s="193"/>
      <c r="D327" s="188"/>
      <c r="E327" s="189"/>
    </row>
    <row r="328" spans="1:5" x14ac:dyDescent="0.25">
      <c r="A328" s="184" t="str">
        <f t="shared" si="5"/>
        <v xml:space="preserve"> </v>
      </c>
      <c r="B328" s="192"/>
      <c r="C328" s="193"/>
      <c r="D328" s="188"/>
      <c r="E328" s="189"/>
    </row>
    <row r="329" spans="1:5" x14ac:dyDescent="0.25">
      <c r="A329" s="184" t="str">
        <f t="shared" si="5"/>
        <v xml:space="preserve"> </v>
      </c>
      <c r="B329" s="192"/>
      <c r="C329" s="193"/>
      <c r="D329" s="188"/>
      <c r="E329" s="189"/>
    </row>
    <row r="330" spans="1:5" x14ac:dyDescent="0.25">
      <c r="A330" s="184" t="str">
        <f t="shared" si="5"/>
        <v xml:space="preserve"> </v>
      </c>
      <c r="B330" s="192"/>
      <c r="C330" s="193"/>
      <c r="D330" s="188"/>
      <c r="E330" s="189"/>
    </row>
    <row r="331" spans="1:5" x14ac:dyDescent="0.25">
      <c r="A331" s="184" t="str">
        <f t="shared" si="5"/>
        <v xml:space="preserve"> </v>
      </c>
      <c r="B331" s="192"/>
      <c r="C331" s="193"/>
      <c r="D331" s="188"/>
      <c r="E331" s="189"/>
    </row>
    <row r="332" spans="1:5" x14ac:dyDescent="0.25">
      <c r="A332" s="184" t="str">
        <f t="shared" si="5"/>
        <v xml:space="preserve"> </v>
      </c>
      <c r="B332" s="192"/>
      <c r="C332" s="193"/>
      <c r="D332" s="188"/>
      <c r="E332" s="189"/>
    </row>
    <row r="333" spans="1:5" x14ac:dyDescent="0.25">
      <c r="A333" s="184" t="str">
        <f t="shared" si="5"/>
        <v xml:space="preserve"> </v>
      </c>
      <c r="B333" s="192"/>
      <c r="C333" s="193"/>
      <c r="D333" s="188"/>
      <c r="E333" s="189"/>
    </row>
    <row r="334" spans="1:5" x14ac:dyDescent="0.25">
      <c r="A334" s="184" t="str">
        <f t="shared" si="5"/>
        <v xml:space="preserve"> </v>
      </c>
      <c r="B334" s="192"/>
      <c r="C334" s="193"/>
      <c r="D334" s="188"/>
      <c r="E334" s="189"/>
    </row>
    <row r="335" spans="1:5" x14ac:dyDescent="0.25">
      <c r="A335" s="184" t="str">
        <f t="shared" si="5"/>
        <v xml:space="preserve"> </v>
      </c>
      <c r="B335" s="192"/>
      <c r="C335" s="193"/>
      <c r="D335" s="188"/>
      <c r="E335" s="189"/>
    </row>
    <row r="336" spans="1:5" x14ac:dyDescent="0.25">
      <c r="A336" s="184" t="str">
        <f t="shared" si="5"/>
        <v xml:space="preserve"> </v>
      </c>
      <c r="B336" s="192"/>
      <c r="C336" s="193"/>
      <c r="D336" s="188"/>
      <c r="E336" s="189"/>
    </row>
    <row r="337" spans="1:5" x14ac:dyDescent="0.25">
      <c r="A337" s="184" t="str">
        <f t="shared" si="5"/>
        <v xml:space="preserve"> </v>
      </c>
      <c r="B337" s="192"/>
      <c r="C337" s="193"/>
      <c r="D337" s="188"/>
      <c r="E337" s="189"/>
    </row>
    <row r="338" spans="1:5" x14ac:dyDescent="0.25">
      <c r="A338" s="184" t="str">
        <f t="shared" si="5"/>
        <v xml:space="preserve"> </v>
      </c>
      <c r="B338" s="192"/>
      <c r="C338" s="193"/>
      <c r="D338" s="188"/>
      <c r="E338" s="189"/>
    </row>
    <row r="339" spans="1:5" x14ac:dyDescent="0.25">
      <c r="A339" s="184" t="str">
        <f t="shared" si="5"/>
        <v xml:space="preserve"> </v>
      </c>
      <c r="B339" s="192"/>
      <c r="C339" s="193"/>
      <c r="D339" s="188"/>
      <c r="E339" s="189"/>
    </row>
    <row r="340" spans="1:5" x14ac:dyDescent="0.25">
      <c r="A340" s="184" t="str">
        <f t="shared" si="5"/>
        <v xml:space="preserve"> </v>
      </c>
      <c r="B340" s="192"/>
      <c r="C340" s="193"/>
      <c r="D340" s="188"/>
      <c r="E340" s="189"/>
    </row>
    <row r="341" spans="1:5" x14ac:dyDescent="0.25">
      <c r="A341" s="184" t="str">
        <f t="shared" si="5"/>
        <v xml:space="preserve"> </v>
      </c>
      <c r="B341" s="192"/>
      <c r="C341" s="193"/>
      <c r="D341" s="188"/>
      <c r="E341" s="189"/>
    </row>
    <row r="342" spans="1:5" x14ac:dyDescent="0.25">
      <c r="A342" s="184" t="str">
        <f t="shared" si="5"/>
        <v xml:space="preserve"> </v>
      </c>
      <c r="B342" s="192"/>
      <c r="C342" s="193"/>
      <c r="D342" s="188"/>
      <c r="E342" s="189"/>
    </row>
    <row r="343" spans="1:5" x14ac:dyDescent="0.25">
      <c r="A343" s="184" t="str">
        <f t="shared" si="5"/>
        <v xml:space="preserve"> </v>
      </c>
      <c r="B343" s="192"/>
      <c r="C343" s="193"/>
      <c r="D343" s="188"/>
      <c r="E343" s="189"/>
    </row>
    <row r="344" spans="1:5" x14ac:dyDescent="0.25">
      <c r="A344" s="184" t="str">
        <f t="shared" si="5"/>
        <v xml:space="preserve"> </v>
      </c>
      <c r="B344" s="192"/>
      <c r="C344" s="193"/>
      <c r="D344" s="188"/>
      <c r="E344" s="189"/>
    </row>
    <row r="345" spans="1:5" x14ac:dyDescent="0.25">
      <c r="A345" s="184" t="str">
        <f t="shared" si="5"/>
        <v xml:space="preserve"> </v>
      </c>
      <c r="B345" s="192"/>
      <c r="C345" s="193"/>
      <c r="D345" s="188"/>
      <c r="E345" s="189"/>
    </row>
    <row r="346" spans="1:5" x14ac:dyDescent="0.25">
      <c r="A346" s="184" t="str">
        <f t="shared" si="5"/>
        <v xml:space="preserve"> </v>
      </c>
      <c r="B346" s="192"/>
      <c r="C346" s="193"/>
      <c r="D346" s="188"/>
      <c r="E346" s="189"/>
    </row>
    <row r="347" spans="1:5" x14ac:dyDescent="0.25">
      <c r="A347" s="184" t="str">
        <f t="shared" si="5"/>
        <v xml:space="preserve"> </v>
      </c>
      <c r="B347" s="192"/>
      <c r="C347" s="193"/>
      <c r="D347" s="188"/>
      <c r="E347" s="189"/>
    </row>
    <row r="348" spans="1:5" x14ac:dyDescent="0.25">
      <c r="A348" s="184" t="str">
        <f t="shared" si="5"/>
        <v xml:space="preserve"> </v>
      </c>
      <c r="B348" s="192"/>
      <c r="C348" s="193"/>
      <c r="D348" s="188"/>
      <c r="E348" s="189"/>
    </row>
    <row r="349" spans="1:5" x14ac:dyDescent="0.25">
      <c r="A349" s="184" t="str">
        <f t="shared" si="5"/>
        <v xml:space="preserve"> </v>
      </c>
      <c r="B349" s="192"/>
      <c r="C349" s="193"/>
      <c r="D349" s="188"/>
      <c r="E349" s="189"/>
    </row>
    <row r="350" spans="1:5" x14ac:dyDescent="0.25">
      <c r="A350" s="184" t="str">
        <f t="shared" si="5"/>
        <v xml:space="preserve"> </v>
      </c>
      <c r="B350" s="192"/>
      <c r="C350" s="193"/>
      <c r="D350" s="188"/>
      <c r="E350" s="189"/>
    </row>
    <row r="351" spans="1:5" x14ac:dyDescent="0.25">
      <c r="A351" s="184" t="str">
        <f t="shared" si="5"/>
        <v xml:space="preserve"> </v>
      </c>
      <c r="B351" s="192"/>
      <c r="C351" s="193"/>
      <c r="D351" s="188"/>
      <c r="E351" s="189"/>
    </row>
    <row r="352" spans="1:5" x14ac:dyDescent="0.25">
      <c r="A352" s="184" t="str">
        <f t="shared" si="5"/>
        <v xml:space="preserve"> </v>
      </c>
      <c r="B352" s="192"/>
      <c r="C352" s="193"/>
      <c r="D352" s="188"/>
      <c r="E352" s="189"/>
    </row>
    <row r="353" spans="1:5" x14ac:dyDescent="0.25">
      <c r="A353" s="184" t="str">
        <f t="shared" si="5"/>
        <v xml:space="preserve"> </v>
      </c>
      <c r="B353" s="192"/>
      <c r="C353" s="193"/>
      <c r="D353" s="188"/>
      <c r="E353" s="189"/>
    </row>
    <row r="354" spans="1:5" x14ac:dyDescent="0.25">
      <c r="A354" s="184" t="str">
        <f t="shared" si="5"/>
        <v xml:space="preserve"> </v>
      </c>
      <c r="B354" s="192"/>
      <c r="C354" s="193"/>
      <c r="D354" s="188"/>
      <c r="E354" s="189"/>
    </row>
    <row r="355" spans="1:5" x14ac:dyDescent="0.25">
      <c r="A355" s="184" t="str">
        <f t="shared" si="5"/>
        <v xml:space="preserve"> </v>
      </c>
      <c r="B355" s="192"/>
      <c r="C355" s="193"/>
      <c r="D355" s="188"/>
      <c r="E355" s="189"/>
    </row>
    <row r="356" spans="1:5" x14ac:dyDescent="0.25">
      <c r="A356" s="184" t="str">
        <f t="shared" si="5"/>
        <v xml:space="preserve"> </v>
      </c>
      <c r="B356" s="192"/>
      <c r="C356" s="193"/>
      <c r="D356" s="188"/>
      <c r="E356" s="189"/>
    </row>
    <row r="357" spans="1:5" x14ac:dyDescent="0.25">
      <c r="A357" s="184" t="str">
        <f t="shared" si="5"/>
        <v xml:space="preserve"> </v>
      </c>
      <c r="B357" s="192"/>
      <c r="C357" s="193"/>
      <c r="D357" s="188"/>
      <c r="E357" s="189"/>
    </row>
    <row r="358" spans="1:5" x14ac:dyDescent="0.25">
      <c r="A358" s="184" t="str">
        <f t="shared" si="5"/>
        <v xml:space="preserve"> </v>
      </c>
      <c r="B358" s="192"/>
      <c r="C358" s="193"/>
      <c r="D358" s="188"/>
      <c r="E358" s="189"/>
    </row>
    <row r="359" spans="1:5" x14ac:dyDescent="0.25">
      <c r="A359" s="184" t="str">
        <f t="shared" si="5"/>
        <v xml:space="preserve"> </v>
      </c>
      <c r="B359" s="192"/>
      <c r="C359" s="193"/>
      <c r="D359" s="188"/>
      <c r="E359" s="189"/>
    </row>
    <row r="360" spans="1:5" x14ac:dyDescent="0.25">
      <c r="A360" s="184" t="str">
        <f t="shared" si="5"/>
        <v xml:space="preserve"> </v>
      </c>
      <c r="B360" s="192"/>
      <c r="C360" s="193"/>
      <c r="D360" s="188"/>
      <c r="E360" s="189"/>
    </row>
    <row r="361" spans="1:5" x14ac:dyDescent="0.25">
      <c r="A361" s="184" t="str">
        <f t="shared" si="5"/>
        <v xml:space="preserve"> </v>
      </c>
      <c r="B361" s="192"/>
      <c r="C361" s="193"/>
      <c r="D361" s="188"/>
      <c r="E361" s="189"/>
    </row>
    <row r="362" spans="1:5" x14ac:dyDescent="0.25">
      <c r="A362" s="184" t="str">
        <f t="shared" si="5"/>
        <v xml:space="preserve"> </v>
      </c>
      <c r="B362" s="192"/>
      <c r="C362" s="193"/>
      <c r="D362" s="188"/>
      <c r="E362" s="189"/>
    </row>
    <row r="363" spans="1:5" x14ac:dyDescent="0.25">
      <c r="A363" s="184" t="str">
        <f t="shared" si="5"/>
        <v xml:space="preserve"> </v>
      </c>
      <c r="B363" s="192"/>
      <c r="C363" s="193"/>
      <c r="D363" s="188"/>
      <c r="E363" s="189"/>
    </row>
    <row r="364" spans="1:5" x14ac:dyDescent="0.25">
      <c r="A364" s="184" t="str">
        <f t="shared" si="5"/>
        <v xml:space="preserve"> </v>
      </c>
      <c r="B364" s="192"/>
      <c r="C364" s="193"/>
      <c r="D364" s="188"/>
      <c r="E364" s="189"/>
    </row>
    <row r="365" spans="1:5" x14ac:dyDescent="0.25">
      <c r="A365" s="184" t="str">
        <f t="shared" si="5"/>
        <v xml:space="preserve"> </v>
      </c>
      <c r="B365" s="192"/>
      <c r="C365" s="193"/>
      <c r="D365" s="188"/>
      <c r="E365" s="189"/>
    </row>
    <row r="366" spans="1:5" x14ac:dyDescent="0.25">
      <c r="A366" s="184" t="str">
        <f t="shared" si="5"/>
        <v xml:space="preserve"> </v>
      </c>
      <c r="B366" s="192"/>
      <c r="C366" s="193"/>
      <c r="D366" s="188"/>
      <c r="E366" s="189"/>
    </row>
    <row r="367" spans="1:5" x14ac:dyDescent="0.25">
      <c r="A367" s="184" t="str">
        <f t="shared" si="5"/>
        <v xml:space="preserve"> </v>
      </c>
      <c r="B367" s="192"/>
      <c r="C367" s="193"/>
      <c r="D367" s="188"/>
      <c r="E367" s="189"/>
    </row>
    <row r="368" spans="1:5" x14ac:dyDescent="0.25">
      <c r="A368" s="184" t="str">
        <f t="shared" si="5"/>
        <v xml:space="preserve"> </v>
      </c>
      <c r="B368" s="192"/>
      <c r="C368" s="193"/>
      <c r="D368" s="188"/>
      <c r="E368" s="189"/>
    </row>
    <row r="369" spans="1:5" x14ac:dyDescent="0.25">
      <c r="A369" s="184" t="str">
        <f t="shared" si="5"/>
        <v xml:space="preserve"> </v>
      </c>
      <c r="B369" s="192"/>
      <c r="C369" s="193"/>
      <c r="D369" s="188"/>
      <c r="E369" s="189"/>
    </row>
    <row r="370" spans="1:5" x14ac:dyDescent="0.25">
      <c r="A370" s="184" t="str">
        <f t="shared" si="5"/>
        <v xml:space="preserve"> </v>
      </c>
      <c r="B370" s="192"/>
      <c r="C370" s="193"/>
      <c r="D370" s="188"/>
      <c r="E370" s="189"/>
    </row>
    <row r="371" spans="1:5" x14ac:dyDescent="0.25">
      <c r="A371" s="184" t="str">
        <f t="shared" si="5"/>
        <v xml:space="preserve"> </v>
      </c>
      <c r="B371" s="192"/>
      <c r="C371" s="193"/>
      <c r="D371" s="188"/>
      <c r="E371" s="189"/>
    </row>
    <row r="372" spans="1:5" x14ac:dyDescent="0.25">
      <c r="A372" s="184" t="str">
        <f t="shared" si="5"/>
        <v xml:space="preserve"> </v>
      </c>
      <c r="B372" s="192"/>
      <c r="C372" s="193"/>
      <c r="D372" s="188"/>
      <c r="E372" s="189"/>
    </row>
    <row r="373" spans="1:5" x14ac:dyDescent="0.25">
      <c r="A373" s="184" t="str">
        <f t="shared" si="5"/>
        <v xml:space="preserve"> </v>
      </c>
      <c r="B373" s="192"/>
      <c r="C373" s="193"/>
      <c r="D373" s="188"/>
      <c r="E373" s="189"/>
    </row>
    <row r="374" spans="1:5" x14ac:dyDescent="0.25">
      <c r="A374" s="184" t="str">
        <f t="shared" si="5"/>
        <v xml:space="preserve"> </v>
      </c>
      <c r="B374" s="192"/>
      <c r="C374" s="193"/>
      <c r="D374" s="188"/>
      <c r="E374" s="189"/>
    </row>
    <row r="375" spans="1:5" x14ac:dyDescent="0.25">
      <c r="A375" s="184" t="str">
        <f t="shared" si="5"/>
        <v xml:space="preserve"> </v>
      </c>
      <c r="B375" s="192"/>
      <c r="C375" s="193"/>
      <c r="D375" s="188"/>
      <c r="E375" s="189"/>
    </row>
    <row r="376" spans="1:5" x14ac:dyDescent="0.25">
      <c r="A376" s="184" t="str">
        <f t="shared" si="5"/>
        <v xml:space="preserve"> </v>
      </c>
      <c r="B376" s="192"/>
      <c r="C376" s="193"/>
      <c r="D376" s="188"/>
      <c r="E376" s="189"/>
    </row>
    <row r="377" spans="1:5" x14ac:dyDescent="0.25">
      <c r="A377" s="184" t="str">
        <f t="shared" si="5"/>
        <v xml:space="preserve"> </v>
      </c>
      <c r="B377" s="192"/>
      <c r="C377" s="193"/>
      <c r="D377" s="188"/>
      <c r="E377" s="189"/>
    </row>
    <row r="378" spans="1:5" x14ac:dyDescent="0.25">
      <c r="A378" s="184" t="str">
        <f t="shared" si="5"/>
        <v xml:space="preserve"> </v>
      </c>
      <c r="B378" s="192"/>
      <c r="C378" s="193"/>
      <c r="D378" s="188"/>
      <c r="E378" s="189"/>
    </row>
    <row r="379" spans="1:5" x14ac:dyDescent="0.25">
      <c r="A379" s="184" t="str">
        <f t="shared" si="5"/>
        <v xml:space="preserve"> </v>
      </c>
      <c r="B379" s="192"/>
      <c r="C379" s="193"/>
      <c r="D379" s="188"/>
      <c r="E379" s="189"/>
    </row>
    <row r="380" spans="1:5" x14ac:dyDescent="0.25">
      <c r="A380" s="184" t="str">
        <f t="shared" si="5"/>
        <v xml:space="preserve"> </v>
      </c>
      <c r="B380" s="192"/>
      <c r="C380" s="193"/>
      <c r="D380" s="188"/>
      <c r="E380" s="189"/>
    </row>
    <row r="381" spans="1:5" x14ac:dyDescent="0.25">
      <c r="A381" s="184" t="str">
        <f t="shared" si="5"/>
        <v xml:space="preserve"> </v>
      </c>
      <c r="B381" s="192"/>
      <c r="C381" s="193"/>
      <c r="D381" s="188"/>
      <c r="E381" s="189"/>
    </row>
    <row r="382" spans="1:5" x14ac:dyDescent="0.25">
      <c r="A382" s="184" t="str">
        <f t="shared" si="5"/>
        <v xml:space="preserve"> </v>
      </c>
      <c r="B382" s="192"/>
      <c r="C382" s="193"/>
      <c r="D382" s="188"/>
      <c r="E382" s="189"/>
    </row>
    <row r="383" spans="1:5" x14ac:dyDescent="0.25">
      <c r="A383" s="184" t="str">
        <f t="shared" si="5"/>
        <v xml:space="preserve"> </v>
      </c>
      <c r="B383" s="192"/>
      <c r="C383" s="193"/>
      <c r="D383" s="188"/>
      <c r="E383" s="189"/>
    </row>
    <row r="384" spans="1:5" x14ac:dyDescent="0.25">
      <c r="A384" s="184" t="str">
        <f t="shared" si="5"/>
        <v xml:space="preserve"> </v>
      </c>
      <c r="B384" s="192"/>
      <c r="C384" s="193"/>
      <c r="D384" s="188"/>
      <c r="E384" s="189"/>
    </row>
    <row r="385" spans="1:5" x14ac:dyDescent="0.25">
      <c r="A385" s="184" t="str">
        <f t="shared" si="5"/>
        <v xml:space="preserve"> </v>
      </c>
      <c r="B385" s="192"/>
      <c r="C385" s="193"/>
      <c r="D385" s="188"/>
      <c r="E385" s="189"/>
    </row>
    <row r="386" spans="1:5" x14ac:dyDescent="0.25">
      <c r="A386" s="184" t="str">
        <f t="shared" si="5"/>
        <v xml:space="preserve"> </v>
      </c>
      <c r="B386" s="192"/>
      <c r="C386" s="193"/>
      <c r="D386" s="188"/>
      <c r="E386" s="189"/>
    </row>
    <row r="387" spans="1:5" x14ac:dyDescent="0.25">
      <c r="A387" s="184" t="str">
        <f t="shared" si="5"/>
        <v xml:space="preserve"> </v>
      </c>
      <c r="B387" s="192"/>
      <c r="C387" s="193"/>
      <c r="D387" s="188"/>
      <c r="E387" s="189"/>
    </row>
    <row r="388" spans="1:5" x14ac:dyDescent="0.25">
      <c r="A388" s="184" t="str">
        <f t="shared" si="5"/>
        <v xml:space="preserve"> </v>
      </c>
      <c r="B388" s="192"/>
      <c r="C388" s="193"/>
      <c r="D388" s="188"/>
      <c r="E388" s="189"/>
    </row>
    <row r="389" spans="1:5" x14ac:dyDescent="0.25">
      <c r="A389" s="184" t="str">
        <f t="shared" si="5"/>
        <v xml:space="preserve"> </v>
      </c>
      <c r="B389" s="192"/>
      <c r="C389" s="193"/>
      <c r="D389" s="188"/>
      <c r="E389" s="189"/>
    </row>
    <row r="390" spans="1:5" x14ac:dyDescent="0.25">
      <c r="A390" s="184" t="str">
        <f t="shared" ref="A390:A453" si="6">IF(B390&lt;&gt;0,A389+1,IF(B390=0," "))</f>
        <v xml:space="preserve"> </v>
      </c>
      <c r="B390" s="192"/>
      <c r="C390" s="193"/>
      <c r="D390" s="188"/>
      <c r="E390" s="189"/>
    </row>
    <row r="391" spans="1:5" x14ac:dyDescent="0.25">
      <c r="A391" s="184" t="str">
        <f t="shared" si="6"/>
        <v xml:space="preserve"> </v>
      </c>
      <c r="B391" s="192"/>
      <c r="C391" s="193"/>
      <c r="D391" s="188"/>
      <c r="E391" s="189"/>
    </row>
    <row r="392" spans="1:5" x14ac:dyDescent="0.25">
      <c r="A392" s="184" t="str">
        <f t="shared" si="6"/>
        <v xml:space="preserve"> </v>
      </c>
      <c r="B392" s="192"/>
      <c r="C392" s="193"/>
      <c r="D392" s="188"/>
      <c r="E392" s="189"/>
    </row>
    <row r="393" spans="1:5" x14ac:dyDescent="0.25">
      <c r="A393" s="184" t="str">
        <f t="shared" si="6"/>
        <v xml:space="preserve"> </v>
      </c>
      <c r="B393" s="192"/>
      <c r="C393" s="193"/>
      <c r="D393" s="188"/>
      <c r="E393" s="189"/>
    </row>
    <row r="394" spans="1:5" x14ac:dyDescent="0.25">
      <c r="A394" s="184" t="str">
        <f t="shared" si="6"/>
        <v xml:space="preserve"> </v>
      </c>
      <c r="B394" s="192"/>
      <c r="C394" s="193"/>
      <c r="D394" s="188"/>
      <c r="E394" s="189"/>
    </row>
    <row r="395" spans="1:5" x14ac:dyDescent="0.25">
      <c r="A395" s="184" t="str">
        <f t="shared" si="6"/>
        <v xml:space="preserve"> </v>
      </c>
      <c r="B395" s="192"/>
      <c r="C395" s="193"/>
      <c r="D395" s="188"/>
      <c r="E395" s="189"/>
    </row>
    <row r="396" spans="1:5" x14ac:dyDescent="0.25">
      <c r="A396" s="184" t="str">
        <f t="shared" si="6"/>
        <v xml:space="preserve"> </v>
      </c>
      <c r="B396" s="192"/>
      <c r="C396" s="193"/>
      <c r="D396" s="188"/>
      <c r="E396" s="189"/>
    </row>
    <row r="397" spans="1:5" x14ac:dyDescent="0.25">
      <c r="A397" s="184" t="str">
        <f t="shared" si="6"/>
        <v xml:space="preserve"> </v>
      </c>
      <c r="B397" s="192"/>
      <c r="C397" s="193"/>
      <c r="D397" s="188"/>
      <c r="E397" s="189"/>
    </row>
    <row r="398" spans="1:5" x14ac:dyDescent="0.25">
      <c r="A398" s="184" t="str">
        <f t="shared" si="6"/>
        <v xml:space="preserve"> </v>
      </c>
      <c r="B398" s="192"/>
      <c r="C398" s="193"/>
      <c r="D398" s="188"/>
      <c r="E398" s="189"/>
    </row>
    <row r="399" spans="1:5" x14ac:dyDescent="0.25">
      <c r="A399" s="184" t="str">
        <f t="shared" si="6"/>
        <v xml:space="preserve"> </v>
      </c>
      <c r="B399" s="192"/>
      <c r="C399" s="193"/>
      <c r="D399" s="188"/>
      <c r="E399" s="189"/>
    </row>
    <row r="400" spans="1:5" x14ac:dyDescent="0.25">
      <c r="A400" s="184" t="str">
        <f t="shared" si="6"/>
        <v xml:space="preserve"> </v>
      </c>
      <c r="B400" s="192"/>
      <c r="C400" s="193"/>
      <c r="D400" s="188"/>
      <c r="E400" s="189"/>
    </row>
    <row r="401" spans="1:5" x14ac:dyDescent="0.25">
      <c r="A401" s="184" t="str">
        <f t="shared" si="6"/>
        <v xml:space="preserve"> </v>
      </c>
      <c r="B401" s="192"/>
      <c r="C401" s="193"/>
      <c r="D401" s="188"/>
      <c r="E401" s="189"/>
    </row>
    <row r="402" spans="1:5" x14ac:dyDescent="0.25">
      <c r="A402" s="184" t="str">
        <f t="shared" si="6"/>
        <v xml:space="preserve"> </v>
      </c>
      <c r="B402" s="192"/>
      <c r="C402" s="193"/>
      <c r="D402" s="188"/>
      <c r="E402" s="189"/>
    </row>
    <row r="403" spans="1:5" x14ac:dyDescent="0.25">
      <c r="A403" s="184" t="str">
        <f t="shared" si="6"/>
        <v xml:space="preserve"> </v>
      </c>
      <c r="B403" s="192"/>
      <c r="C403" s="193"/>
      <c r="D403" s="188"/>
      <c r="E403" s="189"/>
    </row>
    <row r="404" spans="1:5" x14ac:dyDescent="0.25">
      <c r="A404" s="184" t="str">
        <f t="shared" si="6"/>
        <v xml:space="preserve"> </v>
      </c>
      <c r="B404" s="192"/>
      <c r="C404" s="193"/>
      <c r="D404" s="188"/>
      <c r="E404" s="189"/>
    </row>
    <row r="405" spans="1:5" x14ac:dyDescent="0.25">
      <c r="A405" s="184" t="str">
        <f t="shared" si="6"/>
        <v xml:space="preserve"> </v>
      </c>
      <c r="B405" s="192"/>
      <c r="C405" s="193"/>
      <c r="D405" s="188"/>
      <c r="E405" s="189"/>
    </row>
    <row r="406" spans="1:5" x14ac:dyDescent="0.25">
      <c r="A406" s="184" t="str">
        <f t="shared" si="6"/>
        <v xml:space="preserve"> </v>
      </c>
      <c r="B406" s="192"/>
      <c r="C406" s="193"/>
      <c r="D406" s="188"/>
      <c r="E406" s="189"/>
    </row>
    <row r="407" spans="1:5" x14ac:dyDescent="0.25">
      <c r="A407" s="184" t="str">
        <f t="shared" si="6"/>
        <v xml:space="preserve"> </v>
      </c>
      <c r="B407" s="192"/>
      <c r="C407" s="193"/>
      <c r="D407" s="188"/>
      <c r="E407" s="189"/>
    </row>
    <row r="408" spans="1:5" x14ac:dyDescent="0.25">
      <c r="A408" s="184" t="str">
        <f t="shared" si="6"/>
        <v xml:space="preserve"> </v>
      </c>
      <c r="B408" s="192"/>
      <c r="C408" s="193"/>
      <c r="D408" s="188"/>
      <c r="E408" s="189"/>
    </row>
    <row r="409" spans="1:5" x14ac:dyDescent="0.25">
      <c r="A409" s="184" t="str">
        <f t="shared" si="6"/>
        <v xml:space="preserve"> </v>
      </c>
      <c r="B409" s="192"/>
      <c r="C409" s="193"/>
      <c r="D409" s="188"/>
      <c r="E409" s="189"/>
    </row>
    <row r="410" spans="1:5" x14ac:dyDescent="0.25">
      <c r="A410" s="184" t="str">
        <f t="shared" si="6"/>
        <v xml:space="preserve"> </v>
      </c>
      <c r="B410" s="192"/>
      <c r="C410" s="193"/>
      <c r="D410" s="188"/>
      <c r="E410" s="189"/>
    </row>
    <row r="411" spans="1:5" x14ac:dyDescent="0.25">
      <c r="A411" s="184" t="str">
        <f t="shared" si="6"/>
        <v xml:space="preserve"> </v>
      </c>
      <c r="B411" s="192"/>
      <c r="C411" s="193"/>
      <c r="D411" s="188"/>
      <c r="E411" s="189"/>
    </row>
    <row r="412" spans="1:5" x14ac:dyDescent="0.25">
      <c r="A412" s="184" t="str">
        <f t="shared" si="6"/>
        <v xml:space="preserve"> </v>
      </c>
      <c r="B412" s="192"/>
      <c r="C412" s="193"/>
      <c r="D412" s="188"/>
      <c r="E412" s="189"/>
    </row>
    <row r="413" spans="1:5" x14ac:dyDescent="0.25">
      <c r="A413" s="184" t="str">
        <f t="shared" si="6"/>
        <v xml:space="preserve"> </v>
      </c>
      <c r="B413" s="192"/>
      <c r="C413" s="193"/>
      <c r="D413" s="188"/>
      <c r="E413" s="189"/>
    </row>
    <row r="414" spans="1:5" x14ac:dyDescent="0.25">
      <c r="A414" s="184" t="str">
        <f t="shared" si="6"/>
        <v xml:space="preserve"> </v>
      </c>
      <c r="B414" s="192"/>
      <c r="C414" s="193"/>
      <c r="D414" s="188"/>
      <c r="E414" s="189"/>
    </row>
    <row r="415" spans="1:5" x14ac:dyDescent="0.25">
      <c r="A415" s="184" t="str">
        <f t="shared" si="6"/>
        <v xml:space="preserve"> </v>
      </c>
      <c r="B415" s="192"/>
      <c r="C415" s="193"/>
      <c r="D415" s="188"/>
      <c r="E415" s="189"/>
    </row>
    <row r="416" spans="1:5" x14ac:dyDescent="0.25">
      <c r="A416" s="184" t="str">
        <f t="shared" si="6"/>
        <v xml:space="preserve"> </v>
      </c>
      <c r="B416" s="192"/>
      <c r="C416" s="193"/>
      <c r="D416" s="188"/>
      <c r="E416" s="189"/>
    </row>
    <row r="417" spans="1:5" x14ac:dyDescent="0.25">
      <c r="A417" s="184" t="str">
        <f t="shared" si="6"/>
        <v xml:space="preserve"> </v>
      </c>
      <c r="B417" s="192"/>
      <c r="C417" s="193"/>
      <c r="D417" s="188"/>
      <c r="E417" s="189"/>
    </row>
    <row r="418" spans="1:5" x14ac:dyDescent="0.25">
      <c r="A418" s="184" t="str">
        <f t="shared" si="6"/>
        <v xml:space="preserve"> </v>
      </c>
      <c r="B418" s="192"/>
      <c r="C418" s="193"/>
      <c r="D418" s="188"/>
      <c r="E418" s="189"/>
    </row>
    <row r="419" spans="1:5" x14ac:dyDescent="0.25">
      <c r="A419" s="184" t="str">
        <f t="shared" si="6"/>
        <v xml:space="preserve"> </v>
      </c>
      <c r="B419" s="192"/>
      <c r="C419" s="193"/>
      <c r="D419" s="188"/>
      <c r="E419" s="189"/>
    </row>
    <row r="420" spans="1:5" x14ac:dyDescent="0.25">
      <c r="A420" s="184" t="str">
        <f t="shared" si="6"/>
        <v xml:space="preserve"> </v>
      </c>
      <c r="B420" s="192"/>
      <c r="C420" s="193"/>
      <c r="D420" s="188"/>
      <c r="E420" s="189"/>
    </row>
    <row r="421" spans="1:5" x14ac:dyDescent="0.25">
      <c r="A421" s="184" t="str">
        <f t="shared" si="6"/>
        <v xml:space="preserve"> </v>
      </c>
      <c r="B421" s="192"/>
      <c r="C421" s="193"/>
      <c r="D421" s="188"/>
      <c r="E421" s="189"/>
    </row>
    <row r="422" spans="1:5" x14ac:dyDescent="0.25">
      <c r="A422" s="184" t="str">
        <f t="shared" si="6"/>
        <v xml:space="preserve"> </v>
      </c>
      <c r="B422" s="192"/>
      <c r="C422" s="193"/>
      <c r="D422" s="188"/>
      <c r="E422" s="189"/>
    </row>
    <row r="423" spans="1:5" x14ac:dyDescent="0.25">
      <c r="A423" s="184" t="str">
        <f t="shared" si="6"/>
        <v xml:space="preserve"> </v>
      </c>
      <c r="B423" s="192"/>
      <c r="C423" s="193"/>
      <c r="D423" s="188"/>
      <c r="E423" s="189"/>
    </row>
    <row r="424" spans="1:5" x14ac:dyDescent="0.25">
      <c r="A424" s="184" t="str">
        <f t="shared" si="6"/>
        <v xml:space="preserve"> </v>
      </c>
      <c r="B424" s="192"/>
      <c r="C424" s="193"/>
      <c r="D424" s="188"/>
      <c r="E424" s="189"/>
    </row>
    <row r="425" spans="1:5" x14ac:dyDescent="0.25">
      <c r="A425" s="184" t="str">
        <f t="shared" si="6"/>
        <v xml:space="preserve"> </v>
      </c>
      <c r="B425" s="192"/>
      <c r="C425" s="193"/>
      <c r="D425" s="188"/>
      <c r="E425" s="189"/>
    </row>
    <row r="426" spans="1:5" x14ac:dyDescent="0.25">
      <c r="A426" s="184" t="str">
        <f t="shared" si="6"/>
        <v xml:space="preserve"> </v>
      </c>
      <c r="B426" s="192"/>
      <c r="C426" s="193"/>
      <c r="D426" s="188"/>
      <c r="E426" s="189"/>
    </row>
    <row r="427" spans="1:5" x14ac:dyDescent="0.25">
      <c r="A427" s="184" t="str">
        <f t="shared" si="6"/>
        <v xml:space="preserve"> </v>
      </c>
      <c r="B427" s="192"/>
      <c r="C427" s="193"/>
      <c r="D427" s="188"/>
      <c r="E427" s="189"/>
    </row>
    <row r="428" spans="1:5" x14ac:dyDescent="0.25">
      <c r="A428" s="184" t="str">
        <f t="shared" si="6"/>
        <v xml:space="preserve"> </v>
      </c>
      <c r="B428" s="192"/>
      <c r="C428" s="193"/>
      <c r="D428" s="188"/>
      <c r="E428" s="189"/>
    </row>
    <row r="429" spans="1:5" x14ac:dyDescent="0.25">
      <c r="A429" s="184" t="str">
        <f t="shared" si="6"/>
        <v xml:space="preserve"> </v>
      </c>
      <c r="B429" s="192"/>
      <c r="C429" s="193"/>
      <c r="D429" s="188"/>
      <c r="E429" s="189"/>
    </row>
    <row r="430" spans="1:5" x14ac:dyDescent="0.25">
      <c r="A430" s="184" t="str">
        <f t="shared" si="6"/>
        <v xml:space="preserve"> </v>
      </c>
      <c r="B430" s="192"/>
      <c r="C430" s="193"/>
      <c r="D430" s="188"/>
      <c r="E430" s="189"/>
    </row>
    <row r="431" spans="1:5" x14ac:dyDescent="0.25">
      <c r="A431" s="184" t="str">
        <f t="shared" si="6"/>
        <v xml:space="preserve"> </v>
      </c>
      <c r="B431" s="192"/>
      <c r="C431" s="193"/>
      <c r="D431" s="188"/>
      <c r="E431" s="189"/>
    </row>
    <row r="432" spans="1:5" x14ac:dyDescent="0.25">
      <c r="A432" s="184" t="str">
        <f t="shared" si="6"/>
        <v xml:space="preserve"> </v>
      </c>
      <c r="B432" s="192"/>
      <c r="C432" s="193"/>
      <c r="D432" s="188"/>
      <c r="E432" s="189"/>
    </row>
    <row r="433" spans="1:5" x14ac:dyDescent="0.25">
      <c r="A433" s="184" t="str">
        <f t="shared" si="6"/>
        <v xml:space="preserve"> </v>
      </c>
      <c r="B433" s="192"/>
      <c r="C433" s="193"/>
      <c r="D433" s="188"/>
      <c r="E433" s="189"/>
    </row>
    <row r="434" spans="1:5" x14ac:dyDescent="0.25">
      <c r="A434" s="184" t="str">
        <f t="shared" si="6"/>
        <v xml:space="preserve"> </v>
      </c>
      <c r="B434" s="192"/>
      <c r="C434" s="193"/>
      <c r="D434" s="188"/>
      <c r="E434" s="189"/>
    </row>
    <row r="435" spans="1:5" x14ac:dyDescent="0.25">
      <c r="A435" s="184" t="str">
        <f t="shared" si="6"/>
        <v xml:space="preserve"> </v>
      </c>
      <c r="B435" s="192"/>
      <c r="C435" s="193"/>
      <c r="D435" s="188"/>
      <c r="E435" s="189"/>
    </row>
    <row r="436" spans="1:5" x14ac:dyDescent="0.25">
      <c r="A436" s="184" t="str">
        <f t="shared" si="6"/>
        <v xml:space="preserve"> </v>
      </c>
      <c r="B436" s="192"/>
      <c r="C436" s="193"/>
      <c r="D436" s="188"/>
      <c r="E436" s="189"/>
    </row>
    <row r="437" spans="1:5" x14ac:dyDescent="0.25">
      <c r="A437" s="184" t="str">
        <f t="shared" si="6"/>
        <v xml:space="preserve"> </v>
      </c>
      <c r="B437" s="192"/>
      <c r="C437" s="193"/>
      <c r="D437" s="188"/>
      <c r="E437" s="189"/>
    </row>
    <row r="438" spans="1:5" x14ac:dyDescent="0.25">
      <c r="A438" s="184" t="str">
        <f t="shared" si="6"/>
        <v xml:space="preserve"> </v>
      </c>
      <c r="B438" s="192"/>
      <c r="C438" s="193"/>
      <c r="D438" s="188"/>
      <c r="E438" s="189"/>
    </row>
    <row r="439" spans="1:5" x14ac:dyDescent="0.25">
      <c r="A439" s="184" t="str">
        <f t="shared" si="6"/>
        <v xml:space="preserve"> </v>
      </c>
      <c r="B439" s="192"/>
      <c r="C439" s="193"/>
      <c r="D439" s="188"/>
      <c r="E439" s="189"/>
    </row>
    <row r="440" spans="1:5" x14ac:dyDescent="0.25">
      <c r="A440" s="184" t="str">
        <f t="shared" si="6"/>
        <v xml:space="preserve"> </v>
      </c>
      <c r="B440" s="192"/>
      <c r="C440" s="193"/>
      <c r="D440" s="188"/>
      <c r="E440" s="189"/>
    </row>
    <row r="441" spans="1:5" x14ac:dyDescent="0.25">
      <c r="A441" s="184" t="str">
        <f t="shared" si="6"/>
        <v xml:space="preserve"> </v>
      </c>
      <c r="B441" s="192"/>
      <c r="C441" s="193"/>
      <c r="D441" s="188"/>
      <c r="E441" s="189"/>
    </row>
    <row r="442" spans="1:5" x14ac:dyDescent="0.25">
      <c r="A442" s="184" t="str">
        <f t="shared" si="6"/>
        <v xml:space="preserve"> </v>
      </c>
      <c r="B442" s="192"/>
      <c r="C442" s="193"/>
      <c r="D442" s="188"/>
      <c r="E442" s="189"/>
    </row>
    <row r="443" spans="1:5" x14ac:dyDescent="0.25">
      <c r="A443" s="184" t="str">
        <f t="shared" si="6"/>
        <v xml:space="preserve"> </v>
      </c>
      <c r="B443" s="192"/>
      <c r="C443" s="193"/>
      <c r="D443" s="188"/>
      <c r="E443" s="189"/>
    </row>
    <row r="444" spans="1:5" x14ac:dyDescent="0.25">
      <c r="A444" s="184" t="str">
        <f t="shared" si="6"/>
        <v xml:space="preserve"> </v>
      </c>
      <c r="B444" s="192"/>
      <c r="C444" s="193"/>
      <c r="D444" s="188"/>
      <c r="E444" s="189"/>
    </row>
    <row r="445" spans="1:5" x14ac:dyDescent="0.25">
      <c r="A445" s="184" t="str">
        <f t="shared" si="6"/>
        <v xml:space="preserve"> </v>
      </c>
      <c r="B445" s="192"/>
      <c r="C445" s="193"/>
      <c r="D445" s="188"/>
      <c r="E445" s="189"/>
    </row>
    <row r="446" spans="1:5" x14ac:dyDescent="0.25">
      <c r="A446" s="184" t="str">
        <f t="shared" si="6"/>
        <v xml:space="preserve"> </v>
      </c>
      <c r="B446" s="192"/>
      <c r="C446" s="193"/>
      <c r="D446" s="188"/>
      <c r="E446" s="189"/>
    </row>
    <row r="447" spans="1:5" x14ac:dyDescent="0.25">
      <c r="A447" s="184" t="str">
        <f t="shared" si="6"/>
        <v xml:space="preserve"> </v>
      </c>
      <c r="B447" s="192"/>
      <c r="C447" s="193"/>
      <c r="D447" s="188"/>
      <c r="E447" s="189"/>
    </row>
    <row r="448" spans="1:5" x14ac:dyDescent="0.25">
      <c r="A448" s="184" t="str">
        <f t="shared" si="6"/>
        <v xml:space="preserve"> </v>
      </c>
      <c r="B448" s="192"/>
      <c r="C448" s="193"/>
      <c r="D448" s="188"/>
      <c r="E448" s="189"/>
    </row>
    <row r="449" spans="1:5" x14ac:dyDescent="0.25">
      <c r="A449" s="184" t="str">
        <f t="shared" si="6"/>
        <v xml:space="preserve"> </v>
      </c>
      <c r="B449" s="192"/>
      <c r="C449" s="193"/>
      <c r="D449" s="188"/>
      <c r="E449" s="189"/>
    </row>
    <row r="450" spans="1:5" x14ac:dyDescent="0.25">
      <c r="A450" s="184" t="str">
        <f t="shared" si="6"/>
        <v xml:space="preserve"> </v>
      </c>
      <c r="B450" s="192"/>
      <c r="C450" s="193"/>
      <c r="D450" s="188"/>
      <c r="E450" s="189"/>
    </row>
    <row r="451" spans="1:5" x14ac:dyDescent="0.25">
      <c r="A451" s="184" t="str">
        <f t="shared" si="6"/>
        <v xml:space="preserve"> </v>
      </c>
      <c r="B451" s="192"/>
      <c r="C451" s="193"/>
      <c r="D451" s="188"/>
      <c r="E451" s="189"/>
    </row>
    <row r="452" spans="1:5" x14ac:dyDescent="0.25">
      <c r="A452" s="184" t="str">
        <f t="shared" si="6"/>
        <v xml:space="preserve"> </v>
      </c>
      <c r="B452" s="192"/>
      <c r="C452" s="193"/>
      <c r="D452" s="188"/>
      <c r="E452" s="189"/>
    </row>
    <row r="453" spans="1:5" x14ac:dyDescent="0.25">
      <c r="A453" s="184" t="str">
        <f t="shared" si="6"/>
        <v xml:space="preserve"> </v>
      </c>
      <c r="B453" s="192"/>
      <c r="C453" s="193"/>
      <c r="D453" s="188"/>
      <c r="E453" s="189"/>
    </row>
    <row r="454" spans="1:5" x14ac:dyDescent="0.25">
      <c r="A454" s="184" t="str">
        <f t="shared" ref="A454:A517" si="7">IF(B454&lt;&gt;0,A453+1,IF(B454=0," "))</f>
        <v xml:space="preserve"> </v>
      </c>
      <c r="B454" s="192"/>
      <c r="C454" s="193"/>
      <c r="D454" s="188"/>
      <c r="E454" s="189"/>
    </row>
    <row r="455" spans="1:5" x14ac:dyDescent="0.25">
      <c r="A455" s="184" t="str">
        <f t="shared" si="7"/>
        <v xml:space="preserve"> </v>
      </c>
      <c r="B455" s="192"/>
      <c r="C455" s="193"/>
      <c r="D455" s="188"/>
      <c r="E455" s="189"/>
    </row>
    <row r="456" spans="1:5" x14ac:dyDescent="0.25">
      <c r="A456" s="184" t="str">
        <f t="shared" si="7"/>
        <v xml:space="preserve"> </v>
      </c>
      <c r="B456" s="192"/>
      <c r="C456" s="193"/>
      <c r="D456" s="188"/>
      <c r="E456" s="189"/>
    </row>
    <row r="457" spans="1:5" x14ac:dyDescent="0.25">
      <c r="A457" s="184" t="str">
        <f t="shared" si="7"/>
        <v xml:space="preserve"> </v>
      </c>
      <c r="B457" s="192"/>
      <c r="C457" s="193"/>
      <c r="D457" s="188"/>
      <c r="E457" s="189"/>
    </row>
    <row r="458" spans="1:5" x14ac:dyDescent="0.25">
      <c r="A458" s="184" t="str">
        <f t="shared" si="7"/>
        <v xml:space="preserve"> </v>
      </c>
      <c r="B458" s="192"/>
      <c r="C458" s="193"/>
      <c r="D458" s="188"/>
      <c r="E458" s="189"/>
    </row>
    <row r="459" spans="1:5" x14ac:dyDescent="0.25">
      <c r="A459" s="184" t="str">
        <f t="shared" si="7"/>
        <v xml:space="preserve"> </v>
      </c>
      <c r="B459" s="192"/>
      <c r="C459" s="193"/>
      <c r="D459" s="188"/>
      <c r="E459" s="189"/>
    </row>
    <row r="460" spans="1:5" x14ac:dyDescent="0.25">
      <c r="A460" s="184" t="str">
        <f t="shared" si="7"/>
        <v xml:space="preserve"> </v>
      </c>
      <c r="B460" s="192"/>
      <c r="C460" s="193"/>
      <c r="D460" s="188"/>
      <c r="E460" s="189"/>
    </row>
    <row r="461" spans="1:5" x14ac:dyDescent="0.25">
      <c r="A461" s="184" t="str">
        <f t="shared" si="7"/>
        <v xml:space="preserve"> </v>
      </c>
      <c r="B461" s="192"/>
      <c r="C461" s="193"/>
      <c r="D461" s="188"/>
      <c r="E461" s="189"/>
    </row>
    <row r="462" spans="1:5" x14ac:dyDescent="0.25">
      <c r="A462" s="184" t="str">
        <f t="shared" si="7"/>
        <v xml:space="preserve"> </v>
      </c>
      <c r="B462" s="192"/>
      <c r="C462" s="193"/>
      <c r="D462" s="188"/>
      <c r="E462" s="189"/>
    </row>
    <row r="463" spans="1:5" x14ac:dyDescent="0.25">
      <c r="A463" s="184" t="str">
        <f t="shared" si="7"/>
        <v xml:space="preserve"> </v>
      </c>
      <c r="B463" s="192"/>
      <c r="C463" s="193"/>
      <c r="D463" s="188"/>
      <c r="E463" s="189"/>
    </row>
    <row r="464" spans="1:5" x14ac:dyDescent="0.25">
      <c r="A464" s="184" t="str">
        <f t="shared" si="7"/>
        <v xml:space="preserve"> </v>
      </c>
      <c r="B464" s="192"/>
      <c r="C464" s="193"/>
      <c r="D464" s="188"/>
      <c r="E464" s="189"/>
    </row>
    <row r="465" spans="1:5" x14ac:dyDescent="0.25">
      <c r="A465" s="184" t="str">
        <f t="shared" si="7"/>
        <v xml:space="preserve"> </v>
      </c>
      <c r="B465" s="192"/>
      <c r="C465" s="193"/>
      <c r="D465" s="188"/>
      <c r="E465" s="189"/>
    </row>
    <row r="466" spans="1:5" x14ac:dyDescent="0.25">
      <c r="A466" s="184" t="str">
        <f t="shared" si="7"/>
        <v xml:space="preserve"> </v>
      </c>
      <c r="B466" s="192"/>
      <c r="C466" s="193"/>
      <c r="D466" s="188"/>
      <c r="E466" s="189"/>
    </row>
    <row r="467" spans="1:5" x14ac:dyDescent="0.25">
      <c r="A467" s="184" t="str">
        <f t="shared" si="7"/>
        <v xml:space="preserve"> </v>
      </c>
      <c r="B467" s="192"/>
      <c r="C467" s="193"/>
      <c r="D467" s="188"/>
      <c r="E467" s="189"/>
    </row>
    <row r="468" spans="1:5" x14ac:dyDescent="0.25">
      <c r="A468" s="184" t="str">
        <f t="shared" si="7"/>
        <v xml:space="preserve"> </v>
      </c>
      <c r="B468" s="192"/>
      <c r="C468" s="193"/>
      <c r="D468" s="188"/>
      <c r="E468" s="189"/>
    </row>
    <row r="469" spans="1:5" x14ac:dyDescent="0.25">
      <c r="A469" s="184" t="str">
        <f t="shared" si="7"/>
        <v xml:space="preserve"> </v>
      </c>
      <c r="B469" s="192"/>
      <c r="C469" s="193"/>
      <c r="D469" s="188"/>
      <c r="E469" s="189"/>
    </row>
    <row r="470" spans="1:5" x14ac:dyDescent="0.25">
      <c r="A470" s="184" t="str">
        <f t="shared" si="7"/>
        <v xml:space="preserve"> </v>
      </c>
      <c r="B470" s="192"/>
      <c r="C470" s="193"/>
      <c r="D470" s="188"/>
      <c r="E470" s="189"/>
    </row>
    <row r="471" spans="1:5" x14ac:dyDescent="0.25">
      <c r="A471" s="184" t="str">
        <f t="shared" si="7"/>
        <v xml:space="preserve"> </v>
      </c>
      <c r="B471" s="192"/>
      <c r="C471" s="193"/>
      <c r="D471" s="188"/>
      <c r="E471" s="189"/>
    </row>
    <row r="472" spans="1:5" x14ac:dyDescent="0.25">
      <c r="A472" s="184" t="str">
        <f t="shared" si="7"/>
        <v xml:space="preserve"> </v>
      </c>
      <c r="B472" s="192"/>
      <c r="C472" s="193"/>
      <c r="D472" s="188"/>
      <c r="E472" s="189"/>
    </row>
    <row r="473" spans="1:5" x14ac:dyDescent="0.25">
      <c r="A473" s="184" t="str">
        <f t="shared" si="7"/>
        <v xml:space="preserve"> </v>
      </c>
      <c r="B473" s="192"/>
      <c r="C473" s="193"/>
      <c r="D473" s="188"/>
      <c r="E473" s="189"/>
    </row>
    <row r="474" spans="1:5" x14ac:dyDescent="0.25">
      <c r="A474" s="184" t="str">
        <f t="shared" si="7"/>
        <v xml:space="preserve"> </v>
      </c>
      <c r="B474" s="192"/>
      <c r="C474" s="193"/>
      <c r="D474" s="188"/>
      <c r="E474" s="189"/>
    </row>
    <row r="475" spans="1:5" x14ac:dyDescent="0.25">
      <c r="A475" s="184" t="str">
        <f t="shared" si="7"/>
        <v xml:space="preserve"> </v>
      </c>
      <c r="B475" s="192"/>
      <c r="C475" s="193"/>
      <c r="D475" s="188"/>
      <c r="E475" s="189"/>
    </row>
    <row r="476" spans="1:5" x14ac:dyDescent="0.25">
      <c r="A476" s="184" t="str">
        <f t="shared" si="7"/>
        <v xml:space="preserve"> </v>
      </c>
      <c r="B476" s="192"/>
      <c r="C476" s="193"/>
      <c r="D476" s="188"/>
      <c r="E476" s="189"/>
    </row>
    <row r="477" spans="1:5" x14ac:dyDescent="0.25">
      <c r="A477" s="184" t="str">
        <f t="shared" si="7"/>
        <v xml:space="preserve"> </v>
      </c>
      <c r="B477" s="192"/>
      <c r="C477" s="193"/>
      <c r="D477" s="188"/>
      <c r="E477" s="189"/>
    </row>
    <row r="478" spans="1:5" x14ac:dyDescent="0.25">
      <c r="A478" s="184" t="str">
        <f t="shared" si="7"/>
        <v xml:space="preserve"> </v>
      </c>
      <c r="B478" s="192"/>
      <c r="C478" s="193"/>
      <c r="D478" s="188"/>
      <c r="E478" s="189"/>
    </row>
    <row r="479" spans="1:5" x14ac:dyDescent="0.25">
      <c r="A479" s="184" t="str">
        <f t="shared" si="7"/>
        <v xml:space="preserve"> </v>
      </c>
      <c r="B479" s="192"/>
      <c r="C479" s="193"/>
      <c r="D479" s="188"/>
      <c r="E479" s="189"/>
    </row>
    <row r="480" spans="1:5" x14ac:dyDescent="0.25">
      <c r="A480" s="184" t="str">
        <f t="shared" si="7"/>
        <v xml:space="preserve"> </v>
      </c>
      <c r="B480" s="192"/>
      <c r="C480" s="193"/>
      <c r="D480" s="188"/>
      <c r="E480" s="189"/>
    </row>
    <row r="481" spans="1:5" x14ac:dyDescent="0.25">
      <c r="A481" s="184" t="str">
        <f t="shared" si="7"/>
        <v xml:space="preserve"> </v>
      </c>
      <c r="B481" s="192"/>
      <c r="C481" s="193"/>
      <c r="D481" s="188"/>
      <c r="E481" s="189"/>
    </row>
    <row r="482" spans="1:5" x14ac:dyDescent="0.25">
      <c r="A482" s="184" t="str">
        <f t="shared" si="7"/>
        <v xml:space="preserve"> </v>
      </c>
      <c r="B482" s="192"/>
      <c r="C482" s="193"/>
      <c r="D482" s="188"/>
      <c r="E482" s="189"/>
    </row>
    <row r="483" spans="1:5" x14ac:dyDescent="0.25">
      <c r="A483" s="184" t="str">
        <f t="shared" si="7"/>
        <v xml:space="preserve"> </v>
      </c>
      <c r="B483" s="192"/>
      <c r="C483" s="193"/>
      <c r="D483" s="188"/>
      <c r="E483" s="189"/>
    </row>
    <row r="484" spans="1:5" x14ac:dyDescent="0.25">
      <c r="A484" s="184" t="str">
        <f t="shared" si="7"/>
        <v xml:space="preserve"> </v>
      </c>
      <c r="B484" s="192"/>
      <c r="C484" s="193"/>
      <c r="D484" s="188"/>
      <c r="E484" s="189"/>
    </row>
    <row r="485" spans="1:5" x14ac:dyDescent="0.25">
      <c r="A485" s="184" t="str">
        <f t="shared" si="7"/>
        <v xml:space="preserve"> </v>
      </c>
      <c r="B485" s="192"/>
      <c r="C485" s="193"/>
      <c r="D485" s="188"/>
      <c r="E485" s="189"/>
    </row>
    <row r="486" spans="1:5" x14ac:dyDescent="0.25">
      <c r="A486" s="184" t="str">
        <f t="shared" si="7"/>
        <v xml:space="preserve"> </v>
      </c>
      <c r="B486" s="192"/>
      <c r="C486" s="193"/>
      <c r="D486" s="188"/>
      <c r="E486" s="189"/>
    </row>
    <row r="487" spans="1:5" x14ac:dyDescent="0.25">
      <c r="A487" s="184" t="str">
        <f t="shared" si="7"/>
        <v xml:space="preserve"> </v>
      </c>
      <c r="B487" s="192"/>
      <c r="C487" s="193"/>
      <c r="D487" s="188"/>
      <c r="E487" s="189"/>
    </row>
    <row r="488" spans="1:5" x14ac:dyDescent="0.25">
      <c r="A488" s="184" t="str">
        <f t="shared" si="7"/>
        <v xml:space="preserve"> </v>
      </c>
      <c r="B488" s="192"/>
      <c r="C488" s="193"/>
      <c r="D488" s="188"/>
      <c r="E488" s="189"/>
    </row>
    <row r="489" spans="1:5" x14ac:dyDescent="0.25">
      <c r="A489" s="184" t="str">
        <f t="shared" si="7"/>
        <v xml:space="preserve"> </v>
      </c>
      <c r="B489" s="192"/>
      <c r="C489" s="193"/>
      <c r="D489" s="188"/>
      <c r="E489" s="189"/>
    </row>
    <row r="490" spans="1:5" x14ac:dyDescent="0.25">
      <c r="A490" s="184" t="str">
        <f t="shared" si="7"/>
        <v xml:space="preserve"> </v>
      </c>
      <c r="B490" s="192"/>
      <c r="C490" s="193"/>
      <c r="D490" s="188"/>
      <c r="E490" s="189"/>
    </row>
    <row r="491" spans="1:5" x14ac:dyDescent="0.25">
      <c r="A491" s="184" t="str">
        <f t="shared" si="7"/>
        <v xml:space="preserve"> </v>
      </c>
      <c r="B491" s="192"/>
      <c r="C491" s="193"/>
      <c r="D491" s="188"/>
      <c r="E491" s="189"/>
    </row>
    <row r="492" spans="1:5" x14ac:dyDescent="0.25">
      <c r="A492" s="184" t="str">
        <f t="shared" si="7"/>
        <v xml:space="preserve"> </v>
      </c>
      <c r="B492" s="192"/>
      <c r="C492" s="193"/>
      <c r="D492" s="188"/>
      <c r="E492" s="189"/>
    </row>
    <row r="493" spans="1:5" x14ac:dyDescent="0.25">
      <c r="A493" s="184" t="str">
        <f t="shared" si="7"/>
        <v xml:space="preserve"> </v>
      </c>
      <c r="B493" s="192"/>
      <c r="C493" s="193"/>
      <c r="D493" s="188"/>
      <c r="E493" s="189"/>
    </row>
    <row r="494" spans="1:5" x14ac:dyDescent="0.25">
      <c r="A494" s="184" t="str">
        <f t="shared" si="7"/>
        <v xml:space="preserve"> </v>
      </c>
      <c r="B494" s="192"/>
      <c r="C494" s="193"/>
      <c r="D494" s="188"/>
      <c r="E494" s="189"/>
    </row>
    <row r="495" spans="1:5" x14ac:dyDescent="0.25">
      <c r="A495" s="184" t="str">
        <f t="shared" si="7"/>
        <v xml:space="preserve"> </v>
      </c>
      <c r="B495" s="192"/>
      <c r="C495" s="193"/>
      <c r="D495" s="188"/>
      <c r="E495" s="189"/>
    </row>
    <row r="496" spans="1:5" x14ac:dyDescent="0.25">
      <c r="A496" s="184" t="str">
        <f t="shared" si="7"/>
        <v xml:space="preserve"> </v>
      </c>
      <c r="B496" s="192"/>
      <c r="C496" s="193"/>
      <c r="D496" s="188"/>
      <c r="E496" s="189"/>
    </row>
    <row r="497" spans="1:5" x14ac:dyDescent="0.25">
      <c r="A497" s="184" t="str">
        <f t="shared" si="7"/>
        <v xml:space="preserve"> </v>
      </c>
      <c r="B497" s="192"/>
      <c r="C497" s="193"/>
      <c r="D497" s="188"/>
      <c r="E497" s="189"/>
    </row>
    <row r="498" spans="1:5" x14ac:dyDescent="0.25">
      <c r="A498" s="184" t="str">
        <f t="shared" si="7"/>
        <v xml:space="preserve"> </v>
      </c>
      <c r="B498" s="192"/>
      <c r="C498" s="193"/>
      <c r="D498" s="188"/>
      <c r="E498" s="189"/>
    </row>
    <row r="499" spans="1:5" x14ac:dyDescent="0.25">
      <c r="A499" s="184" t="str">
        <f t="shared" si="7"/>
        <v xml:space="preserve"> </v>
      </c>
      <c r="B499" s="192"/>
      <c r="C499" s="193"/>
      <c r="D499" s="188"/>
      <c r="E499" s="189"/>
    </row>
    <row r="500" spans="1:5" x14ac:dyDescent="0.25">
      <c r="A500" s="184" t="str">
        <f t="shared" si="7"/>
        <v xml:space="preserve"> </v>
      </c>
      <c r="B500" s="192"/>
      <c r="C500" s="193"/>
      <c r="D500" s="188"/>
      <c r="E500" s="189"/>
    </row>
    <row r="501" spans="1:5" x14ac:dyDescent="0.25">
      <c r="A501" s="184" t="str">
        <f t="shared" si="7"/>
        <v xml:space="preserve"> </v>
      </c>
      <c r="B501" s="192"/>
      <c r="C501" s="193"/>
      <c r="D501" s="188"/>
      <c r="E501" s="189"/>
    </row>
    <row r="502" spans="1:5" x14ac:dyDescent="0.25">
      <c r="A502" s="184" t="str">
        <f t="shared" si="7"/>
        <v xml:space="preserve"> </v>
      </c>
      <c r="B502" s="192"/>
      <c r="C502" s="193"/>
      <c r="D502" s="188"/>
      <c r="E502" s="189"/>
    </row>
    <row r="503" spans="1:5" x14ac:dyDescent="0.25">
      <c r="A503" s="184" t="str">
        <f t="shared" si="7"/>
        <v xml:space="preserve"> </v>
      </c>
      <c r="B503" s="192"/>
      <c r="C503" s="193"/>
      <c r="D503" s="188"/>
      <c r="E503" s="189"/>
    </row>
    <row r="504" spans="1:5" x14ac:dyDescent="0.25">
      <c r="A504" s="184" t="str">
        <f t="shared" si="7"/>
        <v xml:space="preserve"> </v>
      </c>
      <c r="B504" s="192"/>
      <c r="C504" s="193"/>
      <c r="D504" s="188"/>
      <c r="E504" s="189"/>
    </row>
    <row r="505" spans="1:5" x14ac:dyDescent="0.25">
      <c r="A505" s="184" t="str">
        <f t="shared" si="7"/>
        <v xml:space="preserve"> </v>
      </c>
      <c r="B505" s="192"/>
      <c r="C505" s="193"/>
      <c r="D505" s="188"/>
      <c r="E505" s="189"/>
    </row>
    <row r="506" spans="1:5" x14ac:dyDescent="0.25">
      <c r="A506" s="184" t="str">
        <f t="shared" si="7"/>
        <v xml:space="preserve"> </v>
      </c>
      <c r="B506" s="192"/>
      <c r="C506" s="193"/>
      <c r="D506" s="188"/>
      <c r="E506" s="189"/>
    </row>
    <row r="507" spans="1:5" x14ac:dyDescent="0.25">
      <c r="A507" s="184" t="str">
        <f t="shared" si="7"/>
        <v xml:space="preserve"> </v>
      </c>
      <c r="B507" s="192"/>
      <c r="C507" s="193"/>
      <c r="D507" s="188"/>
      <c r="E507" s="189"/>
    </row>
    <row r="508" spans="1:5" x14ac:dyDescent="0.25">
      <c r="A508" s="184" t="str">
        <f t="shared" si="7"/>
        <v xml:space="preserve"> </v>
      </c>
      <c r="B508" s="192"/>
      <c r="C508" s="193"/>
      <c r="D508" s="188"/>
      <c r="E508" s="189"/>
    </row>
    <row r="509" spans="1:5" x14ac:dyDescent="0.25">
      <c r="A509" s="184" t="str">
        <f t="shared" si="7"/>
        <v xml:space="preserve"> </v>
      </c>
      <c r="B509" s="192"/>
      <c r="C509" s="193"/>
      <c r="D509" s="188"/>
      <c r="E509" s="189"/>
    </row>
    <row r="510" spans="1:5" x14ac:dyDescent="0.25">
      <c r="A510" s="184" t="str">
        <f t="shared" si="7"/>
        <v xml:space="preserve"> </v>
      </c>
      <c r="B510" s="192"/>
      <c r="C510" s="193"/>
      <c r="D510" s="188"/>
      <c r="E510" s="189"/>
    </row>
    <row r="511" spans="1:5" x14ac:dyDescent="0.25">
      <c r="A511" s="184" t="str">
        <f t="shared" si="7"/>
        <v xml:space="preserve"> </v>
      </c>
      <c r="B511" s="192"/>
      <c r="C511" s="193"/>
      <c r="D511" s="188"/>
      <c r="E511" s="189"/>
    </row>
    <row r="512" spans="1:5" x14ac:dyDescent="0.25">
      <c r="A512" s="184" t="str">
        <f t="shared" si="7"/>
        <v xml:space="preserve"> </v>
      </c>
      <c r="B512" s="192"/>
      <c r="C512" s="193"/>
      <c r="D512" s="188"/>
      <c r="E512" s="189"/>
    </row>
    <row r="513" spans="1:5" x14ac:dyDescent="0.25">
      <c r="A513" s="184" t="str">
        <f t="shared" si="7"/>
        <v xml:space="preserve"> </v>
      </c>
      <c r="B513" s="192"/>
      <c r="C513" s="193"/>
      <c r="D513" s="188"/>
      <c r="E513" s="189"/>
    </row>
    <row r="514" spans="1:5" x14ac:dyDescent="0.25">
      <c r="A514" s="184" t="str">
        <f t="shared" si="7"/>
        <v xml:space="preserve"> </v>
      </c>
      <c r="B514" s="192"/>
      <c r="C514" s="193"/>
      <c r="D514" s="188"/>
      <c r="E514" s="189"/>
    </row>
    <row r="515" spans="1:5" x14ac:dyDescent="0.25">
      <c r="A515" s="184" t="str">
        <f t="shared" si="7"/>
        <v xml:space="preserve"> </v>
      </c>
      <c r="B515" s="192"/>
      <c r="C515" s="193"/>
      <c r="D515" s="188"/>
      <c r="E515" s="189"/>
    </row>
    <row r="516" spans="1:5" x14ac:dyDescent="0.25">
      <c r="A516" s="184" t="str">
        <f t="shared" si="7"/>
        <v xml:space="preserve"> </v>
      </c>
      <c r="B516" s="192"/>
      <c r="C516" s="193"/>
      <c r="D516" s="188"/>
      <c r="E516" s="189"/>
    </row>
    <row r="517" spans="1:5" x14ac:dyDescent="0.25">
      <c r="A517" s="184" t="str">
        <f t="shared" si="7"/>
        <v xml:space="preserve"> </v>
      </c>
      <c r="B517" s="192"/>
      <c r="C517" s="193"/>
      <c r="D517" s="188"/>
      <c r="E517" s="189"/>
    </row>
    <row r="518" spans="1:5" x14ac:dyDescent="0.25">
      <c r="A518" s="184" t="str">
        <f t="shared" ref="A518:A581" si="8">IF(B518&lt;&gt;0,A517+1,IF(B518=0," "))</f>
        <v xml:space="preserve"> </v>
      </c>
      <c r="B518" s="192"/>
      <c r="C518" s="193"/>
      <c r="D518" s="188"/>
      <c r="E518" s="189"/>
    </row>
    <row r="519" spans="1:5" x14ac:dyDescent="0.25">
      <c r="A519" s="184" t="str">
        <f t="shared" si="8"/>
        <v xml:space="preserve"> </v>
      </c>
      <c r="B519" s="192"/>
      <c r="C519" s="193"/>
      <c r="D519" s="188"/>
      <c r="E519" s="189"/>
    </row>
    <row r="520" spans="1:5" x14ac:dyDescent="0.25">
      <c r="A520" s="184" t="str">
        <f t="shared" si="8"/>
        <v xml:space="preserve"> </v>
      </c>
      <c r="B520" s="192"/>
      <c r="C520" s="193"/>
      <c r="D520" s="188"/>
      <c r="E520" s="189"/>
    </row>
    <row r="521" spans="1:5" x14ac:dyDescent="0.25">
      <c r="A521" s="184" t="str">
        <f t="shared" si="8"/>
        <v xml:space="preserve"> </v>
      </c>
      <c r="B521" s="192"/>
      <c r="C521" s="193"/>
      <c r="D521" s="188"/>
      <c r="E521" s="189"/>
    </row>
    <row r="522" spans="1:5" x14ac:dyDescent="0.25">
      <c r="A522" s="184" t="str">
        <f t="shared" si="8"/>
        <v xml:space="preserve"> </v>
      </c>
      <c r="B522" s="192"/>
      <c r="C522" s="193"/>
      <c r="D522" s="188"/>
      <c r="E522" s="189"/>
    </row>
    <row r="523" spans="1:5" x14ac:dyDescent="0.25">
      <c r="A523" s="184" t="str">
        <f t="shared" si="8"/>
        <v xml:space="preserve"> </v>
      </c>
      <c r="B523" s="192"/>
      <c r="C523" s="193"/>
      <c r="D523" s="188"/>
      <c r="E523" s="189"/>
    </row>
    <row r="524" spans="1:5" x14ac:dyDescent="0.25">
      <c r="A524" s="184" t="str">
        <f t="shared" si="8"/>
        <v xml:space="preserve"> </v>
      </c>
      <c r="B524" s="192"/>
      <c r="C524" s="193"/>
      <c r="D524" s="188"/>
      <c r="E524" s="189"/>
    </row>
    <row r="525" spans="1:5" x14ac:dyDescent="0.25">
      <c r="A525" s="184" t="str">
        <f t="shared" si="8"/>
        <v xml:space="preserve"> </v>
      </c>
      <c r="B525" s="192"/>
      <c r="C525" s="193"/>
      <c r="D525" s="188"/>
      <c r="E525" s="189"/>
    </row>
    <row r="526" spans="1:5" x14ac:dyDescent="0.25">
      <c r="A526" s="184" t="str">
        <f t="shared" si="8"/>
        <v xml:space="preserve"> </v>
      </c>
      <c r="B526" s="192"/>
      <c r="C526" s="193"/>
      <c r="D526" s="188"/>
      <c r="E526" s="189"/>
    </row>
    <row r="527" spans="1:5" x14ac:dyDescent="0.25">
      <c r="A527" s="184" t="str">
        <f t="shared" si="8"/>
        <v xml:space="preserve"> </v>
      </c>
      <c r="B527" s="192"/>
      <c r="C527" s="193"/>
      <c r="D527" s="188"/>
      <c r="E527" s="189"/>
    </row>
    <row r="528" spans="1:5" x14ac:dyDescent="0.25">
      <c r="A528" s="184" t="str">
        <f t="shared" si="8"/>
        <v xml:space="preserve"> </v>
      </c>
      <c r="B528" s="192"/>
      <c r="C528" s="193"/>
      <c r="D528" s="188"/>
      <c r="E528" s="189"/>
    </row>
    <row r="529" spans="1:5" x14ac:dyDescent="0.25">
      <c r="A529" s="184" t="str">
        <f t="shared" si="8"/>
        <v xml:space="preserve"> </v>
      </c>
      <c r="B529" s="192"/>
      <c r="C529" s="193"/>
      <c r="D529" s="188"/>
      <c r="E529" s="189"/>
    </row>
    <row r="530" spans="1:5" x14ac:dyDescent="0.25">
      <c r="A530" s="184" t="str">
        <f t="shared" si="8"/>
        <v xml:space="preserve"> </v>
      </c>
      <c r="B530" s="192"/>
      <c r="C530" s="193"/>
      <c r="D530" s="188"/>
      <c r="E530" s="189"/>
    </row>
    <row r="531" spans="1:5" x14ac:dyDescent="0.25">
      <c r="A531" s="184" t="str">
        <f t="shared" si="8"/>
        <v xml:space="preserve"> </v>
      </c>
      <c r="B531" s="192"/>
      <c r="C531" s="193"/>
      <c r="D531" s="188"/>
      <c r="E531" s="189"/>
    </row>
    <row r="532" spans="1:5" x14ac:dyDescent="0.25">
      <c r="A532" s="184" t="str">
        <f t="shared" si="8"/>
        <v xml:space="preserve"> </v>
      </c>
      <c r="B532" s="192"/>
      <c r="C532" s="193"/>
      <c r="D532" s="188"/>
      <c r="E532" s="189"/>
    </row>
    <row r="533" spans="1:5" x14ac:dyDescent="0.25">
      <c r="A533" s="184" t="str">
        <f t="shared" si="8"/>
        <v xml:space="preserve"> </v>
      </c>
      <c r="B533" s="192"/>
      <c r="C533" s="193"/>
      <c r="D533" s="188"/>
      <c r="E533" s="189"/>
    </row>
    <row r="534" spans="1:5" x14ac:dyDescent="0.25">
      <c r="A534" s="184" t="str">
        <f t="shared" si="8"/>
        <v xml:space="preserve"> </v>
      </c>
      <c r="B534" s="192"/>
      <c r="C534" s="193"/>
      <c r="D534" s="188"/>
      <c r="E534" s="189"/>
    </row>
    <row r="535" spans="1:5" x14ac:dyDescent="0.25">
      <c r="A535" s="184" t="str">
        <f t="shared" si="8"/>
        <v xml:space="preserve"> </v>
      </c>
      <c r="B535" s="192"/>
      <c r="C535" s="193"/>
      <c r="D535" s="188"/>
      <c r="E535" s="189"/>
    </row>
    <row r="536" spans="1:5" x14ac:dyDescent="0.25">
      <c r="A536" s="184" t="str">
        <f t="shared" si="8"/>
        <v xml:space="preserve"> </v>
      </c>
      <c r="B536" s="192"/>
      <c r="C536" s="193"/>
      <c r="D536" s="188"/>
      <c r="E536" s="189"/>
    </row>
    <row r="537" spans="1:5" x14ac:dyDescent="0.25">
      <c r="A537" s="184" t="str">
        <f t="shared" si="8"/>
        <v xml:space="preserve"> </v>
      </c>
      <c r="B537" s="192"/>
      <c r="C537" s="193"/>
      <c r="D537" s="188"/>
      <c r="E537" s="189"/>
    </row>
    <row r="538" spans="1:5" x14ac:dyDescent="0.25">
      <c r="A538" s="184" t="str">
        <f t="shared" si="8"/>
        <v xml:space="preserve"> </v>
      </c>
      <c r="B538" s="192"/>
      <c r="C538" s="193"/>
      <c r="D538" s="188"/>
      <c r="E538" s="189"/>
    </row>
    <row r="539" spans="1:5" x14ac:dyDescent="0.25">
      <c r="A539" s="184" t="str">
        <f t="shared" si="8"/>
        <v xml:space="preserve"> </v>
      </c>
      <c r="B539" s="192"/>
      <c r="C539" s="193"/>
      <c r="D539" s="188"/>
      <c r="E539" s="189"/>
    </row>
    <row r="540" spans="1:5" x14ac:dyDescent="0.25">
      <c r="A540" s="184" t="str">
        <f t="shared" si="8"/>
        <v xml:space="preserve"> </v>
      </c>
      <c r="B540" s="192"/>
      <c r="C540" s="193"/>
      <c r="D540" s="188"/>
      <c r="E540" s="189"/>
    </row>
    <row r="541" spans="1:5" x14ac:dyDescent="0.25">
      <c r="A541" s="184" t="str">
        <f t="shared" si="8"/>
        <v xml:space="preserve"> </v>
      </c>
      <c r="B541" s="192"/>
      <c r="C541" s="193"/>
      <c r="D541" s="188"/>
      <c r="E541" s="189"/>
    </row>
    <row r="542" spans="1:5" x14ac:dyDescent="0.25">
      <c r="A542" s="184" t="str">
        <f t="shared" si="8"/>
        <v xml:space="preserve"> </v>
      </c>
      <c r="B542" s="192"/>
      <c r="C542" s="193"/>
      <c r="D542" s="188"/>
      <c r="E542" s="189"/>
    </row>
    <row r="543" spans="1:5" x14ac:dyDescent="0.25">
      <c r="A543" s="184" t="str">
        <f t="shared" si="8"/>
        <v xml:space="preserve"> </v>
      </c>
      <c r="B543" s="192"/>
      <c r="C543" s="193"/>
      <c r="D543" s="188"/>
      <c r="E543" s="189"/>
    </row>
    <row r="544" spans="1:5" x14ac:dyDescent="0.25">
      <c r="A544" s="184" t="str">
        <f t="shared" si="8"/>
        <v xml:space="preserve"> </v>
      </c>
      <c r="B544" s="192"/>
      <c r="C544" s="193"/>
      <c r="D544" s="188"/>
      <c r="E544" s="189"/>
    </row>
    <row r="545" spans="1:5" x14ac:dyDescent="0.25">
      <c r="A545" s="184" t="str">
        <f t="shared" si="8"/>
        <v xml:space="preserve"> </v>
      </c>
      <c r="B545" s="192"/>
      <c r="C545" s="193"/>
      <c r="D545" s="188"/>
      <c r="E545" s="189"/>
    </row>
    <row r="546" spans="1:5" x14ac:dyDescent="0.25">
      <c r="A546" s="184" t="str">
        <f t="shared" si="8"/>
        <v xml:space="preserve"> </v>
      </c>
      <c r="B546" s="192"/>
      <c r="C546" s="193"/>
      <c r="D546" s="188"/>
      <c r="E546" s="189"/>
    </row>
    <row r="547" spans="1:5" x14ac:dyDescent="0.25">
      <c r="A547" s="184" t="str">
        <f t="shared" si="8"/>
        <v xml:space="preserve"> </v>
      </c>
      <c r="B547" s="192"/>
      <c r="C547" s="193"/>
      <c r="D547" s="188"/>
      <c r="E547" s="189"/>
    </row>
    <row r="548" spans="1:5" x14ac:dyDescent="0.25">
      <c r="A548" s="184" t="str">
        <f t="shared" si="8"/>
        <v xml:space="preserve"> </v>
      </c>
      <c r="B548" s="192"/>
      <c r="C548" s="193"/>
      <c r="D548" s="188"/>
      <c r="E548" s="189"/>
    </row>
    <row r="549" spans="1:5" x14ac:dyDescent="0.25">
      <c r="A549" s="184" t="str">
        <f t="shared" si="8"/>
        <v xml:space="preserve"> </v>
      </c>
      <c r="B549" s="192"/>
      <c r="C549" s="193"/>
      <c r="D549" s="188"/>
      <c r="E549" s="189"/>
    </row>
    <row r="550" spans="1:5" x14ac:dyDescent="0.25">
      <c r="A550" s="184" t="str">
        <f t="shared" si="8"/>
        <v xml:space="preserve"> </v>
      </c>
      <c r="B550" s="192"/>
      <c r="C550" s="193"/>
      <c r="D550" s="188"/>
      <c r="E550" s="189"/>
    </row>
    <row r="551" spans="1:5" x14ac:dyDescent="0.25">
      <c r="A551" s="184" t="str">
        <f t="shared" si="8"/>
        <v xml:space="preserve"> </v>
      </c>
      <c r="B551" s="192"/>
      <c r="C551" s="193"/>
      <c r="D551" s="188"/>
      <c r="E551" s="189"/>
    </row>
    <row r="552" spans="1:5" x14ac:dyDescent="0.25">
      <c r="A552" s="184" t="str">
        <f t="shared" si="8"/>
        <v xml:space="preserve"> </v>
      </c>
      <c r="B552" s="192"/>
      <c r="C552" s="193"/>
      <c r="D552" s="188"/>
      <c r="E552" s="189"/>
    </row>
    <row r="553" spans="1:5" x14ac:dyDescent="0.25">
      <c r="A553" s="184" t="str">
        <f t="shared" si="8"/>
        <v xml:space="preserve"> </v>
      </c>
      <c r="B553" s="192"/>
      <c r="C553" s="193"/>
      <c r="D553" s="188"/>
      <c r="E553" s="189"/>
    </row>
    <row r="554" spans="1:5" x14ac:dyDescent="0.25">
      <c r="A554" s="184" t="str">
        <f t="shared" si="8"/>
        <v xml:space="preserve"> </v>
      </c>
      <c r="B554" s="192"/>
      <c r="C554" s="193"/>
      <c r="D554" s="188"/>
      <c r="E554" s="189"/>
    </row>
    <row r="555" spans="1:5" x14ac:dyDescent="0.25">
      <c r="A555" s="184" t="str">
        <f t="shared" si="8"/>
        <v xml:space="preserve"> </v>
      </c>
      <c r="B555" s="192"/>
      <c r="C555" s="193"/>
      <c r="D555" s="188"/>
      <c r="E555" s="189"/>
    </row>
    <row r="556" spans="1:5" x14ac:dyDescent="0.25">
      <c r="A556" s="184" t="str">
        <f t="shared" si="8"/>
        <v xml:space="preserve"> </v>
      </c>
      <c r="B556" s="192"/>
      <c r="C556" s="193"/>
      <c r="D556" s="188"/>
      <c r="E556" s="189"/>
    </row>
    <row r="557" spans="1:5" x14ac:dyDescent="0.25">
      <c r="A557" s="184" t="str">
        <f t="shared" si="8"/>
        <v xml:space="preserve"> </v>
      </c>
      <c r="B557" s="192"/>
      <c r="C557" s="193"/>
      <c r="D557" s="188"/>
      <c r="E557" s="189"/>
    </row>
    <row r="558" spans="1:5" x14ac:dyDescent="0.25">
      <c r="A558" s="184" t="str">
        <f t="shared" si="8"/>
        <v xml:space="preserve"> </v>
      </c>
      <c r="B558" s="192"/>
      <c r="C558" s="193"/>
      <c r="D558" s="188"/>
      <c r="E558" s="189"/>
    </row>
    <row r="559" spans="1:5" x14ac:dyDescent="0.25">
      <c r="A559" s="184" t="str">
        <f t="shared" si="8"/>
        <v xml:space="preserve"> </v>
      </c>
      <c r="B559" s="192"/>
      <c r="C559" s="193"/>
      <c r="D559" s="188"/>
      <c r="E559" s="189"/>
    </row>
    <row r="560" spans="1:5" x14ac:dyDescent="0.25">
      <c r="A560" s="184" t="str">
        <f t="shared" si="8"/>
        <v xml:space="preserve"> </v>
      </c>
      <c r="B560" s="192"/>
      <c r="C560" s="193"/>
      <c r="D560" s="188"/>
      <c r="E560" s="189"/>
    </row>
    <row r="561" spans="1:5" x14ac:dyDescent="0.25">
      <c r="A561" s="184" t="str">
        <f t="shared" si="8"/>
        <v xml:space="preserve"> </v>
      </c>
      <c r="B561" s="192"/>
      <c r="C561" s="193"/>
      <c r="D561" s="188"/>
      <c r="E561" s="189"/>
    </row>
    <row r="562" spans="1:5" x14ac:dyDescent="0.25">
      <c r="A562" s="184" t="str">
        <f t="shared" si="8"/>
        <v xml:space="preserve"> </v>
      </c>
      <c r="B562" s="192"/>
      <c r="C562" s="193"/>
      <c r="D562" s="188"/>
      <c r="E562" s="189"/>
    </row>
    <row r="563" spans="1:5" x14ac:dyDescent="0.25">
      <c r="A563" s="184" t="str">
        <f t="shared" si="8"/>
        <v xml:space="preserve"> </v>
      </c>
      <c r="B563" s="192"/>
      <c r="C563" s="193"/>
      <c r="D563" s="188"/>
      <c r="E563" s="189"/>
    </row>
    <row r="564" spans="1:5" x14ac:dyDescent="0.25">
      <c r="A564" s="184" t="str">
        <f t="shared" si="8"/>
        <v xml:space="preserve"> </v>
      </c>
      <c r="B564" s="192"/>
      <c r="C564" s="193"/>
      <c r="D564" s="188"/>
      <c r="E564" s="189"/>
    </row>
    <row r="565" spans="1:5" x14ac:dyDescent="0.25">
      <c r="A565" s="184" t="str">
        <f t="shared" si="8"/>
        <v xml:space="preserve"> </v>
      </c>
      <c r="B565" s="192"/>
      <c r="C565" s="193"/>
      <c r="D565" s="188"/>
      <c r="E565" s="189"/>
    </row>
    <row r="566" spans="1:5" x14ac:dyDescent="0.25">
      <c r="A566" s="184" t="str">
        <f t="shared" si="8"/>
        <v xml:space="preserve"> </v>
      </c>
      <c r="B566" s="192"/>
      <c r="C566" s="193"/>
      <c r="D566" s="188"/>
      <c r="E566" s="189"/>
    </row>
    <row r="567" spans="1:5" x14ac:dyDescent="0.25">
      <c r="A567" s="184" t="str">
        <f t="shared" si="8"/>
        <v xml:space="preserve"> </v>
      </c>
      <c r="B567" s="192"/>
      <c r="C567" s="193"/>
      <c r="D567" s="188"/>
      <c r="E567" s="189"/>
    </row>
    <row r="568" spans="1:5" x14ac:dyDescent="0.25">
      <c r="A568" s="184" t="str">
        <f t="shared" si="8"/>
        <v xml:space="preserve"> </v>
      </c>
      <c r="B568" s="192"/>
      <c r="C568" s="193"/>
      <c r="D568" s="188"/>
      <c r="E568" s="189"/>
    </row>
    <row r="569" spans="1:5" x14ac:dyDescent="0.25">
      <c r="A569" s="184" t="str">
        <f t="shared" si="8"/>
        <v xml:space="preserve"> </v>
      </c>
      <c r="B569" s="192"/>
      <c r="C569" s="193"/>
      <c r="D569" s="188"/>
      <c r="E569" s="189"/>
    </row>
    <row r="570" spans="1:5" x14ac:dyDescent="0.25">
      <c r="A570" s="184" t="str">
        <f t="shared" si="8"/>
        <v xml:space="preserve"> </v>
      </c>
      <c r="B570" s="192"/>
      <c r="C570" s="193"/>
      <c r="D570" s="188"/>
      <c r="E570" s="189"/>
    </row>
    <row r="571" spans="1:5" x14ac:dyDescent="0.25">
      <c r="A571" s="184" t="str">
        <f t="shared" si="8"/>
        <v xml:space="preserve"> </v>
      </c>
      <c r="B571" s="192"/>
      <c r="C571" s="193"/>
      <c r="D571" s="188"/>
      <c r="E571" s="189"/>
    </row>
    <row r="572" spans="1:5" x14ac:dyDescent="0.25">
      <c r="A572" s="184" t="str">
        <f t="shared" si="8"/>
        <v xml:space="preserve"> </v>
      </c>
      <c r="B572" s="192"/>
      <c r="C572" s="193"/>
      <c r="D572" s="188"/>
      <c r="E572" s="189"/>
    </row>
    <row r="573" spans="1:5" x14ac:dyDescent="0.25">
      <c r="A573" s="184" t="str">
        <f t="shared" si="8"/>
        <v xml:space="preserve"> </v>
      </c>
      <c r="B573" s="192"/>
      <c r="C573" s="193"/>
      <c r="D573" s="188"/>
      <c r="E573" s="189"/>
    </row>
    <row r="574" spans="1:5" x14ac:dyDescent="0.25">
      <c r="A574" s="184" t="str">
        <f t="shared" si="8"/>
        <v xml:space="preserve"> </v>
      </c>
      <c r="B574" s="192"/>
      <c r="C574" s="193"/>
      <c r="D574" s="188"/>
      <c r="E574" s="189"/>
    </row>
    <row r="575" spans="1:5" x14ac:dyDescent="0.25">
      <c r="A575" s="184" t="str">
        <f t="shared" si="8"/>
        <v xml:space="preserve"> </v>
      </c>
      <c r="B575" s="192"/>
      <c r="C575" s="193"/>
      <c r="D575" s="188"/>
      <c r="E575" s="189"/>
    </row>
    <row r="576" spans="1:5" x14ac:dyDescent="0.25">
      <c r="A576" s="184" t="str">
        <f t="shared" si="8"/>
        <v xml:space="preserve"> </v>
      </c>
      <c r="B576" s="192"/>
      <c r="C576" s="193"/>
      <c r="D576" s="188"/>
      <c r="E576" s="189"/>
    </row>
    <row r="577" spans="1:5" x14ac:dyDescent="0.25">
      <c r="A577" s="184" t="str">
        <f t="shared" si="8"/>
        <v xml:space="preserve"> </v>
      </c>
      <c r="B577" s="192"/>
      <c r="C577" s="193"/>
      <c r="D577" s="188"/>
      <c r="E577" s="189"/>
    </row>
    <row r="578" spans="1:5" x14ac:dyDescent="0.25">
      <c r="A578" s="184" t="str">
        <f t="shared" si="8"/>
        <v xml:space="preserve"> </v>
      </c>
      <c r="B578" s="192"/>
      <c r="C578" s="193"/>
      <c r="D578" s="188"/>
      <c r="E578" s="189"/>
    </row>
    <row r="579" spans="1:5" x14ac:dyDescent="0.25">
      <c r="A579" s="184" t="str">
        <f t="shared" si="8"/>
        <v xml:space="preserve"> </v>
      </c>
      <c r="B579" s="192"/>
      <c r="C579" s="193"/>
      <c r="D579" s="188"/>
      <c r="E579" s="189"/>
    </row>
    <row r="580" spans="1:5" x14ac:dyDescent="0.25">
      <c r="A580" s="184" t="str">
        <f t="shared" si="8"/>
        <v xml:space="preserve"> </v>
      </c>
      <c r="B580" s="192"/>
      <c r="C580" s="193"/>
      <c r="D580" s="188"/>
      <c r="E580" s="189"/>
    </row>
    <row r="581" spans="1:5" x14ac:dyDescent="0.25">
      <c r="A581" s="184" t="str">
        <f t="shared" si="8"/>
        <v xml:space="preserve"> </v>
      </c>
      <c r="B581" s="192"/>
      <c r="C581" s="193"/>
      <c r="D581" s="188"/>
      <c r="E581" s="189"/>
    </row>
    <row r="582" spans="1:5" x14ac:dyDescent="0.25">
      <c r="A582" s="184" t="str">
        <f t="shared" ref="A582:A645" si="9">IF(B582&lt;&gt;0,A581+1,IF(B582=0," "))</f>
        <v xml:space="preserve"> </v>
      </c>
      <c r="B582" s="192"/>
      <c r="C582" s="193"/>
      <c r="D582" s="188"/>
      <c r="E582" s="189"/>
    </row>
    <row r="583" spans="1:5" x14ac:dyDescent="0.25">
      <c r="A583" s="184" t="str">
        <f t="shared" si="9"/>
        <v xml:space="preserve"> </v>
      </c>
      <c r="B583" s="192"/>
      <c r="C583" s="193"/>
      <c r="D583" s="188"/>
      <c r="E583" s="189"/>
    </row>
    <row r="584" spans="1:5" x14ac:dyDescent="0.25">
      <c r="A584" s="184" t="str">
        <f t="shared" si="9"/>
        <v xml:space="preserve"> </v>
      </c>
      <c r="B584" s="192"/>
      <c r="C584" s="193"/>
      <c r="D584" s="188"/>
      <c r="E584" s="189"/>
    </row>
    <row r="585" spans="1:5" x14ac:dyDescent="0.25">
      <c r="A585" s="184" t="str">
        <f t="shared" si="9"/>
        <v xml:space="preserve"> </v>
      </c>
      <c r="B585" s="192"/>
      <c r="C585" s="193"/>
      <c r="D585" s="188"/>
      <c r="E585" s="189"/>
    </row>
    <row r="586" spans="1:5" x14ac:dyDescent="0.25">
      <c r="A586" s="184" t="str">
        <f t="shared" si="9"/>
        <v xml:space="preserve"> </v>
      </c>
      <c r="B586" s="192"/>
      <c r="C586" s="193"/>
      <c r="D586" s="188"/>
      <c r="E586" s="189"/>
    </row>
    <row r="587" spans="1:5" x14ac:dyDescent="0.25">
      <c r="A587" s="184" t="str">
        <f t="shared" si="9"/>
        <v xml:space="preserve"> </v>
      </c>
      <c r="B587" s="192"/>
      <c r="C587" s="193"/>
      <c r="D587" s="188"/>
      <c r="E587" s="189"/>
    </row>
    <row r="588" spans="1:5" x14ac:dyDescent="0.25">
      <c r="A588" s="184" t="str">
        <f t="shared" si="9"/>
        <v xml:space="preserve"> </v>
      </c>
      <c r="B588" s="192"/>
      <c r="C588" s="193"/>
      <c r="D588" s="188"/>
      <c r="E588" s="189"/>
    </row>
    <row r="589" spans="1:5" x14ac:dyDescent="0.25">
      <c r="A589" s="184" t="str">
        <f t="shared" si="9"/>
        <v xml:space="preserve"> </v>
      </c>
      <c r="B589" s="192"/>
      <c r="C589" s="193"/>
      <c r="D589" s="188"/>
      <c r="E589" s="189"/>
    </row>
    <row r="590" spans="1:5" x14ac:dyDescent="0.25">
      <c r="A590" s="184" t="str">
        <f t="shared" si="9"/>
        <v xml:space="preserve"> </v>
      </c>
      <c r="B590" s="192"/>
      <c r="C590" s="193"/>
      <c r="D590" s="188"/>
      <c r="E590" s="189"/>
    </row>
    <row r="591" spans="1:5" x14ac:dyDescent="0.25">
      <c r="A591" s="184" t="str">
        <f t="shared" si="9"/>
        <v xml:space="preserve"> </v>
      </c>
      <c r="B591" s="192"/>
      <c r="C591" s="193"/>
      <c r="D591" s="188"/>
      <c r="E591" s="189"/>
    </row>
    <row r="592" spans="1:5" x14ac:dyDescent="0.25">
      <c r="A592" s="184" t="str">
        <f t="shared" si="9"/>
        <v xml:space="preserve"> </v>
      </c>
      <c r="B592" s="192"/>
      <c r="C592" s="193"/>
      <c r="D592" s="188"/>
      <c r="E592" s="189"/>
    </row>
    <row r="593" spans="1:5" x14ac:dyDescent="0.25">
      <c r="A593" s="184" t="str">
        <f t="shared" si="9"/>
        <v xml:space="preserve"> </v>
      </c>
      <c r="B593" s="192"/>
      <c r="C593" s="193"/>
      <c r="D593" s="188"/>
      <c r="E593" s="189"/>
    </row>
    <row r="594" spans="1:5" x14ac:dyDescent="0.25">
      <c r="A594" s="184" t="str">
        <f t="shared" si="9"/>
        <v xml:space="preserve"> </v>
      </c>
      <c r="B594" s="192"/>
      <c r="C594" s="193"/>
      <c r="D594" s="188"/>
      <c r="E594" s="189"/>
    </row>
    <row r="595" spans="1:5" x14ac:dyDescent="0.25">
      <c r="A595" s="184" t="str">
        <f t="shared" si="9"/>
        <v xml:space="preserve"> </v>
      </c>
      <c r="B595" s="192"/>
      <c r="C595" s="193"/>
      <c r="D595" s="188"/>
      <c r="E595" s="189"/>
    </row>
    <row r="596" spans="1:5" x14ac:dyDescent="0.25">
      <c r="A596" s="184" t="str">
        <f t="shared" si="9"/>
        <v xml:space="preserve"> </v>
      </c>
      <c r="B596" s="192"/>
      <c r="C596" s="193"/>
      <c r="D596" s="188"/>
      <c r="E596" s="189"/>
    </row>
    <row r="597" spans="1:5" x14ac:dyDescent="0.25">
      <c r="A597" s="184" t="str">
        <f t="shared" si="9"/>
        <v xml:space="preserve"> </v>
      </c>
      <c r="B597" s="192"/>
      <c r="C597" s="193"/>
      <c r="D597" s="188"/>
      <c r="E597" s="189"/>
    </row>
    <row r="598" spans="1:5" x14ac:dyDescent="0.25">
      <c r="A598" s="184" t="str">
        <f t="shared" si="9"/>
        <v xml:space="preserve"> </v>
      </c>
      <c r="B598" s="192"/>
      <c r="C598" s="193"/>
      <c r="D598" s="188"/>
      <c r="E598" s="189"/>
    </row>
    <row r="599" spans="1:5" x14ac:dyDescent="0.25">
      <c r="A599" s="184" t="str">
        <f t="shared" si="9"/>
        <v xml:space="preserve"> </v>
      </c>
      <c r="B599" s="192"/>
      <c r="C599" s="193"/>
      <c r="D599" s="188"/>
      <c r="E599" s="189"/>
    </row>
    <row r="600" spans="1:5" x14ac:dyDescent="0.25">
      <c r="A600" s="184" t="str">
        <f t="shared" si="9"/>
        <v xml:space="preserve"> </v>
      </c>
      <c r="B600" s="192"/>
      <c r="C600" s="193"/>
      <c r="D600" s="188"/>
      <c r="E600" s="189"/>
    </row>
    <row r="601" spans="1:5" x14ac:dyDescent="0.25">
      <c r="A601" s="184" t="str">
        <f t="shared" si="9"/>
        <v xml:space="preserve"> </v>
      </c>
      <c r="B601" s="192"/>
      <c r="C601" s="193"/>
      <c r="D601" s="188"/>
      <c r="E601" s="189"/>
    </row>
    <row r="602" spans="1:5" x14ac:dyDescent="0.25">
      <c r="A602" s="184" t="str">
        <f t="shared" si="9"/>
        <v xml:space="preserve"> </v>
      </c>
      <c r="B602" s="192"/>
      <c r="C602" s="193"/>
      <c r="D602" s="188"/>
      <c r="E602" s="189"/>
    </row>
    <row r="603" spans="1:5" x14ac:dyDescent="0.25">
      <c r="A603" s="184" t="str">
        <f t="shared" si="9"/>
        <v xml:space="preserve"> </v>
      </c>
      <c r="B603" s="192"/>
      <c r="C603" s="193"/>
      <c r="D603" s="188"/>
      <c r="E603" s="189"/>
    </row>
    <row r="604" spans="1:5" x14ac:dyDescent="0.25">
      <c r="A604" s="184" t="str">
        <f t="shared" si="9"/>
        <v xml:space="preserve"> </v>
      </c>
      <c r="B604" s="192"/>
      <c r="C604" s="193"/>
      <c r="D604" s="188"/>
      <c r="E604" s="189"/>
    </row>
    <row r="605" spans="1:5" x14ac:dyDescent="0.25">
      <c r="A605" s="184" t="str">
        <f t="shared" si="9"/>
        <v xml:space="preserve"> </v>
      </c>
      <c r="B605" s="192"/>
      <c r="C605" s="193"/>
      <c r="D605" s="188"/>
      <c r="E605" s="189"/>
    </row>
    <row r="606" spans="1:5" x14ac:dyDescent="0.25">
      <c r="A606" s="184" t="str">
        <f t="shared" si="9"/>
        <v xml:space="preserve"> </v>
      </c>
      <c r="B606" s="192"/>
      <c r="C606" s="193"/>
      <c r="D606" s="188"/>
      <c r="E606" s="189"/>
    </row>
    <row r="607" spans="1:5" x14ac:dyDescent="0.25">
      <c r="A607" s="184" t="str">
        <f t="shared" si="9"/>
        <v xml:space="preserve"> </v>
      </c>
      <c r="B607" s="192"/>
      <c r="C607" s="193"/>
      <c r="D607" s="188"/>
      <c r="E607" s="189"/>
    </row>
    <row r="608" spans="1:5" x14ac:dyDescent="0.25">
      <c r="A608" s="184" t="str">
        <f t="shared" si="9"/>
        <v xml:space="preserve"> </v>
      </c>
      <c r="B608" s="192"/>
      <c r="C608" s="193"/>
      <c r="D608" s="188"/>
      <c r="E608" s="189"/>
    </row>
    <row r="609" spans="1:5" x14ac:dyDescent="0.25">
      <c r="A609" s="184" t="str">
        <f t="shared" si="9"/>
        <v xml:space="preserve"> </v>
      </c>
      <c r="B609" s="192"/>
      <c r="C609" s="193"/>
      <c r="D609" s="188"/>
      <c r="E609" s="189"/>
    </row>
    <row r="610" spans="1:5" x14ac:dyDescent="0.25">
      <c r="A610" s="184" t="str">
        <f t="shared" si="9"/>
        <v xml:space="preserve"> </v>
      </c>
      <c r="B610" s="192"/>
      <c r="C610" s="193"/>
      <c r="D610" s="188"/>
      <c r="E610" s="189"/>
    </row>
    <row r="611" spans="1:5" x14ac:dyDescent="0.25">
      <c r="A611" s="184" t="str">
        <f t="shared" si="9"/>
        <v xml:space="preserve"> </v>
      </c>
      <c r="B611" s="192"/>
      <c r="C611" s="193"/>
      <c r="D611" s="188"/>
      <c r="E611" s="189"/>
    </row>
    <row r="612" spans="1:5" x14ac:dyDescent="0.25">
      <c r="A612" s="184" t="str">
        <f t="shared" si="9"/>
        <v xml:space="preserve"> </v>
      </c>
      <c r="B612" s="192"/>
      <c r="C612" s="193"/>
      <c r="D612" s="188"/>
      <c r="E612" s="189"/>
    </row>
    <row r="613" spans="1:5" x14ac:dyDescent="0.25">
      <c r="A613" s="184" t="str">
        <f t="shared" si="9"/>
        <v xml:space="preserve"> </v>
      </c>
      <c r="B613" s="192"/>
      <c r="C613" s="193"/>
      <c r="D613" s="188"/>
      <c r="E613" s="189"/>
    </row>
    <row r="614" spans="1:5" x14ac:dyDescent="0.25">
      <c r="A614" s="184" t="str">
        <f t="shared" si="9"/>
        <v xml:space="preserve"> </v>
      </c>
      <c r="B614" s="192"/>
      <c r="C614" s="193"/>
      <c r="D614" s="188"/>
      <c r="E614" s="189"/>
    </row>
    <row r="615" spans="1:5" x14ac:dyDescent="0.25">
      <c r="A615" s="184" t="str">
        <f t="shared" si="9"/>
        <v xml:space="preserve"> </v>
      </c>
      <c r="B615" s="192"/>
      <c r="C615" s="193"/>
      <c r="D615" s="188"/>
      <c r="E615" s="189"/>
    </row>
    <row r="616" spans="1:5" x14ac:dyDescent="0.25">
      <c r="A616" s="184" t="str">
        <f t="shared" si="9"/>
        <v xml:space="preserve"> </v>
      </c>
      <c r="B616" s="192"/>
      <c r="C616" s="193"/>
      <c r="D616" s="188"/>
      <c r="E616" s="189"/>
    </row>
    <row r="617" spans="1:5" x14ac:dyDescent="0.25">
      <c r="A617" s="184" t="str">
        <f t="shared" si="9"/>
        <v xml:space="preserve"> </v>
      </c>
      <c r="B617" s="192"/>
      <c r="C617" s="193"/>
      <c r="D617" s="188"/>
      <c r="E617" s="189"/>
    </row>
    <row r="618" spans="1:5" x14ac:dyDescent="0.25">
      <c r="A618" s="184" t="str">
        <f t="shared" si="9"/>
        <v xml:space="preserve"> </v>
      </c>
      <c r="B618" s="192"/>
      <c r="C618" s="193"/>
      <c r="D618" s="188"/>
      <c r="E618" s="189"/>
    </row>
    <row r="619" spans="1:5" x14ac:dyDescent="0.25">
      <c r="A619" s="184" t="str">
        <f t="shared" si="9"/>
        <v xml:space="preserve"> </v>
      </c>
      <c r="B619" s="192"/>
      <c r="C619" s="193"/>
      <c r="D619" s="188"/>
      <c r="E619" s="189"/>
    </row>
    <row r="620" spans="1:5" x14ac:dyDescent="0.25">
      <c r="A620" s="184" t="str">
        <f t="shared" si="9"/>
        <v xml:space="preserve"> </v>
      </c>
      <c r="B620" s="192"/>
      <c r="C620" s="193"/>
      <c r="D620" s="188"/>
      <c r="E620" s="189"/>
    </row>
    <row r="621" spans="1:5" x14ac:dyDescent="0.25">
      <c r="A621" s="184" t="str">
        <f t="shared" si="9"/>
        <v xml:space="preserve"> </v>
      </c>
      <c r="B621" s="192"/>
      <c r="C621" s="193"/>
      <c r="D621" s="188"/>
      <c r="E621" s="189"/>
    </row>
    <row r="622" spans="1:5" x14ac:dyDescent="0.25">
      <c r="A622" s="184" t="str">
        <f t="shared" si="9"/>
        <v xml:space="preserve"> </v>
      </c>
      <c r="B622" s="192"/>
      <c r="C622" s="193"/>
      <c r="D622" s="188"/>
      <c r="E622" s="189"/>
    </row>
    <row r="623" spans="1:5" x14ac:dyDescent="0.25">
      <c r="A623" s="184" t="str">
        <f t="shared" si="9"/>
        <v xml:space="preserve"> </v>
      </c>
      <c r="B623" s="192"/>
      <c r="C623" s="193"/>
      <c r="D623" s="188"/>
      <c r="E623" s="189"/>
    </row>
    <row r="624" spans="1:5" x14ac:dyDescent="0.25">
      <c r="A624" s="184" t="str">
        <f t="shared" si="9"/>
        <v xml:space="preserve"> </v>
      </c>
      <c r="B624" s="192"/>
      <c r="C624" s="193"/>
      <c r="D624" s="188"/>
      <c r="E624" s="189"/>
    </row>
    <row r="625" spans="1:5" x14ac:dyDescent="0.25">
      <c r="A625" s="184" t="str">
        <f t="shared" si="9"/>
        <v xml:space="preserve"> </v>
      </c>
      <c r="B625" s="192"/>
      <c r="C625" s="193"/>
      <c r="D625" s="188"/>
      <c r="E625" s="189"/>
    </row>
    <row r="626" spans="1:5" x14ac:dyDescent="0.25">
      <c r="A626" s="184" t="str">
        <f t="shared" si="9"/>
        <v xml:space="preserve"> </v>
      </c>
      <c r="B626" s="192"/>
      <c r="C626" s="193"/>
      <c r="D626" s="188"/>
      <c r="E626" s="189"/>
    </row>
    <row r="627" spans="1:5" x14ac:dyDescent="0.25">
      <c r="A627" s="184" t="str">
        <f t="shared" si="9"/>
        <v xml:space="preserve"> </v>
      </c>
      <c r="B627" s="192"/>
      <c r="C627" s="193"/>
      <c r="D627" s="188"/>
      <c r="E627" s="189"/>
    </row>
    <row r="628" spans="1:5" x14ac:dyDescent="0.25">
      <c r="A628" s="184" t="str">
        <f t="shared" si="9"/>
        <v xml:space="preserve"> </v>
      </c>
      <c r="B628" s="192"/>
      <c r="C628" s="193"/>
      <c r="D628" s="188"/>
      <c r="E628" s="189"/>
    </row>
    <row r="629" spans="1:5" x14ac:dyDescent="0.25">
      <c r="A629" s="184" t="str">
        <f t="shared" si="9"/>
        <v xml:space="preserve"> </v>
      </c>
      <c r="B629" s="192"/>
      <c r="C629" s="193"/>
      <c r="D629" s="188"/>
      <c r="E629" s="189"/>
    </row>
    <row r="630" spans="1:5" x14ac:dyDescent="0.25">
      <c r="A630" s="184" t="str">
        <f t="shared" si="9"/>
        <v xml:space="preserve"> </v>
      </c>
      <c r="B630" s="192"/>
      <c r="C630" s="193"/>
      <c r="D630" s="188"/>
      <c r="E630" s="189"/>
    </row>
    <row r="631" spans="1:5" x14ac:dyDescent="0.25">
      <c r="A631" s="184" t="str">
        <f t="shared" si="9"/>
        <v xml:space="preserve"> </v>
      </c>
      <c r="B631" s="192"/>
      <c r="C631" s="193"/>
      <c r="D631" s="188"/>
      <c r="E631" s="189"/>
    </row>
    <row r="632" spans="1:5" x14ac:dyDescent="0.25">
      <c r="A632" s="184" t="str">
        <f t="shared" si="9"/>
        <v xml:space="preserve"> </v>
      </c>
      <c r="B632" s="192"/>
      <c r="C632" s="193"/>
      <c r="D632" s="188"/>
      <c r="E632" s="189"/>
    </row>
    <row r="633" spans="1:5" x14ac:dyDescent="0.25">
      <c r="A633" s="184" t="str">
        <f t="shared" si="9"/>
        <v xml:space="preserve"> </v>
      </c>
      <c r="B633" s="192"/>
      <c r="C633" s="193"/>
      <c r="D633" s="188"/>
      <c r="E633" s="189"/>
    </row>
    <row r="634" spans="1:5" x14ac:dyDescent="0.25">
      <c r="A634" s="184" t="str">
        <f t="shared" si="9"/>
        <v xml:space="preserve"> </v>
      </c>
      <c r="B634" s="192"/>
      <c r="C634" s="193"/>
      <c r="D634" s="188"/>
      <c r="E634" s="189"/>
    </row>
    <row r="635" spans="1:5" x14ac:dyDescent="0.25">
      <c r="A635" s="184" t="str">
        <f t="shared" si="9"/>
        <v xml:space="preserve"> </v>
      </c>
      <c r="B635" s="192"/>
      <c r="C635" s="193"/>
      <c r="D635" s="188"/>
      <c r="E635" s="189"/>
    </row>
    <row r="636" spans="1:5" x14ac:dyDescent="0.25">
      <c r="A636" s="184" t="str">
        <f t="shared" si="9"/>
        <v xml:space="preserve"> </v>
      </c>
      <c r="B636" s="192"/>
      <c r="C636" s="193"/>
      <c r="D636" s="188"/>
      <c r="E636" s="189"/>
    </row>
    <row r="637" spans="1:5" x14ac:dyDescent="0.25">
      <c r="A637" s="184" t="str">
        <f t="shared" si="9"/>
        <v xml:space="preserve"> </v>
      </c>
      <c r="B637" s="192"/>
      <c r="C637" s="193"/>
      <c r="D637" s="188"/>
      <c r="E637" s="189"/>
    </row>
    <row r="638" spans="1:5" x14ac:dyDescent="0.25">
      <c r="A638" s="184" t="str">
        <f t="shared" si="9"/>
        <v xml:space="preserve"> </v>
      </c>
      <c r="B638" s="192"/>
      <c r="C638" s="193"/>
      <c r="D638" s="188"/>
      <c r="E638" s="189"/>
    </row>
    <row r="639" spans="1:5" x14ac:dyDescent="0.25">
      <c r="A639" s="184" t="str">
        <f t="shared" si="9"/>
        <v xml:space="preserve"> </v>
      </c>
      <c r="B639" s="192"/>
      <c r="C639" s="193"/>
      <c r="D639" s="188"/>
      <c r="E639" s="189"/>
    </row>
    <row r="640" spans="1:5" x14ac:dyDescent="0.25">
      <c r="A640" s="184" t="str">
        <f t="shared" si="9"/>
        <v xml:space="preserve"> </v>
      </c>
      <c r="B640" s="192"/>
      <c r="C640" s="193"/>
      <c r="D640" s="188"/>
      <c r="E640" s="189"/>
    </row>
    <row r="641" spans="1:5" x14ac:dyDescent="0.25">
      <c r="A641" s="184" t="str">
        <f t="shared" si="9"/>
        <v xml:space="preserve"> </v>
      </c>
      <c r="B641" s="192"/>
      <c r="C641" s="193"/>
      <c r="D641" s="188"/>
      <c r="E641" s="189"/>
    </row>
    <row r="642" spans="1:5" x14ac:dyDescent="0.25">
      <c r="A642" s="184" t="str">
        <f t="shared" si="9"/>
        <v xml:space="preserve"> </v>
      </c>
      <c r="B642" s="192"/>
      <c r="C642" s="193"/>
      <c r="D642" s="188"/>
      <c r="E642" s="189"/>
    </row>
    <row r="643" spans="1:5" x14ac:dyDescent="0.25">
      <c r="A643" s="184" t="str">
        <f t="shared" si="9"/>
        <v xml:space="preserve"> </v>
      </c>
      <c r="B643" s="192"/>
      <c r="C643" s="193"/>
      <c r="D643" s="188"/>
      <c r="E643" s="189"/>
    </row>
    <row r="644" spans="1:5" x14ac:dyDescent="0.25">
      <c r="A644" s="184" t="str">
        <f t="shared" si="9"/>
        <v xml:space="preserve"> </v>
      </c>
      <c r="B644" s="192"/>
      <c r="C644" s="193"/>
      <c r="D644" s="188"/>
      <c r="E644" s="189"/>
    </row>
    <row r="645" spans="1:5" x14ac:dyDescent="0.25">
      <c r="A645" s="184" t="str">
        <f t="shared" si="9"/>
        <v xml:space="preserve"> </v>
      </c>
      <c r="B645" s="192"/>
      <c r="C645" s="193"/>
      <c r="D645" s="188"/>
      <c r="E645" s="189"/>
    </row>
    <row r="646" spans="1:5" x14ac:dyDescent="0.25">
      <c r="A646" s="184" t="str">
        <f t="shared" ref="A646:A709" si="10">IF(B646&lt;&gt;0,A645+1,IF(B646=0," "))</f>
        <v xml:space="preserve"> </v>
      </c>
      <c r="B646" s="192"/>
      <c r="C646" s="193"/>
      <c r="D646" s="188"/>
      <c r="E646" s="189"/>
    </row>
    <row r="647" spans="1:5" x14ac:dyDescent="0.25">
      <c r="A647" s="184" t="str">
        <f t="shared" si="10"/>
        <v xml:space="preserve"> </v>
      </c>
      <c r="B647" s="192"/>
      <c r="C647" s="193"/>
      <c r="D647" s="188"/>
      <c r="E647" s="189"/>
    </row>
    <row r="648" spans="1:5" x14ac:dyDescent="0.25">
      <c r="A648" s="184" t="str">
        <f t="shared" si="10"/>
        <v xml:space="preserve"> </v>
      </c>
      <c r="B648" s="192"/>
      <c r="C648" s="193"/>
      <c r="D648" s="188"/>
      <c r="E648" s="189"/>
    </row>
    <row r="649" spans="1:5" x14ac:dyDescent="0.25">
      <c r="A649" s="184" t="str">
        <f t="shared" si="10"/>
        <v xml:space="preserve"> </v>
      </c>
      <c r="B649" s="192"/>
      <c r="C649" s="193"/>
      <c r="D649" s="188"/>
      <c r="E649" s="189"/>
    </row>
    <row r="650" spans="1:5" x14ac:dyDescent="0.25">
      <c r="A650" s="184" t="str">
        <f t="shared" si="10"/>
        <v xml:space="preserve"> </v>
      </c>
      <c r="B650" s="192"/>
      <c r="C650" s="193"/>
      <c r="D650" s="188"/>
      <c r="E650" s="189"/>
    </row>
    <row r="651" spans="1:5" x14ac:dyDescent="0.25">
      <c r="A651" s="184" t="str">
        <f t="shared" si="10"/>
        <v xml:space="preserve"> </v>
      </c>
      <c r="B651" s="192"/>
      <c r="C651" s="193"/>
      <c r="D651" s="188"/>
      <c r="E651" s="189"/>
    </row>
    <row r="652" spans="1:5" x14ac:dyDescent="0.25">
      <c r="A652" s="184" t="str">
        <f t="shared" si="10"/>
        <v xml:space="preserve"> </v>
      </c>
      <c r="B652" s="192"/>
      <c r="C652" s="193"/>
      <c r="D652" s="188"/>
      <c r="E652" s="189"/>
    </row>
    <row r="653" spans="1:5" x14ac:dyDescent="0.25">
      <c r="A653" s="184" t="str">
        <f t="shared" si="10"/>
        <v xml:space="preserve"> </v>
      </c>
      <c r="B653" s="192"/>
      <c r="C653" s="193"/>
      <c r="D653" s="188"/>
      <c r="E653" s="189"/>
    </row>
    <row r="654" spans="1:5" x14ac:dyDescent="0.25">
      <c r="A654" s="184" t="str">
        <f t="shared" si="10"/>
        <v xml:space="preserve"> </v>
      </c>
      <c r="B654" s="192"/>
      <c r="C654" s="193"/>
      <c r="D654" s="188"/>
      <c r="E654" s="189"/>
    </row>
    <row r="655" spans="1:5" x14ac:dyDescent="0.25">
      <c r="A655" s="184" t="str">
        <f t="shared" si="10"/>
        <v xml:space="preserve"> </v>
      </c>
      <c r="B655" s="192"/>
      <c r="C655" s="193"/>
      <c r="D655" s="188"/>
      <c r="E655" s="189"/>
    </row>
    <row r="656" spans="1:5" x14ac:dyDescent="0.25">
      <c r="A656" s="184" t="str">
        <f t="shared" si="10"/>
        <v xml:space="preserve"> </v>
      </c>
      <c r="B656" s="192"/>
      <c r="C656" s="193"/>
      <c r="D656" s="188"/>
      <c r="E656" s="189"/>
    </row>
    <row r="657" spans="1:5" x14ac:dyDescent="0.25">
      <c r="A657" s="184" t="str">
        <f t="shared" si="10"/>
        <v xml:space="preserve"> </v>
      </c>
      <c r="B657" s="192"/>
      <c r="C657" s="193"/>
      <c r="D657" s="188"/>
      <c r="E657" s="189"/>
    </row>
    <row r="658" spans="1:5" x14ac:dyDescent="0.25">
      <c r="A658" s="184" t="str">
        <f t="shared" si="10"/>
        <v xml:space="preserve"> </v>
      </c>
      <c r="B658" s="192"/>
      <c r="C658" s="193"/>
      <c r="D658" s="188"/>
      <c r="E658" s="189"/>
    </row>
    <row r="659" spans="1:5" x14ac:dyDescent="0.25">
      <c r="A659" s="184" t="str">
        <f t="shared" si="10"/>
        <v xml:space="preserve"> </v>
      </c>
      <c r="B659" s="192"/>
      <c r="C659" s="193"/>
      <c r="D659" s="188"/>
      <c r="E659" s="189"/>
    </row>
    <row r="660" spans="1:5" x14ac:dyDescent="0.25">
      <c r="A660" s="184" t="str">
        <f t="shared" si="10"/>
        <v xml:space="preserve"> </v>
      </c>
      <c r="B660" s="192"/>
      <c r="C660" s="193"/>
      <c r="D660" s="188"/>
      <c r="E660" s="189"/>
    </row>
    <row r="661" spans="1:5" x14ac:dyDescent="0.25">
      <c r="A661" s="184" t="str">
        <f t="shared" si="10"/>
        <v xml:space="preserve"> </v>
      </c>
      <c r="B661" s="192"/>
      <c r="C661" s="193"/>
      <c r="D661" s="188"/>
      <c r="E661" s="189"/>
    </row>
    <row r="662" spans="1:5" x14ac:dyDescent="0.25">
      <c r="A662" s="184" t="str">
        <f t="shared" si="10"/>
        <v xml:space="preserve"> </v>
      </c>
      <c r="B662" s="192"/>
      <c r="C662" s="193"/>
      <c r="D662" s="188"/>
      <c r="E662" s="189"/>
    </row>
    <row r="663" spans="1:5" x14ac:dyDescent="0.25">
      <c r="A663" s="184" t="str">
        <f t="shared" si="10"/>
        <v xml:space="preserve"> </v>
      </c>
      <c r="B663" s="192"/>
      <c r="C663" s="193"/>
      <c r="D663" s="188"/>
      <c r="E663" s="189"/>
    </row>
    <row r="664" spans="1:5" x14ac:dyDescent="0.25">
      <c r="A664" s="184" t="str">
        <f t="shared" si="10"/>
        <v xml:space="preserve"> </v>
      </c>
      <c r="B664" s="192"/>
      <c r="C664" s="193"/>
      <c r="D664" s="188"/>
      <c r="E664" s="189"/>
    </row>
    <row r="665" spans="1:5" x14ac:dyDescent="0.25">
      <c r="A665" s="184" t="str">
        <f t="shared" si="10"/>
        <v xml:space="preserve"> </v>
      </c>
      <c r="B665" s="192"/>
      <c r="C665" s="193"/>
      <c r="D665" s="188"/>
      <c r="E665" s="189"/>
    </row>
    <row r="666" spans="1:5" x14ac:dyDescent="0.25">
      <c r="A666" s="184" t="str">
        <f t="shared" si="10"/>
        <v xml:space="preserve"> </v>
      </c>
      <c r="B666" s="192"/>
      <c r="C666" s="193"/>
      <c r="D666" s="188"/>
      <c r="E666" s="189"/>
    </row>
    <row r="667" spans="1:5" x14ac:dyDescent="0.25">
      <c r="A667" s="184" t="str">
        <f t="shared" si="10"/>
        <v xml:space="preserve"> </v>
      </c>
      <c r="B667" s="192"/>
      <c r="C667" s="193"/>
      <c r="D667" s="188"/>
      <c r="E667" s="189"/>
    </row>
    <row r="668" spans="1:5" x14ac:dyDescent="0.25">
      <c r="A668" s="184" t="str">
        <f t="shared" si="10"/>
        <v xml:space="preserve"> </v>
      </c>
      <c r="B668" s="192"/>
      <c r="C668" s="193"/>
      <c r="D668" s="188"/>
      <c r="E668" s="189"/>
    </row>
    <row r="669" spans="1:5" x14ac:dyDescent="0.25">
      <c r="A669" s="184" t="str">
        <f t="shared" si="10"/>
        <v xml:space="preserve"> </v>
      </c>
      <c r="B669" s="192"/>
      <c r="C669" s="193"/>
      <c r="D669" s="188"/>
      <c r="E669" s="189"/>
    </row>
    <row r="670" spans="1:5" x14ac:dyDescent="0.25">
      <c r="A670" s="184" t="str">
        <f t="shared" si="10"/>
        <v xml:space="preserve"> </v>
      </c>
      <c r="B670" s="192"/>
      <c r="C670" s="193"/>
      <c r="D670" s="188"/>
      <c r="E670" s="189"/>
    </row>
    <row r="671" spans="1:5" x14ac:dyDescent="0.25">
      <c r="A671" s="184" t="str">
        <f t="shared" si="10"/>
        <v xml:space="preserve"> </v>
      </c>
      <c r="B671" s="192"/>
      <c r="C671" s="193"/>
      <c r="D671" s="188"/>
      <c r="E671" s="189"/>
    </row>
    <row r="672" spans="1:5" x14ac:dyDescent="0.25">
      <c r="A672" s="184" t="str">
        <f t="shared" si="10"/>
        <v xml:space="preserve"> </v>
      </c>
      <c r="B672" s="192"/>
      <c r="C672" s="193"/>
      <c r="D672" s="188"/>
      <c r="E672" s="189"/>
    </row>
    <row r="673" spans="1:5" x14ac:dyDescent="0.25">
      <c r="A673" s="184" t="str">
        <f t="shared" si="10"/>
        <v xml:space="preserve"> </v>
      </c>
      <c r="B673" s="192"/>
      <c r="C673" s="193"/>
      <c r="D673" s="188"/>
      <c r="E673" s="189"/>
    </row>
    <row r="674" spans="1:5" x14ac:dyDescent="0.25">
      <c r="A674" s="184" t="str">
        <f t="shared" si="10"/>
        <v xml:space="preserve"> </v>
      </c>
      <c r="B674" s="192"/>
      <c r="C674" s="193"/>
      <c r="D674" s="188"/>
      <c r="E674" s="189"/>
    </row>
    <row r="675" spans="1:5" x14ac:dyDescent="0.25">
      <c r="A675" s="184" t="str">
        <f t="shared" si="10"/>
        <v xml:space="preserve"> </v>
      </c>
      <c r="B675" s="192"/>
      <c r="C675" s="193"/>
      <c r="D675" s="188"/>
      <c r="E675" s="189"/>
    </row>
    <row r="676" spans="1:5" x14ac:dyDescent="0.25">
      <c r="A676" s="184" t="str">
        <f t="shared" si="10"/>
        <v xml:space="preserve"> </v>
      </c>
      <c r="B676" s="192"/>
      <c r="C676" s="193"/>
      <c r="D676" s="188"/>
      <c r="E676" s="189"/>
    </row>
    <row r="677" spans="1:5" x14ac:dyDescent="0.25">
      <c r="A677" s="184" t="str">
        <f t="shared" si="10"/>
        <v xml:space="preserve"> </v>
      </c>
      <c r="B677" s="192"/>
      <c r="C677" s="193"/>
      <c r="D677" s="188"/>
      <c r="E677" s="189"/>
    </row>
    <row r="678" spans="1:5" x14ac:dyDescent="0.25">
      <c r="A678" s="184" t="str">
        <f t="shared" si="10"/>
        <v xml:space="preserve"> </v>
      </c>
      <c r="B678" s="192"/>
      <c r="C678" s="193"/>
      <c r="D678" s="188"/>
      <c r="E678" s="189"/>
    </row>
    <row r="679" spans="1:5" x14ac:dyDescent="0.25">
      <c r="A679" s="184" t="str">
        <f t="shared" si="10"/>
        <v xml:space="preserve"> </v>
      </c>
      <c r="B679" s="192"/>
      <c r="C679" s="193"/>
      <c r="D679" s="188"/>
      <c r="E679" s="189"/>
    </row>
    <row r="680" spans="1:5" x14ac:dyDescent="0.25">
      <c r="A680" s="184" t="str">
        <f t="shared" si="10"/>
        <v xml:space="preserve"> </v>
      </c>
      <c r="B680" s="192"/>
      <c r="C680" s="193"/>
      <c r="D680" s="188"/>
      <c r="E680" s="189"/>
    </row>
    <row r="681" spans="1:5" x14ac:dyDescent="0.25">
      <c r="A681" s="184" t="str">
        <f t="shared" si="10"/>
        <v xml:space="preserve"> </v>
      </c>
      <c r="B681" s="192"/>
      <c r="C681" s="193"/>
      <c r="D681" s="188"/>
      <c r="E681" s="189"/>
    </row>
    <row r="682" spans="1:5" x14ac:dyDescent="0.25">
      <c r="A682" s="184" t="str">
        <f t="shared" si="10"/>
        <v xml:space="preserve"> </v>
      </c>
      <c r="B682" s="192"/>
      <c r="C682" s="193"/>
      <c r="D682" s="188"/>
      <c r="E682" s="189"/>
    </row>
    <row r="683" spans="1:5" x14ac:dyDescent="0.25">
      <c r="A683" s="184" t="str">
        <f t="shared" si="10"/>
        <v xml:space="preserve"> </v>
      </c>
      <c r="B683" s="192"/>
      <c r="C683" s="193"/>
      <c r="D683" s="188"/>
      <c r="E683" s="189"/>
    </row>
    <row r="684" spans="1:5" x14ac:dyDescent="0.25">
      <c r="A684" s="184" t="str">
        <f t="shared" si="10"/>
        <v xml:space="preserve"> </v>
      </c>
      <c r="B684" s="192"/>
      <c r="C684" s="193"/>
      <c r="D684" s="188"/>
      <c r="E684" s="189"/>
    </row>
    <row r="685" spans="1:5" x14ac:dyDescent="0.25">
      <c r="A685" s="184" t="str">
        <f t="shared" si="10"/>
        <v xml:space="preserve"> </v>
      </c>
      <c r="B685" s="192"/>
      <c r="C685" s="193"/>
      <c r="D685" s="188"/>
      <c r="E685" s="189"/>
    </row>
    <row r="686" spans="1:5" x14ac:dyDescent="0.25">
      <c r="A686" s="184" t="str">
        <f t="shared" si="10"/>
        <v xml:space="preserve"> </v>
      </c>
      <c r="B686" s="192"/>
      <c r="C686" s="193"/>
      <c r="D686" s="188"/>
      <c r="E686" s="189"/>
    </row>
    <row r="687" spans="1:5" x14ac:dyDescent="0.25">
      <c r="A687" s="184" t="str">
        <f t="shared" si="10"/>
        <v xml:space="preserve"> </v>
      </c>
      <c r="B687" s="192"/>
      <c r="C687" s="193"/>
      <c r="D687" s="188"/>
      <c r="E687" s="189"/>
    </row>
    <row r="688" spans="1:5" x14ac:dyDescent="0.25">
      <c r="A688" s="184" t="str">
        <f t="shared" si="10"/>
        <v xml:space="preserve"> </v>
      </c>
      <c r="B688" s="192"/>
      <c r="C688" s="193"/>
      <c r="D688" s="188"/>
      <c r="E688" s="189"/>
    </row>
    <row r="689" spans="1:5" x14ac:dyDescent="0.25">
      <c r="A689" s="184" t="str">
        <f t="shared" si="10"/>
        <v xml:space="preserve"> </v>
      </c>
      <c r="B689" s="192"/>
      <c r="C689" s="193"/>
      <c r="D689" s="188"/>
      <c r="E689" s="189"/>
    </row>
    <row r="690" spans="1:5" x14ac:dyDescent="0.25">
      <c r="A690" s="184" t="str">
        <f t="shared" si="10"/>
        <v xml:space="preserve"> </v>
      </c>
      <c r="B690" s="192"/>
      <c r="C690" s="193"/>
      <c r="D690" s="188"/>
      <c r="E690" s="189"/>
    </row>
    <row r="691" spans="1:5" x14ac:dyDescent="0.25">
      <c r="A691" s="184" t="str">
        <f t="shared" si="10"/>
        <v xml:space="preserve"> </v>
      </c>
      <c r="B691" s="192"/>
      <c r="C691" s="193"/>
      <c r="D691" s="188"/>
      <c r="E691" s="189"/>
    </row>
    <row r="692" spans="1:5" x14ac:dyDescent="0.25">
      <c r="A692" s="184" t="str">
        <f t="shared" si="10"/>
        <v xml:space="preserve"> </v>
      </c>
      <c r="B692" s="192"/>
      <c r="C692" s="193"/>
      <c r="D692" s="188"/>
      <c r="E692" s="189"/>
    </row>
    <row r="693" spans="1:5" x14ac:dyDescent="0.25">
      <c r="A693" s="184" t="str">
        <f t="shared" si="10"/>
        <v xml:space="preserve"> </v>
      </c>
      <c r="B693" s="192"/>
      <c r="C693" s="193"/>
      <c r="D693" s="188"/>
      <c r="E693" s="189"/>
    </row>
    <row r="694" spans="1:5" x14ac:dyDescent="0.25">
      <c r="A694" s="184" t="str">
        <f t="shared" si="10"/>
        <v xml:space="preserve"> </v>
      </c>
      <c r="B694" s="192"/>
      <c r="C694" s="193"/>
      <c r="D694" s="188"/>
      <c r="E694" s="189"/>
    </row>
    <row r="695" spans="1:5" x14ac:dyDescent="0.25">
      <c r="A695" s="184" t="str">
        <f t="shared" si="10"/>
        <v xml:space="preserve"> </v>
      </c>
      <c r="B695" s="192"/>
      <c r="C695" s="193"/>
      <c r="D695" s="188"/>
      <c r="E695" s="189"/>
    </row>
    <row r="696" spans="1:5" x14ac:dyDescent="0.25">
      <c r="A696" s="184" t="str">
        <f t="shared" si="10"/>
        <v xml:space="preserve"> </v>
      </c>
      <c r="B696" s="192"/>
      <c r="C696" s="193"/>
      <c r="D696" s="188"/>
      <c r="E696" s="189"/>
    </row>
    <row r="697" spans="1:5" x14ac:dyDescent="0.25">
      <c r="A697" s="184" t="str">
        <f t="shared" si="10"/>
        <v xml:space="preserve"> </v>
      </c>
      <c r="B697" s="192"/>
      <c r="C697" s="193"/>
      <c r="D697" s="188"/>
      <c r="E697" s="189"/>
    </row>
    <row r="698" spans="1:5" x14ac:dyDescent="0.25">
      <c r="A698" s="184" t="str">
        <f t="shared" si="10"/>
        <v xml:space="preserve"> </v>
      </c>
      <c r="B698" s="192"/>
      <c r="C698" s="193"/>
      <c r="D698" s="188"/>
      <c r="E698" s="189"/>
    </row>
    <row r="699" spans="1:5" x14ac:dyDescent="0.25">
      <c r="A699" s="184" t="str">
        <f t="shared" si="10"/>
        <v xml:space="preserve"> </v>
      </c>
      <c r="B699" s="192"/>
      <c r="C699" s="193"/>
      <c r="D699" s="188"/>
      <c r="E699" s="189"/>
    </row>
    <row r="700" spans="1:5" x14ac:dyDescent="0.25">
      <c r="A700" s="184" t="str">
        <f t="shared" si="10"/>
        <v xml:space="preserve"> </v>
      </c>
      <c r="B700" s="192"/>
      <c r="C700" s="193"/>
      <c r="D700" s="188"/>
      <c r="E700" s="189"/>
    </row>
    <row r="701" spans="1:5" x14ac:dyDescent="0.25">
      <c r="A701" s="184" t="str">
        <f t="shared" si="10"/>
        <v xml:space="preserve"> </v>
      </c>
      <c r="B701" s="192"/>
      <c r="C701" s="193"/>
      <c r="D701" s="188"/>
      <c r="E701" s="189"/>
    </row>
    <row r="702" spans="1:5" x14ac:dyDescent="0.25">
      <c r="A702" s="184" t="str">
        <f t="shared" si="10"/>
        <v xml:space="preserve"> </v>
      </c>
      <c r="B702" s="192"/>
      <c r="C702" s="193"/>
      <c r="D702" s="188"/>
      <c r="E702" s="189"/>
    </row>
    <row r="703" spans="1:5" x14ac:dyDescent="0.25">
      <c r="A703" s="184" t="str">
        <f t="shared" si="10"/>
        <v xml:space="preserve"> </v>
      </c>
      <c r="B703" s="192"/>
      <c r="C703" s="193"/>
      <c r="D703" s="188"/>
      <c r="E703" s="189"/>
    </row>
    <row r="704" spans="1:5" x14ac:dyDescent="0.25">
      <c r="A704" s="184" t="str">
        <f t="shared" si="10"/>
        <v xml:space="preserve"> </v>
      </c>
      <c r="B704" s="192"/>
      <c r="C704" s="193"/>
      <c r="D704" s="188"/>
      <c r="E704" s="189"/>
    </row>
    <row r="705" spans="1:5" x14ac:dyDescent="0.25">
      <c r="A705" s="184" t="str">
        <f t="shared" si="10"/>
        <v xml:space="preserve"> </v>
      </c>
      <c r="B705" s="192"/>
      <c r="C705" s="193"/>
      <c r="D705" s="188"/>
      <c r="E705" s="189"/>
    </row>
    <row r="706" spans="1:5" x14ac:dyDescent="0.25">
      <c r="A706" s="184" t="str">
        <f t="shared" si="10"/>
        <v xml:space="preserve"> </v>
      </c>
      <c r="B706" s="192"/>
      <c r="C706" s="193"/>
      <c r="D706" s="188"/>
      <c r="E706" s="189"/>
    </row>
    <row r="707" spans="1:5" x14ac:dyDescent="0.25">
      <c r="A707" s="184" t="str">
        <f t="shared" si="10"/>
        <v xml:space="preserve"> </v>
      </c>
      <c r="B707" s="192"/>
      <c r="C707" s="193"/>
      <c r="D707" s="188"/>
      <c r="E707" s="189"/>
    </row>
    <row r="708" spans="1:5" x14ac:dyDescent="0.25">
      <c r="A708" s="184" t="str">
        <f t="shared" si="10"/>
        <v xml:space="preserve"> </v>
      </c>
      <c r="B708" s="192"/>
      <c r="C708" s="193"/>
      <c r="D708" s="188"/>
      <c r="E708" s="189"/>
    </row>
    <row r="709" spans="1:5" x14ac:dyDescent="0.25">
      <c r="A709" s="184" t="str">
        <f t="shared" si="10"/>
        <v xml:space="preserve"> </v>
      </c>
      <c r="B709" s="192"/>
      <c r="C709" s="193"/>
      <c r="D709" s="188"/>
      <c r="E709" s="189"/>
    </row>
    <row r="710" spans="1:5" x14ac:dyDescent="0.25">
      <c r="A710" s="184" t="str">
        <f t="shared" ref="A710:A773" si="11">IF(B710&lt;&gt;0,A709+1,IF(B710=0," "))</f>
        <v xml:space="preserve"> </v>
      </c>
      <c r="B710" s="192"/>
      <c r="C710" s="193"/>
      <c r="D710" s="188"/>
      <c r="E710" s="189"/>
    </row>
    <row r="711" spans="1:5" x14ac:dyDescent="0.25">
      <c r="A711" s="184" t="str">
        <f t="shared" si="11"/>
        <v xml:space="preserve"> </v>
      </c>
      <c r="B711" s="192"/>
      <c r="C711" s="193"/>
      <c r="D711" s="188"/>
      <c r="E711" s="189"/>
    </row>
    <row r="712" spans="1:5" x14ac:dyDescent="0.25">
      <c r="A712" s="184" t="str">
        <f t="shared" si="11"/>
        <v xml:space="preserve"> </v>
      </c>
      <c r="B712" s="192"/>
      <c r="C712" s="193"/>
      <c r="D712" s="188"/>
      <c r="E712" s="189"/>
    </row>
    <row r="713" spans="1:5" x14ac:dyDescent="0.25">
      <c r="A713" s="184" t="str">
        <f t="shared" si="11"/>
        <v xml:space="preserve"> </v>
      </c>
      <c r="B713" s="192"/>
      <c r="C713" s="193"/>
      <c r="D713" s="188"/>
      <c r="E713" s="189"/>
    </row>
    <row r="714" spans="1:5" x14ac:dyDescent="0.25">
      <c r="A714" s="184" t="str">
        <f t="shared" si="11"/>
        <v xml:space="preserve"> </v>
      </c>
      <c r="B714" s="192"/>
      <c r="C714" s="193"/>
      <c r="D714" s="188"/>
      <c r="E714" s="189"/>
    </row>
    <row r="715" spans="1:5" x14ac:dyDescent="0.25">
      <c r="A715" s="184" t="str">
        <f t="shared" si="11"/>
        <v xml:space="preserve"> </v>
      </c>
      <c r="B715" s="192"/>
      <c r="C715" s="193"/>
      <c r="D715" s="188"/>
      <c r="E715" s="189"/>
    </row>
    <row r="716" spans="1:5" x14ac:dyDescent="0.25">
      <c r="A716" s="184" t="str">
        <f t="shared" si="11"/>
        <v xml:space="preserve"> </v>
      </c>
      <c r="B716" s="192"/>
      <c r="C716" s="193"/>
      <c r="D716" s="188"/>
      <c r="E716" s="189"/>
    </row>
    <row r="717" spans="1:5" x14ac:dyDescent="0.25">
      <c r="A717" s="184" t="str">
        <f t="shared" si="11"/>
        <v xml:space="preserve"> </v>
      </c>
      <c r="B717" s="192"/>
      <c r="C717" s="193"/>
      <c r="D717" s="188"/>
      <c r="E717" s="189"/>
    </row>
    <row r="718" spans="1:5" x14ac:dyDescent="0.25">
      <c r="A718" s="184" t="str">
        <f t="shared" si="11"/>
        <v xml:space="preserve"> </v>
      </c>
      <c r="B718" s="192"/>
      <c r="C718" s="193"/>
      <c r="D718" s="188"/>
      <c r="E718" s="189"/>
    </row>
    <row r="719" spans="1:5" x14ac:dyDescent="0.25">
      <c r="A719" s="184" t="str">
        <f t="shared" si="11"/>
        <v xml:space="preserve"> </v>
      </c>
      <c r="B719" s="192"/>
      <c r="C719" s="193"/>
      <c r="D719" s="188"/>
      <c r="E719" s="189"/>
    </row>
    <row r="720" spans="1:5" x14ac:dyDescent="0.25">
      <c r="A720" s="184" t="str">
        <f t="shared" si="11"/>
        <v xml:space="preserve"> </v>
      </c>
      <c r="B720" s="192"/>
      <c r="C720" s="193"/>
      <c r="D720" s="188"/>
      <c r="E720" s="189"/>
    </row>
    <row r="721" spans="1:5" x14ac:dyDescent="0.25">
      <c r="A721" s="184" t="str">
        <f t="shared" si="11"/>
        <v xml:space="preserve"> </v>
      </c>
      <c r="B721" s="192"/>
      <c r="C721" s="193"/>
      <c r="D721" s="188"/>
      <c r="E721" s="189"/>
    </row>
    <row r="722" spans="1:5" x14ac:dyDescent="0.25">
      <c r="A722" s="184" t="str">
        <f t="shared" si="11"/>
        <v xml:space="preserve"> </v>
      </c>
      <c r="B722" s="192"/>
      <c r="C722" s="193"/>
      <c r="D722" s="188"/>
      <c r="E722" s="189"/>
    </row>
    <row r="723" spans="1:5" x14ac:dyDescent="0.25">
      <c r="A723" s="184" t="str">
        <f t="shared" si="11"/>
        <v xml:space="preserve"> </v>
      </c>
      <c r="B723" s="192"/>
      <c r="C723" s="193"/>
      <c r="D723" s="188"/>
      <c r="E723" s="189"/>
    </row>
    <row r="724" spans="1:5" x14ac:dyDescent="0.25">
      <c r="A724" s="184" t="str">
        <f t="shared" si="11"/>
        <v xml:space="preserve"> </v>
      </c>
      <c r="B724" s="192"/>
      <c r="C724" s="193"/>
      <c r="D724" s="188"/>
      <c r="E724" s="189"/>
    </row>
    <row r="725" spans="1:5" x14ac:dyDescent="0.25">
      <c r="A725" s="184" t="str">
        <f t="shared" si="11"/>
        <v xml:space="preserve"> </v>
      </c>
      <c r="B725" s="192"/>
      <c r="C725" s="193"/>
      <c r="D725" s="188"/>
      <c r="E725" s="189"/>
    </row>
    <row r="726" spans="1:5" x14ac:dyDescent="0.25">
      <c r="A726" s="184" t="str">
        <f t="shared" si="11"/>
        <v xml:space="preserve"> </v>
      </c>
      <c r="B726" s="192"/>
      <c r="C726" s="193"/>
      <c r="D726" s="188"/>
      <c r="E726" s="189"/>
    </row>
    <row r="727" spans="1:5" x14ac:dyDescent="0.25">
      <c r="A727" s="184" t="str">
        <f t="shared" si="11"/>
        <v xml:space="preserve"> </v>
      </c>
      <c r="B727" s="192"/>
      <c r="C727" s="193"/>
      <c r="D727" s="188"/>
      <c r="E727" s="189"/>
    </row>
    <row r="728" spans="1:5" x14ac:dyDescent="0.25">
      <c r="A728" s="184" t="str">
        <f t="shared" si="11"/>
        <v xml:space="preserve"> </v>
      </c>
      <c r="B728" s="192"/>
      <c r="C728" s="193"/>
      <c r="D728" s="188"/>
      <c r="E728" s="189"/>
    </row>
    <row r="729" spans="1:5" x14ac:dyDescent="0.25">
      <c r="A729" s="184" t="str">
        <f t="shared" si="11"/>
        <v xml:space="preserve"> </v>
      </c>
      <c r="B729" s="192"/>
      <c r="C729" s="193"/>
      <c r="D729" s="188"/>
      <c r="E729" s="189"/>
    </row>
    <row r="730" spans="1:5" x14ac:dyDescent="0.25">
      <c r="A730" s="184" t="str">
        <f t="shared" si="11"/>
        <v xml:space="preserve"> </v>
      </c>
      <c r="B730" s="192"/>
      <c r="C730" s="193"/>
      <c r="D730" s="188"/>
      <c r="E730" s="189"/>
    </row>
    <row r="731" spans="1:5" x14ac:dyDescent="0.25">
      <c r="A731" s="184" t="str">
        <f t="shared" si="11"/>
        <v xml:space="preserve"> </v>
      </c>
      <c r="B731" s="192"/>
      <c r="C731" s="193"/>
      <c r="D731" s="188"/>
      <c r="E731" s="189"/>
    </row>
    <row r="732" spans="1:5" x14ac:dyDescent="0.25">
      <c r="A732" s="184" t="str">
        <f t="shared" si="11"/>
        <v xml:space="preserve"> </v>
      </c>
      <c r="B732" s="192"/>
      <c r="C732" s="193"/>
      <c r="D732" s="188"/>
      <c r="E732" s="189"/>
    </row>
    <row r="733" spans="1:5" x14ac:dyDescent="0.25">
      <c r="A733" s="184" t="str">
        <f t="shared" si="11"/>
        <v xml:space="preserve"> </v>
      </c>
      <c r="B733" s="192"/>
      <c r="C733" s="193"/>
      <c r="D733" s="188"/>
      <c r="E733" s="189"/>
    </row>
    <row r="734" spans="1:5" x14ac:dyDescent="0.25">
      <c r="A734" s="184" t="str">
        <f t="shared" si="11"/>
        <v xml:space="preserve"> </v>
      </c>
      <c r="B734" s="192"/>
      <c r="C734" s="193"/>
      <c r="D734" s="188"/>
      <c r="E734" s="189"/>
    </row>
    <row r="735" spans="1:5" x14ac:dyDescent="0.25">
      <c r="A735" s="184" t="str">
        <f t="shared" si="11"/>
        <v xml:space="preserve"> </v>
      </c>
      <c r="B735" s="192"/>
      <c r="C735" s="193"/>
      <c r="D735" s="188"/>
      <c r="E735" s="189"/>
    </row>
    <row r="736" spans="1:5" x14ac:dyDescent="0.25">
      <c r="A736" s="184" t="str">
        <f t="shared" si="11"/>
        <v xml:space="preserve"> </v>
      </c>
      <c r="B736" s="192"/>
      <c r="C736" s="193"/>
      <c r="D736" s="188"/>
      <c r="E736" s="189"/>
    </row>
    <row r="737" spans="1:5" x14ac:dyDescent="0.25">
      <c r="A737" s="184" t="str">
        <f t="shared" si="11"/>
        <v xml:space="preserve"> </v>
      </c>
      <c r="B737" s="192"/>
      <c r="C737" s="193"/>
      <c r="D737" s="188"/>
      <c r="E737" s="189"/>
    </row>
    <row r="738" spans="1:5" x14ac:dyDescent="0.25">
      <c r="A738" s="184" t="str">
        <f t="shared" si="11"/>
        <v xml:space="preserve"> </v>
      </c>
      <c r="B738" s="192"/>
      <c r="C738" s="193"/>
      <c r="D738" s="188"/>
      <c r="E738" s="189"/>
    </row>
    <row r="739" spans="1:5" x14ac:dyDescent="0.25">
      <c r="A739" s="184" t="str">
        <f t="shared" si="11"/>
        <v xml:space="preserve"> </v>
      </c>
      <c r="B739" s="192"/>
      <c r="C739" s="193"/>
      <c r="D739" s="188"/>
      <c r="E739" s="189"/>
    </row>
    <row r="740" spans="1:5" x14ac:dyDescent="0.25">
      <c r="A740" s="184" t="str">
        <f t="shared" si="11"/>
        <v xml:space="preserve"> </v>
      </c>
      <c r="B740" s="192"/>
      <c r="C740" s="193"/>
      <c r="D740" s="188"/>
      <c r="E740" s="189"/>
    </row>
    <row r="741" spans="1:5" x14ac:dyDescent="0.25">
      <c r="A741" s="184" t="str">
        <f t="shared" si="11"/>
        <v xml:space="preserve"> </v>
      </c>
      <c r="B741" s="192"/>
      <c r="C741" s="193"/>
      <c r="D741" s="188"/>
      <c r="E741" s="189"/>
    </row>
    <row r="742" spans="1:5" x14ac:dyDescent="0.25">
      <c r="A742" s="184" t="str">
        <f t="shared" si="11"/>
        <v xml:space="preserve"> </v>
      </c>
      <c r="B742" s="192"/>
      <c r="C742" s="193"/>
      <c r="D742" s="188"/>
      <c r="E742" s="189"/>
    </row>
    <row r="743" spans="1:5" x14ac:dyDescent="0.25">
      <c r="A743" s="184" t="str">
        <f t="shared" si="11"/>
        <v xml:space="preserve"> </v>
      </c>
      <c r="B743" s="192"/>
      <c r="C743" s="193"/>
      <c r="D743" s="188"/>
      <c r="E743" s="189"/>
    </row>
    <row r="744" spans="1:5" x14ac:dyDescent="0.25">
      <c r="A744" s="184" t="str">
        <f t="shared" si="11"/>
        <v xml:space="preserve"> </v>
      </c>
      <c r="B744" s="192"/>
      <c r="C744" s="193"/>
      <c r="D744" s="188"/>
      <c r="E744" s="189"/>
    </row>
    <row r="745" spans="1:5" x14ac:dyDescent="0.25">
      <c r="A745" s="184" t="str">
        <f t="shared" si="11"/>
        <v xml:space="preserve"> </v>
      </c>
      <c r="B745" s="192"/>
      <c r="C745" s="193"/>
      <c r="D745" s="188"/>
      <c r="E745" s="189"/>
    </row>
    <row r="746" spans="1:5" x14ac:dyDescent="0.25">
      <c r="A746" s="184" t="str">
        <f t="shared" si="11"/>
        <v xml:space="preserve"> </v>
      </c>
      <c r="B746" s="192"/>
      <c r="C746" s="193"/>
      <c r="D746" s="188"/>
      <c r="E746" s="189"/>
    </row>
    <row r="747" spans="1:5" x14ac:dyDescent="0.25">
      <c r="A747" s="184" t="str">
        <f t="shared" si="11"/>
        <v xml:space="preserve"> </v>
      </c>
      <c r="B747" s="192"/>
      <c r="C747" s="193"/>
      <c r="D747" s="188"/>
      <c r="E747" s="189"/>
    </row>
    <row r="748" spans="1:5" x14ac:dyDescent="0.25">
      <c r="A748" s="184" t="str">
        <f t="shared" si="11"/>
        <v xml:space="preserve"> </v>
      </c>
      <c r="B748" s="192"/>
      <c r="C748" s="193"/>
      <c r="D748" s="188"/>
      <c r="E748" s="189"/>
    </row>
    <row r="749" spans="1:5" x14ac:dyDescent="0.25">
      <c r="A749" s="184" t="str">
        <f t="shared" si="11"/>
        <v xml:space="preserve"> </v>
      </c>
      <c r="B749" s="192"/>
      <c r="C749" s="193"/>
      <c r="D749" s="188"/>
      <c r="E749" s="189"/>
    </row>
    <row r="750" spans="1:5" x14ac:dyDescent="0.25">
      <c r="A750" s="184" t="str">
        <f t="shared" si="11"/>
        <v xml:space="preserve"> </v>
      </c>
      <c r="B750" s="192"/>
      <c r="C750" s="193"/>
      <c r="D750" s="188"/>
      <c r="E750" s="189"/>
    </row>
    <row r="751" spans="1:5" x14ac:dyDescent="0.25">
      <c r="A751" s="184" t="str">
        <f t="shared" si="11"/>
        <v xml:space="preserve"> </v>
      </c>
      <c r="B751" s="192"/>
      <c r="C751" s="193"/>
      <c r="D751" s="188"/>
      <c r="E751" s="189"/>
    </row>
    <row r="752" spans="1:5" x14ac:dyDescent="0.25">
      <c r="A752" s="184" t="str">
        <f t="shared" si="11"/>
        <v xml:space="preserve"> </v>
      </c>
      <c r="B752" s="192"/>
      <c r="C752" s="193"/>
      <c r="D752" s="188"/>
      <c r="E752" s="189"/>
    </row>
    <row r="753" spans="1:5" x14ac:dyDescent="0.25">
      <c r="A753" s="184" t="str">
        <f t="shared" si="11"/>
        <v xml:space="preserve"> </v>
      </c>
      <c r="B753" s="192"/>
      <c r="C753" s="193"/>
      <c r="D753" s="188"/>
      <c r="E753" s="189"/>
    </row>
    <row r="754" spans="1:5" x14ac:dyDescent="0.25">
      <c r="A754" s="184" t="str">
        <f t="shared" si="11"/>
        <v xml:space="preserve"> </v>
      </c>
      <c r="B754" s="192"/>
      <c r="C754" s="193"/>
      <c r="D754" s="188"/>
      <c r="E754" s="189"/>
    </row>
    <row r="755" spans="1:5" x14ac:dyDescent="0.25">
      <c r="A755" s="184" t="str">
        <f t="shared" si="11"/>
        <v xml:space="preserve"> </v>
      </c>
      <c r="B755" s="192"/>
      <c r="C755" s="193"/>
      <c r="D755" s="188"/>
      <c r="E755" s="189"/>
    </row>
    <row r="756" spans="1:5" x14ac:dyDescent="0.25">
      <c r="A756" s="184" t="str">
        <f t="shared" si="11"/>
        <v xml:space="preserve"> </v>
      </c>
      <c r="B756" s="192"/>
      <c r="C756" s="193"/>
      <c r="D756" s="188"/>
      <c r="E756" s="189"/>
    </row>
    <row r="757" spans="1:5" x14ac:dyDescent="0.25">
      <c r="A757" s="184" t="str">
        <f t="shared" si="11"/>
        <v xml:space="preserve"> </v>
      </c>
      <c r="B757" s="192"/>
      <c r="C757" s="193"/>
      <c r="D757" s="188"/>
      <c r="E757" s="189"/>
    </row>
    <row r="758" spans="1:5" x14ac:dyDescent="0.25">
      <c r="A758" s="184" t="str">
        <f t="shared" si="11"/>
        <v xml:space="preserve"> </v>
      </c>
      <c r="B758" s="192"/>
      <c r="C758" s="193"/>
      <c r="D758" s="188"/>
      <c r="E758" s="189"/>
    </row>
    <row r="759" spans="1:5" x14ac:dyDescent="0.25">
      <c r="A759" s="184" t="str">
        <f t="shared" si="11"/>
        <v xml:space="preserve"> </v>
      </c>
      <c r="B759" s="192"/>
      <c r="C759" s="193"/>
      <c r="D759" s="188"/>
      <c r="E759" s="189"/>
    </row>
    <row r="760" spans="1:5" x14ac:dyDescent="0.25">
      <c r="A760" s="184" t="str">
        <f t="shared" si="11"/>
        <v xml:space="preserve"> </v>
      </c>
      <c r="B760" s="192"/>
      <c r="C760" s="193"/>
      <c r="D760" s="188"/>
      <c r="E760" s="189"/>
    </row>
    <row r="761" spans="1:5" x14ac:dyDescent="0.25">
      <c r="A761" s="184" t="str">
        <f t="shared" si="11"/>
        <v xml:space="preserve"> </v>
      </c>
      <c r="B761" s="192"/>
      <c r="C761" s="193"/>
      <c r="D761" s="188"/>
      <c r="E761" s="189"/>
    </row>
    <row r="762" spans="1:5" x14ac:dyDescent="0.25">
      <c r="A762" s="184" t="str">
        <f t="shared" si="11"/>
        <v xml:space="preserve"> </v>
      </c>
      <c r="B762" s="192"/>
      <c r="C762" s="193"/>
      <c r="D762" s="188"/>
      <c r="E762" s="189"/>
    </row>
    <row r="763" spans="1:5" x14ac:dyDescent="0.25">
      <c r="A763" s="184" t="str">
        <f t="shared" si="11"/>
        <v xml:space="preserve"> </v>
      </c>
      <c r="B763" s="192"/>
      <c r="C763" s="193"/>
      <c r="D763" s="188"/>
      <c r="E763" s="189"/>
    </row>
    <row r="764" spans="1:5" x14ac:dyDescent="0.25">
      <c r="A764" s="184" t="str">
        <f t="shared" si="11"/>
        <v xml:space="preserve"> </v>
      </c>
      <c r="B764" s="192"/>
      <c r="C764" s="193"/>
      <c r="D764" s="188"/>
      <c r="E764" s="189"/>
    </row>
    <row r="765" spans="1:5" x14ac:dyDescent="0.25">
      <c r="A765" s="184" t="str">
        <f t="shared" si="11"/>
        <v xml:space="preserve"> </v>
      </c>
      <c r="B765" s="192"/>
      <c r="C765" s="193"/>
      <c r="D765" s="188"/>
      <c r="E765" s="189"/>
    </row>
    <row r="766" spans="1:5" x14ac:dyDescent="0.25">
      <c r="A766" s="184" t="str">
        <f t="shared" si="11"/>
        <v xml:space="preserve"> </v>
      </c>
      <c r="B766" s="192"/>
      <c r="C766" s="193"/>
      <c r="D766" s="188"/>
      <c r="E766" s="189"/>
    </row>
    <row r="767" spans="1:5" x14ac:dyDescent="0.25">
      <c r="A767" s="184" t="str">
        <f t="shared" si="11"/>
        <v xml:space="preserve"> </v>
      </c>
      <c r="B767" s="192"/>
      <c r="C767" s="193"/>
      <c r="D767" s="188"/>
      <c r="E767" s="189"/>
    </row>
    <row r="768" spans="1:5" x14ac:dyDescent="0.25">
      <c r="A768" s="184" t="str">
        <f t="shared" si="11"/>
        <v xml:space="preserve"> </v>
      </c>
      <c r="B768" s="192"/>
      <c r="C768" s="193"/>
      <c r="D768" s="188"/>
      <c r="E768" s="189"/>
    </row>
    <row r="769" spans="1:5" x14ac:dyDescent="0.25">
      <c r="A769" s="184" t="str">
        <f t="shared" si="11"/>
        <v xml:space="preserve"> </v>
      </c>
      <c r="B769" s="192"/>
      <c r="C769" s="193"/>
      <c r="D769" s="188"/>
      <c r="E769" s="189"/>
    </row>
    <row r="770" spans="1:5" x14ac:dyDescent="0.25">
      <c r="A770" s="184" t="str">
        <f t="shared" si="11"/>
        <v xml:space="preserve"> </v>
      </c>
      <c r="B770" s="192"/>
      <c r="C770" s="193"/>
      <c r="D770" s="188"/>
      <c r="E770" s="189"/>
    </row>
    <row r="771" spans="1:5" x14ac:dyDescent="0.25">
      <c r="A771" s="184" t="str">
        <f t="shared" si="11"/>
        <v xml:space="preserve"> </v>
      </c>
      <c r="B771" s="192"/>
      <c r="C771" s="193"/>
      <c r="D771" s="188"/>
      <c r="E771" s="189"/>
    </row>
    <row r="772" spans="1:5" x14ac:dyDescent="0.25">
      <c r="A772" s="184" t="str">
        <f t="shared" si="11"/>
        <v xml:space="preserve"> </v>
      </c>
      <c r="B772" s="192"/>
      <c r="C772" s="193"/>
      <c r="D772" s="188"/>
      <c r="E772" s="189"/>
    </row>
    <row r="773" spans="1:5" x14ac:dyDescent="0.25">
      <c r="A773" s="184" t="str">
        <f t="shared" si="11"/>
        <v xml:space="preserve"> </v>
      </c>
      <c r="B773" s="192"/>
      <c r="C773" s="193"/>
      <c r="D773" s="188"/>
      <c r="E773" s="189"/>
    </row>
    <row r="774" spans="1:5" x14ac:dyDescent="0.25">
      <c r="A774" s="184" t="str">
        <f t="shared" ref="A774:A837" si="12">IF(B774&lt;&gt;0,A773+1,IF(B774=0," "))</f>
        <v xml:space="preserve"> </v>
      </c>
      <c r="B774" s="192"/>
      <c r="C774" s="193"/>
      <c r="D774" s="188"/>
      <c r="E774" s="189"/>
    </row>
    <row r="775" spans="1:5" x14ac:dyDescent="0.25">
      <c r="A775" s="184" t="str">
        <f t="shared" si="12"/>
        <v xml:space="preserve"> </v>
      </c>
      <c r="B775" s="192"/>
      <c r="C775" s="193"/>
      <c r="D775" s="188"/>
      <c r="E775" s="189"/>
    </row>
    <row r="776" spans="1:5" x14ac:dyDescent="0.25">
      <c r="A776" s="184" t="str">
        <f t="shared" si="12"/>
        <v xml:space="preserve"> </v>
      </c>
      <c r="B776" s="192"/>
      <c r="C776" s="193"/>
      <c r="D776" s="188"/>
      <c r="E776" s="189"/>
    </row>
    <row r="777" spans="1:5" x14ac:dyDescent="0.25">
      <c r="A777" s="184" t="str">
        <f t="shared" si="12"/>
        <v xml:space="preserve"> </v>
      </c>
      <c r="B777" s="192"/>
      <c r="C777" s="193"/>
      <c r="D777" s="188"/>
      <c r="E777" s="189"/>
    </row>
    <row r="778" spans="1:5" x14ac:dyDescent="0.25">
      <c r="A778" s="184" t="str">
        <f t="shared" si="12"/>
        <v xml:space="preserve"> </v>
      </c>
      <c r="B778" s="192"/>
      <c r="C778" s="193"/>
      <c r="D778" s="188"/>
      <c r="E778" s="189"/>
    </row>
    <row r="779" spans="1:5" x14ac:dyDescent="0.25">
      <c r="A779" s="184" t="str">
        <f t="shared" si="12"/>
        <v xml:space="preserve"> </v>
      </c>
      <c r="B779" s="192"/>
      <c r="C779" s="193"/>
      <c r="D779" s="188"/>
      <c r="E779" s="189"/>
    </row>
    <row r="780" spans="1:5" x14ac:dyDescent="0.25">
      <c r="A780" s="184" t="str">
        <f t="shared" si="12"/>
        <v xml:space="preserve"> </v>
      </c>
      <c r="B780" s="192"/>
      <c r="C780" s="193"/>
      <c r="D780" s="188"/>
      <c r="E780" s="189"/>
    </row>
    <row r="781" spans="1:5" x14ac:dyDescent="0.25">
      <c r="A781" s="184" t="str">
        <f t="shared" si="12"/>
        <v xml:space="preserve"> </v>
      </c>
      <c r="B781" s="192"/>
      <c r="C781" s="193"/>
      <c r="D781" s="188"/>
      <c r="E781" s="189"/>
    </row>
    <row r="782" spans="1:5" x14ac:dyDescent="0.25">
      <c r="A782" s="184" t="str">
        <f t="shared" si="12"/>
        <v xml:space="preserve"> </v>
      </c>
      <c r="B782" s="192"/>
      <c r="C782" s="193"/>
      <c r="D782" s="188"/>
      <c r="E782" s="189"/>
    </row>
    <row r="783" spans="1:5" x14ac:dyDescent="0.25">
      <c r="A783" s="184" t="str">
        <f t="shared" si="12"/>
        <v xml:space="preserve"> </v>
      </c>
      <c r="B783" s="192"/>
      <c r="C783" s="193"/>
      <c r="D783" s="188"/>
      <c r="E783" s="189"/>
    </row>
    <row r="784" spans="1:5" x14ac:dyDescent="0.25">
      <c r="A784" s="184" t="str">
        <f t="shared" si="12"/>
        <v xml:space="preserve"> </v>
      </c>
      <c r="B784" s="192"/>
      <c r="C784" s="193"/>
      <c r="D784" s="188"/>
      <c r="E784" s="189"/>
    </row>
    <row r="785" spans="1:5" x14ac:dyDescent="0.25">
      <c r="A785" s="184" t="str">
        <f t="shared" si="12"/>
        <v xml:space="preserve"> </v>
      </c>
      <c r="B785" s="192"/>
      <c r="C785" s="193"/>
      <c r="D785" s="188"/>
      <c r="E785" s="189"/>
    </row>
    <row r="786" spans="1:5" x14ac:dyDescent="0.25">
      <c r="A786" s="184" t="str">
        <f t="shared" si="12"/>
        <v xml:space="preserve"> </v>
      </c>
      <c r="B786" s="192"/>
      <c r="C786" s="193"/>
      <c r="D786" s="188"/>
      <c r="E786" s="189"/>
    </row>
    <row r="787" spans="1:5" x14ac:dyDescent="0.25">
      <c r="A787" s="184" t="str">
        <f t="shared" si="12"/>
        <v xml:space="preserve"> </v>
      </c>
      <c r="B787" s="192"/>
      <c r="C787" s="193"/>
      <c r="D787" s="188"/>
      <c r="E787" s="189"/>
    </row>
    <row r="788" spans="1:5" x14ac:dyDescent="0.25">
      <c r="A788" s="184" t="str">
        <f t="shared" si="12"/>
        <v xml:space="preserve"> </v>
      </c>
      <c r="B788" s="192"/>
      <c r="C788" s="193"/>
      <c r="D788" s="188"/>
      <c r="E788" s="189"/>
    </row>
    <row r="789" spans="1:5" x14ac:dyDescent="0.25">
      <c r="A789" s="184" t="str">
        <f t="shared" si="12"/>
        <v xml:space="preserve"> </v>
      </c>
      <c r="B789" s="192"/>
      <c r="C789" s="193"/>
      <c r="D789" s="188"/>
      <c r="E789" s="189"/>
    </row>
    <row r="790" spans="1:5" x14ac:dyDescent="0.25">
      <c r="A790" s="184" t="str">
        <f t="shared" si="12"/>
        <v xml:space="preserve"> </v>
      </c>
      <c r="B790" s="192"/>
      <c r="C790" s="193"/>
      <c r="D790" s="188"/>
      <c r="E790" s="189"/>
    </row>
    <row r="791" spans="1:5" x14ac:dyDescent="0.25">
      <c r="A791" s="184" t="str">
        <f t="shared" si="12"/>
        <v xml:space="preserve"> </v>
      </c>
      <c r="B791" s="192"/>
      <c r="C791" s="193"/>
      <c r="D791" s="188"/>
      <c r="E791" s="189"/>
    </row>
    <row r="792" spans="1:5" x14ac:dyDescent="0.25">
      <c r="A792" s="184" t="str">
        <f t="shared" si="12"/>
        <v xml:space="preserve"> </v>
      </c>
      <c r="B792" s="192"/>
      <c r="C792" s="193"/>
      <c r="D792" s="188"/>
      <c r="E792" s="189"/>
    </row>
    <row r="793" spans="1:5" x14ac:dyDescent="0.25">
      <c r="A793" s="184" t="str">
        <f t="shared" si="12"/>
        <v xml:space="preserve"> </v>
      </c>
      <c r="B793" s="192"/>
      <c r="C793" s="193"/>
      <c r="D793" s="188"/>
      <c r="E793" s="189"/>
    </row>
    <row r="794" spans="1:5" x14ac:dyDescent="0.25">
      <c r="A794" s="184" t="str">
        <f t="shared" si="12"/>
        <v xml:space="preserve"> </v>
      </c>
      <c r="B794" s="192"/>
      <c r="C794" s="193"/>
      <c r="D794" s="188"/>
      <c r="E794" s="189"/>
    </row>
    <row r="795" spans="1:5" x14ac:dyDescent="0.25">
      <c r="A795" s="184" t="str">
        <f t="shared" si="12"/>
        <v xml:space="preserve"> </v>
      </c>
      <c r="B795" s="192"/>
      <c r="C795" s="193"/>
      <c r="D795" s="188"/>
      <c r="E795" s="189"/>
    </row>
    <row r="796" spans="1:5" x14ac:dyDescent="0.25">
      <c r="A796" s="184" t="str">
        <f t="shared" si="12"/>
        <v xml:space="preserve"> </v>
      </c>
      <c r="B796" s="192"/>
      <c r="C796" s="193"/>
      <c r="D796" s="188"/>
      <c r="E796" s="189"/>
    </row>
    <row r="797" spans="1:5" x14ac:dyDescent="0.25">
      <c r="A797" s="184" t="str">
        <f t="shared" si="12"/>
        <v xml:space="preserve"> </v>
      </c>
      <c r="B797" s="192"/>
      <c r="C797" s="193"/>
      <c r="D797" s="188"/>
      <c r="E797" s="189"/>
    </row>
    <row r="798" spans="1:5" x14ac:dyDescent="0.25">
      <c r="A798" s="184" t="str">
        <f t="shared" si="12"/>
        <v xml:space="preserve"> </v>
      </c>
      <c r="B798" s="192"/>
      <c r="C798" s="193"/>
      <c r="D798" s="188"/>
      <c r="E798" s="189"/>
    </row>
    <row r="799" spans="1:5" x14ac:dyDescent="0.25">
      <c r="A799" s="184" t="str">
        <f t="shared" si="12"/>
        <v xml:space="preserve"> </v>
      </c>
      <c r="B799" s="192"/>
      <c r="C799" s="193"/>
      <c r="D799" s="188"/>
      <c r="E799" s="189"/>
    </row>
    <row r="800" spans="1:5" x14ac:dyDescent="0.25">
      <c r="A800" s="184" t="str">
        <f t="shared" si="12"/>
        <v xml:space="preserve"> </v>
      </c>
      <c r="B800" s="192"/>
      <c r="C800" s="193"/>
      <c r="D800" s="188"/>
      <c r="E800" s="189"/>
    </row>
    <row r="801" spans="1:5" x14ac:dyDescent="0.25">
      <c r="A801" s="184" t="str">
        <f t="shared" si="12"/>
        <v xml:space="preserve"> </v>
      </c>
      <c r="B801" s="192"/>
      <c r="C801" s="193"/>
      <c r="D801" s="188"/>
      <c r="E801" s="189"/>
    </row>
    <row r="802" spans="1:5" x14ac:dyDescent="0.25">
      <c r="A802" s="184" t="str">
        <f t="shared" si="12"/>
        <v xml:space="preserve"> </v>
      </c>
      <c r="B802" s="192"/>
      <c r="C802" s="193"/>
      <c r="D802" s="188"/>
      <c r="E802" s="189"/>
    </row>
    <row r="803" spans="1:5" x14ac:dyDescent="0.25">
      <c r="A803" s="184" t="str">
        <f t="shared" si="12"/>
        <v xml:space="preserve"> </v>
      </c>
      <c r="B803" s="192"/>
      <c r="C803" s="193"/>
      <c r="D803" s="188"/>
      <c r="E803" s="189"/>
    </row>
    <row r="804" spans="1:5" x14ac:dyDescent="0.25">
      <c r="A804" s="184" t="str">
        <f t="shared" si="12"/>
        <v xml:space="preserve"> </v>
      </c>
      <c r="B804" s="192"/>
      <c r="C804" s="193"/>
      <c r="D804" s="188"/>
      <c r="E804" s="189"/>
    </row>
    <row r="805" spans="1:5" x14ac:dyDescent="0.25">
      <c r="A805" s="184" t="str">
        <f t="shared" si="12"/>
        <v xml:space="preserve"> </v>
      </c>
      <c r="B805" s="192"/>
      <c r="C805" s="193"/>
      <c r="D805" s="188"/>
      <c r="E805" s="189"/>
    </row>
    <row r="806" spans="1:5" x14ac:dyDescent="0.25">
      <c r="A806" s="184" t="str">
        <f t="shared" si="12"/>
        <v xml:space="preserve"> </v>
      </c>
      <c r="B806" s="192"/>
      <c r="C806" s="193"/>
      <c r="D806" s="188"/>
      <c r="E806" s="189"/>
    </row>
    <row r="807" spans="1:5" x14ac:dyDescent="0.25">
      <c r="A807" s="184" t="str">
        <f t="shared" si="12"/>
        <v xml:space="preserve"> </v>
      </c>
      <c r="B807" s="192"/>
      <c r="C807" s="193"/>
      <c r="D807" s="188"/>
      <c r="E807" s="189"/>
    </row>
    <row r="808" spans="1:5" x14ac:dyDescent="0.25">
      <c r="A808" s="184" t="str">
        <f t="shared" si="12"/>
        <v xml:space="preserve"> </v>
      </c>
      <c r="B808" s="192"/>
      <c r="C808" s="193"/>
      <c r="D808" s="188"/>
      <c r="E808" s="189"/>
    </row>
    <row r="809" spans="1:5" x14ac:dyDescent="0.25">
      <c r="A809" s="184" t="str">
        <f t="shared" si="12"/>
        <v xml:space="preserve"> </v>
      </c>
      <c r="B809" s="192"/>
      <c r="C809" s="193"/>
      <c r="D809" s="188"/>
      <c r="E809" s="189"/>
    </row>
    <row r="810" spans="1:5" x14ac:dyDescent="0.25">
      <c r="A810" s="184" t="str">
        <f t="shared" si="12"/>
        <v xml:space="preserve"> </v>
      </c>
      <c r="B810" s="192"/>
      <c r="C810" s="193"/>
      <c r="D810" s="188"/>
      <c r="E810" s="189"/>
    </row>
    <row r="811" spans="1:5" x14ac:dyDescent="0.25">
      <c r="A811" s="184" t="str">
        <f t="shared" si="12"/>
        <v xml:space="preserve"> </v>
      </c>
      <c r="B811" s="192"/>
      <c r="C811" s="193"/>
      <c r="D811" s="188"/>
      <c r="E811" s="189"/>
    </row>
    <row r="812" spans="1:5" x14ac:dyDescent="0.25">
      <c r="A812" s="184" t="str">
        <f t="shared" si="12"/>
        <v xml:space="preserve"> </v>
      </c>
      <c r="B812" s="192"/>
      <c r="C812" s="193"/>
      <c r="D812" s="188"/>
      <c r="E812" s="189"/>
    </row>
    <row r="813" spans="1:5" x14ac:dyDescent="0.25">
      <c r="A813" s="184" t="str">
        <f t="shared" si="12"/>
        <v xml:space="preserve"> </v>
      </c>
      <c r="B813" s="192"/>
      <c r="C813" s="193"/>
      <c r="D813" s="188"/>
      <c r="E813" s="189"/>
    </row>
    <row r="814" spans="1:5" x14ac:dyDescent="0.25">
      <c r="A814" s="184" t="str">
        <f t="shared" si="12"/>
        <v xml:space="preserve"> </v>
      </c>
      <c r="B814" s="192"/>
      <c r="C814" s="193"/>
      <c r="D814" s="188"/>
      <c r="E814" s="189"/>
    </row>
    <row r="815" spans="1:5" x14ac:dyDescent="0.25">
      <c r="A815" s="184" t="str">
        <f t="shared" si="12"/>
        <v xml:space="preserve"> </v>
      </c>
      <c r="B815" s="192"/>
      <c r="C815" s="193"/>
      <c r="D815" s="188"/>
      <c r="E815" s="189"/>
    </row>
    <row r="816" spans="1:5" x14ac:dyDescent="0.25">
      <c r="A816" s="184" t="str">
        <f t="shared" si="12"/>
        <v xml:space="preserve"> </v>
      </c>
      <c r="B816" s="192"/>
      <c r="C816" s="193"/>
      <c r="D816" s="188"/>
      <c r="E816" s="189"/>
    </row>
    <row r="817" spans="1:5" x14ac:dyDescent="0.25">
      <c r="A817" s="184" t="str">
        <f t="shared" si="12"/>
        <v xml:space="preserve"> </v>
      </c>
      <c r="B817" s="192"/>
      <c r="C817" s="193"/>
      <c r="D817" s="188"/>
      <c r="E817" s="189"/>
    </row>
    <row r="818" spans="1:5" x14ac:dyDescent="0.25">
      <c r="A818" s="184" t="str">
        <f t="shared" si="12"/>
        <v xml:space="preserve"> </v>
      </c>
      <c r="B818" s="192"/>
      <c r="C818" s="193"/>
      <c r="D818" s="188"/>
      <c r="E818" s="189"/>
    </row>
    <row r="819" spans="1:5" x14ac:dyDescent="0.25">
      <c r="A819" s="184" t="str">
        <f t="shared" si="12"/>
        <v xml:space="preserve"> </v>
      </c>
      <c r="B819" s="192"/>
      <c r="C819" s="193"/>
      <c r="D819" s="188"/>
      <c r="E819" s="189"/>
    </row>
    <row r="820" spans="1:5" x14ac:dyDescent="0.25">
      <c r="A820" s="184" t="str">
        <f t="shared" si="12"/>
        <v xml:space="preserve"> </v>
      </c>
      <c r="B820" s="192"/>
      <c r="C820" s="193"/>
      <c r="D820" s="188"/>
      <c r="E820" s="189"/>
    </row>
    <row r="821" spans="1:5" x14ac:dyDescent="0.25">
      <c r="A821" s="184" t="str">
        <f t="shared" si="12"/>
        <v xml:space="preserve"> </v>
      </c>
      <c r="B821" s="192"/>
      <c r="C821" s="193"/>
      <c r="D821" s="188"/>
      <c r="E821" s="189"/>
    </row>
    <row r="822" spans="1:5" x14ac:dyDescent="0.25">
      <c r="A822" s="184" t="str">
        <f t="shared" si="12"/>
        <v xml:space="preserve"> </v>
      </c>
      <c r="B822" s="192"/>
      <c r="C822" s="193"/>
      <c r="D822" s="188"/>
      <c r="E822" s="189"/>
    </row>
    <row r="823" spans="1:5" x14ac:dyDescent="0.25">
      <c r="A823" s="184" t="str">
        <f t="shared" si="12"/>
        <v xml:space="preserve"> </v>
      </c>
      <c r="B823" s="192"/>
      <c r="C823" s="193"/>
      <c r="D823" s="188"/>
      <c r="E823" s="189"/>
    </row>
    <row r="824" spans="1:5" x14ac:dyDescent="0.25">
      <c r="A824" s="184" t="str">
        <f t="shared" si="12"/>
        <v xml:space="preserve"> </v>
      </c>
      <c r="B824" s="192"/>
      <c r="C824" s="193"/>
      <c r="D824" s="188"/>
      <c r="E824" s="189"/>
    </row>
    <row r="825" spans="1:5" x14ac:dyDescent="0.25">
      <c r="A825" s="184" t="str">
        <f t="shared" si="12"/>
        <v xml:space="preserve"> </v>
      </c>
      <c r="B825" s="192"/>
      <c r="C825" s="193"/>
      <c r="D825" s="188"/>
      <c r="E825" s="189"/>
    </row>
    <row r="826" spans="1:5" x14ac:dyDescent="0.25">
      <c r="A826" s="184" t="str">
        <f t="shared" si="12"/>
        <v xml:space="preserve"> </v>
      </c>
      <c r="B826" s="192"/>
      <c r="C826" s="193"/>
      <c r="D826" s="188"/>
      <c r="E826" s="189"/>
    </row>
    <row r="827" spans="1:5" x14ac:dyDescent="0.25">
      <c r="A827" s="184" t="str">
        <f t="shared" si="12"/>
        <v xml:space="preserve"> </v>
      </c>
      <c r="B827" s="192"/>
      <c r="C827" s="193"/>
      <c r="D827" s="188"/>
      <c r="E827" s="189"/>
    </row>
    <row r="828" spans="1:5" x14ac:dyDescent="0.25">
      <c r="A828" s="184" t="str">
        <f t="shared" si="12"/>
        <v xml:space="preserve"> </v>
      </c>
      <c r="B828" s="192"/>
      <c r="C828" s="193"/>
      <c r="D828" s="188"/>
      <c r="E828" s="189"/>
    </row>
    <row r="829" spans="1:5" x14ac:dyDescent="0.25">
      <c r="A829" s="184" t="str">
        <f t="shared" si="12"/>
        <v xml:space="preserve"> </v>
      </c>
      <c r="B829" s="192"/>
      <c r="C829" s="193"/>
      <c r="D829" s="188"/>
      <c r="E829" s="189"/>
    </row>
    <row r="830" spans="1:5" x14ac:dyDescent="0.25">
      <c r="A830" s="184" t="str">
        <f t="shared" si="12"/>
        <v xml:space="preserve"> </v>
      </c>
      <c r="B830" s="192"/>
      <c r="C830" s="193"/>
      <c r="D830" s="188"/>
      <c r="E830" s="189"/>
    </row>
    <row r="831" spans="1:5" x14ac:dyDescent="0.25">
      <c r="A831" s="184" t="str">
        <f t="shared" si="12"/>
        <v xml:space="preserve"> </v>
      </c>
      <c r="B831" s="192"/>
      <c r="C831" s="193"/>
      <c r="D831" s="188"/>
      <c r="E831" s="189"/>
    </row>
    <row r="832" spans="1:5" x14ac:dyDescent="0.25">
      <c r="A832" s="184" t="str">
        <f t="shared" si="12"/>
        <v xml:space="preserve"> </v>
      </c>
      <c r="B832" s="192"/>
      <c r="C832" s="193"/>
      <c r="D832" s="188"/>
      <c r="E832" s="189"/>
    </row>
    <row r="833" spans="1:5" x14ac:dyDescent="0.25">
      <c r="A833" s="184" t="str">
        <f t="shared" si="12"/>
        <v xml:space="preserve"> </v>
      </c>
      <c r="B833" s="192"/>
      <c r="C833" s="193"/>
      <c r="D833" s="188"/>
      <c r="E833" s="189"/>
    </row>
    <row r="834" spans="1:5" x14ac:dyDescent="0.25">
      <c r="A834" s="184" t="str">
        <f t="shared" si="12"/>
        <v xml:space="preserve"> </v>
      </c>
      <c r="B834" s="192"/>
      <c r="C834" s="193"/>
      <c r="D834" s="188"/>
      <c r="E834" s="189"/>
    </row>
    <row r="835" spans="1:5" x14ac:dyDescent="0.25">
      <c r="A835" s="184" t="str">
        <f t="shared" si="12"/>
        <v xml:space="preserve"> </v>
      </c>
      <c r="B835" s="192"/>
      <c r="C835" s="193"/>
      <c r="D835" s="188"/>
      <c r="E835" s="189"/>
    </row>
    <row r="836" spans="1:5" x14ac:dyDescent="0.25">
      <c r="A836" s="184" t="str">
        <f t="shared" si="12"/>
        <v xml:space="preserve"> </v>
      </c>
      <c r="B836" s="192"/>
      <c r="C836" s="193"/>
      <c r="D836" s="188"/>
      <c r="E836" s="189"/>
    </row>
    <row r="837" spans="1:5" x14ac:dyDescent="0.25">
      <c r="A837" s="184" t="str">
        <f t="shared" si="12"/>
        <v xml:space="preserve"> </v>
      </c>
      <c r="B837" s="192"/>
      <c r="C837" s="193"/>
      <c r="D837" s="188"/>
      <c r="E837" s="189"/>
    </row>
    <row r="838" spans="1:5" x14ac:dyDescent="0.25">
      <c r="A838" s="184" t="str">
        <f t="shared" ref="A838:A901" si="13">IF(B838&lt;&gt;0,A837+1,IF(B838=0," "))</f>
        <v xml:space="preserve"> </v>
      </c>
      <c r="B838" s="192"/>
      <c r="C838" s="193"/>
      <c r="D838" s="188"/>
      <c r="E838" s="189"/>
    </row>
    <row r="839" spans="1:5" x14ac:dyDescent="0.25">
      <c r="A839" s="184" t="str">
        <f t="shared" si="13"/>
        <v xml:space="preserve"> </v>
      </c>
      <c r="B839" s="192"/>
      <c r="C839" s="193"/>
      <c r="D839" s="188"/>
      <c r="E839" s="189"/>
    </row>
    <row r="840" spans="1:5" x14ac:dyDescent="0.25">
      <c r="A840" s="184" t="str">
        <f t="shared" si="13"/>
        <v xml:space="preserve"> </v>
      </c>
      <c r="B840" s="192"/>
      <c r="C840" s="193"/>
      <c r="D840" s="188"/>
      <c r="E840" s="189"/>
    </row>
    <row r="841" spans="1:5" x14ac:dyDescent="0.25">
      <c r="A841" s="184" t="str">
        <f t="shared" si="13"/>
        <v xml:space="preserve"> </v>
      </c>
      <c r="B841" s="192"/>
      <c r="C841" s="193"/>
      <c r="D841" s="188"/>
      <c r="E841" s="189"/>
    </row>
    <row r="842" spans="1:5" x14ac:dyDescent="0.25">
      <c r="A842" s="184" t="str">
        <f t="shared" si="13"/>
        <v xml:space="preserve"> </v>
      </c>
      <c r="B842" s="192"/>
      <c r="C842" s="193"/>
      <c r="D842" s="188"/>
      <c r="E842" s="189"/>
    </row>
    <row r="843" spans="1:5" x14ac:dyDescent="0.25">
      <c r="A843" s="184" t="str">
        <f t="shared" si="13"/>
        <v xml:space="preserve"> </v>
      </c>
      <c r="B843" s="192"/>
      <c r="C843" s="193"/>
      <c r="D843" s="188"/>
      <c r="E843" s="189"/>
    </row>
    <row r="844" spans="1:5" x14ac:dyDescent="0.25">
      <c r="A844" s="184" t="str">
        <f t="shared" si="13"/>
        <v xml:space="preserve"> </v>
      </c>
      <c r="B844" s="192"/>
      <c r="C844" s="193"/>
      <c r="D844" s="188"/>
      <c r="E844" s="189"/>
    </row>
    <row r="845" spans="1:5" x14ac:dyDescent="0.25">
      <c r="A845" s="184" t="str">
        <f t="shared" si="13"/>
        <v xml:space="preserve"> </v>
      </c>
      <c r="B845" s="192"/>
      <c r="C845" s="193"/>
      <c r="D845" s="188"/>
      <c r="E845" s="189"/>
    </row>
    <row r="846" spans="1:5" x14ac:dyDescent="0.25">
      <c r="A846" s="184" t="str">
        <f t="shared" si="13"/>
        <v xml:space="preserve"> </v>
      </c>
      <c r="B846" s="192"/>
      <c r="C846" s="193"/>
      <c r="D846" s="188"/>
      <c r="E846" s="189"/>
    </row>
    <row r="847" spans="1:5" x14ac:dyDescent="0.25">
      <c r="A847" s="184" t="str">
        <f t="shared" si="13"/>
        <v xml:space="preserve"> </v>
      </c>
      <c r="B847" s="192"/>
      <c r="C847" s="193"/>
      <c r="D847" s="188"/>
      <c r="E847" s="189"/>
    </row>
    <row r="848" spans="1:5" x14ac:dyDescent="0.25">
      <c r="A848" s="184" t="str">
        <f t="shared" si="13"/>
        <v xml:space="preserve"> </v>
      </c>
      <c r="B848" s="192"/>
      <c r="C848" s="193"/>
      <c r="D848" s="188"/>
      <c r="E848" s="189"/>
    </row>
    <row r="849" spans="1:5" x14ac:dyDescent="0.25">
      <c r="A849" s="184" t="str">
        <f t="shared" si="13"/>
        <v xml:space="preserve"> </v>
      </c>
      <c r="B849" s="192"/>
      <c r="C849" s="193"/>
      <c r="D849" s="188"/>
      <c r="E849" s="189"/>
    </row>
    <row r="850" spans="1:5" x14ac:dyDescent="0.25">
      <c r="A850" s="184" t="str">
        <f t="shared" si="13"/>
        <v xml:space="preserve"> </v>
      </c>
      <c r="B850" s="192"/>
      <c r="C850" s="193"/>
      <c r="D850" s="188"/>
      <c r="E850" s="189"/>
    </row>
    <row r="851" spans="1:5" x14ac:dyDescent="0.25">
      <c r="A851" s="184" t="str">
        <f t="shared" si="13"/>
        <v xml:space="preserve"> </v>
      </c>
      <c r="B851" s="192"/>
      <c r="C851" s="193"/>
      <c r="D851" s="188"/>
      <c r="E851" s="189"/>
    </row>
    <row r="852" spans="1:5" x14ac:dyDescent="0.25">
      <c r="A852" s="184" t="str">
        <f t="shared" si="13"/>
        <v xml:space="preserve"> </v>
      </c>
      <c r="B852" s="192"/>
      <c r="C852" s="193"/>
      <c r="D852" s="188"/>
      <c r="E852" s="189"/>
    </row>
    <row r="853" spans="1:5" x14ac:dyDescent="0.25">
      <c r="A853" s="184" t="str">
        <f t="shared" si="13"/>
        <v xml:space="preserve"> </v>
      </c>
      <c r="B853" s="192"/>
      <c r="C853" s="193"/>
      <c r="D853" s="188"/>
      <c r="E853" s="189"/>
    </row>
    <row r="854" spans="1:5" x14ac:dyDescent="0.25">
      <c r="A854" s="184" t="str">
        <f t="shared" si="13"/>
        <v xml:space="preserve"> </v>
      </c>
      <c r="B854" s="192"/>
      <c r="C854" s="193"/>
      <c r="D854" s="188"/>
      <c r="E854" s="189"/>
    </row>
    <row r="855" spans="1:5" x14ac:dyDescent="0.25">
      <c r="A855" s="184" t="str">
        <f t="shared" si="13"/>
        <v xml:space="preserve"> </v>
      </c>
      <c r="B855" s="192"/>
      <c r="C855" s="193"/>
      <c r="D855" s="188"/>
      <c r="E855" s="189"/>
    </row>
    <row r="856" spans="1:5" x14ac:dyDescent="0.25">
      <c r="A856" s="184" t="str">
        <f t="shared" si="13"/>
        <v xml:space="preserve"> </v>
      </c>
      <c r="B856" s="192"/>
      <c r="C856" s="193"/>
      <c r="D856" s="188"/>
      <c r="E856" s="189"/>
    </row>
    <row r="857" spans="1:5" x14ac:dyDescent="0.25">
      <c r="A857" s="184" t="str">
        <f t="shared" si="13"/>
        <v xml:space="preserve"> </v>
      </c>
      <c r="B857" s="192"/>
      <c r="C857" s="193"/>
      <c r="D857" s="188"/>
      <c r="E857" s="189"/>
    </row>
    <row r="858" spans="1:5" x14ac:dyDescent="0.25">
      <c r="A858" s="184" t="str">
        <f t="shared" si="13"/>
        <v xml:space="preserve"> </v>
      </c>
      <c r="B858" s="192"/>
      <c r="C858" s="193"/>
      <c r="D858" s="188"/>
      <c r="E858" s="189"/>
    </row>
    <row r="859" spans="1:5" x14ac:dyDescent="0.25">
      <c r="A859" s="184" t="str">
        <f t="shared" si="13"/>
        <v xml:space="preserve"> </v>
      </c>
      <c r="B859" s="192"/>
      <c r="C859" s="193"/>
      <c r="D859" s="188"/>
      <c r="E859" s="189"/>
    </row>
    <row r="860" spans="1:5" x14ac:dyDescent="0.25">
      <c r="A860" s="184" t="str">
        <f t="shared" si="13"/>
        <v xml:space="preserve"> </v>
      </c>
      <c r="B860" s="192"/>
      <c r="C860" s="193"/>
      <c r="D860" s="188"/>
      <c r="E860" s="189"/>
    </row>
    <row r="861" spans="1:5" x14ac:dyDescent="0.25">
      <c r="A861" s="184" t="str">
        <f t="shared" si="13"/>
        <v xml:space="preserve"> </v>
      </c>
      <c r="B861" s="192"/>
      <c r="C861" s="193"/>
      <c r="D861" s="188"/>
      <c r="E861" s="189"/>
    </row>
    <row r="862" spans="1:5" x14ac:dyDescent="0.25">
      <c r="A862" s="184" t="str">
        <f t="shared" si="13"/>
        <v xml:space="preserve"> </v>
      </c>
      <c r="B862" s="192"/>
      <c r="C862" s="193"/>
      <c r="D862" s="188"/>
      <c r="E862" s="189"/>
    </row>
    <row r="863" spans="1:5" x14ac:dyDescent="0.25">
      <c r="A863" s="184" t="str">
        <f t="shared" si="13"/>
        <v xml:space="preserve"> </v>
      </c>
      <c r="B863" s="192"/>
      <c r="C863" s="193"/>
      <c r="D863" s="188"/>
      <c r="E863" s="189"/>
    </row>
    <row r="864" spans="1:5" x14ac:dyDescent="0.25">
      <c r="A864" s="184" t="str">
        <f t="shared" si="13"/>
        <v xml:space="preserve"> </v>
      </c>
      <c r="B864" s="192"/>
      <c r="C864" s="193"/>
      <c r="D864" s="188"/>
      <c r="E864" s="189"/>
    </row>
    <row r="865" spans="1:5" x14ac:dyDescent="0.25">
      <c r="A865" s="184" t="str">
        <f t="shared" si="13"/>
        <v xml:space="preserve"> </v>
      </c>
      <c r="B865" s="192"/>
      <c r="C865" s="193"/>
      <c r="D865" s="188"/>
      <c r="E865" s="189"/>
    </row>
    <row r="866" spans="1:5" x14ac:dyDescent="0.25">
      <c r="A866" s="184" t="str">
        <f t="shared" si="13"/>
        <v xml:space="preserve"> </v>
      </c>
      <c r="B866" s="192"/>
      <c r="C866" s="193"/>
      <c r="D866" s="188"/>
      <c r="E866" s="189"/>
    </row>
    <row r="867" spans="1:5" x14ac:dyDescent="0.25">
      <c r="A867" s="184" t="str">
        <f t="shared" si="13"/>
        <v xml:space="preserve"> </v>
      </c>
      <c r="B867" s="192"/>
      <c r="C867" s="193"/>
      <c r="D867" s="188"/>
      <c r="E867" s="189"/>
    </row>
    <row r="868" spans="1:5" x14ac:dyDescent="0.25">
      <c r="A868" s="184" t="str">
        <f t="shared" si="13"/>
        <v xml:space="preserve"> </v>
      </c>
      <c r="B868" s="192"/>
      <c r="C868" s="193"/>
      <c r="D868" s="188"/>
      <c r="E868" s="189"/>
    </row>
    <row r="869" spans="1:5" x14ac:dyDescent="0.25">
      <c r="A869" s="184" t="str">
        <f t="shared" si="13"/>
        <v xml:space="preserve"> </v>
      </c>
      <c r="B869" s="192"/>
      <c r="C869" s="193"/>
      <c r="D869" s="188"/>
      <c r="E869" s="189"/>
    </row>
    <row r="870" spans="1:5" x14ac:dyDescent="0.25">
      <c r="A870" s="184" t="str">
        <f t="shared" si="13"/>
        <v xml:space="preserve"> </v>
      </c>
      <c r="B870" s="192"/>
      <c r="C870" s="193"/>
      <c r="D870" s="188"/>
      <c r="E870" s="189"/>
    </row>
    <row r="871" spans="1:5" x14ac:dyDescent="0.25">
      <c r="A871" s="184" t="str">
        <f t="shared" si="13"/>
        <v xml:space="preserve"> </v>
      </c>
      <c r="B871" s="192"/>
      <c r="C871" s="193"/>
      <c r="D871" s="188"/>
      <c r="E871" s="189"/>
    </row>
    <row r="872" spans="1:5" x14ac:dyDescent="0.25">
      <c r="A872" s="184" t="str">
        <f t="shared" si="13"/>
        <v xml:space="preserve"> </v>
      </c>
      <c r="B872" s="192"/>
      <c r="C872" s="193"/>
      <c r="D872" s="188"/>
      <c r="E872" s="189"/>
    </row>
    <row r="873" spans="1:5" x14ac:dyDescent="0.25">
      <c r="A873" s="184" t="str">
        <f t="shared" si="13"/>
        <v xml:space="preserve"> </v>
      </c>
      <c r="B873" s="192"/>
      <c r="C873" s="193"/>
      <c r="D873" s="188"/>
      <c r="E873" s="189"/>
    </row>
    <row r="874" spans="1:5" x14ac:dyDescent="0.25">
      <c r="A874" s="184" t="str">
        <f t="shared" si="13"/>
        <v xml:space="preserve"> </v>
      </c>
      <c r="B874" s="192"/>
      <c r="C874" s="193"/>
      <c r="D874" s="188"/>
      <c r="E874" s="189"/>
    </row>
    <row r="875" spans="1:5" x14ac:dyDescent="0.25">
      <c r="A875" s="184" t="str">
        <f t="shared" si="13"/>
        <v xml:space="preserve"> </v>
      </c>
      <c r="B875" s="192"/>
      <c r="C875" s="193"/>
      <c r="D875" s="188"/>
      <c r="E875" s="189"/>
    </row>
    <row r="876" spans="1:5" x14ac:dyDescent="0.25">
      <c r="A876" s="184" t="str">
        <f t="shared" si="13"/>
        <v xml:space="preserve"> </v>
      </c>
      <c r="B876" s="192"/>
      <c r="C876" s="193"/>
      <c r="D876" s="188"/>
      <c r="E876" s="189"/>
    </row>
    <row r="877" spans="1:5" x14ac:dyDescent="0.25">
      <c r="A877" s="184" t="str">
        <f t="shared" si="13"/>
        <v xml:space="preserve"> </v>
      </c>
      <c r="B877" s="192"/>
      <c r="C877" s="193"/>
      <c r="D877" s="188"/>
      <c r="E877" s="189"/>
    </row>
    <row r="878" spans="1:5" x14ac:dyDescent="0.25">
      <c r="A878" s="184" t="str">
        <f t="shared" si="13"/>
        <v xml:space="preserve"> </v>
      </c>
      <c r="B878" s="192"/>
      <c r="C878" s="193"/>
      <c r="D878" s="188"/>
      <c r="E878" s="189"/>
    </row>
    <row r="879" spans="1:5" x14ac:dyDescent="0.25">
      <c r="A879" s="184" t="str">
        <f t="shared" si="13"/>
        <v xml:space="preserve"> </v>
      </c>
      <c r="B879" s="192"/>
      <c r="C879" s="193"/>
      <c r="D879" s="188"/>
      <c r="E879" s="189"/>
    </row>
    <row r="880" spans="1:5" x14ac:dyDescent="0.25">
      <c r="A880" s="184" t="str">
        <f t="shared" si="13"/>
        <v xml:space="preserve"> </v>
      </c>
      <c r="B880" s="192"/>
      <c r="C880" s="193"/>
      <c r="D880" s="188"/>
      <c r="E880" s="189"/>
    </row>
    <row r="881" spans="1:5" x14ac:dyDescent="0.25">
      <c r="A881" s="184" t="str">
        <f t="shared" si="13"/>
        <v xml:space="preserve"> </v>
      </c>
      <c r="B881" s="192"/>
      <c r="C881" s="193"/>
      <c r="D881" s="188"/>
      <c r="E881" s="189"/>
    </row>
    <row r="882" spans="1:5" x14ac:dyDescent="0.25">
      <c r="A882" s="184" t="str">
        <f t="shared" si="13"/>
        <v xml:space="preserve"> </v>
      </c>
      <c r="B882" s="192"/>
      <c r="C882" s="193"/>
      <c r="D882" s="188"/>
      <c r="E882" s="189"/>
    </row>
    <row r="883" spans="1:5" x14ac:dyDescent="0.25">
      <c r="A883" s="184" t="str">
        <f t="shared" si="13"/>
        <v xml:space="preserve"> </v>
      </c>
      <c r="B883" s="192"/>
      <c r="C883" s="193"/>
      <c r="D883" s="188"/>
      <c r="E883" s="189"/>
    </row>
    <row r="884" spans="1:5" x14ac:dyDescent="0.25">
      <c r="A884" s="184" t="str">
        <f t="shared" si="13"/>
        <v xml:space="preserve"> </v>
      </c>
      <c r="B884" s="192"/>
      <c r="C884" s="193"/>
      <c r="D884" s="188"/>
      <c r="E884" s="189"/>
    </row>
    <row r="885" spans="1:5" x14ac:dyDescent="0.25">
      <c r="A885" s="184" t="str">
        <f t="shared" si="13"/>
        <v xml:space="preserve"> </v>
      </c>
      <c r="B885" s="192"/>
      <c r="C885" s="193"/>
      <c r="D885" s="188"/>
      <c r="E885" s="189"/>
    </row>
    <row r="886" spans="1:5" x14ac:dyDescent="0.25">
      <c r="A886" s="184" t="str">
        <f t="shared" si="13"/>
        <v xml:space="preserve"> </v>
      </c>
      <c r="B886" s="192"/>
      <c r="C886" s="193"/>
      <c r="D886" s="188"/>
      <c r="E886" s="189"/>
    </row>
    <row r="887" spans="1:5" x14ac:dyDescent="0.25">
      <c r="A887" s="184" t="str">
        <f t="shared" si="13"/>
        <v xml:space="preserve"> </v>
      </c>
      <c r="B887" s="192"/>
      <c r="C887" s="193"/>
      <c r="D887" s="188"/>
      <c r="E887" s="189"/>
    </row>
    <row r="888" spans="1:5" x14ac:dyDescent="0.25">
      <c r="A888" s="184" t="str">
        <f t="shared" si="13"/>
        <v xml:space="preserve"> </v>
      </c>
      <c r="B888" s="192"/>
      <c r="C888" s="193"/>
      <c r="D888" s="188"/>
      <c r="E888" s="189"/>
    </row>
    <row r="889" spans="1:5" x14ac:dyDescent="0.25">
      <c r="A889" s="184" t="str">
        <f t="shared" si="13"/>
        <v xml:space="preserve"> </v>
      </c>
      <c r="B889" s="192"/>
      <c r="C889" s="193"/>
      <c r="D889" s="188"/>
      <c r="E889" s="189"/>
    </row>
    <row r="890" spans="1:5" x14ac:dyDescent="0.25">
      <c r="A890" s="184" t="str">
        <f t="shared" si="13"/>
        <v xml:space="preserve"> </v>
      </c>
      <c r="B890" s="192"/>
      <c r="C890" s="193"/>
      <c r="D890" s="188"/>
      <c r="E890" s="189"/>
    </row>
    <row r="891" spans="1:5" x14ac:dyDescent="0.25">
      <c r="A891" s="184" t="str">
        <f t="shared" si="13"/>
        <v xml:space="preserve"> </v>
      </c>
      <c r="B891" s="192"/>
      <c r="C891" s="193"/>
      <c r="D891" s="188"/>
      <c r="E891" s="189"/>
    </row>
    <row r="892" spans="1:5" x14ac:dyDescent="0.25">
      <c r="A892" s="184" t="str">
        <f t="shared" si="13"/>
        <v xml:space="preserve"> </v>
      </c>
      <c r="B892" s="192"/>
      <c r="C892" s="193"/>
      <c r="D892" s="188"/>
      <c r="E892" s="189"/>
    </row>
    <row r="893" spans="1:5" x14ac:dyDescent="0.25">
      <c r="A893" s="184" t="str">
        <f t="shared" si="13"/>
        <v xml:space="preserve"> </v>
      </c>
      <c r="B893" s="192"/>
      <c r="C893" s="193"/>
      <c r="D893" s="188"/>
      <c r="E893" s="189"/>
    </row>
    <row r="894" spans="1:5" x14ac:dyDescent="0.25">
      <c r="A894" s="184" t="str">
        <f t="shared" si="13"/>
        <v xml:space="preserve"> </v>
      </c>
      <c r="B894" s="192"/>
      <c r="C894" s="193"/>
      <c r="D894" s="188"/>
      <c r="E894" s="189"/>
    </row>
    <row r="895" spans="1:5" x14ac:dyDescent="0.25">
      <c r="A895" s="184" t="str">
        <f t="shared" si="13"/>
        <v xml:space="preserve"> </v>
      </c>
      <c r="B895" s="192"/>
      <c r="C895" s="193"/>
      <c r="D895" s="188"/>
      <c r="E895" s="189"/>
    </row>
    <row r="896" spans="1:5" x14ac:dyDescent="0.25">
      <c r="A896" s="184" t="str">
        <f t="shared" si="13"/>
        <v xml:space="preserve"> </v>
      </c>
      <c r="B896" s="192"/>
      <c r="C896" s="193"/>
      <c r="D896" s="188"/>
      <c r="E896" s="189"/>
    </row>
    <row r="897" spans="1:5" x14ac:dyDescent="0.25">
      <c r="A897" s="184" t="str">
        <f t="shared" si="13"/>
        <v xml:space="preserve"> </v>
      </c>
      <c r="B897" s="192"/>
      <c r="C897" s="193"/>
      <c r="D897" s="188"/>
      <c r="E897" s="189"/>
    </row>
    <row r="898" spans="1:5" x14ac:dyDescent="0.25">
      <c r="A898" s="184" t="str">
        <f t="shared" si="13"/>
        <v xml:space="preserve"> </v>
      </c>
      <c r="B898" s="192"/>
      <c r="C898" s="193"/>
      <c r="D898" s="188"/>
      <c r="E898" s="189"/>
    </row>
    <row r="899" spans="1:5" x14ac:dyDescent="0.25">
      <c r="A899" s="184" t="str">
        <f t="shared" si="13"/>
        <v xml:space="preserve"> </v>
      </c>
      <c r="B899" s="192"/>
      <c r="C899" s="193"/>
      <c r="D899" s="188"/>
      <c r="E899" s="189"/>
    </row>
    <row r="900" spans="1:5" x14ac:dyDescent="0.25">
      <c r="A900" s="184" t="str">
        <f t="shared" si="13"/>
        <v xml:space="preserve"> </v>
      </c>
      <c r="B900" s="192"/>
      <c r="C900" s="193"/>
      <c r="D900" s="188"/>
      <c r="E900" s="189"/>
    </row>
    <row r="901" spans="1:5" x14ac:dyDescent="0.25">
      <c r="A901" s="184" t="str">
        <f t="shared" si="13"/>
        <v xml:space="preserve"> </v>
      </c>
      <c r="B901" s="192"/>
      <c r="C901" s="193"/>
      <c r="D901" s="188"/>
      <c r="E901" s="189"/>
    </row>
    <row r="902" spans="1:5" x14ac:dyDescent="0.25">
      <c r="A902" s="184" t="str">
        <f t="shared" ref="A902:A965" si="14">IF(B902&lt;&gt;0,A901+1,IF(B902=0," "))</f>
        <v xml:space="preserve"> </v>
      </c>
      <c r="B902" s="192"/>
      <c r="C902" s="193"/>
      <c r="D902" s="188"/>
      <c r="E902" s="189"/>
    </row>
    <row r="903" spans="1:5" x14ac:dyDescent="0.25">
      <c r="A903" s="184" t="str">
        <f t="shared" si="14"/>
        <v xml:space="preserve"> </v>
      </c>
      <c r="B903" s="192"/>
      <c r="C903" s="193"/>
      <c r="D903" s="188"/>
      <c r="E903" s="189"/>
    </row>
    <row r="904" spans="1:5" x14ac:dyDescent="0.25">
      <c r="A904" s="184" t="str">
        <f t="shared" si="14"/>
        <v xml:space="preserve"> </v>
      </c>
      <c r="B904" s="192"/>
      <c r="C904" s="193"/>
      <c r="D904" s="188"/>
      <c r="E904" s="189"/>
    </row>
    <row r="905" spans="1:5" x14ac:dyDescent="0.25">
      <c r="A905" s="184" t="str">
        <f t="shared" si="14"/>
        <v xml:space="preserve"> </v>
      </c>
      <c r="B905" s="192"/>
      <c r="C905" s="193"/>
      <c r="D905" s="188"/>
      <c r="E905" s="189"/>
    </row>
    <row r="906" spans="1:5" x14ac:dyDescent="0.25">
      <c r="A906" s="184" t="str">
        <f t="shared" si="14"/>
        <v xml:space="preserve"> </v>
      </c>
      <c r="B906" s="192"/>
      <c r="C906" s="193"/>
      <c r="D906" s="188"/>
      <c r="E906" s="189"/>
    </row>
    <row r="907" spans="1:5" x14ac:dyDescent="0.25">
      <c r="A907" s="184" t="str">
        <f t="shared" si="14"/>
        <v xml:space="preserve"> </v>
      </c>
      <c r="B907" s="192"/>
      <c r="C907" s="193"/>
      <c r="D907" s="188"/>
      <c r="E907" s="189"/>
    </row>
    <row r="908" spans="1:5" x14ac:dyDescent="0.25">
      <c r="A908" s="184" t="str">
        <f t="shared" si="14"/>
        <v xml:space="preserve"> </v>
      </c>
      <c r="B908" s="192"/>
      <c r="C908" s="193"/>
      <c r="D908" s="188"/>
      <c r="E908" s="189"/>
    </row>
    <row r="909" spans="1:5" x14ac:dyDescent="0.25">
      <c r="A909" s="184" t="str">
        <f t="shared" si="14"/>
        <v xml:space="preserve"> </v>
      </c>
      <c r="B909" s="192"/>
      <c r="C909" s="193"/>
      <c r="D909" s="188"/>
      <c r="E909" s="189"/>
    </row>
    <row r="910" spans="1:5" x14ac:dyDescent="0.25">
      <c r="A910" s="184" t="str">
        <f t="shared" si="14"/>
        <v xml:space="preserve"> </v>
      </c>
      <c r="B910" s="192"/>
      <c r="C910" s="193"/>
      <c r="D910" s="188"/>
      <c r="E910" s="189"/>
    </row>
    <row r="911" spans="1:5" x14ac:dyDescent="0.25">
      <c r="A911" s="184" t="str">
        <f t="shared" si="14"/>
        <v xml:space="preserve"> </v>
      </c>
      <c r="B911" s="192"/>
      <c r="C911" s="193"/>
      <c r="D911" s="188"/>
      <c r="E911" s="189"/>
    </row>
    <row r="912" spans="1:5" x14ac:dyDescent="0.25">
      <c r="A912" s="184" t="str">
        <f t="shared" si="14"/>
        <v xml:space="preserve"> </v>
      </c>
      <c r="B912" s="192"/>
      <c r="C912" s="193"/>
      <c r="D912" s="188"/>
      <c r="E912" s="189"/>
    </row>
    <row r="913" spans="1:5" x14ac:dyDescent="0.25">
      <c r="A913" s="184" t="str">
        <f t="shared" si="14"/>
        <v xml:space="preserve"> </v>
      </c>
      <c r="B913" s="192"/>
      <c r="C913" s="193"/>
      <c r="D913" s="188"/>
      <c r="E913" s="189"/>
    </row>
    <row r="914" spans="1:5" x14ac:dyDescent="0.25">
      <c r="A914" s="184" t="str">
        <f t="shared" si="14"/>
        <v xml:space="preserve"> </v>
      </c>
      <c r="B914" s="192"/>
      <c r="C914" s="193"/>
      <c r="D914" s="188"/>
      <c r="E914" s="189"/>
    </row>
    <row r="915" spans="1:5" x14ac:dyDescent="0.25">
      <c r="A915" s="184" t="str">
        <f t="shared" si="14"/>
        <v xml:space="preserve"> </v>
      </c>
      <c r="B915" s="192"/>
      <c r="C915" s="193"/>
      <c r="D915" s="188"/>
      <c r="E915" s="189"/>
    </row>
    <row r="916" spans="1:5" x14ac:dyDescent="0.25">
      <c r="A916" s="184" t="str">
        <f t="shared" si="14"/>
        <v xml:space="preserve"> </v>
      </c>
      <c r="B916" s="192"/>
      <c r="C916" s="193"/>
      <c r="D916" s="188"/>
      <c r="E916" s="189"/>
    </row>
    <row r="917" spans="1:5" x14ac:dyDescent="0.25">
      <c r="A917" s="184" t="str">
        <f t="shared" si="14"/>
        <v xml:space="preserve"> </v>
      </c>
      <c r="B917" s="192"/>
      <c r="C917" s="193"/>
      <c r="D917" s="188"/>
      <c r="E917" s="189"/>
    </row>
    <row r="918" spans="1:5" x14ac:dyDescent="0.25">
      <c r="A918" s="184" t="str">
        <f t="shared" si="14"/>
        <v xml:space="preserve"> </v>
      </c>
      <c r="B918" s="192"/>
      <c r="C918" s="193"/>
      <c r="D918" s="188"/>
      <c r="E918" s="189"/>
    </row>
    <row r="919" spans="1:5" x14ac:dyDescent="0.25">
      <c r="A919" s="184" t="str">
        <f t="shared" si="14"/>
        <v xml:space="preserve"> </v>
      </c>
      <c r="B919" s="192"/>
      <c r="C919" s="193"/>
      <c r="D919" s="188"/>
      <c r="E919" s="189"/>
    </row>
    <row r="920" spans="1:5" x14ac:dyDescent="0.25">
      <c r="A920" s="184" t="str">
        <f t="shared" si="14"/>
        <v xml:space="preserve"> </v>
      </c>
      <c r="B920" s="192"/>
      <c r="C920" s="193"/>
      <c r="D920" s="188"/>
      <c r="E920" s="189"/>
    </row>
    <row r="921" spans="1:5" x14ac:dyDescent="0.25">
      <c r="A921" s="184" t="str">
        <f t="shared" si="14"/>
        <v xml:space="preserve"> </v>
      </c>
      <c r="B921" s="192"/>
      <c r="C921" s="193"/>
      <c r="D921" s="188"/>
      <c r="E921" s="189"/>
    </row>
    <row r="922" spans="1:5" x14ac:dyDescent="0.25">
      <c r="A922" s="184" t="str">
        <f t="shared" si="14"/>
        <v xml:space="preserve"> </v>
      </c>
      <c r="B922" s="192"/>
      <c r="C922" s="193"/>
      <c r="D922" s="188"/>
      <c r="E922" s="189"/>
    </row>
    <row r="923" spans="1:5" x14ac:dyDescent="0.25">
      <c r="A923" s="184" t="str">
        <f t="shared" si="14"/>
        <v xml:space="preserve"> </v>
      </c>
      <c r="B923" s="192"/>
      <c r="C923" s="193"/>
      <c r="D923" s="188"/>
      <c r="E923" s="189"/>
    </row>
    <row r="924" spans="1:5" x14ac:dyDescent="0.25">
      <c r="A924" s="184" t="str">
        <f t="shared" si="14"/>
        <v xml:space="preserve"> </v>
      </c>
      <c r="B924" s="192"/>
      <c r="C924" s="193"/>
      <c r="D924" s="188"/>
      <c r="E924" s="189"/>
    </row>
    <row r="925" spans="1:5" x14ac:dyDescent="0.25">
      <c r="A925" s="184" t="str">
        <f t="shared" si="14"/>
        <v xml:space="preserve"> </v>
      </c>
      <c r="B925" s="192"/>
      <c r="C925" s="193"/>
      <c r="D925" s="188"/>
      <c r="E925" s="189"/>
    </row>
    <row r="926" spans="1:5" x14ac:dyDescent="0.25">
      <c r="A926" s="184" t="str">
        <f t="shared" si="14"/>
        <v xml:space="preserve"> </v>
      </c>
      <c r="B926" s="192"/>
      <c r="C926" s="193"/>
      <c r="D926" s="188"/>
      <c r="E926" s="189"/>
    </row>
    <row r="927" spans="1:5" x14ac:dyDescent="0.25">
      <c r="A927" s="184" t="str">
        <f t="shared" si="14"/>
        <v xml:space="preserve"> </v>
      </c>
      <c r="B927" s="192"/>
      <c r="C927" s="193"/>
      <c r="D927" s="188"/>
      <c r="E927" s="189"/>
    </row>
    <row r="928" spans="1:5" x14ac:dyDescent="0.25">
      <c r="A928" s="184" t="str">
        <f t="shared" si="14"/>
        <v xml:space="preserve"> </v>
      </c>
      <c r="B928" s="192"/>
      <c r="C928" s="193"/>
      <c r="D928" s="188"/>
      <c r="E928" s="189"/>
    </row>
    <row r="929" spans="1:5" x14ac:dyDescent="0.25">
      <c r="A929" s="184" t="str">
        <f t="shared" si="14"/>
        <v xml:space="preserve"> </v>
      </c>
      <c r="B929" s="192"/>
      <c r="C929" s="193"/>
      <c r="D929" s="188"/>
      <c r="E929" s="189"/>
    </row>
    <row r="930" spans="1:5" x14ac:dyDescent="0.25">
      <c r="A930" s="184" t="str">
        <f t="shared" si="14"/>
        <v xml:space="preserve"> </v>
      </c>
      <c r="B930" s="192"/>
      <c r="C930" s="193"/>
      <c r="D930" s="188"/>
      <c r="E930" s="189"/>
    </row>
    <row r="931" spans="1:5" x14ac:dyDescent="0.25">
      <c r="A931" s="184" t="str">
        <f t="shared" si="14"/>
        <v xml:space="preserve"> </v>
      </c>
      <c r="B931" s="192"/>
      <c r="C931" s="193"/>
      <c r="D931" s="188"/>
      <c r="E931" s="189"/>
    </row>
    <row r="932" spans="1:5" x14ac:dyDescent="0.25">
      <c r="A932" s="184" t="str">
        <f t="shared" si="14"/>
        <v xml:space="preserve"> </v>
      </c>
      <c r="B932" s="192"/>
      <c r="C932" s="193"/>
      <c r="D932" s="188"/>
      <c r="E932" s="189"/>
    </row>
    <row r="933" spans="1:5" x14ac:dyDescent="0.25">
      <c r="A933" s="184" t="str">
        <f t="shared" si="14"/>
        <v xml:space="preserve"> </v>
      </c>
      <c r="B933" s="192"/>
      <c r="C933" s="193"/>
      <c r="D933" s="188"/>
      <c r="E933" s="189"/>
    </row>
    <row r="934" spans="1:5" x14ac:dyDescent="0.25">
      <c r="A934" s="184" t="str">
        <f t="shared" si="14"/>
        <v xml:space="preserve"> </v>
      </c>
      <c r="B934" s="192"/>
      <c r="C934" s="193"/>
      <c r="D934" s="188"/>
      <c r="E934" s="189"/>
    </row>
    <row r="935" spans="1:5" x14ac:dyDescent="0.25">
      <c r="A935" s="184" t="str">
        <f t="shared" si="14"/>
        <v xml:space="preserve"> </v>
      </c>
      <c r="B935" s="192"/>
      <c r="C935" s="193"/>
      <c r="D935" s="188"/>
      <c r="E935" s="189"/>
    </row>
    <row r="936" spans="1:5" x14ac:dyDescent="0.25">
      <c r="A936" s="184" t="str">
        <f t="shared" si="14"/>
        <v xml:space="preserve"> </v>
      </c>
      <c r="B936" s="192"/>
      <c r="C936" s="193"/>
      <c r="D936" s="188"/>
      <c r="E936" s="189"/>
    </row>
    <row r="937" spans="1:5" x14ac:dyDescent="0.25">
      <c r="A937" s="184" t="str">
        <f t="shared" si="14"/>
        <v xml:space="preserve"> </v>
      </c>
      <c r="B937" s="192"/>
      <c r="C937" s="193"/>
      <c r="D937" s="188"/>
      <c r="E937" s="189"/>
    </row>
    <row r="938" spans="1:5" x14ac:dyDescent="0.25">
      <c r="A938" s="184" t="str">
        <f t="shared" si="14"/>
        <v xml:space="preserve"> </v>
      </c>
      <c r="B938" s="192"/>
      <c r="C938" s="193"/>
      <c r="D938" s="188"/>
      <c r="E938" s="189"/>
    </row>
    <row r="939" spans="1:5" x14ac:dyDescent="0.25">
      <c r="A939" s="184" t="str">
        <f t="shared" si="14"/>
        <v xml:space="preserve"> </v>
      </c>
      <c r="B939" s="192"/>
      <c r="C939" s="193"/>
      <c r="D939" s="188"/>
      <c r="E939" s="189"/>
    </row>
    <row r="940" spans="1:5" x14ac:dyDescent="0.25">
      <c r="A940" s="184" t="str">
        <f t="shared" si="14"/>
        <v xml:space="preserve"> </v>
      </c>
      <c r="B940" s="192"/>
      <c r="C940" s="193"/>
      <c r="D940" s="188"/>
      <c r="E940" s="189"/>
    </row>
    <row r="941" spans="1:5" x14ac:dyDescent="0.25">
      <c r="A941" s="184" t="str">
        <f t="shared" si="14"/>
        <v xml:space="preserve"> </v>
      </c>
      <c r="B941" s="192"/>
      <c r="C941" s="193"/>
      <c r="D941" s="188"/>
      <c r="E941" s="189"/>
    </row>
    <row r="942" spans="1:5" x14ac:dyDescent="0.25">
      <c r="A942" s="184" t="str">
        <f t="shared" si="14"/>
        <v xml:space="preserve"> </v>
      </c>
      <c r="B942" s="192"/>
      <c r="C942" s="193"/>
      <c r="D942" s="188"/>
      <c r="E942" s="189"/>
    </row>
    <row r="943" spans="1:5" x14ac:dyDescent="0.25">
      <c r="A943" s="184" t="str">
        <f t="shared" si="14"/>
        <v xml:space="preserve"> </v>
      </c>
      <c r="B943" s="192"/>
      <c r="C943" s="193"/>
      <c r="D943" s="188"/>
      <c r="E943" s="189"/>
    </row>
    <row r="944" spans="1:5" x14ac:dyDescent="0.25">
      <c r="A944" s="184" t="str">
        <f t="shared" si="14"/>
        <v xml:space="preserve"> </v>
      </c>
      <c r="B944" s="192"/>
      <c r="C944" s="193"/>
      <c r="D944" s="188"/>
      <c r="E944" s="189"/>
    </row>
    <row r="945" spans="1:5" x14ac:dyDescent="0.25">
      <c r="A945" s="184" t="str">
        <f t="shared" si="14"/>
        <v xml:space="preserve"> </v>
      </c>
      <c r="B945" s="192"/>
      <c r="C945" s="193"/>
      <c r="D945" s="188"/>
      <c r="E945" s="189"/>
    </row>
    <row r="946" spans="1:5" x14ac:dyDescent="0.25">
      <c r="A946" s="184" t="str">
        <f t="shared" si="14"/>
        <v xml:space="preserve"> </v>
      </c>
      <c r="B946" s="192"/>
      <c r="C946" s="193"/>
      <c r="D946" s="188"/>
      <c r="E946" s="189"/>
    </row>
    <row r="947" spans="1:5" x14ac:dyDescent="0.25">
      <c r="A947" s="184" t="str">
        <f t="shared" si="14"/>
        <v xml:space="preserve"> </v>
      </c>
      <c r="B947" s="192"/>
      <c r="C947" s="193"/>
      <c r="D947" s="188"/>
      <c r="E947" s="189"/>
    </row>
    <row r="948" spans="1:5" x14ac:dyDescent="0.25">
      <c r="A948" s="184" t="str">
        <f t="shared" si="14"/>
        <v xml:space="preserve"> </v>
      </c>
      <c r="B948" s="192"/>
      <c r="C948" s="193"/>
      <c r="D948" s="188"/>
      <c r="E948" s="189"/>
    </row>
    <row r="949" spans="1:5" x14ac:dyDescent="0.25">
      <c r="A949" s="184" t="str">
        <f t="shared" si="14"/>
        <v xml:space="preserve"> </v>
      </c>
      <c r="B949" s="192"/>
      <c r="C949" s="193"/>
      <c r="D949" s="188"/>
      <c r="E949" s="189"/>
    </row>
    <row r="950" spans="1:5" x14ac:dyDescent="0.25">
      <c r="A950" s="184" t="str">
        <f t="shared" si="14"/>
        <v xml:space="preserve"> </v>
      </c>
      <c r="B950" s="192"/>
      <c r="C950" s="193"/>
      <c r="D950" s="188"/>
      <c r="E950" s="189"/>
    </row>
    <row r="951" spans="1:5" x14ac:dyDescent="0.25">
      <c r="A951" s="184" t="str">
        <f t="shared" si="14"/>
        <v xml:space="preserve"> </v>
      </c>
      <c r="B951" s="192"/>
      <c r="C951" s="193"/>
      <c r="D951" s="188"/>
      <c r="E951" s="189"/>
    </row>
    <row r="952" spans="1:5" x14ac:dyDescent="0.25">
      <c r="A952" s="184" t="str">
        <f t="shared" si="14"/>
        <v xml:space="preserve"> </v>
      </c>
      <c r="B952" s="192"/>
      <c r="C952" s="193"/>
      <c r="D952" s="188"/>
      <c r="E952" s="189"/>
    </row>
    <row r="953" spans="1:5" x14ac:dyDescent="0.25">
      <c r="A953" s="184" t="str">
        <f t="shared" si="14"/>
        <v xml:space="preserve"> </v>
      </c>
      <c r="B953" s="192"/>
      <c r="C953" s="193"/>
      <c r="D953" s="188"/>
      <c r="E953" s="189"/>
    </row>
    <row r="954" spans="1:5" x14ac:dyDescent="0.25">
      <c r="A954" s="184" t="str">
        <f t="shared" si="14"/>
        <v xml:space="preserve"> </v>
      </c>
      <c r="B954" s="192"/>
      <c r="C954" s="193"/>
      <c r="D954" s="188"/>
      <c r="E954" s="189"/>
    </row>
    <row r="955" spans="1:5" x14ac:dyDescent="0.25">
      <c r="A955" s="184" t="str">
        <f t="shared" si="14"/>
        <v xml:space="preserve"> </v>
      </c>
      <c r="B955" s="192"/>
      <c r="C955" s="193"/>
      <c r="D955" s="188"/>
      <c r="E955" s="189"/>
    </row>
    <row r="956" spans="1:5" x14ac:dyDescent="0.25">
      <c r="A956" s="184" t="str">
        <f t="shared" si="14"/>
        <v xml:space="preserve"> </v>
      </c>
      <c r="B956" s="192"/>
      <c r="C956" s="193"/>
      <c r="D956" s="188"/>
      <c r="E956" s="189"/>
    </row>
    <row r="957" spans="1:5" x14ac:dyDescent="0.25">
      <c r="A957" s="184" t="str">
        <f t="shared" si="14"/>
        <v xml:space="preserve"> </v>
      </c>
      <c r="B957" s="192"/>
      <c r="C957" s="193"/>
      <c r="D957" s="188"/>
      <c r="E957" s="189"/>
    </row>
    <row r="958" spans="1:5" x14ac:dyDescent="0.25">
      <c r="A958" s="184" t="str">
        <f t="shared" si="14"/>
        <v xml:space="preserve"> </v>
      </c>
      <c r="B958" s="192"/>
      <c r="C958" s="193"/>
      <c r="D958" s="188"/>
      <c r="E958" s="189"/>
    </row>
    <row r="959" spans="1:5" x14ac:dyDescent="0.25">
      <c r="A959" s="184" t="str">
        <f t="shared" si="14"/>
        <v xml:space="preserve"> </v>
      </c>
      <c r="B959" s="192"/>
      <c r="C959" s="193"/>
      <c r="D959" s="188"/>
      <c r="E959" s="189"/>
    </row>
    <row r="960" spans="1:5" x14ac:dyDescent="0.25">
      <c r="A960" s="184" t="str">
        <f t="shared" si="14"/>
        <v xml:space="preserve"> </v>
      </c>
      <c r="B960" s="192"/>
      <c r="C960" s="193"/>
      <c r="D960" s="188"/>
      <c r="E960" s="189"/>
    </row>
    <row r="961" spans="1:5" x14ac:dyDescent="0.25">
      <c r="A961" s="184" t="str">
        <f t="shared" si="14"/>
        <v xml:space="preserve"> </v>
      </c>
      <c r="B961" s="192"/>
      <c r="C961" s="193"/>
      <c r="D961" s="188"/>
      <c r="E961" s="189"/>
    </row>
    <row r="962" spans="1:5" x14ac:dyDescent="0.25">
      <c r="A962" s="184" t="str">
        <f t="shared" si="14"/>
        <v xml:space="preserve"> </v>
      </c>
      <c r="B962" s="192"/>
      <c r="C962" s="193"/>
      <c r="D962" s="188"/>
      <c r="E962" s="189"/>
    </row>
    <row r="963" spans="1:5" x14ac:dyDescent="0.25">
      <c r="A963" s="184" t="str">
        <f t="shared" si="14"/>
        <v xml:space="preserve"> </v>
      </c>
      <c r="B963" s="192"/>
      <c r="C963" s="193"/>
      <c r="D963" s="188"/>
      <c r="E963" s="189"/>
    </row>
    <row r="964" spans="1:5" x14ac:dyDescent="0.25">
      <c r="A964" s="184" t="str">
        <f t="shared" si="14"/>
        <v xml:space="preserve"> </v>
      </c>
      <c r="B964" s="192"/>
      <c r="C964" s="193"/>
      <c r="D964" s="188"/>
      <c r="E964" s="189"/>
    </row>
    <row r="965" spans="1:5" x14ac:dyDescent="0.25">
      <c r="A965" s="184" t="str">
        <f t="shared" si="14"/>
        <v xml:space="preserve"> </v>
      </c>
      <c r="B965" s="192"/>
      <c r="C965" s="193"/>
      <c r="D965" s="188"/>
      <c r="E965" s="189"/>
    </row>
    <row r="966" spans="1:5" x14ac:dyDescent="0.25">
      <c r="A966" s="184" t="str">
        <f t="shared" ref="A966:A1029" si="15">IF(B966&lt;&gt;0,A965+1,IF(B966=0," "))</f>
        <v xml:space="preserve"> </v>
      </c>
      <c r="B966" s="192"/>
      <c r="C966" s="193"/>
      <c r="D966" s="188"/>
      <c r="E966" s="189"/>
    </row>
    <row r="967" spans="1:5" x14ac:dyDescent="0.25">
      <c r="A967" s="184" t="str">
        <f t="shared" si="15"/>
        <v xml:space="preserve"> </v>
      </c>
      <c r="B967" s="192"/>
      <c r="C967" s="193"/>
      <c r="D967" s="188"/>
      <c r="E967" s="189"/>
    </row>
    <row r="968" spans="1:5" x14ac:dyDescent="0.25">
      <c r="A968" s="184" t="str">
        <f t="shared" si="15"/>
        <v xml:space="preserve"> </v>
      </c>
      <c r="B968" s="192"/>
      <c r="C968" s="193"/>
      <c r="D968" s="188"/>
      <c r="E968" s="189"/>
    </row>
    <row r="969" spans="1:5" x14ac:dyDescent="0.25">
      <c r="A969" s="184" t="str">
        <f t="shared" si="15"/>
        <v xml:space="preserve"> </v>
      </c>
      <c r="B969" s="192"/>
      <c r="C969" s="193"/>
      <c r="D969" s="188"/>
      <c r="E969" s="189"/>
    </row>
    <row r="970" spans="1:5" x14ac:dyDescent="0.25">
      <c r="A970" s="184" t="str">
        <f t="shared" si="15"/>
        <v xml:space="preserve"> </v>
      </c>
      <c r="B970" s="192"/>
      <c r="C970" s="193"/>
      <c r="D970" s="188"/>
      <c r="E970" s="189"/>
    </row>
    <row r="971" spans="1:5" x14ac:dyDescent="0.25">
      <c r="A971" s="184" t="str">
        <f t="shared" si="15"/>
        <v xml:space="preserve"> </v>
      </c>
      <c r="B971" s="192"/>
      <c r="C971" s="193"/>
      <c r="D971" s="188"/>
      <c r="E971" s="189"/>
    </row>
    <row r="972" spans="1:5" x14ac:dyDescent="0.25">
      <c r="A972" s="184" t="str">
        <f t="shared" si="15"/>
        <v xml:space="preserve"> </v>
      </c>
      <c r="B972" s="192"/>
      <c r="C972" s="193"/>
      <c r="D972" s="188"/>
      <c r="E972" s="189"/>
    </row>
    <row r="973" spans="1:5" x14ac:dyDescent="0.25">
      <c r="A973" s="184" t="str">
        <f t="shared" si="15"/>
        <v xml:space="preserve"> </v>
      </c>
      <c r="B973" s="192"/>
      <c r="C973" s="193"/>
      <c r="D973" s="188"/>
      <c r="E973" s="189"/>
    </row>
    <row r="974" spans="1:5" x14ac:dyDescent="0.25">
      <c r="A974" s="184" t="str">
        <f t="shared" si="15"/>
        <v xml:space="preserve"> </v>
      </c>
      <c r="B974" s="192"/>
      <c r="C974" s="193"/>
      <c r="D974" s="188"/>
      <c r="E974" s="189"/>
    </row>
    <row r="975" spans="1:5" x14ac:dyDescent="0.25">
      <c r="A975" s="184" t="str">
        <f t="shared" si="15"/>
        <v xml:space="preserve"> </v>
      </c>
      <c r="B975" s="192"/>
      <c r="C975" s="193"/>
      <c r="D975" s="188"/>
      <c r="E975" s="189"/>
    </row>
    <row r="976" spans="1:5" x14ac:dyDescent="0.25">
      <c r="A976" s="184" t="str">
        <f t="shared" si="15"/>
        <v xml:space="preserve"> </v>
      </c>
      <c r="B976" s="192"/>
      <c r="C976" s="193"/>
      <c r="D976" s="188"/>
      <c r="E976" s="189"/>
    </row>
    <row r="977" spans="1:5" x14ac:dyDescent="0.25">
      <c r="A977" s="184" t="str">
        <f t="shared" si="15"/>
        <v xml:space="preserve"> </v>
      </c>
      <c r="B977" s="192"/>
      <c r="C977" s="193"/>
      <c r="D977" s="188"/>
      <c r="E977" s="189"/>
    </row>
    <row r="978" spans="1:5" x14ac:dyDescent="0.25">
      <c r="A978" s="184" t="str">
        <f t="shared" si="15"/>
        <v xml:space="preserve"> </v>
      </c>
      <c r="B978" s="192"/>
      <c r="C978" s="193"/>
      <c r="D978" s="188"/>
      <c r="E978" s="189"/>
    </row>
    <row r="979" spans="1:5" x14ac:dyDescent="0.25">
      <c r="A979" s="184" t="str">
        <f t="shared" si="15"/>
        <v xml:space="preserve"> </v>
      </c>
      <c r="B979" s="192"/>
      <c r="C979" s="193"/>
      <c r="D979" s="188"/>
      <c r="E979" s="189"/>
    </row>
    <row r="980" spans="1:5" x14ac:dyDescent="0.25">
      <c r="A980" s="184" t="str">
        <f t="shared" si="15"/>
        <v xml:space="preserve"> </v>
      </c>
      <c r="B980" s="192"/>
      <c r="C980" s="193"/>
      <c r="D980" s="188"/>
      <c r="E980" s="189"/>
    </row>
    <row r="981" spans="1:5" x14ac:dyDescent="0.25">
      <c r="A981" s="184" t="str">
        <f t="shared" si="15"/>
        <v xml:space="preserve"> </v>
      </c>
      <c r="B981" s="192"/>
      <c r="C981" s="193"/>
      <c r="D981" s="188"/>
      <c r="E981" s="189"/>
    </row>
    <row r="982" spans="1:5" x14ac:dyDescent="0.25">
      <c r="A982" s="184" t="str">
        <f t="shared" si="15"/>
        <v xml:space="preserve"> </v>
      </c>
      <c r="B982" s="192"/>
      <c r="C982" s="193"/>
      <c r="D982" s="188"/>
      <c r="E982" s="189"/>
    </row>
    <row r="983" spans="1:5" x14ac:dyDescent="0.25">
      <c r="A983" s="184" t="str">
        <f t="shared" si="15"/>
        <v xml:space="preserve"> </v>
      </c>
      <c r="B983" s="192"/>
      <c r="C983" s="193"/>
      <c r="D983" s="188"/>
      <c r="E983" s="189"/>
    </row>
    <row r="984" spans="1:5" x14ac:dyDescent="0.25">
      <c r="A984" s="184" t="str">
        <f t="shared" si="15"/>
        <v xml:space="preserve"> </v>
      </c>
      <c r="B984" s="192"/>
      <c r="C984" s="193"/>
      <c r="D984" s="188"/>
      <c r="E984" s="189"/>
    </row>
    <row r="985" spans="1:5" x14ac:dyDescent="0.25">
      <c r="A985" s="184" t="str">
        <f t="shared" si="15"/>
        <v xml:space="preserve"> </v>
      </c>
      <c r="B985" s="192"/>
      <c r="C985" s="193"/>
      <c r="D985" s="188"/>
      <c r="E985" s="189"/>
    </row>
    <row r="986" spans="1:5" x14ac:dyDescent="0.25">
      <c r="A986" s="184" t="str">
        <f t="shared" si="15"/>
        <v xml:space="preserve"> </v>
      </c>
      <c r="B986" s="192"/>
      <c r="C986" s="193"/>
      <c r="D986" s="188"/>
      <c r="E986" s="189"/>
    </row>
    <row r="987" spans="1:5" x14ac:dyDescent="0.25">
      <c r="A987" s="184" t="str">
        <f t="shared" si="15"/>
        <v xml:space="preserve"> </v>
      </c>
      <c r="B987" s="192"/>
      <c r="C987" s="193"/>
      <c r="D987" s="188"/>
      <c r="E987" s="189"/>
    </row>
    <row r="988" spans="1:5" x14ac:dyDescent="0.25">
      <c r="A988" s="184" t="str">
        <f t="shared" si="15"/>
        <v xml:space="preserve"> </v>
      </c>
      <c r="B988" s="192"/>
      <c r="C988" s="193"/>
      <c r="D988" s="188"/>
      <c r="E988" s="189"/>
    </row>
    <row r="989" spans="1:5" x14ac:dyDescent="0.25">
      <c r="A989" s="184" t="str">
        <f t="shared" si="15"/>
        <v xml:space="preserve"> </v>
      </c>
      <c r="B989" s="192"/>
      <c r="C989" s="193"/>
      <c r="D989" s="188"/>
      <c r="E989" s="189"/>
    </row>
    <row r="990" spans="1:5" x14ac:dyDescent="0.25">
      <c r="A990" s="184" t="str">
        <f t="shared" si="15"/>
        <v xml:space="preserve"> </v>
      </c>
      <c r="B990" s="192"/>
      <c r="C990" s="193"/>
      <c r="D990" s="188"/>
      <c r="E990" s="189"/>
    </row>
    <row r="991" spans="1:5" x14ac:dyDescent="0.25">
      <c r="A991" s="184" t="str">
        <f t="shared" si="15"/>
        <v xml:space="preserve"> </v>
      </c>
      <c r="B991" s="192"/>
      <c r="C991" s="193"/>
      <c r="D991" s="188"/>
      <c r="E991" s="189"/>
    </row>
    <row r="992" spans="1:5" x14ac:dyDescent="0.25">
      <c r="A992" s="184" t="str">
        <f t="shared" si="15"/>
        <v xml:space="preserve"> </v>
      </c>
      <c r="B992" s="192"/>
      <c r="C992" s="193"/>
      <c r="D992" s="188"/>
      <c r="E992" s="189"/>
    </row>
    <row r="993" spans="1:5" x14ac:dyDescent="0.25">
      <c r="A993" s="184" t="str">
        <f t="shared" si="15"/>
        <v xml:space="preserve"> </v>
      </c>
      <c r="B993" s="192"/>
      <c r="C993" s="193"/>
      <c r="D993" s="188"/>
      <c r="E993" s="189"/>
    </row>
    <row r="994" spans="1:5" x14ac:dyDescent="0.25">
      <c r="A994" s="184" t="str">
        <f t="shared" si="15"/>
        <v xml:space="preserve"> </v>
      </c>
      <c r="B994" s="192"/>
      <c r="C994" s="193"/>
      <c r="D994" s="188"/>
      <c r="E994" s="189"/>
    </row>
    <row r="995" spans="1:5" x14ac:dyDescent="0.25">
      <c r="A995" s="184" t="str">
        <f t="shared" si="15"/>
        <v xml:space="preserve"> </v>
      </c>
      <c r="B995" s="192"/>
      <c r="C995" s="193"/>
      <c r="D995" s="188"/>
      <c r="E995" s="189"/>
    </row>
    <row r="996" spans="1:5" x14ac:dyDescent="0.25">
      <c r="A996" s="184" t="str">
        <f t="shared" si="15"/>
        <v xml:space="preserve"> </v>
      </c>
      <c r="B996" s="192"/>
      <c r="C996" s="193"/>
      <c r="D996" s="188"/>
      <c r="E996" s="189"/>
    </row>
    <row r="997" spans="1:5" x14ac:dyDescent="0.25">
      <c r="A997" s="184" t="str">
        <f t="shared" si="15"/>
        <v xml:space="preserve"> </v>
      </c>
      <c r="B997" s="192"/>
      <c r="C997" s="193"/>
      <c r="D997" s="188"/>
      <c r="E997" s="189"/>
    </row>
    <row r="998" spans="1:5" x14ac:dyDescent="0.25">
      <c r="A998" s="184" t="str">
        <f t="shared" si="15"/>
        <v xml:space="preserve"> </v>
      </c>
      <c r="B998" s="192"/>
      <c r="C998" s="193"/>
      <c r="D998" s="188"/>
      <c r="E998" s="189"/>
    </row>
    <row r="999" spans="1:5" x14ac:dyDescent="0.25">
      <c r="A999" s="184" t="str">
        <f t="shared" si="15"/>
        <v xml:space="preserve"> </v>
      </c>
      <c r="B999" s="192"/>
      <c r="C999" s="193"/>
      <c r="D999" s="188"/>
      <c r="E999" s="189"/>
    </row>
    <row r="1000" spans="1:5" x14ac:dyDescent="0.25">
      <c r="A1000" s="184" t="str">
        <f t="shared" si="15"/>
        <v xml:space="preserve"> </v>
      </c>
      <c r="B1000" s="192"/>
      <c r="C1000" s="193"/>
      <c r="D1000" s="188"/>
      <c r="E1000" s="189"/>
    </row>
    <row r="1001" spans="1:5" x14ac:dyDescent="0.25">
      <c r="A1001" s="184" t="str">
        <f t="shared" si="15"/>
        <v xml:space="preserve"> </v>
      </c>
      <c r="B1001" s="192"/>
      <c r="C1001" s="193"/>
      <c r="D1001" s="188"/>
      <c r="E1001" s="189"/>
    </row>
    <row r="1002" spans="1:5" x14ac:dyDescent="0.25">
      <c r="A1002" s="184" t="str">
        <f t="shared" si="15"/>
        <v xml:space="preserve"> </v>
      </c>
      <c r="B1002" s="192"/>
      <c r="C1002" s="193"/>
      <c r="D1002" s="188"/>
      <c r="E1002" s="189"/>
    </row>
    <row r="1003" spans="1:5" x14ac:dyDescent="0.25">
      <c r="A1003" s="184" t="str">
        <f t="shared" si="15"/>
        <v xml:space="preserve"> </v>
      </c>
      <c r="B1003" s="192"/>
      <c r="C1003" s="193"/>
      <c r="D1003" s="188"/>
      <c r="E1003" s="189"/>
    </row>
    <row r="1004" spans="1:5" x14ac:dyDescent="0.25">
      <c r="A1004" s="184" t="str">
        <f t="shared" si="15"/>
        <v xml:space="preserve"> </v>
      </c>
      <c r="B1004" s="192"/>
      <c r="C1004" s="193"/>
      <c r="D1004" s="188"/>
      <c r="E1004" s="189"/>
    </row>
    <row r="1005" spans="1:5" x14ac:dyDescent="0.25">
      <c r="A1005" s="184" t="str">
        <f t="shared" si="15"/>
        <v xml:space="preserve"> </v>
      </c>
      <c r="B1005" s="192"/>
      <c r="C1005" s="193"/>
      <c r="D1005" s="188"/>
      <c r="E1005" s="189"/>
    </row>
    <row r="1006" spans="1:5" x14ac:dyDescent="0.25">
      <c r="A1006" s="184" t="str">
        <f t="shared" si="15"/>
        <v xml:space="preserve"> </v>
      </c>
      <c r="B1006" s="192"/>
      <c r="C1006" s="193"/>
      <c r="D1006" s="188"/>
      <c r="E1006" s="189"/>
    </row>
    <row r="1007" spans="1:5" x14ac:dyDescent="0.25">
      <c r="A1007" s="184" t="str">
        <f t="shared" si="15"/>
        <v xml:space="preserve"> </v>
      </c>
      <c r="B1007" s="192"/>
      <c r="C1007" s="193"/>
      <c r="D1007" s="188"/>
      <c r="E1007" s="189"/>
    </row>
    <row r="1008" spans="1:5" x14ac:dyDescent="0.25">
      <c r="A1008" s="184" t="str">
        <f t="shared" si="15"/>
        <v xml:space="preserve"> </v>
      </c>
      <c r="B1008" s="192"/>
      <c r="C1008" s="193"/>
      <c r="D1008" s="188"/>
      <c r="E1008" s="189"/>
    </row>
    <row r="1009" spans="1:5" x14ac:dyDescent="0.25">
      <c r="A1009" s="184" t="str">
        <f t="shared" si="15"/>
        <v xml:space="preserve"> </v>
      </c>
      <c r="B1009" s="192"/>
      <c r="C1009" s="193"/>
      <c r="D1009" s="188"/>
      <c r="E1009" s="189"/>
    </row>
    <row r="1010" spans="1:5" x14ac:dyDescent="0.25">
      <c r="A1010" s="184" t="str">
        <f t="shared" si="15"/>
        <v xml:space="preserve"> </v>
      </c>
      <c r="B1010" s="192"/>
      <c r="C1010" s="193"/>
      <c r="D1010" s="188"/>
      <c r="E1010" s="189"/>
    </row>
    <row r="1011" spans="1:5" x14ac:dyDescent="0.25">
      <c r="A1011" s="184" t="str">
        <f t="shared" si="15"/>
        <v xml:space="preserve"> </v>
      </c>
      <c r="B1011" s="192"/>
      <c r="C1011" s="193"/>
      <c r="D1011" s="188"/>
      <c r="E1011" s="189"/>
    </row>
    <row r="1012" spans="1:5" x14ac:dyDescent="0.25">
      <c r="A1012" s="184" t="str">
        <f t="shared" si="15"/>
        <v xml:space="preserve"> </v>
      </c>
      <c r="B1012" s="192"/>
      <c r="C1012" s="193"/>
      <c r="D1012" s="188"/>
      <c r="E1012" s="189"/>
    </row>
    <row r="1013" spans="1:5" x14ac:dyDescent="0.25">
      <c r="A1013" s="184" t="str">
        <f t="shared" si="15"/>
        <v xml:space="preserve"> </v>
      </c>
      <c r="B1013" s="192"/>
      <c r="C1013" s="193"/>
      <c r="D1013" s="188"/>
      <c r="E1013" s="189"/>
    </row>
    <row r="1014" spans="1:5" x14ac:dyDescent="0.25">
      <c r="A1014" s="184" t="str">
        <f t="shared" si="15"/>
        <v xml:space="preserve"> </v>
      </c>
      <c r="B1014" s="192"/>
      <c r="C1014" s="193"/>
      <c r="D1014" s="188"/>
      <c r="E1014" s="189"/>
    </row>
    <row r="1015" spans="1:5" x14ac:dyDescent="0.25">
      <c r="A1015" s="184" t="str">
        <f t="shared" si="15"/>
        <v xml:space="preserve"> </v>
      </c>
      <c r="B1015" s="192"/>
      <c r="C1015" s="193"/>
      <c r="D1015" s="188"/>
      <c r="E1015" s="189"/>
    </row>
    <row r="1016" spans="1:5" x14ac:dyDescent="0.25">
      <c r="A1016" s="184" t="str">
        <f t="shared" si="15"/>
        <v xml:space="preserve"> </v>
      </c>
      <c r="B1016" s="192"/>
      <c r="C1016" s="193"/>
      <c r="D1016" s="188"/>
      <c r="E1016" s="189"/>
    </row>
    <row r="1017" spans="1:5" x14ac:dyDescent="0.25">
      <c r="A1017" s="184" t="str">
        <f t="shared" si="15"/>
        <v xml:space="preserve"> </v>
      </c>
      <c r="B1017" s="192"/>
      <c r="C1017" s="193"/>
      <c r="D1017" s="188"/>
      <c r="E1017" s="189"/>
    </row>
    <row r="1018" spans="1:5" x14ac:dyDescent="0.25">
      <c r="A1018" s="184" t="str">
        <f t="shared" si="15"/>
        <v xml:space="preserve"> </v>
      </c>
      <c r="B1018" s="192"/>
      <c r="C1018" s="193"/>
      <c r="D1018" s="188"/>
      <c r="E1018" s="189"/>
    </row>
    <row r="1019" spans="1:5" x14ac:dyDescent="0.25">
      <c r="A1019" s="184" t="str">
        <f t="shared" si="15"/>
        <v xml:space="preserve"> </v>
      </c>
      <c r="B1019" s="192"/>
      <c r="C1019" s="193"/>
      <c r="D1019" s="188"/>
      <c r="E1019" s="189"/>
    </row>
    <row r="1020" spans="1:5" x14ac:dyDescent="0.25">
      <c r="A1020" s="184" t="str">
        <f t="shared" si="15"/>
        <v xml:space="preserve"> </v>
      </c>
      <c r="B1020" s="192"/>
      <c r="C1020" s="193"/>
      <c r="D1020" s="188"/>
      <c r="E1020" s="189"/>
    </row>
    <row r="1021" spans="1:5" x14ac:dyDescent="0.25">
      <c r="A1021" s="184" t="str">
        <f t="shared" si="15"/>
        <v xml:space="preserve"> </v>
      </c>
      <c r="B1021" s="192"/>
      <c r="C1021" s="193"/>
      <c r="D1021" s="188"/>
      <c r="E1021" s="189"/>
    </row>
    <row r="1022" spans="1:5" x14ac:dyDescent="0.25">
      <c r="A1022" s="184" t="str">
        <f t="shared" si="15"/>
        <v xml:space="preserve"> </v>
      </c>
      <c r="B1022" s="192"/>
      <c r="C1022" s="193"/>
      <c r="D1022" s="188"/>
      <c r="E1022" s="189"/>
    </row>
    <row r="1023" spans="1:5" x14ac:dyDescent="0.25">
      <c r="A1023" s="184" t="str">
        <f t="shared" si="15"/>
        <v xml:space="preserve"> </v>
      </c>
      <c r="B1023" s="192"/>
      <c r="C1023" s="193"/>
      <c r="D1023" s="188"/>
      <c r="E1023" s="189"/>
    </row>
    <row r="1024" spans="1:5" x14ac:dyDescent="0.25">
      <c r="A1024" s="184" t="str">
        <f t="shared" si="15"/>
        <v xml:space="preserve"> </v>
      </c>
      <c r="B1024" s="192"/>
      <c r="C1024" s="193"/>
      <c r="D1024" s="188"/>
      <c r="E1024" s="189"/>
    </row>
    <row r="1025" spans="1:5" x14ac:dyDescent="0.25">
      <c r="A1025" s="184" t="str">
        <f t="shared" si="15"/>
        <v xml:space="preserve"> </v>
      </c>
      <c r="B1025" s="192"/>
      <c r="C1025" s="193"/>
      <c r="D1025" s="188"/>
      <c r="E1025" s="189"/>
    </row>
    <row r="1026" spans="1:5" x14ac:dyDescent="0.25">
      <c r="A1026" s="184" t="str">
        <f t="shared" si="15"/>
        <v xml:space="preserve"> </v>
      </c>
      <c r="B1026" s="192"/>
      <c r="C1026" s="193"/>
      <c r="D1026" s="188"/>
      <c r="E1026" s="189"/>
    </row>
    <row r="1027" spans="1:5" x14ac:dyDescent="0.25">
      <c r="A1027" s="184" t="str">
        <f t="shared" si="15"/>
        <v xml:space="preserve"> </v>
      </c>
      <c r="B1027" s="192"/>
      <c r="C1027" s="193"/>
      <c r="D1027" s="188"/>
      <c r="E1027" s="189"/>
    </row>
    <row r="1028" spans="1:5" x14ac:dyDescent="0.25">
      <c r="A1028" s="184" t="str">
        <f t="shared" si="15"/>
        <v xml:space="preserve"> </v>
      </c>
      <c r="B1028" s="192"/>
      <c r="C1028" s="193"/>
      <c r="D1028" s="188"/>
      <c r="E1028" s="189"/>
    </row>
    <row r="1029" spans="1:5" x14ac:dyDescent="0.25">
      <c r="A1029" s="184" t="str">
        <f t="shared" si="15"/>
        <v xml:space="preserve"> </v>
      </c>
      <c r="B1029" s="192"/>
      <c r="C1029" s="193"/>
      <c r="D1029" s="188"/>
      <c r="E1029" s="189"/>
    </row>
    <row r="1030" spans="1:5" x14ac:dyDescent="0.25">
      <c r="A1030" s="184" t="str">
        <f t="shared" ref="A1030:A1093" si="16">IF(B1030&lt;&gt;0,A1029+1,IF(B1030=0," "))</f>
        <v xml:space="preserve"> </v>
      </c>
      <c r="B1030" s="192"/>
      <c r="C1030" s="193"/>
      <c r="D1030" s="188"/>
      <c r="E1030" s="189"/>
    </row>
    <row r="1031" spans="1:5" x14ac:dyDescent="0.25">
      <c r="A1031" s="184" t="str">
        <f t="shared" si="16"/>
        <v xml:space="preserve"> </v>
      </c>
      <c r="B1031" s="192"/>
      <c r="C1031" s="193"/>
      <c r="D1031" s="188"/>
      <c r="E1031" s="189"/>
    </row>
    <row r="1032" spans="1:5" x14ac:dyDescent="0.25">
      <c r="A1032" s="184" t="str">
        <f t="shared" si="16"/>
        <v xml:space="preserve"> </v>
      </c>
      <c r="B1032" s="192"/>
      <c r="C1032" s="193"/>
      <c r="D1032" s="188"/>
      <c r="E1032" s="189"/>
    </row>
    <row r="1033" spans="1:5" x14ac:dyDescent="0.25">
      <c r="A1033" s="184" t="str">
        <f t="shared" si="16"/>
        <v xml:space="preserve"> </v>
      </c>
      <c r="B1033" s="192"/>
      <c r="C1033" s="193"/>
      <c r="D1033" s="188"/>
      <c r="E1033" s="189"/>
    </row>
    <row r="1034" spans="1:5" x14ac:dyDescent="0.25">
      <c r="A1034" s="184" t="str">
        <f t="shared" si="16"/>
        <v xml:space="preserve"> </v>
      </c>
      <c r="B1034" s="192"/>
      <c r="C1034" s="193"/>
      <c r="D1034" s="188"/>
      <c r="E1034" s="189"/>
    </row>
    <row r="1035" spans="1:5" x14ac:dyDescent="0.25">
      <c r="A1035" s="184" t="str">
        <f t="shared" si="16"/>
        <v xml:space="preserve"> </v>
      </c>
      <c r="B1035" s="192"/>
      <c r="C1035" s="193"/>
      <c r="D1035" s="188"/>
      <c r="E1035" s="189"/>
    </row>
    <row r="1036" spans="1:5" x14ac:dyDescent="0.25">
      <c r="A1036" s="184" t="str">
        <f t="shared" si="16"/>
        <v xml:space="preserve"> </v>
      </c>
      <c r="B1036" s="192"/>
      <c r="C1036" s="193"/>
      <c r="D1036" s="188"/>
      <c r="E1036" s="189"/>
    </row>
    <row r="1037" spans="1:5" x14ac:dyDescent="0.25">
      <c r="A1037" s="184" t="str">
        <f t="shared" si="16"/>
        <v xml:space="preserve"> </v>
      </c>
      <c r="B1037" s="192"/>
      <c r="C1037" s="193"/>
      <c r="D1037" s="188"/>
      <c r="E1037" s="189"/>
    </row>
    <row r="1038" spans="1:5" x14ac:dyDescent="0.25">
      <c r="A1038" s="184" t="str">
        <f t="shared" si="16"/>
        <v xml:space="preserve"> </v>
      </c>
      <c r="B1038" s="192"/>
      <c r="C1038" s="193"/>
      <c r="D1038" s="188"/>
      <c r="E1038" s="189"/>
    </row>
    <row r="1039" spans="1:5" x14ac:dyDescent="0.25">
      <c r="A1039" s="184" t="str">
        <f t="shared" si="16"/>
        <v xml:space="preserve"> </v>
      </c>
      <c r="B1039" s="192"/>
      <c r="C1039" s="193"/>
      <c r="D1039" s="188"/>
      <c r="E1039" s="189"/>
    </row>
    <row r="1040" spans="1:5" x14ac:dyDescent="0.25">
      <c r="A1040" s="184" t="str">
        <f t="shared" si="16"/>
        <v xml:space="preserve"> </v>
      </c>
      <c r="B1040" s="192"/>
      <c r="C1040" s="193"/>
      <c r="D1040" s="188"/>
      <c r="E1040" s="189"/>
    </row>
    <row r="1041" spans="1:5" x14ac:dyDescent="0.25">
      <c r="A1041" s="184" t="str">
        <f t="shared" si="16"/>
        <v xml:space="preserve"> </v>
      </c>
      <c r="B1041" s="192"/>
      <c r="C1041" s="193"/>
      <c r="D1041" s="188"/>
      <c r="E1041" s="189"/>
    </row>
    <row r="1042" spans="1:5" x14ac:dyDescent="0.25">
      <c r="A1042" s="184" t="str">
        <f t="shared" si="16"/>
        <v xml:space="preserve"> </v>
      </c>
      <c r="B1042" s="192"/>
      <c r="C1042" s="193"/>
      <c r="D1042" s="188"/>
      <c r="E1042" s="189"/>
    </row>
    <row r="1043" spans="1:5" x14ac:dyDescent="0.25">
      <c r="A1043" s="184" t="str">
        <f t="shared" si="16"/>
        <v xml:space="preserve"> </v>
      </c>
      <c r="B1043" s="192"/>
      <c r="C1043" s="193"/>
      <c r="D1043" s="188"/>
      <c r="E1043" s="189"/>
    </row>
    <row r="1044" spans="1:5" x14ac:dyDescent="0.25">
      <c r="A1044" s="184" t="str">
        <f t="shared" si="16"/>
        <v xml:space="preserve"> </v>
      </c>
      <c r="B1044" s="192"/>
      <c r="C1044" s="193"/>
      <c r="D1044" s="188"/>
      <c r="E1044" s="189"/>
    </row>
    <row r="1045" spans="1:5" x14ac:dyDescent="0.25">
      <c r="A1045" s="184" t="str">
        <f t="shared" si="16"/>
        <v xml:space="preserve"> </v>
      </c>
      <c r="B1045" s="192"/>
      <c r="C1045" s="193"/>
      <c r="D1045" s="188"/>
      <c r="E1045" s="189"/>
    </row>
    <row r="1046" spans="1:5" x14ac:dyDescent="0.25">
      <c r="A1046" s="184" t="str">
        <f t="shared" si="16"/>
        <v xml:space="preserve"> </v>
      </c>
      <c r="B1046" s="192"/>
      <c r="C1046" s="193"/>
      <c r="D1046" s="188"/>
      <c r="E1046" s="189"/>
    </row>
    <row r="1047" spans="1:5" x14ac:dyDescent="0.25">
      <c r="A1047" s="184" t="str">
        <f t="shared" si="16"/>
        <v xml:space="preserve"> </v>
      </c>
      <c r="B1047" s="192"/>
      <c r="C1047" s="193"/>
      <c r="D1047" s="188"/>
      <c r="E1047" s="189"/>
    </row>
    <row r="1048" spans="1:5" x14ac:dyDescent="0.25">
      <c r="A1048" s="184" t="str">
        <f t="shared" si="16"/>
        <v xml:space="preserve"> </v>
      </c>
      <c r="B1048" s="192"/>
      <c r="C1048" s="193"/>
      <c r="D1048" s="188"/>
      <c r="E1048" s="189"/>
    </row>
    <row r="1049" spans="1:5" x14ac:dyDescent="0.25">
      <c r="A1049" s="184" t="str">
        <f t="shared" si="16"/>
        <v xml:space="preserve"> </v>
      </c>
      <c r="B1049" s="192"/>
      <c r="C1049" s="193"/>
      <c r="D1049" s="188"/>
      <c r="E1049" s="189"/>
    </row>
    <row r="1050" spans="1:5" x14ac:dyDescent="0.25">
      <c r="A1050" s="184" t="str">
        <f t="shared" si="16"/>
        <v xml:space="preserve"> </v>
      </c>
      <c r="B1050" s="192"/>
      <c r="C1050" s="193"/>
      <c r="D1050" s="188"/>
      <c r="E1050" s="189"/>
    </row>
    <row r="1051" spans="1:5" x14ac:dyDescent="0.25">
      <c r="A1051" s="184" t="str">
        <f t="shared" si="16"/>
        <v xml:space="preserve"> </v>
      </c>
      <c r="B1051" s="192"/>
      <c r="C1051" s="193"/>
      <c r="D1051" s="188"/>
      <c r="E1051" s="189"/>
    </row>
    <row r="1052" spans="1:5" x14ac:dyDescent="0.25">
      <c r="A1052" s="184" t="str">
        <f t="shared" si="16"/>
        <v xml:space="preserve"> </v>
      </c>
      <c r="B1052" s="192"/>
      <c r="C1052" s="193"/>
      <c r="D1052" s="188"/>
      <c r="E1052" s="189"/>
    </row>
    <row r="1053" spans="1:5" x14ac:dyDescent="0.25">
      <c r="A1053" s="184" t="str">
        <f t="shared" si="16"/>
        <v xml:space="preserve"> </v>
      </c>
      <c r="B1053" s="192"/>
      <c r="C1053" s="193"/>
      <c r="D1053" s="188"/>
      <c r="E1053" s="189"/>
    </row>
    <row r="1054" spans="1:5" x14ac:dyDescent="0.25">
      <c r="A1054" s="184" t="str">
        <f t="shared" si="16"/>
        <v xml:space="preserve"> </v>
      </c>
      <c r="B1054" s="192"/>
      <c r="C1054" s="193"/>
      <c r="D1054" s="188"/>
      <c r="E1054" s="189"/>
    </row>
    <row r="1055" spans="1:5" x14ac:dyDescent="0.25">
      <c r="A1055" s="184" t="str">
        <f t="shared" si="16"/>
        <v xml:space="preserve"> </v>
      </c>
      <c r="B1055" s="192"/>
      <c r="C1055" s="193"/>
      <c r="D1055" s="188"/>
      <c r="E1055" s="189"/>
    </row>
    <row r="1056" spans="1:5" x14ac:dyDescent="0.25">
      <c r="A1056" s="184" t="str">
        <f t="shared" si="16"/>
        <v xml:space="preserve"> </v>
      </c>
      <c r="B1056" s="192"/>
      <c r="C1056" s="193"/>
      <c r="D1056" s="188"/>
      <c r="E1056" s="189"/>
    </row>
    <row r="1057" spans="1:5" x14ac:dyDescent="0.25">
      <c r="A1057" s="184" t="str">
        <f t="shared" si="16"/>
        <v xml:space="preserve"> </v>
      </c>
      <c r="B1057" s="192"/>
      <c r="C1057" s="193"/>
      <c r="D1057" s="188"/>
      <c r="E1057" s="189"/>
    </row>
    <row r="1058" spans="1:5" x14ac:dyDescent="0.25">
      <c r="A1058" s="184" t="str">
        <f t="shared" si="16"/>
        <v xml:space="preserve"> </v>
      </c>
      <c r="B1058" s="192"/>
      <c r="C1058" s="193"/>
      <c r="D1058" s="188"/>
      <c r="E1058" s="189"/>
    </row>
    <row r="1059" spans="1:5" x14ac:dyDescent="0.25">
      <c r="A1059" s="184" t="str">
        <f t="shared" si="16"/>
        <v xml:space="preserve"> </v>
      </c>
      <c r="B1059" s="192"/>
      <c r="C1059" s="193"/>
      <c r="D1059" s="188"/>
      <c r="E1059" s="189"/>
    </row>
    <row r="1060" spans="1:5" x14ac:dyDescent="0.25">
      <c r="A1060" s="184" t="str">
        <f t="shared" si="16"/>
        <v xml:space="preserve"> </v>
      </c>
      <c r="B1060" s="192"/>
      <c r="C1060" s="193"/>
      <c r="D1060" s="188"/>
      <c r="E1060" s="189"/>
    </row>
    <row r="1061" spans="1:5" x14ac:dyDescent="0.25">
      <c r="A1061" s="184" t="str">
        <f t="shared" si="16"/>
        <v xml:space="preserve"> </v>
      </c>
      <c r="B1061" s="192"/>
      <c r="C1061" s="193"/>
      <c r="D1061" s="188"/>
      <c r="E1061" s="189"/>
    </row>
    <row r="1062" spans="1:5" x14ac:dyDescent="0.25">
      <c r="A1062" s="184" t="str">
        <f t="shared" si="16"/>
        <v xml:space="preserve"> </v>
      </c>
      <c r="B1062" s="192"/>
      <c r="C1062" s="193"/>
      <c r="D1062" s="188"/>
      <c r="E1062" s="189"/>
    </row>
    <row r="1063" spans="1:5" x14ac:dyDescent="0.25">
      <c r="A1063" s="184" t="str">
        <f t="shared" si="16"/>
        <v xml:space="preserve"> </v>
      </c>
      <c r="B1063" s="192"/>
      <c r="C1063" s="193"/>
      <c r="D1063" s="188"/>
      <c r="E1063" s="189"/>
    </row>
    <row r="1064" spans="1:5" x14ac:dyDescent="0.25">
      <c r="A1064" s="184" t="str">
        <f t="shared" si="16"/>
        <v xml:space="preserve"> </v>
      </c>
      <c r="B1064" s="192"/>
      <c r="C1064" s="193"/>
      <c r="D1064" s="188"/>
      <c r="E1064" s="189"/>
    </row>
    <row r="1065" spans="1:5" x14ac:dyDescent="0.25">
      <c r="A1065" s="184" t="str">
        <f t="shared" si="16"/>
        <v xml:space="preserve"> </v>
      </c>
      <c r="B1065" s="192"/>
      <c r="C1065" s="193"/>
      <c r="D1065" s="188"/>
      <c r="E1065" s="189"/>
    </row>
    <row r="1066" spans="1:5" x14ac:dyDescent="0.25">
      <c r="A1066" s="184" t="str">
        <f t="shared" si="16"/>
        <v xml:space="preserve"> </v>
      </c>
      <c r="B1066" s="192"/>
      <c r="C1066" s="193"/>
      <c r="D1066" s="188"/>
      <c r="E1066" s="189"/>
    </row>
    <row r="1067" spans="1:5" x14ac:dyDescent="0.25">
      <c r="A1067" s="184" t="str">
        <f t="shared" si="16"/>
        <v xml:space="preserve"> </v>
      </c>
      <c r="B1067" s="192"/>
      <c r="C1067" s="193"/>
      <c r="D1067" s="188"/>
      <c r="E1067" s="189"/>
    </row>
    <row r="1068" spans="1:5" x14ac:dyDescent="0.25">
      <c r="A1068" s="184" t="str">
        <f t="shared" si="16"/>
        <v xml:space="preserve"> </v>
      </c>
      <c r="B1068" s="192"/>
      <c r="C1068" s="193"/>
      <c r="D1068" s="188"/>
      <c r="E1068" s="189"/>
    </row>
    <row r="1069" spans="1:5" x14ac:dyDescent="0.25">
      <c r="A1069" s="184" t="str">
        <f t="shared" si="16"/>
        <v xml:space="preserve"> </v>
      </c>
      <c r="B1069" s="192"/>
      <c r="C1069" s="193"/>
      <c r="D1069" s="188"/>
      <c r="E1069" s="189"/>
    </row>
    <row r="1070" spans="1:5" x14ac:dyDescent="0.25">
      <c r="A1070" s="184" t="str">
        <f t="shared" si="16"/>
        <v xml:space="preserve"> </v>
      </c>
      <c r="B1070" s="192"/>
      <c r="C1070" s="193"/>
      <c r="D1070" s="188"/>
      <c r="E1070" s="189"/>
    </row>
    <row r="1071" spans="1:5" x14ac:dyDescent="0.25">
      <c r="A1071" s="184" t="str">
        <f t="shared" si="16"/>
        <v xml:space="preserve"> </v>
      </c>
      <c r="B1071" s="192"/>
      <c r="C1071" s="193"/>
      <c r="D1071" s="188"/>
      <c r="E1071" s="189"/>
    </row>
    <row r="1072" spans="1:5" x14ac:dyDescent="0.25">
      <c r="A1072" s="184" t="str">
        <f t="shared" si="16"/>
        <v xml:space="preserve"> </v>
      </c>
      <c r="B1072" s="192"/>
      <c r="C1072" s="193"/>
      <c r="D1072" s="188"/>
      <c r="E1072" s="189"/>
    </row>
    <row r="1073" spans="1:5" x14ac:dyDescent="0.25">
      <c r="A1073" s="184" t="str">
        <f t="shared" si="16"/>
        <v xml:space="preserve"> </v>
      </c>
      <c r="B1073" s="192"/>
      <c r="C1073" s="193"/>
      <c r="D1073" s="188"/>
      <c r="E1073" s="189"/>
    </row>
    <row r="1074" spans="1:5" x14ac:dyDescent="0.25">
      <c r="A1074" s="184" t="str">
        <f t="shared" si="16"/>
        <v xml:space="preserve"> </v>
      </c>
      <c r="B1074" s="192"/>
      <c r="C1074" s="193"/>
      <c r="D1074" s="188"/>
      <c r="E1074" s="189"/>
    </row>
    <row r="1075" spans="1:5" x14ac:dyDescent="0.25">
      <c r="A1075" s="184" t="str">
        <f t="shared" si="16"/>
        <v xml:space="preserve"> </v>
      </c>
      <c r="B1075" s="192"/>
      <c r="C1075" s="193"/>
      <c r="D1075" s="188"/>
      <c r="E1075" s="189"/>
    </row>
    <row r="1076" spans="1:5" x14ac:dyDescent="0.25">
      <c r="A1076" s="184" t="str">
        <f t="shared" si="16"/>
        <v xml:space="preserve"> </v>
      </c>
      <c r="B1076" s="192"/>
      <c r="C1076" s="193"/>
      <c r="D1076" s="188"/>
      <c r="E1076" s="189"/>
    </row>
    <row r="1077" spans="1:5" x14ac:dyDescent="0.25">
      <c r="A1077" s="184" t="str">
        <f t="shared" si="16"/>
        <v xml:space="preserve"> </v>
      </c>
      <c r="B1077" s="192"/>
      <c r="C1077" s="193"/>
      <c r="D1077" s="188"/>
      <c r="E1077" s="189"/>
    </row>
    <row r="1078" spans="1:5" x14ac:dyDescent="0.25">
      <c r="A1078" s="184" t="str">
        <f t="shared" si="16"/>
        <v xml:space="preserve"> </v>
      </c>
      <c r="B1078" s="192"/>
      <c r="C1078" s="193"/>
      <c r="D1078" s="188"/>
      <c r="E1078" s="189"/>
    </row>
    <row r="1079" spans="1:5" x14ac:dyDescent="0.25">
      <c r="A1079" s="184" t="str">
        <f t="shared" si="16"/>
        <v xml:space="preserve"> </v>
      </c>
      <c r="B1079" s="192"/>
      <c r="C1079" s="193"/>
      <c r="D1079" s="188"/>
      <c r="E1079" s="189"/>
    </row>
    <row r="1080" spans="1:5" x14ac:dyDescent="0.25">
      <c r="A1080" s="184" t="str">
        <f t="shared" si="16"/>
        <v xml:space="preserve"> </v>
      </c>
      <c r="B1080" s="192"/>
      <c r="C1080" s="193"/>
      <c r="D1080" s="188"/>
      <c r="E1080" s="189"/>
    </row>
    <row r="1081" spans="1:5" x14ac:dyDescent="0.25">
      <c r="A1081" s="184" t="str">
        <f t="shared" si="16"/>
        <v xml:space="preserve"> </v>
      </c>
      <c r="B1081" s="192"/>
      <c r="C1081" s="193"/>
      <c r="D1081" s="188"/>
      <c r="E1081" s="189"/>
    </row>
    <row r="1082" spans="1:5" x14ac:dyDescent="0.25">
      <c r="A1082" s="184" t="str">
        <f t="shared" si="16"/>
        <v xml:space="preserve"> </v>
      </c>
      <c r="B1082" s="192"/>
      <c r="C1082" s="193"/>
      <c r="D1082" s="188"/>
      <c r="E1082" s="189"/>
    </row>
    <row r="1083" spans="1:5" x14ac:dyDescent="0.25">
      <c r="A1083" s="184" t="str">
        <f t="shared" si="16"/>
        <v xml:space="preserve"> </v>
      </c>
      <c r="B1083" s="192"/>
      <c r="C1083" s="193"/>
      <c r="D1083" s="188"/>
      <c r="E1083" s="189"/>
    </row>
    <row r="1084" spans="1:5" x14ac:dyDescent="0.25">
      <c r="A1084" s="184" t="str">
        <f t="shared" si="16"/>
        <v xml:space="preserve"> </v>
      </c>
      <c r="B1084" s="192"/>
      <c r="C1084" s="193"/>
      <c r="D1084" s="188"/>
      <c r="E1084" s="189"/>
    </row>
    <row r="1085" spans="1:5" x14ac:dyDescent="0.25">
      <c r="A1085" s="184" t="str">
        <f t="shared" si="16"/>
        <v xml:space="preserve"> </v>
      </c>
      <c r="B1085" s="192"/>
      <c r="C1085" s="193"/>
      <c r="D1085" s="188"/>
      <c r="E1085" s="189"/>
    </row>
    <row r="1086" spans="1:5" x14ac:dyDescent="0.25">
      <c r="A1086" s="184" t="str">
        <f t="shared" si="16"/>
        <v xml:space="preserve"> </v>
      </c>
      <c r="B1086" s="192"/>
      <c r="C1086" s="193"/>
      <c r="D1086" s="188"/>
      <c r="E1086" s="189"/>
    </row>
    <row r="1087" spans="1:5" x14ac:dyDescent="0.25">
      <c r="A1087" s="184" t="str">
        <f t="shared" si="16"/>
        <v xml:space="preserve"> </v>
      </c>
      <c r="B1087" s="192"/>
      <c r="C1087" s="193"/>
      <c r="D1087" s="188"/>
      <c r="E1087" s="189"/>
    </row>
    <row r="1088" spans="1:5" x14ac:dyDescent="0.25">
      <c r="A1088" s="184" t="str">
        <f t="shared" si="16"/>
        <v xml:space="preserve"> </v>
      </c>
      <c r="B1088" s="192"/>
      <c r="C1088" s="193"/>
      <c r="D1088" s="188"/>
      <c r="E1088" s="189"/>
    </row>
    <row r="1089" spans="1:5" x14ac:dyDescent="0.25">
      <c r="A1089" s="184" t="str">
        <f t="shared" si="16"/>
        <v xml:space="preserve"> </v>
      </c>
      <c r="B1089" s="192"/>
      <c r="C1089" s="193"/>
      <c r="D1089" s="188"/>
      <c r="E1089" s="189"/>
    </row>
    <row r="1090" spans="1:5" x14ac:dyDescent="0.25">
      <c r="A1090" s="184" t="str">
        <f t="shared" si="16"/>
        <v xml:space="preserve"> </v>
      </c>
      <c r="B1090" s="192"/>
      <c r="C1090" s="193"/>
      <c r="D1090" s="188"/>
      <c r="E1090" s="189"/>
    </row>
    <row r="1091" spans="1:5" x14ac:dyDescent="0.25">
      <c r="A1091" s="184" t="str">
        <f t="shared" si="16"/>
        <v xml:space="preserve"> </v>
      </c>
      <c r="B1091" s="192"/>
      <c r="C1091" s="193"/>
      <c r="D1091" s="188"/>
      <c r="E1091" s="189"/>
    </row>
    <row r="1092" spans="1:5" x14ac:dyDescent="0.25">
      <c r="A1092" s="184" t="str">
        <f t="shared" si="16"/>
        <v xml:space="preserve"> </v>
      </c>
      <c r="B1092" s="192"/>
      <c r="C1092" s="193"/>
      <c r="D1092" s="188"/>
      <c r="E1092" s="189"/>
    </row>
    <row r="1093" spans="1:5" x14ac:dyDescent="0.25">
      <c r="A1093" s="184" t="str">
        <f t="shared" si="16"/>
        <v xml:space="preserve"> </v>
      </c>
      <c r="B1093" s="192"/>
      <c r="C1093" s="193"/>
      <c r="D1093" s="188"/>
      <c r="E1093" s="189"/>
    </row>
    <row r="1094" spans="1:5" x14ac:dyDescent="0.25">
      <c r="A1094" s="184" t="str">
        <f t="shared" ref="A1094:A1157" si="17">IF(B1094&lt;&gt;0,A1093+1,IF(B1094=0," "))</f>
        <v xml:space="preserve"> </v>
      </c>
      <c r="B1094" s="192"/>
      <c r="C1094" s="193"/>
      <c r="D1094" s="188"/>
      <c r="E1094" s="189"/>
    </row>
    <row r="1095" spans="1:5" x14ac:dyDescent="0.25">
      <c r="A1095" s="184" t="str">
        <f t="shared" si="17"/>
        <v xml:space="preserve"> </v>
      </c>
      <c r="B1095" s="192"/>
      <c r="C1095" s="193"/>
      <c r="D1095" s="188"/>
      <c r="E1095" s="189"/>
    </row>
    <row r="1096" spans="1:5" x14ac:dyDescent="0.25">
      <c r="A1096" s="184" t="str">
        <f t="shared" si="17"/>
        <v xml:space="preserve"> </v>
      </c>
      <c r="B1096" s="192"/>
      <c r="C1096" s="193"/>
      <c r="D1096" s="188"/>
      <c r="E1096" s="189"/>
    </row>
    <row r="1097" spans="1:5" x14ac:dyDescent="0.25">
      <c r="A1097" s="184" t="str">
        <f t="shared" si="17"/>
        <v xml:space="preserve"> </v>
      </c>
      <c r="B1097" s="192"/>
      <c r="C1097" s="193"/>
      <c r="D1097" s="188"/>
      <c r="E1097" s="189"/>
    </row>
    <row r="1098" spans="1:5" x14ac:dyDescent="0.25">
      <c r="A1098" s="184" t="str">
        <f t="shared" si="17"/>
        <v xml:space="preserve"> </v>
      </c>
      <c r="B1098" s="192"/>
      <c r="C1098" s="193"/>
      <c r="D1098" s="188"/>
      <c r="E1098" s="189"/>
    </row>
    <row r="1099" spans="1:5" x14ac:dyDescent="0.25">
      <c r="A1099" s="184" t="str">
        <f t="shared" si="17"/>
        <v xml:space="preserve"> </v>
      </c>
      <c r="B1099" s="192"/>
      <c r="C1099" s="193"/>
      <c r="D1099" s="188"/>
      <c r="E1099" s="189"/>
    </row>
    <row r="1100" spans="1:5" x14ac:dyDescent="0.25">
      <c r="A1100" s="184" t="str">
        <f t="shared" si="17"/>
        <v xml:space="preserve"> </v>
      </c>
      <c r="B1100" s="192"/>
      <c r="C1100" s="193"/>
      <c r="D1100" s="188"/>
      <c r="E1100" s="189"/>
    </row>
    <row r="1101" spans="1:5" x14ac:dyDescent="0.25">
      <c r="A1101" s="184" t="str">
        <f t="shared" si="17"/>
        <v xml:space="preserve"> </v>
      </c>
      <c r="B1101" s="192"/>
      <c r="C1101" s="193"/>
      <c r="D1101" s="188"/>
      <c r="E1101" s="189"/>
    </row>
    <row r="1102" spans="1:5" x14ac:dyDescent="0.25">
      <c r="A1102" s="184" t="str">
        <f t="shared" si="17"/>
        <v xml:space="preserve"> </v>
      </c>
      <c r="B1102" s="192"/>
      <c r="C1102" s="193"/>
      <c r="D1102" s="188"/>
      <c r="E1102" s="189"/>
    </row>
    <row r="1103" spans="1:5" x14ac:dyDescent="0.25">
      <c r="A1103" s="184" t="str">
        <f t="shared" si="17"/>
        <v xml:space="preserve"> </v>
      </c>
      <c r="B1103" s="192"/>
      <c r="C1103" s="193"/>
      <c r="D1103" s="188"/>
      <c r="E1103" s="189"/>
    </row>
    <row r="1104" spans="1:5" x14ac:dyDescent="0.25">
      <c r="A1104" s="184" t="str">
        <f t="shared" si="17"/>
        <v xml:space="preserve"> </v>
      </c>
      <c r="B1104" s="192"/>
      <c r="C1104" s="193"/>
      <c r="D1104" s="188"/>
      <c r="E1104" s="189"/>
    </row>
    <row r="1105" spans="1:5" x14ac:dyDescent="0.25">
      <c r="A1105" s="184" t="str">
        <f t="shared" si="17"/>
        <v xml:space="preserve"> </v>
      </c>
      <c r="B1105" s="192"/>
      <c r="C1105" s="193"/>
      <c r="D1105" s="188"/>
      <c r="E1105" s="189"/>
    </row>
    <row r="1106" spans="1:5" x14ac:dyDescent="0.25">
      <c r="A1106" s="184" t="str">
        <f t="shared" si="17"/>
        <v xml:space="preserve"> </v>
      </c>
      <c r="B1106" s="192"/>
      <c r="C1106" s="193"/>
      <c r="D1106" s="188"/>
      <c r="E1106" s="189"/>
    </row>
    <row r="1107" spans="1:5" x14ac:dyDescent="0.25">
      <c r="A1107" s="184" t="str">
        <f t="shared" si="17"/>
        <v xml:space="preserve"> </v>
      </c>
      <c r="B1107" s="192"/>
      <c r="C1107" s="193"/>
      <c r="D1107" s="188"/>
      <c r="E1107" s="189"/>
    </row>
    <row r="1108" spans="1:5" x14ac:dyDescent="0.25">
      <c r="A1108" s="184" t="str">
        <f t="shared" si="17"/>
        <v xml:space="preserve"> </v>
      </c>
      <c r="B1108" s="192"/>
      <c r="C1108" s="193"/>
      <c r="D1108" s="188"/>
      <c r="E1108" s="189"/>
    </row>
    <row r="1109" spans="1:5" x14ac:dyDescent="0.25">
      <c r="A1109" s="184" t="str">
        <f t="shared" si="17"/>
        <v xml:space="preserve"> </v>
      </c>
      <c r="B1109" s="192"/>
      <c r="C1109" s="193"/>
      <c r="D1109" s="188"/>
      <c r="E1109" s="189"/>
    </row>
    <row r="1110" spans="1:5" x14ac:dyDescent="0.25">
      <c r="A1110" s="184" t="str">
        <f t="shared" si="17"/>
        <v xml:space="preserve"> </v>
      </c>
      <c r="B1110" s="192"/>
      <c r="C1110" s="193"/>
      <c r="D1110" s="188"/>
      <c r="E1110" s="189"/>
    </row>
    <row r="1111" spans="1:5" x14ac:dyDescent="0.25">
      <c r="A1111" s="184" t="str">
        <f t="shared" si="17"/>
        <v xml:space="preserve"> </v>
      </c>
      <c r="B1111" s="192"/>
      <c r="C1111" s="193"/>
      <c r="D1111" s="188"/>
      <c r="E1111" s="189"/>
    </row>
    <row r="1112" spans="1:5" x14ac:dyDescent="0.25">
      <c r="A1112" s="184" t="str">
        <f t="shared" si="17"/>
        <v xml:space="preserve"> </v>
      </c>
      <c r="B1112" s="192"/>
      <c r="C1112" s="193"/>
      <c r="D1112" s="188"/>
      <c r="E1112" s="189"/>
    </row>
    <row r="1113" spans="1:5" x14ac:dyDescent="0.25">
      <c r="A1113" s="184" t="str">
        <f t="shared" si="17"/>
        <v xml:space="preserve"> </v>
      </c>
      <c r="B1113" s="192"/>
      <c r="C1113" s="193"/>
      <c r="D1113" s="188"/>
      <c r="E1113" s="189"/>
    </row>
    <row r="1114" spans="1:5" x14ac:dyDescent="0.25">
      <c r="A1114" s="184" t="str">
        <f t="shared" si="17"/>
        <v xml:space="preserve"> </v>
      </c>
      <c r="B1114" s="192"/>
      <c r="C1114" s="193"/>
      <c r="D1114" s="188"/>
      <c r="E1114" s="189"/>
    </row>
    <row r="1115" spans="1:5" x14ac:dyDescent="0.25">
      <c r="A1115" s="184" t="str">
        <f t="shared" si="17"/>
        <v xml:space="preserve"> </v>
      </c>
      <c r="B1115" s="192"/>
      <c r="C1115" s="193"/>
      <c r="D1115" s="188"/>
      <c r="E1115" s="189"/>
    </row>
    <row r="1116" spans="1:5" x14ac:dyDescent="0.25">
      <c r="A1116" s="184" t="str">
        <f t="shared" si="17"/>
        <v xml:space="preserve"> </v>
      </c>
      <c r="B1116" s="192"/>
      <c r="C1116" s="193"/>
      <c r="D1116" s="188"/>
      <c r="E1116" s="189"/>
    </row>
    <row r="1117" spans="1:5" x14ac:dyDescent="0.25">
      <c r="A1117" s="184" t="str">
        <f t="shared" si="17"/>
        <v xml:space="preserve"> </v>
      </c>
      <c r="B1117" s="192"/>
      <c r="C1117" s="193"/>
      <c r="D1117" s="188"/>
      <c r="E1117" s="189"/>
    </row>
    <row r="1118" spans="1:5" x14ac:dyDescent="0.25">
      <c r="A1118" s="184" t="str">
        <f t="shared" si="17"/>
        <v xml:space="preserve"> </v>
      </c>
      <c r="B1118" s="192"/>
      <c r="C1118" s="193"/>
      <c r="D1118" s="188"/>
      <c r="E1118" s="189"/>
    </row>
    <row r="1119" spans="1:5" x14ac:dyDescent="0.25">
      <c r="A1119" s="184" t="str">
        <f t="shared" si="17"/>
        <v xml:space="preserve"> </v>
      </c>
      <c r="B1119" s="192"/>
      <c r="C1119" s="193"/>
      <c r="D1119" s="188"/>
      <c r="E1119" s="189"/>
    </row>
    <row r="1120" spans="1:5" x14ac:dyDescent="0.25">
      <c r="A1120" s="184" t="str">
        <f t="shared" si="17"/>
        <v xml:space="preserve"> </v>
      </c>
      <c r="B1120" s="192"/>
      <c r="C1120" s="193"/>
      <c r="D1120" s="188"/>
      <c r="E1120" s="189"/>
    </row>
    <row r="1121" spans="1:5" x14ac:dyDescent="0.25">
      <c r="A1121" s="184" t="str">
        <f t="shared" si="17"/>
        <v xml:space="preserve"> </v>
      </c>
      <c r="B1121" s="192"/>
      <c r="C1121" s="193"/>
      <c r="D1121" s="188"/>
      <c r="E1121" s="189"/>
    </row>
    <row r="1122" spans="1:5" x14ac:dyDescent="0.25">
      <c r="A1122" s="184" t="str">
        <f t="shared" si="17"/>
        <v xml:space="preserve"> </v>
      </c>
      <c r="B1122" s="192"/>
      <c r="C1122" s="193"/>
      <c r="D1122" s="188"/>
      <c r="E1122" s="189"/>
    </row>
    <row r="1123" spans="1:5" x14ac:dyDescent="0.25">
      <c r="A1123" s="184" t="str">
        <f t="shared" si="17"/>
        <v xml:space="preserve"> </v>
      </c>
      <c r="B1123" s="192"/>
      <c r="C1123" s="193"/>
      <c r="D1123" s="188"/>
      <c r="E1123" s="189"/>
    </row>
    <row r="1124" spans="1:5" x14ac:dyDescent="0.25">
      <c r="A1124" s="184" t="str">
        <f t="shared" si="17"/>
        <v xml:space="preserve"> </v>
      </c>
      <c r="B1124" s="192"/>
      <c r="C1124" s="193"/>
      <c r="D1124" s="188"/>
      <c r="E1124" s="189"/>
    </row>
    <row r="1125" spans="1:5" x14ac:dyDescent="0.25">
      <c r="A1125" s="184" t="str">
        <f t="shared" si="17"/>
        <v xml:space="preserve"> </v>
      </c>
      <c r="B1125" s="192"/>
      <c r="C1125" s="193"/>
      <c r="D1125" s="188"/>
      <c r="E1125" s="189"/>
    </row>
    <row r="1126" spans="1:5" x14ac:dyDescent="0.25">
      <c r="A1126" s="184" t="str">
        <f t="shared" si="17"/>
        <v xml:space="preserve"> </v>
      </c>
      <c r="B1126" s="192"/>
      <c r="C1126" s="193"/>
      <c r="D1126" s="188"/>
      <c r="E1126" s="189"/>
    </row>
    <row r="1127" spans="1:5" x14ac:dyDescent="0.25">
      <c r="A1127" s="184" t="str">
        <f t="shared" si="17"/>
        <v xml:space="preserve"> </v>
      </c>
      <c r="B1127" s="192"/>
      <c r="C1127" s="193"/>
      <c r="D1127" s="188"/>
      <c r="E1127" s="189"/>
    </row>
    <row r="1128" spans="1:5" x14ac:dyDescent="0.25">
      <c r="A1128" s="184" t="str">
        <f t="shared" si="17"/>
        <v xml:space="preserve"> </v>
      </c>
      <c r="B1128" s="192"/>
      <c r="C1128" s="193"/>
      <c r="D1128" s="188"/>
      <c r="E1128" s="189"/>
    </row>
    <row r="1129" spans="1:5" x14ac:dyDescent="0.25">
      <c r="A1129" s="184" t="str">
        <f t="shared" si="17"/>
        <v xml:space="preserve"> </v>
      </c>
      <c r="B1129" s="192"/>
      <c r="C1129" s="193"/>
      <c r="D1129" s="188"/>
      <c r="E1129" s="189"/>
    </row>
    <row r="1130" spans="1:5" x14ac:dyDescent="0.25">
      <c r="A1130" s="184" t="str">
        <f t="shared" si="17"/>
        <v xml:space="preserve"> </v>
      </c>
      <c r="B1130" s="192"/>
      <c r="C1130" s="193"/>
      <c r="D1130" s="188"/>
      <c r="E1130" s="189"/>
    </row>
    <row r="1131" spans="1:5" x14ac:dyDescent="0.25">
      <c r="A1131" s="184" t="str">
        <f t="shared" si="17"/>
        <v xml:space="preserve"> </v>
      </c>
      <c r="B1131" s="192"/>
      <c r="C1131" s="193"/>
      <c r="D1131" s="188"/>
      <c r="E1131" s="189"/>
    </row>
    <row r="1132" spans="1:5" x14ac:dyDescent="0.25">
      <c r="A1132" s="184" t="str">
        <f t="shared" si="17"/>
        <v xml:space="preserve"> </v>
      </c>
      <c r="B1132" s="192"/>
      <c r="C1132" s="193"/>
      <c r="D1132" s="188"/>
      <c r="E1132" s="189"/>
    </row>
    <row r="1133" spans="1:5" x14ac:dyDescent="0.25">
      <c r="A1133" s="184" t="str">
        <f t="shared" si="17"/>
        <v xml:space="preserve"> </v>
      </c>
      <c r="B1133" s="192"/>
      <c r="C1133" s="193"/>
      <c r="D1133" s="188"/>
      <c r="E1133" s="189"/>
    </row>
    <row r="1134" spans="1:5" x14ac:dyDescent="0.25">
      <c r="A1134" s="184" t="str">
        <f t="shared" si="17"/>
        <v xml:space="preserve"> </v>
      </c>
      <c r="B1134" s="192"/>
      <c r="C1134" s="193"/>
      <c r="D1134" s="188"/>
      <c r="E1134" s="189"/>
    </row>
    <row r="1135" spans="1:5" x14ac:dyDescent="0.25">
      <c r="A1135" s="184" t="str">
        <f t="shared" si="17"/>
        <v xml:space="preserve"> </v>
      </c>
      <c r="B1135" s="192"/>
      <c r="C1135" s="193"/>
      <c r="D1135" s="188"/>
      <c r="E1135" s="189"/>
    </row>
    <row r="1136" spans="1:5" x14ac:dyDescent="0.25">
      <c r="A1136" s="184" t="str">
        <f t="shared" si="17"/>
        <v xml:space="preserve"> </v>
      </c>
      <c r="B1136" s="192"/>
      <c r="C1136" s="193"/>
      <c r="D1136" s="188"/>
      <c r="E1136" s="189"/>
    </row>
    <row r="1137" spans="1:5" x14ac:dyDescent="0.25">
      <c r="A1137" s="184" t="str">
        <f t="shared" si="17"/>
        <v xml:space="preserve"> </v>
      </c>
      <c r="B1137" s="192"/>
      <c r="C1137" s="193"/>
      <c r="D1137" s="188"/>
      <c r="E1137" s="189"/>
    </row>
    <row r="1138" spans="1:5" x14ac:dyDescent="0.25">
      <c r="A1138" s="184" t="str">
        <f t="shared" si="17"/>
        <v xml:space="preserve"> </v>
      </c>
      <c r="B1138" s="192"/>
      <c r="C1138" s="193"/>
      <c r="D1138" s="188"/>
      <c r="E1138" s="189"/>
    </row>
    <row r="1139" spans="1:5" x14ac:dyDescent="0.25">
      <c r="A1139" s="184" t="str">
        <f t="shared" si="17"/>
        <v xml:space="preserve"> </v>
      </c>
      <c r="B1139" s="192"/>
      <c r="C1139" s="193"/>
      <c r="D1139" s="188"/>
      <c r="E1139" s="189"/>
    </row>
    <row r="1140" spans="1:5" x14ac:dyDescent="0.25">
      <c r="A1140" s="184" t="str">
        <f t="shared" si="17"/>
        <v xml:space="preserve"> </v>
      </c>
      <c r="B1140" s="192"/>
      <c r="C1140" s="193"/>
      <c r="D1140" s="188"/>
      <c r="E1140" s="189"/>
    </row>
    <row r="1141" spans="1:5" x14ac:dyDescent="0.25">
      <c r="A1141" s="184" t="str">
        <f t="shared" si="17"/>
        <v xml:space="preserve"> </v>
      </c>
      <c r="B1141" s="192"/>
      <c r="C1141" s="193"/>
      <c r="D1141" s="188"/>
      <c r="E1141" s="189"/>
    </row>
    <row r="1142" spans="1:5" x14ac:dyDescent="0.25">
      <c r="A1142" s="184" t="str">
        <f t="shared" si="17"/>
        <v xml:space="preserve"> </v>
      </c>
      <c r="B1142" s="192"/>
      <c r="C1142" s="193"/>
      <c r="D1142" s="188"/>
      <c r="E1142" s="189"/>
    </row>
    <row r="1143" spans="1:5" x14ac:dyDescent="0.25">
      <c r="A1143" s="184" t="str">
        <f t="shared" si="17"/>
        <v xml:space="preserve"> </v>
      </c>
      <c r="B1143" s="192"/>
      <c r="C1143" s="193"/>
      <c r="D1143" s="188"/>
      <c r="E1143" s="189"/>
    </row>
    <row r="1144" spans="1:5" x14ac:dyDescent="0.25">
      <c r="A1144" s="184" t="str">
        <f t="shared" si="17"/>
        <v xml:space="preserve"> </v>
      </c>
      <c r="B1144" s="192"/>
      <c r="C1144" s="193"/>
      <c r="D1144" s="188"/>
      <c r="E1144" s="189"/>
    </row>
    <row r="1145" spans="1:5" x14ac:dyDescent="0.25">
      <c r="A1145" s="184" t="str">
        <f t="shared" si="17"/>
        <v xml:space="preserve"> </v>
      </c>
      <c r="B1145" s="192"/>
      <c r="C1145" s="193"/>
      <c r="D1145" s="188"/>
      <c r="E1145" s="189"/>
    </row>
    <row r="1146" spans="1:5" x14ac:dyDescent="0.25">
      <c r="A1146" s="184" t="str">
        <f t="shared" si="17"/>
        <v xml:space="preserve"> </v>
      </c>
      <c r="B1146" s="192"/>
      <c r="C1146" s="193"/>
      <c r="D1146" s="188"/>
      <c r="E1146" s="189"/>
    </row>
    <row r="1147" spans="1:5" x14ac:dyDescent="0.25">
      <c r="A1147" s="184" t="str">
        <f t="shared" si="17"/>
        <v xml:space="preserve"> </v>
      </c>
      <c r="B1147" s="192"/>
      <c r="C1147" s="193"/>
      <c r="D1147" s="188"/>
      <c r="E1147" s="189"/>
    </row>
    <row r="1148" spans="1:5" x14ac:dyDescent="0.25">
      <c r="A1148" s="184" t="str">
        <f t="shared" si="17"/>
        <v xml:space="preserve"> </v>
      </c>
      <c r="B1148" s="192"/>
      <c r="C1148" s="193"/>
      <c r="D1148" s="188"/>
      <c r="E1148" s="189"/>
    </row>
    <row r="1149" spans="1:5" x14ac:dyDescent="0.25">
      <c r="A1149" s="184" t="str">
        <f t="shared" si="17"/>
        <v xml:space="preserve"> </v>
      </c>
      <c r="B1149" s="192"/>
      <c r="C1149" s="193"/>
      <c r="D1149" s="188"/>
      <c r="E1149" s="189"/>
    </row>
    <row r="1150" spans="1:5" x14ac:dyDescent="0.25">
      <c r="A1150" s="184" t="str">
        <f t="shared" si="17"/>
        <v xml:space="preserve"> </v>
      </c>
      <c r="B1150" s="192"/>
      <c r="C1150" s="193"/>
      <c r="D1150" s="188"/>
      <c r="E1150" s="189"/>
    </row>
    <row r="1151" spans="1:5" x14ac:dyDescent="0.25">
      <c r="A1151" s="184" t="str">
        <f t="shared" si="17"/>
        <v xml:space="preserve"> </v>
      </c>
      <c r="B1151" s="192"/>
      <c r="C1151" s="193"/>
      <c r="D1151" s="188"/>
      <c r="E1151" s="189"/>
    </row>
    <row r="1152" spans="1:5" x14ac:dyDescent="0.25">
      <c r="A1152" s="184" t="str">
        <f t="shared" si="17"/>
        <v xml:space="preserve"> </v>
      </c>
      <c r="B1152" s="192"/>
      <c r="C1152" s="193"/>
      <c r="D1152" s="188"/>
      <c r="E1152" s="189"/>
    </row>
    <row r="1153" spans="1:5" x14ac:dyDescent="0.25">
      <c r="A1153" s="184" t="str">
        <f t="shared" si="17"/>
        <v xml:space="preserve"> </v>
      </c>
      <c r="B1153" s="192"/>
      <c r="C1153" s="193"/>
      <c r="D1153" s="188"/>
      <c r="E1153" s="189"/>
    </row>
    <row r="1154" spans="1:5" x14ac:dyDescent="0.25">
      <c r="A1154" s="184" t="str">
        <f t="shared" si="17"/>
        <v xml:space="preserve"> </v>
      </c>
      <c r="B1154" s="192"/>
      <c r="C1154" s="193"/>
      <c r="D1154" s="188"/>
      <c r="E1154" s="189"/>
    </row>
    <row r="1155" spans="1:5" x14ac:dyDescent="0.25">
      <c r="A1155" s="184" t="str">
        <f t="shared" si="17"/>
        <v xml:space="preserve"> </v>
      </c>
      <c r="B1155" s="192"/>
      <c r="C1155" s="193"/>
      <c r="D1155" s="188"/>
      <c r="E1155" s="189"/>
    </row>
    <row r="1156" spans="1:5" x14ac:dyDescent="0.25">
      <c r="A1156" s="184" t="str">
        <f t="shared" si="17"/>
        <v xml:space="preserve"> </v>
      </c>
      <c r="B1156" s="192"/>
      <c r="C1156" s="193"/>
      <c r="D1156" s="188"/>
      <c r="E1156" s="189"/>
    </row>
    <row r="1157" spans="1:5" x14ac:dyDescent="0.25">
      <c r="A1157" s="184" t="str">
        <f t="shared" si="17"/>
        <v xml:space="preserve"> </v>
      </c>
      <c r="B1157" s="192"/>
      <c r="C1157" s="193"/>
      <c r="D1157" s="188"/>
      <c r="E1157" s="189"/>
    </row>
    <row r="1158" spans="1:5" x14ac:dyDescent="0.25">
      <c r="A1158" s="184" t="str">
        <f t="shared" ref="A1158:A1221" si="18">IF(B1158&lt;&gt;0,A1157+1,IF(B1158=0," "))</f>
        <v xml:space="preserve"> </v>
      </c>
      <c r="B1158" s="192"/>
      <c r="C1158" s="193"/>
      <c r="D1158" s="188"/>
      <c r="E1158" s="189"/>
    </row>
    <row r="1159" spans="1:5" x14ac:dyDescent="0.25">
      <c r="A1159" s="184" t="str">
        <f t="shared" si="18"/>
        <v xml:space="preserve"> </v>
      </c>
      <c r="B1159" s="192"/>
      <c r="C1159" s="193"/>
      <c r="D1159" s="188"/>
      <c r="E1159" s="189"/>
    </row>
    <row r="1160" spans="1:5" x14ac:dyDescent="0.25">
      <c r="A1160" s="184" t="str">
        <f t="shared" si="18"/>
        <v xml:space="preserve"> </v>
      </c>
      <c r="B1160" s="192"/>
      <c r="C1160" s="193"/>
      <c r="D1160" s="188"/>
      <c r="E1160" s="189"/>
    </row>
    <row r="1161" spans="1:5" x14ac:dyDescent="0.25">
      <c r="A1161" s="184" t="str">
        <f t="shared" si="18"/>
        <v xml:space="preserve"> </v>
      </c>
      <c r="B1161" s="192"/>
      <c r="C1161" s="193"/>
      <c r="D1161" s="188"/>
      <c r="E1161" s="189"/>
    </row>
    <row r="1162" spans="1:5" x14ac:dyDescent="0.25">
      <c r="A1162" s="184" t="str">
        <f t="shared" si="18"/>
        <v xml:space="preserve"> </v>
      </c>
      <c r="B1162" s="192"/>
      <c r="C1162" s="193"/>
      <c r="D1162" s="188"/>
      <c r="E1162" s="189"/>
    </row>
    <row r="1163" spans="1:5" x14ac:dyDescent="0.25">
      <c r="A1163" s="184" t="str">
        <f t="shared" si="18"/>
        <v xml:space="preserve"> </v>
      </c>
      <c r="B1163" s="192"/>
      <c r="C1163" s="193"/>
      <c r="D1163" s="188"/>
      <c r="E1163" s="189"/>
    </row>
    <row r="1164" spans="1:5" x14ac:dyDescent="0.25">
      <c r="A1164" s="184" t="str">
        <f t="shared" si="18"/>
        <v xml:space="preserve"> </v>
      </c>
      <c r="B1164" s="192"/>
      <c r="C1164" s="193"/>
      <c r="D1164" s="188"/>
      <c r="E1164" s="189"/>
    </row>
    <row r="1165" spans="1:5" x14ac:dyDescent="0.25">
      <c r="A1165" s="184" t="str">
        <f t="shared" si="18"/>
        <v xml:space="preserve"> </v>
      </c>
      <c r="B1165" s="192"/>
      <c r="C1165" s="193"/>
      <c r="D1165" s="188"/>
      <c r="E1165" s="189"/>
    </row>
    <row r="1166" spans="1:5" x14ac:dyDescent="0.25">
      <c r="A1166" s="184" t="str">
        <f t="shared" si="18"/>
        <v xml:space="preserve"> </v>
      </c>
      <c r="B1166" s="192"/>
      <c r="C1166" s="193"/>
      <c r="D1166" s="188"/>
      <c r="E1166" s="189"/>
    </row>
    <row r="1167" spans="1:5" x14ac:dyDescent="0.25">
      <c r="A1167" s="184" t="str">
        <f t="shared" si="18"/>
        <v xml:space="preserve"> </v>
      </c>
      <c r="B1167" s="192"/>
      <c r="C1167" s="193"/>
      <c r="D1167" s="188"/>
      <c r="E1167" s="189"/>
    </row>
    <row r="1168" spans="1:5" x14ac:dyDescent="0.25">
      <c r="A1168" s="184" t="str">
        <f t="shared" si="18"/>
        <v xml:space="preserve"> </v>
      </c>
      <c r="B1168" s="192"/>
      <c r="C1168" s="193"/>
      <c r="D1168" s="188"/>
      <c r="E1168" s="189"/>
    </row>
    <row r="1169" spans="1:5" x14ac:dyDescent="0.25">
      <c r="A1169" s="184" t="str">
        <f t="shared" si="18"/>
        <v xml:space="preserve"> </v>
      </c>
      <c r="B1169" s="192"/>
      <c r="C1169" s="193"/>
      <c r="D1169" s="188"/>
      <c r="E1169" s="189"/>
    </row>
    <row r="1170" spans="1:5" x14ac:dyDescent="0.25">
      <c r="A1170" s="184" t="str">
        <f t="shared" si="18"/>
        <v xml:space="preserve"> </v>
      </c>
      <c r="B1170" s="192"/>
      <c r="C1170" s="193"/>
      <c r="D1170" s="188"/>
      <c r="E1170" s="189"/>
    </row>
    <row r="1171" spans="1:5" x14ac:dyDescent="0.25">
      <c r="A1171" s="184" t="str">
        <f t="shared" si="18"/>
        <v xml:space="preserve"> </v>
      </c>
      <c r="B1171" s="192"/>
      <c r="C1171" s="193"/>
      <c r="D1171" s="188"/>
      <c r="E1171" s="189"/>
    </row>
    <row r="1172" spans="1:5" x14ac:dyDescent="0.25">
      <c r="A1172" s="184" t="str">
        <f t="shared" si="18"/>
        <v xml:space="preserve"> </v>
      </c>
      <c r="B1172" s="192"/>
      <c r="C1172" s="193"/>
      <c r="D1172" s="188"/>
      <c r="E1172" s="189"/>
    </row>
    <row r="1173" spans="1:5" x14ac:dyDescent="0.25">
      <c r="A1173" s="184" t="str">
        <f t="shared" si="18"/>
        <v xml:space="preserve"> </v>
      </c>
      <c r="B1173" s="192"/>
      <c r="C1173" s="193"/>
      <c r="D1173" s="188"/>
      <c r="E1173" s="189"/>
    </row>
    <row r="1174" spans="1:5" x14ac:dyDescent="0.25">
      <c r="A1174" s="184" t="str">
        <f t="shared" si="18"/>
        <v xml:space="preserve"> </v>
      </c>
      <c r="B1174" s="192"/>
      <c r="C1174" s="193"/>
      <c r="D1174" s="188"/>
      <c r="E1174" s="189"/>
    </row>
    <row r="1175" spans="1:5" x14ac:dyDescent="0.25">
      <c r="A1175" s="184" t="str">
        <f t="shared" si="18"/>
        <v xml:space="preserve"> </v>
      </c>
      <c r="B1175" s="192"/>
      <c r="C1175" s="193"/>
      <c r="D1175" s="188"/>
      <c r="E1175" s="189"/>
    </row>
    <row r="1176" spans="1:5" x14ac:dyDescent="0.25">
      <c r="A1176" s="184" t="str">
        <f t="shared" si="18"/>
        <v xml:space="preserve"> </v>
      </c>
      <c r="B1176" s="192"/>
      <c r="C1176" s="193"/>
      <c r="D1176" s="188"/>
      <c r="E1176" s="189"/>
    </row>
    <row r="1177" spans="1:5" x14ac:dyDescent="0.25">
      <c r="A1177" s="184" t="str">
        <f t="shared" si="18"/>
        <v xml:space="preserve"> </v>
      </c>
      <c r="B1177" s="192"/>
      <c r="C1177" s="193"/>
      <c r="D1177" s="188"/>
      <c r="E1177" s="189"/>
    </row>
    <row r="1178" spans="1:5" x14ac:dyDescent="0.25">
      <c r="A1178" s="184" t="str">
        <f t="shared" si="18"/>
        <v xml:space="preserve"> </v>
      </c>
      <c r="B1178" s="192"/>
      <c r="C1178" s="193"/>
      <c r="D1178" s="188"/>
      <c r="E1178" s="189"/>
    </row>
    <row r="1179" spans="1:5" x14ac:dyDescent="0.25">
      <c r="A1179" s="184" t="str">
        <f t="shared" si="18"/>
        <v xml:space="preserve"> </v>
      </c>
      <c r="B1179" s="192"/>
      <c r="C1179" s="193"/>
      <c r="D1179" s="188"/>
      <c r="E1179" s="189"/>
    </row>
    <row r="1180" spans="1:5" x14ac:dyDescent="0.25">
      <c r="A1180" s="184" t="str">
        <f t="shared" si="18"/>
        <v xml:space="preserve"> </v>
      </c>
      <c r="B1180" s="192"/>
      <c r="C1180" s="193"/>
      <c r="D1180" s="188"/>
      <c r="E1180" s="189"/>
    </row>
    <row r="1181" spans="1:5" x14ac:dyDescent="0.25">
      <c r="A1181" s="184" t="str">
        <f t="shared" si="18"/>
        <v xml:space="preserve"> </v>
      </c>
      <c r="B1181" s="192"/>
      <c r="C1181" s="193"/>
      <c r="D1181" s="188"/>
      <c r="E1181" s="189"/>
    </row>
    <row r="1182" spans="1:5" x14ac:dyDescent="0.25">
      <c r="A1182" s="184" t="str">
        <f t="shared" si="18"/>
        <v xml:space="preserve"> </v>
      </c>
      <c r="B1182" s="192"/>
      <c r="C1182" s="193"/>
      <c r="D1182" s="188"/>
      <c r="E1182" s="189"/>
    </row>
    <row r="1183" spans="1:5" x14ac:dyDescent="0.25">
      <c r="A1183" s="184" t="str">
        <f t="shared" si="18"/>
        <v xml:space="preserve"> </v>
      </c>
      <c r="B1183" s="192"/>
      <c r="C1183" s="193"/>
      <c r="D1183" s="188"/>
      <c r="E1183" s="189"/>
    </row>
    <row r="1184" spans="1:5" x14ac:dyDescent="0.25">
      <c r="A1184" s="184" t="str">
        <f t="shared" si="18"/>
        <v xml:space="preserve"> </v>
      </c>
      <c r="B1184" s="192"/>
      <c r="C1184" s="193"/>
      <c r="D1184" s="188"/>
      <c r="E1184" s="189"/>
    </row>
    <row r="1185" spans="1:5" x14ac:dyDescent="0.25">
      <c r="A1185" s="184" t="str">
        <f t="shared" si="18"/>
        <v xml:space="preserve"> </v>
      </c>
      <c r="B1185" s="192"/>
      <c r="C1185" s="193"/>
      <c r="D1185" s="188"/>
      <c r="E1185" s="189"/>
    </row>
    <row r="1186" spans="1:5" x14ac:dyDescent="0.25">
      <c r="A1186" s="184" t="str">
        <f t="shared" si="18"/>
        <v xml:space="preserve"> </v>
      </c>
      <c r="B1186" s="192"/>
      <c r="C1186" s="193"/>
      <c r="D1186" s="188"/>
      <c r="E1186" s="189"/>
    </row>
    <row r="1187" spans="1:5" x14ac:dyDescent="0.25">
      <c r="A1187" s="184" t="str">
        <f t="shared" si="18"/>
        <v xml:space="preserve"> </v>
      </c>
      <c r="B1187" s="192"/>
      <c r="C1187" s="193"/>
      <c r="D1187" s="188"/>
      <c r="E1187" s="189"/>
    </row>
    <row r="1188" spans="1:5" x14ac:dyDescent="0.25">
      <c r="A1188" s="184" t="str">
        <f t="shared" si="18"/>
        <v xml:space="preserve"> </v>
      </c>
      <c r="B1188" s="192"/>
      <c r="C1188" s="193"/>
      <c r="D1188" s="188"/>
      <c r="E1188" s="189"/>
    </row>
    <row r="1189" spans="1:5" x14ac:dyDescent="0.25">
      <c r="A1189" s="184" t="str">
        <f t="shared" si="18"/>
        <v xml:space="preserve"> </v>
      </c>
      <c r="B1189" s="192"/>
      <c r="C1189" s="193"/>
      <c r="D1189" s="188"/>
      <c r="E1189" s="189"/>
    </row>
    <row r="1190" spans="1:5" x14ac:dyDescent="0.25">
      <c r="A1190" s="184" t="str">
        <f t="shared" si="18"/>
        <v xml:space="preserve"> </v>
      </c>
      <c r="B1190" s="192"/>
      <c r="C1190" s="193"/>
      <c r="D1190" s="188"/>
      <c r="E1190" s="189"/>
    </row>
    <row r="1191" spans="1:5" x14ac:dyDescent="0.25">
      <c r="A1191" s="184" t="str">
        <f t="shared" si="18"/>
        <v xml:space="preserve"> </v>
      </c>
      <c r="B1191" s="192"/>
      <c r="C1191" s="193"/>
      <c r="D1191" s="188"/>
      <c r="E1191" s="189"/>
    </row>
    <row r="1192" spans="1:5" x14ac:dyDescent="0.25">
      <c r="A1192" s="184" t="str">
        <f t="shared" si="18"/>
        <v xml:space="preserve"> </v>
      </c>
      <c r="B1192" s="192"/>
      <c r="C1192" s="193"/>
      <c r="D1192" s="188"/>
      <c r="E1192" s="189"/>
    </row>
    <row r="1193" spans="1:5" x14ac:dyDescent="0.25">
      <c r="A1193" s="184" t="str">
        <f t="shared" si="18"/>
        <v xml:space="preserve"> </v>
      </c>
      <c r="B1193" s="192"/>
      <c r="C1193" s="193"/>
      <c r="D1193" s="188"/>
      <c r="E1193" s="189"/>
    </row>
    <row r="1194" spans="1:5" x14ac:dyDescent="0.25">
      <c r="A1194" s="184" t="str">
        <f t="shared" si="18"/>
        <v xml:space="preserve"> </v>
      </c>
      <c r="B1194" s="192"/>
      <c r="C1194" s="193"/>
      <c r="D1194" s="188"/>
      <c r="E1194" s="189"/>
    </row>
    <row r="1195" spans="1:5" x14ac:dyDescent="0.25">
      <c r="A1195" s="184" t="str">
        <f t="shared" si="18"/>
        <v xml:space="preserve"> </v>
      </c>
      <c r="B1195" s="192"/>
      <c r="C1195" s="193"/>
      <c r="D1195" s="188"/>
      <c r="E1195" s="189"/>
    </row>
    <row r="1196" spans="1:5" x14ac:dyDescent="0.25">
      <c r="A1196" s="184" t="str">
        <f t="shared" si="18"/>
        <v xml:space="preserve"> </v>
      </c>
      <c r="B1196" s="192"/>
      <c r="C1196" s="193"/>
      <c r="D1196" s="188"/>
      <c r="E1196" s="189"/>
    </row>
    <row r="1197" spans="1:5" x14ac:dyDescent="0.25">
      <c r="A1197" s="184" t="str">
        <f t="shared" si="18"/>
        <v xml:space="preserve"> </v>
      </c>
      <c r="B1197" s="192"/>
      <c r="C1197" s="193"/>
      <c r="D1197" s="188"/>
      <c r="E1197" s="189"/>
    </row>
    <row r="1198" spans="1:5" x14ac:dyDescent="0.25">
      <c r="A1198" s="184" t="str">
        <f t="shared" si="18"/>
        <v xml:space="preserve"> </v>
      </c>
      <c r="B1198" s="192"/>
      <c r="C1198" s="193"/>
      <c r="D1198" s="188"/>
      <c r="E1198" s="189"/>
    </row>
    <row r="1199" spans="1:5" x14ac:dyDescent="0.25">
      <c r="A1199" s="184" t="str">
        <f t="shared" si="18"/>
        <v xml:space="preserve"> </v>
      </c>
      <c r="B1199" s="192"/>
      <c r="C1199" s="193"/>
      <c r="D1199" s="188"/>
      <c r="E1199" s="189"/>
    </row>
    <row r="1200" spans="1:5" x14ac:dyDescent="0.25">
      <c r="A1200" s="184" t="str">
        <f t="shared" si="18"/>
        <v xml:space="preserve"> </v>
      </c>
      <c r="B1200" s="192"/>
      <c r="C1200" s="193"/>
      <c r="D1200" s="188"/>
      <c r="E1200" s="189"/>
    </row>
    <row r="1201" spans="1:5" x14ac:dyDescent="0.25">
      <c r="A1201" s="184" t="str">
        <f t="shared" si="18"/>
        <v xml:space="preserve"> </v>
      </c>
      <c r="B1201" s="192"/>
      <c r="C1201" s="193"/>
      <c r="D1201" s="188"/>
      <c r="E1201" s="189"/>
    </row>
    <row r="1202" spans="1:5" x14ac:dyDescent="0.25">
      <c r="A1202" s="184" t="str">
        <f t="shared" si="18"/>
        <v xml:space="preserve"> </v>
      </c>
      <c r="B1202" s="192"/>
      <c r="C1202" s="193"/>
      <c r="D1202" s="188"/>
      <c r="E1202" s="189"/>
    </row>
    <row r="1203" spans="1:5" x14ac:dyDescent="0.25">
      <c r="A1203" s="184" t="str">
        <f t="shared" si="18"/>
        <v xml:space="preserve"> </v>
      </c>
      <c r="B1203" s="192"/>
      <c r="C1203" s="193"/>
      <c r="D1203" s="188"/>
      <c r="E1203" s="189"/>
    </row>
    <row r="1204" spans="1:5" x14ac:dyDescent="0.25">
      <c r="A1204" s="184" t="str">
        <f t="shared" si="18"/>
        <v xml:space="preserve"> </v>
      </c>
      <c r="B1204" s="192"/>
      <c r="C1204" s="193"/>
      <c r="D1204" s="188"/>
      <c r="E1204" s="189"/>
    </row>
    <row r="1205" spans="1:5" x14ac:dyDescent="0.25">
      <c r="A1205" s="184" t="str">
        <f t="shared" si="18"/>
        <v xml:space="preserve"> </v>
      </c>
      <c r="B1205" s="192"/>
      <c r="C1205" s="193"/>
      <c r="D1205" s="188"/>
      <c r="E1205" s="189"/>
    </row>
    <row r="1206" spans="1:5" x14ac:dyDescent="0.25">
      <c r="A1206" s="184" t="str">
        <f t="shared" si="18"/>
        <v xml:space="preserve"> </v>
      </c>
      <c r="B1206" s="192"/>
      <c r="C1206" s="193"/>
      <c r="D1206" s="188"/>
      <c r="E1206" s="189"/>
    </row>
    <row r="1207" spans="1:5" x14ac:dyDescent="0.25">
      <c r="A1207" s="184" t="str">
        <f t="shared" si="18"/>
        <v xml:space="preserve"> </v>
      </c>
      <c r="B1207" s="192"/>
      <c r="C1207" s="193"/>
      <c r="D1207" s="188"/>
      <c r="E1207" s="189"/>
    </row>
    <row r="1208" spans="1:5" x14ac:dyDescent="0.25">
      <c r="A1208" s="184" t="str">
        <f t="shared" si="18"/>
        <v xml:space="preserve"> </v>
      </c>
      <c r="B1208" s="192"/>
      <c r="C1208" s="193"/>
      <c r="D1208" s="188"/>
      <c r="E1208" s="189"/>
    </row>
    <row r="1209" spans="1:5" x14ac:dyDescent="0.25">
      <c r="A1209" s="184" t="str">
        <f t="shared" si="18"/>
        <v xml:space="preserve"> </v>
      </c>
      <c r="B1209" s="192"/>
      <c r="C1209" s="193"/>
      <c r="D1209" s="188"/>
      <c r="E1209" s="189"/>
    </row>
    <row r="1210" spans="1:5" x14ac:dyDescent="0.25">
      <c r="A1210" s="184" t="str">
        <f t="shared" si="18"/>
        <v xml:space="preserve"> </v>
      </c>
      <c r="B1210" s="192"/>
      <c r="C1210" s="193"/>
      <c r="D1210" s="188"/>
      <c r="E1210" s="189"/>
    </row>
    <row r="1211" spans="1:5" x14ac:dyDescent="0.25">
      <c r="A1211" s="184" t="str">
        <f t="shared" si="18"/>
        <v xml:space="preserve"> </v>
      </c>
      <c r="B1211" s="192"/>
      <c r="C1211" s="193"/>
      <c r="D1211" s="188"/>
      <c r="E1211" s="189"/>
    </row>
    <row r="1212" spans="1:5" x14ac:dyDescent="0.25">
      <c r="A1212" s="184" t="str">
        <f t="shared" si="18"/>
        <v xml:space="preserve"> </v>
      </c>
      <c r="B1212" s="192"/>
      <c r="C1212" s="193"/>
      <c r="D1212" s="188"/>
      <c r="E1212" s="189"/>
    </row>
    <row r="1213" spans="1:5" x14ac:dyDescent="0.25">
      <c r="A1213" s="184" t="str">
        <f t="shared" si="18"/>
        <v xml:space="preserve"> </v>
      </c>
      <c r="B1213" s="192"/>
      <c r="C1213" s="193"/>
      <c r="D1213" s="188"/>
      <c r="E1213" s="189"/>
    </row>
    <row r="1214" spans="1:5" x14ac:dyDescent="0.25">
      <c r="A1214" s="184" t="str">
        <f t="shared" si="18"/>
        <v xml:space="preserve"> </v>
      </c>
      <c r="B1214" s="192"/>
      <c r="C1214" s="193"/>
      <c r="D1214" s="188"/>
      <c r="E1214" s="189"/>
    </row>
    <row r="1215" spans="1:5" x14ac:dyDescent="0.25">
      <c r="A1215" s="184" t="str">
        <f t="shared" si="18"/>
        <v xml:space="preserve"> </v>
      </c>
      <c r="B1215" s="192"/>
      <c r="C1215" s="193"/>
      <c r="D1215" s="188"/>
      <c r="E1215" s="189"/>
    </row>
    <row r="1216" spans="1:5" x14ac:dyDescent="0.25">
      <c r="A1216" s="184" t="str">
        <f t="shared" si="18"/>
        <v xml:space="preserve"> </v>
      </c>
      <c r="B1216" s="192"/>
      <c r="C1216" s="193"/>
      <c r="D1216" s="188"/>
      <c r="E1216" s="189"/>
    </row>
    <row r="1217" spans="1:5" x14ac:dyDescent="0.25">
      <c r="A1217" s="184" t="str">
        <f t="shared" si="18"/>
        <v xml:space="preserve"> </v>
      </c>
      <c r="B1217" s="192"/>
      <c r="C1217" s="193"/>
      <c r="D1217" s="188"/>
      <c r="E1217" s="189"/>
    </row>
    <row r="1218" spans="1:5" x14ac:dyDescent="0.25">
      <c r="A1218" s="184" t="str">
        <f t="shared" si="18"/>
        <v xml:space="preserve"> </v>
      </c>
      <c r="B1218" s="192"/>
      <c r="C1218" s="193"/>
      <c r="D1218" s="188"/>
      <c r="E1218" s="189"/>
    </row>
    <row r="1219" spans="1:5" x14ac:dyDescent="0.25">
      <c r="A1219" s="184" t="str">
        <f t="shared" si="18"/>
        <v xml:space="preserve"> </v>
      </c>
      <c r="B1219" s="192"/>
      <c r="C1219" s="193"/>
      <c r="D1219" s="188"/>
      <c r="E1219" s="189"/>
    </row>
    <row r="1220" spans="1:5" x14ac:dyDescent="0.25">
      <c r="A1220" s="184" t="str">
        <f t="shared" si="18"/>
        <v xml:space="preserve"> </v>
      </c>
      <c r="B1220" s="192"/>
      <c r="C1220" s="193"/>
      <c r="D1220" s="188"/>
      <c r="E1220" s="189"/>
    </row>
    <row r="1221" spans="1:5" x14ac:dyDescent="0.25">
      <c r="A1221" s="184" t="str">
        <f t="shared" si="18"/>
        <v xml:space="preserve"> </v>
      </c>
      <c r="B1221" s="192"/>
      <c r="C1221" s="193"/>
      <c r="D1221" s="188"/>
      <c r="E1221" s="189"/>
    </row>
    <row r="1222" spans="1:5" x14ac:dyDescent="0.25">
      <c r="A1222" s="184" t="str">
        <f t="shared" ref="A1222:A1285" si="19">IF(B1222&lt;&gt;0,A1221+1,IF(B1222=0," "))</f>
        <v xml:space="preserve"> </v>
      </c>
      <c r="B1222" s="192"/>
      <c r="C1222" s="193"/>
      <c r="D1222" s="188"/>
      <c r="E1222" s="189"/>
    </row>
    <row r="1223" spans="1:5" x14ac:dyDescent="0.25">
      <c r="A1223" s="184" t="str">
        <f t="shared" si="19"/>
        <v xml:space="preserve"> </v>
      </c>
      <c r="B1223" s="192"/>
      <c r="C1223" s="193"/>
      <c r="D1223" s="188"/>
      <c r="E1223" s="189"/>
    </row>
    <row r="1224" spans="1:5" x14ac:dyDescent="0.25">
      <c r="A1224" s="184" t="str">
        <f t="shared" si="19"/>
        <v xml:space="preserve"> </v>
      </c>
      <c r="B1224" s="192"/>
      <c r="C1224" s="193"/>
      <c r="D1224" s="188"/>
      <c r="E1224" s="189"/>
    </row>
    <row r="1225" spans="1:5" x14ac:dyDescent="0.25">
      <c r="A1225" s="184" t="str">
        <f t="shared" si="19"/>
        <v xml:space="preserve"> </v>
      </c>
      <c r="B1225" s="192"/>
      <c r="C1225" s="193"/>
      <c r="D1225" s="188"/>
      <c r="E1225" s="189"/>
    </row>
    <row r="1226" spans="1:5" x14ac:dyDescent="0.25">
      <c r="A1226" s="184" t="str">
        <f t="shared" si="19"/>
        <v xml:space="preserve"> </v>
      </c>
      <c r="B1226" s="192"/>
      <c r="C1226" s="193"/>
      <c r="D1226" s="188"/>
      <c r="E1226" s="189"/>
    </row>
    <row r="1227" spans="1:5" x14ac:dyDescent="0.25">
      <c r="A1227" s="184" t="str">
        <f t="shared" si="19"/>
        <v xml:space="preserve"> </v>
      </c>
      <c r="B1227" s="192"/>
      <c r="C1227" s="193"/>
      <c r="D1227" s="188"/>
      <c r="E1227" s="189"/>
    </row>
    <row r="1228" spans="1:5" x14ac:dyDescent="0.25">
      <c r="A1228" s="184" t="str">
        <f t="shared" si="19"/>
        <v xml:space="preserve"> </v>
      </c>
      <c r="B1228" s="192"/>
      <c r="C1228" s="193"/>
      <c r="D1228" s="188"/>
      <c r="E1228" s="189"/>
    </row>
    <row r="1229" spans="1:5" x14ac:dyDescent="0.25">
      <c r="A1229" s="184" t="str">
        <f t="shared" si="19"/>
        <v xml:space="preserve"> </v>
      </c>
      <c r="B1229" s="192"/>
      <c r="C1229" s="193"/>
      <c r="D1229" s="188"/>
      <c r="E1229" s="189"/>
    </row>
    <row r="1230" spans="1:5" x14ac:dyDescent="0.25">
      <c r="A1230" s="184" t="str">
        <f t="shared" si="19"/>
        <v xml:space="preserve"> </v>
      </c>
      <c r="B1230" s="192"/>
      <c r="C1230" s="193"/>
      <c r="D1230" s="188"/>
      <c r="E1230" s="189"/>
    </row>
    <row r="1231" spans="1:5" x14ac:dyDescent="0.25">
      <c r="A1231" s="184" t="str">
        <f t="shared" si="19"/>
        <v xml:space="preserve"> </v>
      </c>
      <c r="B1231" s="192"/>
      <c r="C1231" s="193"/>
      <c r="D1231" s="188"/>
      <c r="E1231" s="189"/>
    </row>
    <row r="1232" spans="1:5" x14ac:dyDescent="0.25">
      <c r="A1232" s="184" t="str">
        <f t="shared" si="19"/>
        <v xml:space="preserve"> </v>
      </c>
      <c r="B1232" s="192"/>
      <c r="C1232" s="193"/>
      <c r="D1232" s="188"/>
      <c r="E1232" s="189"/>
    </row>
    <row r="1233" spans="1:5" x14ac:dyDescent="0.25">
      <c r="A1233" s="184" t="str">
        <f t="shared" si="19"/>
        <v xml:space="preserve"> </v>
      </c>
      <c r="B1233" s="192"/>
      <c r="C1233" s="193"/>
      <c r="D1233" s="188"/>
      <c r="E1233" s="189"/>
    </row>
    <row r="1234" spans="1:5" x14ac:dyDescent="0.25">
      <c r="A1234" s="184" t="str">
        <f t="shared" si="19"/>
        <v xml:space="preserve"> </v>
      </c>
      <c r="B1234" s="192"/>
      <c r="C1234" s="193"/>
      <c r="D1234" s="188"/>
      <c r="E1234" s="189"/>
    </row>
    <row r="1235" spans="1:5" x14ac:dyDescent="0.25">
      <c r="A1235" s="184" t="str">
        <f t="shared" si="19"/>
        <v xml:space="preserve"> </v>
      </c>
      <c r="B1235" s="192"/>
      <c r="C1235" s="193"/>
      <c r="D1235" s="188"/>
      <c r="E1235" s="189"/>
    </row>
    <row r="1236" spans="1:5" x14ac:dyDescent="0.25">
      <c r="A1236" s="184" t="str">
        <f t="shared" si="19"/>
        <v xml:space="preserve"> </v>
      </c>
      <c r="B1236" s="192"/>
      <c r="C1236" s="193"/>
      <c r="D1236" s="188"/>
      <c r="E1236" s="189"/>
    </row>
    <row r="1237" spans="1:5" x14ac:dyDescent="0.25">
      <c r="A1237" s="184" t="str">
        <f t="shared" si="19"/>
        <v xml:space="preserve"> </v>
      </c>
      <c r="B1237" s="192"/>
      <c r="C1237" s="193"/>
      <c r="D1237" s="188"/>
      <c r="E1237" s="189"/>
    </row>
    <row r="1238" spans="1:5" x14ac:dyDescent="0.25">
      <c r="A1238" s="184" t="str">
        <f t="shared" si="19"/>
        <v xml:space="preserve"> </v>
      </c>
      <c r="B1238" s="192"/>
      <c r="C1238" s="193"/>
      <c r="D1238" s="188"/>
      <c r="E1238" s="189"/>
    </row>
    <row r="1239" spans="1:5" x14ac:dyDescent="0.25">
      <c r="A1239" s="184" t="str">
        <f t="shared" si="19"/>
        <v xml:space="preserve"> </v>
      </c>
      <c r="B1239" s="192"/>
      <c r="C1239" s="193"/>
      <c r="D1239" s="188"/>
      <c r="E1239" s="189"/>
    </row>
    <row r="1240" spans="1:5" x14ac:dyDescent="0.25">
      <c r="A1240" s="184" t="str">
        <f t="shared" si="19"/>
        <v xml:space="preserve"> </v>
      </c>
      <c r="B1240" s="192"/>
      <c r="C1240" s="193"/>
      <c r="D1240" s="188"/>
      <c r="E1240" s="189"/>
    </row>
    <row r="1241" spans="1:5" x14ac:dyDescent="0.25">
      <c r="A1241" s="184" t="str">
        <f t="shared" si="19"/>
        <v xml:space="preserve"> </v>
      </c>
      <c r="B1241" s="192"/>
      <c r="C1241" s="193"/>
      <c r="D1241" s="188"/>
      <c r="E1241" s="189"/>
    </row>
    <row r="1242" spans="1:5" x14ac:dyDescent="0.25">
      <c r="A1242" s="184" t="str">
        <f t="shared" si="19"/>
        <v xml:space="preserve"> </v>
      </c>
      <c r="B1242" s="192"/>
      <c r="C1242" s="193"/>
      <c r="D1242" s="188"/>
      <c r="E1242" s="189"/>
    </row>
    <row r="1243" spans="1:5" x14ac:dyDescent="0.25">
      <c r="A1243" s="184" t="str">
        <f t="shared" si="19"/>
        <v xml:space="preserve"> </v>
      </c>
      <c r="B1243" s="192"/>
      <c r="C1243" s="193"/>
      <c r="D1243" s="188"/>
      <c r="E1243" s="189"/>
    </row>
    <row r="1244" spans="1:5" x14ac:dyDescent="0.25">
      <c r="A1244" s="184" t="str">
        <f t="shared" si="19"/>
        <v xml:space="preserve"> </v>
      </c>
      <c r="B1244" s="192"/>
      <c r="C1244" s="193"/>
      <c r="D1244" s="188"/>
      <c r="E1244" s="189"/>
    </row>
    <row r="1245" spans="1:5" x14ac:dyDescent="0.25">
      <c r="A1245" s="184" t="str">
        <f t="shared" si="19"/>
        <v xml:space="preserve"> </v>
      </c>
      <c r="B1245" s="192"/>
      <c r="C1245" s="193"/>
      <c r="D1245" s="188"/>
      <c r="E1245" s="189"/>
    </row>
    <row r="1246" spans="1:5" x14ac:dyDescent="0.25">
      <c r="A1246" s="184" t="str">
        <f t="shared" si="19"/>
        <v xml:space="preserve"> </v>
      </c>
      <c r="B1246" s="192"/>
      <c r="C1246" s="193"/>
      <c r="D1246" s="188"/>
      <c r="E1246" s="189"/>
    </row>
    <row r="1247" spans="1:5" x14ac:dyDescent="0.25">
      <c r="A1247" s="184" t="str">
        <f t="shared" si="19"/>
        <v xml:space="preserve"> </v>
      </c>
      <c r="B1247" s="192"/>
      <c r="C1247" s="193"/>
      <c r="D1247" s="188"/>
      <c r="E1247" s="189"/>
    </row>
    <row r="1248" spans="1:5" x14ac:dyDescent="0.25">
      <c r="A1248" s="184" t="str">
        <f t="shared" si="19"/>
        <v xml:space="preserve"> </v>
      </c>
      <c r="B1248" s="192"/>
      <c r="C1248" s="193"/>
      <c r="D1248" s="188"/>
      <c r="E1248" s="189"/>
    </row>
    <row r="1249" spans="1:5" x14ac:dyDescent="0.25">
      <c r="A1249" s="184" t="str">
        <f t="shared" si="19"/>
        <v xml:space="preserve"> </v>
      </c>
      <c r="B1249" s="192"/>
      <c r="C1249" s="193"/>
      <c r="D1249" s="188"/>
      <c r="E1249" s="189"/>
    </row>
    <row r="1250" spans="1:5" x14ac:dyDescent="0.25">
      <c r="A1250" s="184" t="str">
        <f t="shared" si="19"/>
        <v xml:space="preserve"> </v>
      </c>
      <c r="B1250" s="192"/>
      <c r="C1250" s="193"/>
      <c r="D1250" s="188"/>
      <c r="E1250" s="189"/>
    </row>
    <row r="1251" spans="1:5" x14ac:dyDescent="0.25">
      <c r="A1251" s="184" t="str">
        <f t="shared" si="19"/>
        <v xml:space="preserve"> </v>
      </c>
      <c r="B1251" s="192"/>
      <c r="C1251" s="193"/>
      <c r="D1251" s="188"/>
      <c r="E1251" s="189"/>
    </row>
    <row r="1252" spans="1:5" x14ac:dyDescent="0.25">
      <c r="A1252" s="184" t="str">
        <f t="shared" si="19"/>
        <v xml:space="preserve"> </v>
      </c>
      <c r="B1252" s="192"/>
      <c r="C1252" s="193"/>
      <c r="D1252" s="188"/>
      <c r="E1252" s="189"/>
    </row>
    <row r="1253" spans="1:5" x14ac:dyDescent="0.25">
      <c r="A1253" s="184" t="str">
        <f t="shared" si="19"/>
        <v xml:space="preserve"> </v>
      </c>
      <c r="B1253" s="192"/>
      <c r="C1253" s="193"/>
      <c r="D1253" s="188"/>
      <c r="E1253" s="189"/>
    </row>
    <row r="1254" spans="1:5" x14ac:dyDescent="0.25">
      <c r="A1254" s="184" t="str">
        <f t="shared" si="19"/>
        <v xml:space="preserve"> </v>
      </c>
      <c r="B1254" s="192"/>
      <c r="C1254" s="193"/>
      <c r="D1254" s="188"/>
      <c r="E1254" s="189"/>
    </row>
    <row r="1255" spans="1:5" x14ac:dyDescent="0.25">
      <c r="A1255" s="184" t="str">
        <f t="shared" si="19"/>
        <v xml:space="preserve"> </v>
      </c>
      <c r="B1255" s="192"/>
      <c r="C1255" s="193"/>
      <c r="D1255" s="188"/>
      <c r="E1255" s="189"/>
    </row>
    <row r="1256" spans="1:5" x14ac:dyDescent="0.25">
      <c r="A1256" s="184" t="str">
        <f t="shared" si="19"/>
        <v xml:space="preserve"> </v>
      </c>
      <c r="B1256" s="192"/>
      <c r="C1256" s="193"/>
      <c r="D1256" s="188"/>
      <c r="E1256" s="189"/>
    </row>
    <row r="1257" spans="1:5" x14ac:dyDescent="0.25">
      <c r="A1257" s="184" t="str">
        <f t="shared" si="19"/>
        <v xml:space="preserve"> </v>
      </c>
      <c r="B1257" s="192"/>
      <c r="C1257" s="193"/>
      <c r="D1257" s="188"/>
      <c r="E1257" s="189"/>
    </row>
    <row r="1258" spans="1:5" x14ac:dyDescent="0.25">
      <c r="A1258" s="184" t="str">
        <f t="shared" si="19"/>
        <v xml:space="preserve"> </v>
      </c>
      <c r="B1258" s="192"/>
      <c r="C1258" s="193"/>
      <c r="D1258" s="188"/>
      <c r="E1258" s="189"/>
    </row>
    <row r="1259" spans="1:5" x14ac:dyDescent="0.25">
      <c r="A1259" s="184" t="str">
        <f t="shared" si="19"/>
        <v xml:space="preserve"> </v>
      </c>
      <c r="B1259" s="192"/>
      <c r="C1259" s="193"/>
      <c r="D1259" s="188"/>
      <c r="E1259" s="189"/>
    </row>
    <row r="1260" spans="1:5" x14ac:dyDescent="0.25">
      <c r="A1260" s="184" t="str">
        <f t="shared" si="19"/>
        <v xml:space="preserve"> </v>
      </c>
      <c r="B1260" s="192"/>
      <c r="C1260" s="193"/>
      <c r="D1260" s="188"/>
      <c r="E1260" s="189"/>
    </row>
    <row r="1261" spans="1:5" x14ac:dyDescent="0.25">
      <c r="A1261" s="184" t="str">
        <f t="shared" si="19"/>
        <v xml:space="preserve"> </v>
      </c>
      <c r="B1261" s="192"/>
      <c r="C1261" s="193"/>
      <c r="D1261" s="188"/>
      <c r="E1261" s="189"/>
    </row>
    <row r="1262" spans="1:5" x14ac:dyDescent="0.25">
      <c r="A1262" s="184" t="str">
        <f t="shared" si="19"/>
        <v xml:space="preserve"> </v>
      </c>
      <c r="B1262" s="192"/>
      <c r="C1262" s="193"/>
      <c r="D1262" s="188"/>
      <c r="E1262" s="189"/>
    </row>
    <row r="1263" spans="1:5" x14ac:dyDescent="0.25">
      <c r="A1263" s="184" t="str">
        <f t="shared" si="19"/>
        <v xml:space="preserve"> </v>
      </c>
      <c r="B1263" s="192"/>
      <c r="C1263" s="193"/>
      <c r="D1263" s="188"/>
      <c r="E1263" s="189"/>
    </row>
    <row r="1264" spans="1:5" x14ac:dyDescent="0.25">
      <c r="A1264" s="184" t="str">
        <f t="shared" si="19"/>
        <v xml:space="preserve"> </v>
      </c>
      <c r="B1264" s="192"/>
      <c r="C1264" s="193"/>
      <c r="D1264" s="188"/>
      <c r="E1264" s="189"/>
    </row>
    <row r="1265" spans="1:5" x14ac:dyDescent="0.25">
      <c r="A1265" s="184" t="str">
        <f t="shared" si="19"/>
        <v xml:space="preserve"> </v>
      </c>
      <c r="B1265" s="192"/>
      <c r="C1265" s="193"/>
      <c r="D1265" s="188"/>
      <c r="E1265" s="189"/>
    </row>
    <row r="1266" spans="1:5" x14ac:dyDescent="0.25">
      <c r="A1266" s="184" t="str">
        <f t="shared" si="19"/>
        <v xml:space="preserve"> </v>
      </c>
      <c r="B1266" s="192"/>
      <c r="C1266" s="193"/>
      <c r="D1266" s="188"/>
      <c r="E1266" s="189"/>
    </row>
    <row r="1267" spans="1:5" x14ac:dyDescent="0.25">
      <c r="A1267" s="184" t="str">
        <f t="shared" si="19"/>
        <v xml:space="preserve"> </v>
      </c>
      <c r="B1267" s="192"/>
      <c r="C1267" s="193"/>
      <c r="D1267" s="188"/>
      <c r="E1267" s="189"/>
    </row>
    <row r="1268" spans="1:5" x14ac:dyDescent="0.25">
      <c r="A1268" s="184" t="str">
        <f t="shared" si="19"/>
        <v xml:space="preserve"> </v>
      </c>
      <c r="B1268" s="192"/>
      <c r="C1268" s="193"/>
      <c r="D1268" s="188"/>
      <c r="E1268" s="189"/>
    </row>
    <row r="1269" spans="1:5" x14ac:dyDescent="0.25">
      <c r="A1269" s="184" t="str">
        <f t="shared" si="19"/>
        <v xml:space="preserve"> </v>
      </c>
      <c r="B1269" s="192"/>
      <c r="C1269" s="193"/>
      <c r="D1269" s="188"/>
      <c r="E1269" s="189"/>
    </row>
    <row r="1270" spans="1:5" x14ac:dyDescent="0.25">
      <c r="A1270" s="184" t="str">
        <f t="shared" si="19"/>
        <v xml:space="preserve"> </v>
      </c>
      <c r="B1270" s="192"/>
      <c r="C1270" s="193"/>
      <c r="D1270" s="188"/>
      <c r="E1270" s="189"/>
    </row>
    <row r="1271" spans="1:5" x14ac:dyDescent="0.25">
      <c r="A1271" s="184" t="str">
        <f t="shared" si="19"/>
        <v xml:space="preserve"> </v>
      </c>
      <c r="B1271" s="192"/>
      <c r="C1271" s="193"/>
      <c r="D1271" s="188"/>
      <c r="E1271" s="189"/>
    </row>
    <row r="1272" spans="1:5" x14ac:dyDescent="0.25">
      <c r="A1272" s="184" t="str">
        <f t="shared" si="19"/>
        <v xml:space="preserve"> </v>
      </c>
      <c r="B1272" s="192"/>
      <c r="C1272" s="193"/>
      <c r="D1272" s="188"/>
      <c r="E1272" s="189"/>
    </row>
    <row r="1273" spans="1:5" x14ac:dyDescent="0.25">
      <c r="A1273" s="184" t="str">
        <f t="shared" si="19"/>
        <v xml:space="preserve"> </v>
      </c>
      <c r="B1273" s="192"/>
      <c r="C1273" s="193"/>
      <c r="D1273" s="188"/>
      <c r="E1273" s="189"/>
    </row>
    <row r="1274" spans="1:5" x14ac:dyDescent="0.25">
      <c r="A1274" s="184" t="str">
        <f t="shared" si="19"/>
        <v xml:space="preserve"> </v>
      </c>
      <c r="B1274" s="192"/>
      <c r="C1274" s="193"/>
      <c r="D1274" s="188"/>
      <c r="E1274" s="189"/>
    </row>
    <row r="1275" spans="1:5" x14ac:dyDescent="0.25">
      <c r="A1275" s="184" t="str">
        <f t="shared" si="19"/>
        <v xml:space="preserve"> </v>
      </c>
      <c r="B1275" s="192"/>
      <c r="C1275" s="193"/>
      <c r="D1275" s="188"/>
      <c r="E1275" s="189"/>
    </row>
    <row r="1276" spans="1:5" x14ac:dyDescent="0.25">
      <c r="A1276" s="184" t="str">
        <f t="shared" si="19"/>
        <v xml:space="preserve"> </v>
      </c>
      <c r="B1276" s="192"/>
      <c r="C1276" s="193"/>
      <c r="D1276" s="188"/>
      <c r="E1276" s="189"/>
    </row>
    <row r="1277" spans="1:5" x14ac:dyDescent="0.25">
      <c r="A1277" s="184" t="str">
        <f t="shared" si="19"/>
        <v xml:space="preserve"> </v>
      </c>
      <c r="B1277" s="192"/>
      <c r="C1277" s="193"/>
      <c r="D1277" s="188"/>
      <c r="E1277" s="189"/>
    </row>
    <row r="1278" spans="1:5" x14ac:dyDescent="0.25">
      <c r="A1278" s="184" t="str">
        <f t="shared" si="19"/>
        <v xml:space="preserve"> </v>
      </c>
      <c r="B1278" s="192"/>
      <c r="C1278" s="193"/>
      <c r="D1278" s="188"/>
      <c r="E1278" s="189"/>
    </row>
    <row r="1279" spans="1:5" x14ac:dyDescent="0.25">
      <c r="A1279" s="184" t="str">
        <f t="shared" si="19"/>
        <v xml:space="preserve"> </v>
      </c>
      <c r="B1279" s="192"/>
      <c r="C1279" s="193"/>
      <c r="D1279" s="188"/>
      <c r="E1279" s="189"/>
    </row>
    <row r="1280" spans="1:5" x14ac:dyDescent="0.25">
      <c r="A1280" s="184" t="str">
        <f t="shared" si="19"/>
        <v xml:space="preserve"> </v>
      </c>
      <c r="B1280" s="192"/>
      <c r="C1280" s="193"/>
      <c r="D1280" s="188"/>
      <c r="E1280" s="189"/>
    </row>
    <row r="1281" spans="1:5" x14ac:dyDescent="0.25">
      <c r="A1281" s="184" t="str">
        <f t="shared" si="19"/>
        <v xml:space="preserve"> </v>
      </c>
      <c r="B1281" s="192"/>
      <c r="C1281" s="193"/>
      <c r="D1281" s="188"/>
      <c r="E1281" s="189"/>
    </row>
    <row r="1282" spans="1:5" x14ac:dyDescent="0.25">
      <c r="A1282" s="184" t="str">
        <f t="shared" si="19"/>
        <v xml:space="preserve"> </v>
      </c>
      <c r="B1282" s="192"/>
      <c r="C1282" s="193"/>
      <c r="D1282" s="188"/>
      <c r="E1282" s="189"/>
    </row>
    <row r="1283" spans="1:5" x14ac:dyDescent="0.25">
      <c r="A1283" s="184" t="str">
        <f t="shared" si="19"/>
        <v xml:space="preserve"> </v>
      </c>
      <c r="B1283" s="192"/>
      <c r="C1283" s="193"/>
      <c r="D1283" s="188"/>
      <c r="E1283" s="189"/>
    </row>
    <row r="1284" spans="1:5" x14ac:dyDescent="0.25">
      <c r="A1284" s="184" t="str">
        <f t="shared" si="19"/>
        <v xml:space="preserve"> </v>
      </c>
      <c r="B1284" s="192"/>
      <c r="C1284" s="193"/>
      <c r="D1284" s="188"/>
      <c r="E1284" s="189"/>
    </row>
    <row r="1285" spans="1:5" x14ac:dyDescent="0.25">
      <c r="A1285" s="184" t="str">
        <f t="shared" si="19"/>
        <v xml:space="preserve"> </v>
      </c>
      <c r="B1285" s="192"/>
      <c r="C1285" s="193"/>
      <c r="D1285" s="188"/>
      <c r="E1285" s="189"/>
    </row>
    <row r="1286" spans="1:5" x14ac:dyDescent="0.25">
      <c r="A1286" s="184" t="str">
        <f t="shared" ref="A1286:A1349" si="20">IF(B1286&lt;&gt;0,A1285+1,IF(B1286=0," "))</f>
        <v xml:space="preserve"> </v>
      </c>
      <c r="B1286" s="192"/>
      <c r="C1286" s="193"/>
      <c r="D1286" s="188"/>
      <c r="E1286" s="189"/>
    </row>
    <row r="1287" spans="1:5" x14ac:dyDescent="0.25">
      <c r="A1287" s="184" t="str">
        <f t="shared" si="20"/>
        <v xml:space="preserve"> </v>
      </c>
      <c r="B1287" s="192"/>
      <c r="C1287" s="193"/>
      <c r="D1287" s="188"/>
      <c r="E1287" s="189"/>
    </row>
    <row r="1288" spans="1:5" x14ac:dyDescent="0.25">
      <c r="A1288" s="184" t="str">
        <f t="shared" si="20"/>
        <v xml:space="preserve"> </v>
      </c>
      <c r="B1288" s="192"/>
      <c r="C1288" s="193"/>
      <c r="D1288" s="188"/>
      <c r="E1288" s="189"/>
    </row>
    <row r="1289" spans="1:5" x14ac:dyDescent="0.25">
      <c r="A1289" s="184" t="str">
        <f t="shared" si="20"/>
        <v xml:space="preserve"> </v>
      </c>
      <c r="B1289" s="192"/>
      <c r="C1289" s="193"/>
      <c r="D1289" s="188"/>
      <c r="E1289" s="189"/>
    </row>
    <row r="1290" spans="1:5" x14ac:dyDescent="0.25">
      <c r="A1290" s="184" t="str">
        <f t="shared" si="20"/>
        <v xml:space="preserve"> </v>
      </c>
      <c r="B1290" s="192"/>
      <c r="C1290" s="193"/>
      <c r="D1290" s="188"/>
      <c r="E1290" s="189"/>
    </row>
    <row r="1291" spans="1:5" x14ac:dyDescent="0.25">
      <c r="A1291" s="184" t="str">
        <f t="shared" si="20"/>
        <v xml:space="preserve"> </v>
      </c>
      <c r="B1291" s="192"/>
      <c r="C1291" s="193"/>
      <c r="D1291" s="188"/>
      <c r="E1291" s="189"/>
    </row>
    <row r="1292" spans="1:5" x14ac:dyDescent="0.25">
      <c r="A1292" s="184" t="str">
        <f t="shared" si="20"/>
        <v xml:space="preserve"> </v>
      </c>
      <c r="B1292" s="192"/>
      <c r="C1292" s="193"/>
      <c r="D1292" s="188"/>
      <c r="E1292" s="189"/>
    </row>
    <row r="1293" spans="1:5" x14ac:dyDescent="0.25">
      <c r="A1293" s="184" t="str">
        <f t="shared" si="20"/>
        <v xml:space="preserve"> </v>
      </c>
      <c r="B1293" s="192"/>
      <c r="C1293" s="193"/>
      <c r="D1293" s="188"/>
      <c r="E1293" s="189"/>
    </row>
    <row r="1294" spans="1:5" x14ac:dyDescent="0.25">
      <c r="A1294" s="184" t="str">
        <f t="shared" si="20"/>
        <v xml:space="preserve"> </v>
      </c>
      <c r="B1294" s="192"/>
      <c r="C1294" s="193"/>
      <c r="D1294" s="188"/>
      <c r="E1294" s="189"/>
    </row>
    <row r="1295" spans="1:5" x14ac:dyDescent="0.25">
      <c r="A1295" s="184" t="str">
        <f t="shared" si="20"/>
        <v xml:space="preserve"> </v>
      </c>
      <c r="B1295" s="192"/>
      <c r="C1295" s="193"/>
      <c r="D1295" s="188"/>
      <c r="E1295" s="189"/>
    </row>
    <row r="1296" spans="1:5" x14ac:dyDescent="0.25">
      <c r="A1296" s="184" t="str">
        <f t="shared" si="20"/>
        <v xml:space="preserve"> </v>
      </c>
      <c r="B1296" s="192"/>
      <c r="C1296" s="193"/>
      <c r="D1296" s="188"/>
      <c r="E1296" s="189"/>
    </row>
    <row r="1297" spans="1:5" x14ac:dyDescent="0.25">
      <c r="A1297" s="184" t="str">
        <f t="shared" si="20"/>
        <v xml:space="preserve"> </v>
      </c>
      <c r="B1297" s="192"/>
      <c r="C1297" s="193"/>
      <c r="D1297" s="188"/>
      <c r="E1297" s="189"/>
    </row>
    <row r="1298" spans="1:5" x14ac:dyDescent="0.25">
      <c r="A1298" s="184" t="str">
        <f t="shared" si="20"/>
        <v xml:space="preserve"> </v>
      </c>
      <c r="B1298" s="192"/>
      <c r="C1298" s="193"/>
      <c r="D1298" s="188"/>
      <c r="E1298" s="189"/>
    </row>
    <row r="1299" spans="1:5" x14ac:dyDescent="0.25">
      <c r="A1299" s="184" t="str">
        <f t="shared" si="20"/>
        <v xml:space="preserve"> </v>
      </c>
      <c r="B1299" s="192"/>
      <c r="C1299" s="193"/>
      <c r="D1299" s="188"/>
      <c r="E1299" s="189"/>
    </row>
    <row r="1300" spans="1:5" x14ac:dyDescent="0.25">
      <c r="A1300" s="184" t="str">
        <f t="shared" si="20"/>
        <v xml:space="preserve"> </v>
      </c>
      <c r="B1300" s="192"/>
      <c r="C1300" s="193"/>
      <c r="D1300" s="188"/>
      <c r="E1300" s="189"/>
    </row>
    <row r="1301" spans="1:5" x14ac:dyDescent="0.25">
      <c r="A1301" s="184" t="str">
        <f t="shared" si="20"/>
        <v xml:space="preserve"> </v>
      </c>
      <c r="B1301" s="192"/>
      <c r="C1301" s="193"/>
      <c r="D1301" s="188"/>
      <c r="E1301" s="189"/>
    </row>
    <row r="1302" spans="1:5" x14ac:dyDescent="0.25">
      <c r="A1302" s="184" t="str">
        <f t="shared" si="20"/>
        <v xml:space="preserve"> </v>
      </c>
      <c r="B1302" s="192"/>
      <c r="C1302" s="193"/>
      <c r="D1302" s="188"/>
      <c r="E1302" s="189"/>
    </row>
    <row r="1303" spans="1:5" x14ac:dyDescent="0.25">
      <c r="A1303" s="184" t="str">
        <f t="shared" si="20"/>
        <v xml:space="preserve"> </v>
      </c>
      <c r="B1303" s="192"/>
      <c r="C1303" s="193"/>
      <c r="D1303" s="188"/>
      <c r="E1303" s="189"/>
    </row>
    <row r="1304" spans="1:5" x14ac:dyDescent="0.25">
      <c r="A1304" s="184" t="str">
        <f t="shared" si="20"/>
        <v xml:space="preserve"> </v>
      </c>
      <c r="B1304" s="192"/>
      <c r="C1304" s="193"/>
      <c r="D1304" s="188"/>
      <c r="E1304" s="189"/>
    </row>
    <row r="1305" spans="1:5" x14ac:dyDescent="0.25">
      <c r="A1305" s="184" t="str">
        <f t="shared" si="20"/>
        <v xml:space="preserve"> </v>
      </c>
      <c r="B1305" s="192"/>
      <c r="C1305" s="193"/>
      <c r="D1305" s="188"/>
      <c r="E1305" s="189"/>
    </row>
    <row r="1306" spans="1:5" x14ac:dyDescent="0.25">
      <c r="A1306" s="184" t="str">
        <f t="shared" si="20"/>
        <v xml:space="preserve"> </v>
      </c>
      <c r="B1306" s="192"/>
      <c r="C1306" s="193"/>
      <c r="D1306" s="188"/>
      <c r="E1306" s="189"/>
    </row>
    <row r="1307" spans="1:5" x14ac:dyDescent="0.25">
      <c r="A1307" s="184" t="str">
        <f t="shared" si="20"/>
        <v xml:space="preserve"> </v>
      </c>
      <c r="B1307" s="192"/>
      <c r="C1307" s="193"/>
      <c r="D1307" s="188"/>
      <c r="E1307" s="189"/>
    </row>
    <row r="1308" spans="1:5" x14ac:dyDescent="0.25">
      <c r="A1308" s="184" t="str">
        <f t="shared" si="20"/>
        <v xml:space="preserve"> </v>
      </c>
      <c r="B1308" s="192"/>
      <c r="C1308" s="193"/>
      <c r="D1308" s="188"/>
      <c r="E1308" s="189"/>
    </row>
    <row r="1309" spans="1:5" x14ac:dyDescent="0.25">
      <c r="A1309" s="184" t="str">
        <f t="shared" si="20"/>
        <v xml:space="preserve"> </v>
      </c>
      <c r="B1309" s="192"/>
      <c r="C1309" s="193"/>
      <c r="D1309" s="188"/>
      <c r="E1309" s="189"/>
    </row>
    <row r="1310" spans="1:5" x14ac:dyDescent="0.25">
      <c r="A1310" s="184" t="str">
        <f t="shared" si="20"/>
        <v xml:space="preserve"> </v>
      </c>
      <c r="B1310" s="192"/>
      <c r="C1310" s="193"/>
      <c r="D1310" s="188"/>
      <c r="E1310" s="189"/>
    </row>
    <row r="1311" spans="1:5" x14ac:dyDescent="0.25">
      <c r="A1311" s="184" t="str">
        <f t="shared" si="20"/>
        <v xml:space="preserve"> </v>
      </c>
      <c r="B1311" s="192"/>
      <c r="C1311" s="193"/>
      <c r="D1311" s="188"/>
      <c r="E1311" s="189"/>
    </row>
    <row r="1312" spans="1:5" x14ac:dyDescent="0.25">
      <c r="A1312" s="184" t="str">
        <f t="shared" si="20"/>
        <v xml:space="preserve"> </v>
      </c>
      <c r="B1312" s="192"/>
      <c r="C1312" s="193"/>
      <c r="D1312" s="188"/>
      <c r="E1312" s="189"/>
    </row>
    <row r="1313" spans="1:5" x14ac:dyDescent="0.25">
      <c r="A1313" s="184" t="str">
        <f t="shared" si="20"/>
        <v xml:space="preserve"> </v>
      </c>
      <c r="B1313" s="192"/>
      <c r="C1313" s="193"/>
      <c r="D1313" s="188"/>
      <c r="E1313" s="189"/>
    </row>
    <row r="1314" spans="1:5" x14ac:dyDescent="0.25">
      <c r="A1314" s="184" t="str">
        <f t="shared" si="20"/>
        <v xml:space="preserve"> </v>
      </c>
      <c r="B1314" s="192"/>
      <c r="C1314" s="193"/>
      <c r="D1314" s="188"/>
      <c r="E1314" s="189"/>
    </row>
    <row r="1315" spans="1:5" x14ac:dyDescent="0.25">
      <c r="A1315" s="184" t="str">
        <f t="shared" si="20"/>
        <v xml:space="preserve"> </v>
      </c>
      <c r="B1315" s="192"/>
      <c r="C1315" s="193"/>
      <c r="D1315" s="188"/>
      <c r="E1315" s="189"/>
    </row>
    <row r="1316" spans="1:5" x14ac:dyDescent="0.25">
      <c r="A1316" s="184" t="str">
        <f t="shared" si="20"/>
        <v xml:space="preserve"> </v>
      </c>
      <c r="B1316" s="192"/>
      <c r="C1316" s="193"/>
      <c r="D1316" s="188"/>
      <c r="E1316" s="189"/>
    </row>
    <row r="1317" spans="1:5" x14ac:dyDescent="0.25">
      <c r="A1317" s="184" t="str">
        <f t="shared" si="20"/>
        <v xml:space="preserve"> </v>
      </c>
      <c r="B1317" s="192"/>
      <c r="C1317" s="193"/>
      <c r="D1317" s="188"/>
      <c r="E1317" s="189"/>
    </row>
    <row r="1318" spans="1:5" x14ac:dyDescent="0.25">
      <c r="A1318" s="184" t="str">
        <f t="shared" si="20"/>
        <v xml:space="preserve"> </v>
      </c>
      <c r="B1318" s="192"/>
      <c r="C1318" s="193"/>
      <c r="D1318" s="188"/>
      <c r="E1318" s="189"/>
    </row>
    <row r="1319" spans="1:5" x14ac:dyDescent="0.25">
      <c r="A1319" s="184" t="str">
        <f t="shared" si="20"/>
        <v xml:space="preserve"> </v>
      </c>
      <c r="B1319" s="192"/>
      <c r="C1319" s="193"/>
      <c r="D1319" s="188"/>
      <c r="E1319" s="189"/>
    </row>
    <row r="1320" spans="1:5" x14ac:dyDescent="0.25">
      <c r="A1320" s="184" t="str">
        <f t="shared" si="20"/>
        <v xml:space="preserve"> </v>
      </c>
      <c r="B1320" s="192"/>
      <c r="C1320" s="193"/>
      <c r="D1320" s="188"/>
      <c r="E1320" s="189"/>
    </row>
    <row r="1321" spans="1:5" x14ac:dyDescent="0.25">
      <c r="A1321" s="184" t="str">
        <f t="shared" si="20"/>
        <v xml:space="preserve"> </v>
      </c>
      <c r="B1321" s="192"/>
      <c r="C1321" s="193"/>
      <c r="D1321" s="188"/>
      <c r="E1321" s="189"/>
    </row>
    <row r="1322" spans="1:5" x14ac:dyDescent="0.25">
      <c r="A1322" s="184" t="str">
        <f t="shared" si="20"/>
        <v xml:space="preserve"> </v>
      </c>
      <c r="B1322" s="192"/>
      <c r="C1322" s="193"/>
      <c r="D1322" s="188"/>
      <c r="E1322" s="189"/>
    </row>
    <row r="1323" spans="1:5" x14ac:dyDescent="0.25">
      <c r="A1323" s="184" t="str">
        <f t="shared" si="20"/>
        <v xml:space="preserve"> </v>
      </c>
      <c r="B1323" s="192"/>
      <c r="C1323" s="193"/>
      <c r="D1323" s="188"/>
      <c r="E1323" s="189"/>
    </row>
    <row r="1324" spans="1:5" x14ac:dyDescent="0.25">
      <c r="A1324" s="184" t="str">
        <f t="shared" si="20"/>
        <v xml:space="preserve"> </v>
      </c>
      <c r="B1324" s="192"/>
      <c r="C1324" s="193"/>
      <c r="D1324" s="188"/>
      <c r="E1324" s="189"/>
    </row>
    <row r="1325" spans="1:5" x14ac:dyDescent="0.25">
      <c r="A1325" s="184" t="str">
        <f t="shared" si="20"/>
        <v xml:space="preserve"> </v>
      </c>
      <c r="B1325" s="192"/>
      <c r="C1325" s="193"/>
      <c r="D1325" s="188"/>
      <c r="E1325" s="189"/>
    </row>
    <row r="1326" spans="1:5" x14ac:dyDescent="0.25">
      <c r="A1326" s="184" t="str">
        <f t="shared" si="20"/>
        <v xml:space="preserve"> </v>
      </c>
      <c r="B1326" s="192"/>
      <c r="C1326" s="193"/>
      <c r="D1326" s="188"/>
      <c r="E1326" s="189"/>
    </row>
    <row r="1327" spans="1:5" x14ac:dyDescent="0.25">
      <c r="A1327" s="184" t="str">
        <f t="shared" si="20"/>
        <v xml:space="preserve"> </v>
      </c>
      <c r="B1327" s="192"/>
      <c r="C1327" s="193"/>
      <c r="D1327" s="188"/>
      <c r="E1327" s="189"/>
    </row>
    <row r="1328" spans="1:5" x14ac:dyDescent="0.25">
      <c r="A1328" s="184" t="str">
        <f t="shared" si="20"/>
        <v xml:space="preserve"> </v>
      </c>
      <c r="B1328" s="192"/>
      <c r="C1328" s="193"/>
      <c r="D1328" s="188"/>
      <c r="E1328" s="189"/>
    </row>
    <row r="1329" spans="1:5" x14ac:dyDescent="0.25">
      <c r="A1329" s="184" t="str">
        <f t="shared" si="20"/>
        <v xml:space="preserve"> </v>
      </c>
      <c r="B1329" s="192"/>
      <c r="C1329" s="193"/>
      <c r="D1329" s="188"/>
      <c r="E1329" s="189"/>
    </row>
    <row r="1330" spans="1:5" x14ac:dyDescent="0.25">
      <c r="A1330" s="184" t="str">
        <f t="shared" si="20"/>
        <v xml:space="preserve"> </v>
      </c>
      <c r="B1330" s="192"/>
      <c r="C1330" s="193"/>
      <c r="D1330" s="188"/>
      <c r="E1330" s="189"/>
    </row>
    <row r="1331" spans="1:5" x14ac:dyDescent="0.25">
      <c r="A1331" s="184" t="str">
        <f t="shared" si="20"/>
        <v xml:space="preserve"> </v>
      </c>
      <c r="B1331" s="192"/>
      <c r="C1331" s="193"/>
      <c r="D1331" s="188"/>
      <c r="E1331" s="189"/>
    </row>
    <row r="1332" spans="1:5" x14ac:dyDescent="0.25">
      <c r="A1332" s="184" t="str">
        <f t="shared" si="20"/>
        <v xml:space="preserve"> </v>
      </c>
      <c r="B1332" s="192"/>
      <c r="C1332" s="193"/>
      <c r="D1332" s="188"/>
      <c r="E1332" s="189"/>
    </row>
    <row r="1333" spans="1:5" x14ac:dyDescent="0.25">
      <c r="A1333" s="184" t="str">
        <f t="shared" si="20"/>
        <v xml:space="preserve"> </v>
      </c>
      <c r="B1333" s="192"/>
      <c r="C1333" s="193"/>
      <c r="D1333" s="188"/>
      <c r="E1333" s="189"/>
    </row>
    <row r="1334" spans="1:5" x14ac:dyDescent="0.25">
      <c r="A1334" s="184" t="str">
        <f t="shared" si="20"/>
        <v xml:space="preserve"> </v>
      </c>
      <c r="B1334" s="192"/>
      <c r="C1334" s="193"/>
      <c r="D1334" s="188"/>
      <c r="E1334" s="189"/>
    </row>
    <row r="1335" spans="1:5" x14ac:dyDescent="0.25">
      <c r="A1335" s="184" t="str">
        <f t="shared" si="20"/>
        <v xml:space="preserve"> </v>
      </c>
      <c r="B1335" s="192"/>
      <c r="C1335" s="193"/>
      <c r="D1335" s="188"/>
      <c r="E1335" s="189"/>
    </row>
    <row r="1336" spans="1:5" x14ac:dyDescent="0.25">
      <c r="A1336" s="184" t="str">
        <f t="shared" si="20"/>
        <v xml:space="preserve"> </v>
      </c>
      <c r="B1336" s="192"/>
      <c r="C1336" s="193"/>
      <c r="D1336" s="188"/>
      <c r="E1336" s="189"/>
    </row>
    <row r="1337" spans="1:5" x14ac:dyDescent="0.25">
      <c r="A1337" s="184" t="str">
        <f t="shared" si="20"/>
        <v xml:space="preserve"> </v>
      </c>
      <c r="B1337" s="192"/>
      <c r="C1337" s="193"/>
      <c r="D1337" s="188"/>
      <c r="E1337" s="189"/>
    </row>
    <row r="1338" spans="1:5" x14ac:dyDescent="0.25">
      <c r="A1338" s="184" t="str">
        <f t="shared" si="20"/>
        <v xml:space="preserve"> </v>
      </c>
      <c r="B1338" s="192"/>
      <c r="C1338" s="193"/>
      <c r="D1338" s="188"/>
      <c r="E1338" s="189"/>
    </row>
    <row r="1339" spans="1:5" x14ac:dyDescent="0.25">
      <c r="A1339" s="184" t="str">
        <f t="shared" si="20"/>
        <v xml:space="preserve"> </v>
      </c>
      <c r="B1339" s="192"/>
      <c r="C1339" s="193"/>
      <c r="D1339" s="188"/>
      <c r="E1339" s="189"/>
    </row>
    <row r="1340" spans="1:5" x14ac:dyDescent="0.25">
      <c r="A1340" s="184" t="str">
        <f t="shared" si="20"/>
        <v xml:space="preserve"> </v>
      </c>
      <c r="B1340" s="192"/>
      <c r="C1340" s="193"/>
      <c r="D1340" s="188"/>
      <c r="E1340" s="189"/>
    </row>
    <row r="1341" spans="1:5" x14ac:dyDescent="0.25">
      <c r="A1341" s="184" t="str">
        <f t="shared" si="20"/>
        <v xml:space="preserve"> </v>
      </c>
      <c r="B1341" s="192"/>
      <c r="C1341" s="193"/>
      <c r="D1341" s="188"/>
      <c r="E1341" s="189"/>
    </row>
    <row r="1342" spans="1:5" x14ac:dyDescent="0.25">
      <c r="A1342" s="184" t="str">
        <f t="shared" si="20"/>
        <v xml:space="preserve"> </v>
      </c>
      <c r="B1342" s="192"/>
      <c r="C1342" s="193"/>
      <c r="D1342" s="188"/>
      <c r="E1342" s="189"/>
    </row>
    <row r="1343" spans="1:5" x14ac:dyDescent="0.25">
      <c r="A1343" s="184" t="str">
        <f t="shared" si="20"/>
        <v xml:space="preserve"> </v>
      </c>
      <c r="B1343" s="192"/>
      <c r="C1343" s="193"/>
      <c r="D1343" s="188"/>
      <c r="E1343" s="189"/>
    </row>
    <row r="1344" spans="1:5" x14ac:dyDescent="0.25">
      <c r="A1344" s="184" t="str">
        <f t="shared" si="20"/>
        <v xml:space="preserve"> </v>
      </c>
      <c r="B1344" s="192"/>
      <c r="C1344" s="193"/>
      <c r="D1344" s="188"/>
      <c r="E1344" s="189"/>
    </row>
    <row r="1345" spans="1:5" x14ac:dyDescent="0.25">
      <c r="A1345" s="184" t="str">
        <f t="shared" si="20"/>
        <v xml:space="preserve"> </v>
      </c>
      <c r="B1345" s="192"/>
      <c r="C1345" s="193"/>
      <c r="D1345" s="188"/>
      <c r="E1345" s="189"/>
    </row>
    <row r="1346" spans="1:5" x14ac:dyDescent="0.25">
      <c r="A1346" s="184" t="str">
        <f t="shared" si="20"/>
        <v xml:space="preserve"> </v>
      </c>
      <c r="B1346" s="192"/>
      <c r="C1346" s="193"/>
      <c r="D1346" s="188"/>
      <c r="E1346" s="189"/>
    </row>
    <row r="1347" spans="1:5" x14ac:dyDescent="0.25">
      <c r="A1347" s="184" t="str">
        <f t="shared" si="20"/>
        <v xml:space="preserve"> </v>
      </c>
      <c r="B1347" s="192"/>
      <c r="C1347" s="193"/>
      <c r="D1347" s="188"/>
      <c r="E1347" s="189"/>
    </row>
    <row r="1348" spans="1:5" x14ac:dyDescent="0.25">
      <c r="A1348" s="184" t="str">
        <f t="shared" si="20"/>
        <v xml:space="preserve"> </v>
      </c>
      <c r="B1348" s="192"/>
      <c r="C1348" s="193"/>
      <c r="D1348" s="188"/>
      <c r="E1348" s="189"/>
    </row>
    <row r="1349" spans="1:5" x14ac:dyDescent="0.25">
      <c r="A1349" s="184" t="str">
        <f t="shared" si="20"/>
        <v xml:space="preserve"> </v>
      </c>
      <c r="B1349" s="192"/>
      <c r="C1349" s="193"/>
      <c r="D1349" s="188"/>
      <c r="E1349" s="189"/>
    </row>
    <row r="1350" spans="1:5" x14ac:dyDescent="0.25">
      <c r="A1350" s="184" t="str">
        <f t="shared" ref="A1350:A1413" si="21">IF(B1350&lt;&gt;0,A1349+1,IF(B1350=0," "))</f>
        <v xml:space="preserve"> </v>
      </c>
      <c r="B1350" s="192"/>
      <c r="C1350" s="193"/>
      <c r="D1350" s="188"/>
      <c r="E1350" s="189"/>
    </row>
    <row r="1351" spans="1:5" x14ac:dyDescent="0.25">
      <c r="A1351" s="184" t="str">
        <f t="shared" si="21"/>
        <v xml:space="preserve"> </v>
      </c>
      <c r="B1351" s="192"/>
      <c r="C1351" s="193"/>
      <c r="D1351" s="188"/>
      <c r="E1351" s="189"/>
    </row>
    <row r="1352" spans="1:5" x14ac:dyDescent="0.25">
      <c r="A1352" s="184" t="str">
        <f t="shared" si="21"/>
        <v xml:space="preserve"> </v>
      </c>
      <c r="B1352" s="192"/>
      <c r="C1352" s="193"/>
      <c r="D1352" s="188"/>
      <c r="E1352" s="189"/>
    </row>
    <row r="1353" spans="1:5" x14ac:dyDescent="0.25">
      <c r="A1353" s="184" t="str">
        <f t="shared" si="21"/>
        <v xml:space="preserve"> </v>
      </c>
      <c r="B1353" s="192"/>
      <c r="C1353" s="193"/>
      <c r="D1353" s="188"/>
      <c r="E1353" s="189"/>
    </row>
    <row r="1354" spans="1:5" x14ac:dyDescent="0.25">
      <c r="A1354" s="184" t="str">
        <f t="shared" si="21"/>
        <v xml:space="preserve"> </v>
      </c>
      <c r="B1354" s="192"/>
      <c r="C1354" s="193"/>
      <c r="D1354" s="188"/>
      <c r="E1354" s="189"/>
    </row>
    <row r="1355" spans="1:5" x14ac:dyDescent="0.25">
      <c r="A1355" s="184" t="str">
        <f t="shared" si="21"/>
        <v xml:space="preserve"> </v>
      </c>
      <c r="B1355" s="192"/>
      <c r="C1355" s="193"/>
      <c r="D1355" s="188"/>
      <c r="E1355" s="189"/>
    </row>
    <row r="1356" spans="1:5" x14ac:dyDescent="0.25">
      <c r="A1356" s="184" t="str">
        <f t="shared" si="21"/>
        <v xml:space="preserve"> </v>
      </c>
      <c r="B1356" s="192"/>
      <c r="C1356" s="193"/>
      <c r="D1356" s="188"/>
      <c r="E1356" s="189"/>
    </row>
    <row r="1357" spans="1:5" x14ac:dyDescent="0.25">
      <c r="A1357" s="184" t="str">
        <f t="shared" si="21"/>
        <v xml:space="preserve"> </v>
      </c>
      <c r="B1357" s="192"/>
      <c r="C1357" s="193"/>
      <c r="D1357" s="188"/>
      <c r="E1357" s="189"/>
    </row>
    <row r="1358" spans="1:5" x14ac:dyDescent="0.25">
      <c r="A1358" s="184" t="str">
        <f t="shared" si="21"/>
        <v xml:space="preserve"> </v>
      </c>
      <c r="B1358" s="192"/>
      <c r="C1358" s="193"/>
      <c r="D1358" s="188"/>
      <c r="E1358" s="189"/>
    </row>
    <row r="1359" spans="1:5" x14ac:dyDescent="0.25">
      <c r="A1359" s="184" t="str">
        <f t="shared" si="21"/>
        <v xml:space="preserve"> </v>
      </c>
      <c r="B1359" s="192"/>
      <c r="C1359" s="193"/>
      <c r="D1359" s="188"/>
      <c r="E1359" s="189"/>
    </row>
    <row r="1360" spans="1:5" x14ac:dyDescent="0.25">
      <c r="A1360" s="184" t="str">
        <f t="shared" si="21"/>
        <v xml:space="preserve"> </v>
      </c>
      <c r="B1360" s="192"/>
      <c r="C1360" s="193"/>
      <c r="D1360" s="188"/>
      <c r="E1360" s="189"/>
    </row>
    <row r="1361" spans="1:5" x14ac:dyDescent="0.25">
      <c r="A1361" s="184" t="str">
        <f t="shared" si="21"/>
        <v xml:space="preserve"> </v>
      </c>
      <c r="B1361" s="192"/>
      <c r="C1361" s="193"/>
      <c r="D1361" s="188"/>
      <c r="E1361" s="189"/>
    </row>
    <row r="1362" spans="1:5" x14ac:dyDescent="0.25">
      <c r="A1362" s="184" t="str">
        <f t="shared" si="21"/>
        <v xml:space="preserve"> </v>
      </c>
      <c r="B1362" s="192"/>
      <c r="C1362" s="193"/>
      <c r="D1362" s="188"/>
      <c r="E1362" s="189"/>
    </row>
    <row r="1363" spans="1:5" x14ac:dyDescent="0.25">
      <c r="A1363" s="184" t="str">
        <f t="shared" si="21"/>
        <v xml:space="preserve"> </v>
      </c>
      <c r="B1363" s="192"/>
      <c r="C1363" s="193"/>
      <c r="D1363" s="188"/>
      <c r="E1363" s="189"/>
    </row>
    <row r="1364" spans="1:5" x14ac:dyDescent="0.25">
      <c r="A1364" s="184" t="str">
        <f t="shared" si="21"/>
        <v xml:space="preserve"> </v>
      </c>
      <c r="B1364" s="192"/>
      <c r="C1364" s="193"/>
      <c r="D1364" s="188"/>
      <c r="E1364" s="189"/>
    </row>
    <row r="1365" spans="1:5" x14ac:dyDescent="0.25">
      <c r="A1365" s="184" t="str">
        <f t="shared" si="21"/>
        <v xml:space="preserve"> </v>
      </c>
      <c r="B1365" s="192"/>
      <c r="C1365" s="193"/>
      <c r="D1365" s="188"/>
      <c r="E1365" s="189"/>
    </row>
    <row r="1366" spans="1:5" x14ac:dyDescent="0.25">
      <c r="A1366" s="184" t="str">
        <f t="shared" si="21"/>
        <v xml:space="preserve"> </v>
      </c>
      <c r="B1366" s="192"/>
      <c r="C1366" s="193"/>
      <c r="D1366" s="188"/>
      <c r="E1366" s="189"/>
    </row>
    <row r="1367" spans="1:5" x14ac:dyDescent="0.25">
      <c r="A1367" s="184" t="str">
        <f t="shared" si="21"/>
        <v xml:space="preserve"> </v>
      </c>
      <c r="B1367" s="192"/>
      <c r="C1367" s="193"/>
      <c r="D1367" s="188"/>
      <c r="E1367" s="189"/>
    </row>
    <row r="1368" spans="1:5" x14ac:dyDescent="0.25">
      <c r="A1368" s="184" t="str">
        <f t="shared" si="21"/>
        <v xml:space="preserve"> </v>
      </c>
      <c r="B1368" s="192"/>
      <c r="C1368" s="193"/>
      <c r="D1368" s="188"/>
      <c r="E1368" s="189"/>
    </row>
    <row r="1369" spans="1:5" x14ac:dyDescent="0.25">
      <c r="A1369" s="184" t="str">
        <f t="shared" si="21"/>
        <v xml:space="preserve"> </v>
      </c>
      <c r="B1369" s="192"/>
      <c r="C1369" s="193"/>
      <c r="D1369" s="188"/>
      <c r="E1369" s="189"/>
    </row>
    <row r="1370" spans="1:5" x14ac:dyDescent="0.25">
      <c r="A1370" s="184" t="str">
        <f t="shared" si="21"/>
        <v xml:space="preserve"> </v>
      </c>
      <c r="B1370" s="192"/>
      <c r="C1370" s="193"/>
      <c r="D1370" s="188"/>
      <c r="E1370" s="189"/>
    </row>
    <row r="1371" spans="1:5" x14ac:dyDescent="0.25">
      <c r="A1371" s="184" t="str">
        <f t="shared" si="21"/>
        <v xml:space="preserve"> </v>
      </c>
      <c r="B1371" s="192"/>
      <c r="C1371" s="193"/>
      <c r="D1371" s="188"/>
      <c r="E1371" s="189"/>
    </row>
    <row r="1372" spans="1:5" x14ac:dyDescent="0.25">
      <c r="A1372" s="184" t="str">
        <f t="shared" si="21"/>
        <v xml:space="preserve"> </v>
      </c>
      <c r="B1372" s="192"/>
      <c r="C1372" s="193"/>
      <c r="D1372" s="188"/>
      <c r="E1372" s="189"/>
    </row>
    <row r="1373" spans="1:5" x14ac:dyDescent="0.25">
      <c r="A1373" s="184" t="str">
        <f t="shared" si="21"/>
        <v xml:space="preserve"> </v>
      </c>
      <c r="B1373" s="192"/>
      <c r="C1373" s="193"/>
      <c r="D1373" s="188"/>
      <c r="E1373" s="189"/>
    </row>
    <row r="1374" spans="1:5" x14ac:dyDescent="0.25">
      <c r="A1374" s="184" t="str">
        <f t="shared" si="21"/>
        <v xml:space="preserve"> </v>
      </c>
      <c r="B1374" s="192"/>
      <c r="C1374" s="193"/>
      <c r="D1374" s="188"/>
      <c r="E1374" s="189"/>
    </row>
    <row r="1375" spans="1:5" x14ac:dyDescent="0.25">
      <c r="A1375" s="184" t="str">
        <f t="shared" si="21"/>
        <v xml:space="preserve"> </v>
      </c>
      <c r="B1375" s="192"/>
      <c r="C1375" s="193"/>
      <c r="D1375" s="188"/>
      <c r="E1375" s="189"/>
    </row>
    <row r="1376" spans="1:5" x14ac:dyDescent="0.25">
      <c r="A1376" s="184" t="str">
        <f t="shared" si="21"/>
        <v xml:space="preserve"> </v>
      </c>
      <c r="B1376" s="192"/>
      <c r="C1376" s="193"/>
      <c r="D1376" s="188"/>
      <c r="E1376" s="189"/>
    </row>
    <row r="1377" spans="1:5" x14ac:dyDescent="0.25">
      <c r="A1377" s="184" t="str">
        <f t="shared" si="21"/>
        <v xml:space="preserve"> </v>
      </c>
      <c r="B1377" s="192"/>
      <c r="C1377" s="193"/>
      <c r="D1377" s="188"/>
      <c r="E1377" s="189"/>
    </row>
    <row r="1378" spans="1:5" x14ac:dyDescent="0.25">
      <c r="A1378" s="184" t="str">
        <f t="shared" si="21"/>
        <v xml:space="preserve"> </v>
      </c>
      <c r="B1378" s="192"/>
      <c r="C1378" s="193"/>
      <c r="D1378" s="188"/>
      <c r="E1378" s="189"/>
    </row>
    <row r="1379" spans="1:5" x14ac:dyDescent="0.25">
      <c r="A1379" s="184" t="str">
        <f t="shared" si="21"/>
        <v xml:space="preserve"> </v>
      </c>
      <c r="B1379" s="192"/>
      <c r="C1379" s="193"/>
      <c r="D1379" s="188"/>
      <c r="E1379" s="189"/>
    </row>
    <row r="1380" spans="1:5" x14ac:dyDescent="0.25">
      <c r="A1380" s="184" t="str">
        <f t="shared" si="21"/>
        <v xml:space="preserve"> </v>
      </c>
      <c r="B1380" s="192"/>
      <c r="C1380" s="193"/>
      <c r="D1380" s="188"/>
      <c r="E1380" s="189"/>
    </row>
    <row r="1381" spans="1:5" x14ac:dyDescent="0.25">
      <c r="A1381" s="184" t="str">
        <f t="shared" si="21"/>
        <v xml:space="preserve"> </v>
      </c>
      <c r="B1381" s="192"/>
      <c r="C1381" s="193"/>
      <c r="D1381" s="188"/>
      <c r="E1381" s="189"/>
    </row>
    <row r="1382" spans="1:5" x14ac:dyDescent="0.25">
      <c r="A1382" s="184" t="str">
        <f t="shared" si="21"/>
        <v xml:space="preserve"> </v>
      </c>
      <c r="B1382" s="192"/>
      <c r="C1382" s="193"/>
      <c r="D1382" s="188"/>
      <c r="E1382" s="189"/>
    </row>
    <row r="1383" spans="1:5" x14ac:dyDescent="0.25">
      <c r="A1383" s="184" t="str">
        <f t="shared" si="21"/>
        <v xml:space="preserve"> </v>
      </c>
      <c r="B1383" s="192"/>
      <c r="C1383" s="193"/>
      <c r="D1383" s="188"/>
      <c r="E1383" s="189"/>
    </row>
    <row r="1384" spans="1:5" x14ac:dyDescent="0.25">
      <c r="A1384" s="184" t="str">
        <f t="shared" si="21"/>
        <v xml:space="preserve"> </v>
      </c>
      <c r="B1384" s="192"/>
      <c r="C1384" s="193"/>
      <c r="D1384" s="188"/>
      <c r="E1384" s="189"/>
    </row>
    <row r="1385" spans="1:5" x14ac:dyDescent="0.25">
      <c r="A1385" s="184" t="str">
        <f t="shared" si="21"/>
        <v xml:space="preserve"> </v>
      </c>
      <c r="B1385" s="192"/>
      <c r="C1385" s="193"/>
      <c r="D1385" s="188"/>
      <c r="E1385" s="189"/>
    </row>
    <row r="1386" spans="1:5" x14ac:dyDescent="0.25">
      <c r="A1386" s="184" t="str">
        <f t="shared" si="21"/>
        <v xml:space="preserve"> </v>
      </c>
      <c r="B1386" s="192"/>
      <c r="C1386" s="193"/>
      <c r="D1386" s="188"/>
      <c r="E1386" s="189"/>
    </row>
    <row r="1387" spans="1:5" x14ac:dyDescent="0.25">
      <c r="A1387" s="184" t="str">
        <f t="shared" si="21"/>
        <v xml:space="preserve"> </v>
      </c>
      <c r="B1387" s="192"/>
      <c r="C1387" s="193"/>
      <c r="D1387" s="188"/>
      <c r="E1387" s="189"/>
    </row>
    <row r="1388" spans="1:5" x14ac:dyDescent="0.25">
      <c r="A1388" s="184" t="str">
        <f t="shared" si="21"/>
        <v xml:space="preserve"> </v>
      </c>
      <c r="B1388" s="192"/>
      <c r="C1388" s="193"/>
      <c r="D1388" s="188"/>
      <c r="E1388" s="189"/>
    </row>
    <row r="1389" spans="1:5" x14ac:dyDescent="0.25">
      <c r="A1389" s="184" t="str">
        <f t="shared" si="21"/>
        <v xml:space="preserve"> </v>
      </c>
      <c r="B1389" s="192"/>
      <c r="C1389" s="193"/>
      <c r="D1389" s="188"/>
      <c r="E1389" s="189"/>
    </row>
    <row r="1390" spans="1:5" x14ac:dyDescent="0.25">
      <c r="A1390" s="184" t="str">
        <f t="shared" si="21"/>
        <v xml:space="preserve"> </v>
      </c>
      <c r="B1390" s="192"/>
      <c r="C1390" s="193"/>
      <c r="D1390" s="188"/>
      <c r="E1390" s="189"/>
    </row>
    <row r="1391" spans="1:5" x14ac:dyDescent="0.25">
      <c r="A1391" s="184" t="str">
        <f t="shared" si="21"/>
        <v xml:space="preserve"> </v>
      </c>
      <c r="B1391" s="192"/>
      <c r="C1391" s="193"/>
      <c r="D1391" s="188"/>
      <c r="E1391" s="189"/>
    </row>
    <row r="1392" spans="1:5" x14ac:dyDescent="0.25">
      <c r="A1392" s="184" t="str">
        <f t="shared" si="21"/>
        <v xml:space="preserve"> </v>
      </c>
      <c r="B1392" s="192"/>
      <c r="C1392" s="193"/>
      <c r="D1392" s="188"/>
      <c r="E1392" s="189"/>
    </row>
    <row r="1393" spans="1:5" x14ac:dyDescent="0.25">
      <c r="A1393" s="184" t="str">
        <f t="shared" si="21"/>
        <v xml:space="preserve"> </v>
      </c>
      <c r="B1393" s="192"/>
      <c r="C1393" s="193"/>
      <c r="D1393" s="188"/>
      <c r="E1393" s="189"/>
    </row>
    <row r="1394" spans="1:5" x14ac:dyDescent="0.25">
      <c r="A1394" s="184" t="str">
        <f t="shared" si="21"/>
        <v xml:space="preserve"> </v>
      </c>
      <c r="B1394" s="192"/>
      <c r="C1394" s="193"/>
      <c r="D1394" s="188"/>
      <c r="E1394" s="189"/>
    </row>
    <row r="1395" spans="1:5" x14ac:dyDescent="0.25">
      <c r="A1395" s="184" t="str">
        <f t="shared" si="21"/>
        <v xml:space="preserve"> </v>
      </c>
      <c r="B1395" s="192"/>
      <c r="C1395" s="193"/>
      <c r="D1395" s="188"/>
      <c r="E1395" s="189"/>
    </row>
    <row r="1396" spans="1:5" x14ac:dyDescent="0.25">
      <c r="A1396" s="184" t="str">
        <f t="shared" si="21"/>
        <v xml:space="preserve"> </v>
      </c>
      <c r="B1396" s="192"/>
      <c r="C1396" s="193"/>
      <c r="D1396" s="188"/>
      <c r="E1396" s="189"/>
    </row>
    <row r="1397" spans="1:5" x14ac:dyDescent="0.25">
      <c r="A1397" s="184" t="str">
        <f t="shared" si="21"/>
        <v xml:space="preserve"> </v>
      </c>
      <c r="B1397" s="192"/>
      <c r="C1397" s="193"/>
      <c r="D1397" s="188"/>
      <c r="E1397" s="189"/>
    </row>
    <row r="1398" spans="1:5" x14ac:dyDescent="0.25">
      <c r="A1398" s="184" t="str">
        <f t="shared" si="21"/>
        <v xml:space="preserve"> </v>
      </c>
      <c r="B1398" s="192"/>
      <c r="C1398" s="193"/>
      <c r="D1398" s="188"/>
      <c r="E1398" s="189"/>
    </row>
    <row r="1399" spans="1:5" x14ac:dyDescent="0.25">
      <c r="A1399" s="184" t="str">
        <f t="shared" si="21"/>
        <v xml:space="preserve"> </v>
      </c>
      <c r="B1399" s="192"/>
      <c r="C1399" s="193"/>
      <c r="D1399" s="188"/>
      <c r="E1399" s="189"/>
    </row>
    <row r="1400" spans="1:5" x14ac:dyDescent="0.25">
      <c r="A1400" s="184" t="str">
        <f t="shared" si="21"/>
        <v xml:space="preserve"> </v>
      </c>
      <c r="B1400" s="192"/>
      <c r="C1400" s="193"/>
      <c r="D1400" s="188"/>
      <c r="E1400" s="189"/>
    </row>
    <row r="1401" spans="1:5" x14ac:dyDescent="0.25">
      <c r="A1401" s="184" t="str">
        <f t="shared" si="21"/>
        <v xml:space="preserve"> </v>
      </c>
      <c r="B1401" s="192"/>
      <c r="C1401" s="193"/>
      <c r="D1401" s="188"/>
      <c r="E1401" s="189"/>
    </row>
    <row r="1402" spans="1:5" x14ac:dyDescent="0.25">
      <c r="A1402" s="184" t="str">
        <f t="shared" si="21"/>
        <v xml:space="preserve"> </v>
      </c>
      <c r="B1402" s="192"/>
      <c r="C1402" s="193"/>
      <c r="D1402" s="188"/>
      <c r="E1402" s="189"/>
    </row>
    <row r="1403" spans="1:5" x14ac:dyDescent="0.25">
      <c r="A1403" s="184" t="str">
        <f t="shared" si="21"/>
        <v xml:space="preserve"> </v>
      </c>
      <c r="B1403" s="192"/>
      <c r="C1403" s="193"/>
      <c r="D1403" s="188"/>
      <c r="E1403" s="189"/>
    </row>
    <row r="1404" spans="1:5" x14ac:dyDescent="0.25">
      <c r="A1404" s="184" t="str">
        <f t="shared" si="21"/>
        <v xml:space="preserve"> </v>
      </c>
      <c r="B1404" s="192"/>
      <c r="C1404" s="193"/>
      <c r="D1404" s="188"/>
      <c r="E1404" s="189"/>
    </row>
    <row r="1405" spans="1:5" x14ac:dyDescent="0.25">
      <c r="A1405" s="184" t="str">
        <f t="shared" si="21"/>
        <v xml:space="preserve"> </v>
      </c>
      <c r="B1405" s="192"/>
      <c r="C1405" s="193"/>
      <c r="D1405" s="188"/>
      <c r="E1405" s="189"/>
    </row>
    <row r="1406" spans="1:5" x14ac:dyDescent="0.25">
      <c r="A1406" s="184" t="str">
        <f t="shared" si="21"/>
        <v xml:space="preserve"> </v>
      </c>
      <c r="B1406" s="192"/>
      <c r="C1406" s="193"/>
      <c r="D1406" s="188"/>
      <c r="E1406" s="189"/>
    </row>
    <row r="1407" spans="1:5" x14ac:dyDescent="0.25">
      <c r="A1407" s="184" t="str">
        <f t="shared" si="21"/>
        <v xml:space="preserve"> </v>
      </c>
      <c r="B1407" s="192"/>
      <c r="C1407" s="193"/>
      <c r="D1407" s="188"/>
      <c r="E1407" s="189"/>
    </row>
    <row r="1408" spans="1:5" x14ac:dyDescent="0.25">
      <c r="A1408" s="184" t="str">
        <f t="shared" si="21"/>
        <v xml:space="preserve"> </v>
      </c>
      <c r="B1408" s="192"/>
      <c r="C1408" s="193"/>
      <c r="D1408" s="188"/>
      <c r="E1408" s="189"/>
    </row>
    <row r="1409" spans="1:5" x14ac:dyDescent="0.25">
      <c r="A1409" s="184" t="str">
        <f t="shared" si="21"/>
        <v xml:space="preserve"> </v>
      </c>
      <c r="B1409" s="192"/>
      <c r="C1409" s="193"/>
      <c r="D1409" s="188"/>
      <c r="E1409" s="189"/>
    </row>
    <row r="1410" spans="1:5" x14ac:dyDescent="0.25">
      <c r="A1410" s="184" t="str">
        <f t="shared" si="21"/>
        <v xml:space="preserve"> </v>
      </c>
      <c r="B1410" s="192"/>
      <c r="C1410" s="193"/>
      <c r="D1410" s="188"/>
      <c r="E1410" s="189"/>
    </row>
    <row r="1411" spans="1:5" x14ac:dyDescent="0.25">
      <c r="A1411" s="184" t="str">
        <f t="shared" si="21"/>
        <v xml:space="preserve"> </v>
      </c>
      <c r="B1411" s="192"/>
      <c r="C1411" s="193"/>
      <c r="D1411" s="188"/>
      <c r="E1411" s="189"/>
    </row>
    <row r="1412" spans="1:5" x14ac:dyDescent="0.25">
      <c r="A1412" s="184" t="str">
        <f t="shared" si="21"/>
        <v xml:space="preserve"> </v>
      </c>
      <c r="B1412" s="192"/>
      <c r="C1412" s="193"/>
      <c r="D1412" s="188"/>
      <c r="E1412" s="189"/>
    </row>
    <row r="1413" spans="1:5" x14ac:dyDescent="0.25">
      <c r="A1413" s="184" t="str">
        <f t="shared" si="21"/>
        <v xml:space="preserve"> </v>
      </c>
      <c r="B1413" s="192"/>
      <c r="C1413" s="193"/>
      <c r="D1413" s="188"/>
      <c r="E1413" s="189"/>
    </row>
    <row r="1414" spans="1:5" x14ac:dyDescent="0.25">
      <c r="A1414" s="184" t="str">
        <f t="shared" ref="A1414:A1477" si="22">IF(B1414&lt;&gt;0,A1413+1,IF(B1414=0," "))</f>
        <v xml:space="preserve"> </v>
      </c>
      <c r="B1414" s="192"/>
      <c r="C1414" s="193"/>
      <c r="D1414" s="188"/>
      <c r="E1414" s="189"/>
    </row>
    <row r="1415" spans="1:5" x14ac:dyDescent="0.25">
      <c r="A1415" s="184" t="str">
        <f t="shared" si="22"/>
        <v xml:space="preserve"> </v>
      </c>
      <c r="B1415" s="192"/>
      <c r="C1415" s="193"/>
      <c r="D1415" s="188"/>
      <c r="E1415" s="189"/>
    </row>
    <row r="1416" spans="1:5" x14ac:dyDescent="0.25">
      <c r="A1416" s="184" t="str">
        <f t="shared" si="22"/>
        <v xml:space="preserve"> </v>
      </c>
      <c r="B1416" s="192"/>
      <c r="C1416" s="193"/>
      <c r="D1416" s="188"/>
      <c r="E1416" s="189"/>
    </row>
    <row r="1417" spans="1:5" x14ac:dyDescent="0.25">
      <c r="A1417" s="184" t="str">
        <f t="shared" si="22"/>
        <v xml:space="preserve"> </v>
      </c>
      <c r="B1417" s="192"/>
      <c r="C1417" s="193"/>
      <c r="D1417" s="188"/>
      <c r="E1417" s="189"/>
    </row>
    <row r="1418" spans="1:5" x14ac:dyDescent="0.25">
      <c r="A1418" s="184" t="str">
        <f t="shared" si="22"/>
        <v xml:space="preserve"> </v>
      </c>
      <c r="B1418" s="192"/>
      <c r="C1418" s="193"/>
      <c r="D1418" s="188"/>
      <c r="E1418" s="189"/>
    </row>
    <row r="1419" spans="1:5" x14ac:dyDescent="0.25">
      <c r="A1419" s="184" t="str">
        <f t="shared" si="22"/>
        <v xml:space="preserve"> </v>
      </c>
      <c r="B1419" s="192"/>
      <c r="C1419" s="193"/>
      <c r="D1419" s="188"/>
      <c r="E1419" s="189"/>
    </row>
    <row r="1420" spans="1:5" x14ac:dyDescent="0.25">
      <c r="A1420" s="184" t="str">
        <f t="shared" si="22"/>
        <v xml:space="preserve"> </v>
      </c>
      <c r="B1420" s="192"/>
      <c r="C1420" s="193"/>
      <c r="D1420" s="188"/>
      <c r="E1420" s="189"/>
    </row>
    <row r="1421" spans="1:5" x14ac:dyDescent="0.25">
      <c r="A1421" s="184" t="str">
        <f t="shared" si="22"/>
        <v xml:space="preserve"> </v>
      </c>
      <c r="B1421" s="192"/>
      <c r="C1421" s="193"/>
      <c r="D1421" s="188"/>
      <c r="E1421" s="189"/>
    </row>
    <row r="1422" spans="1:5" x14ac:dyDescent="0.25">
      <c r="A1422" s="184" t="str">
        <f t="shared" si="22"/>
        <v xml:space="preserve"> </v>
      </c>
      <c r="B1422" s="192"/>
      <c r="C1422" s="193"/>
      <c r="D1422" s="188"/>
      <c r="E1422" s="189"/>
    </row>
    <row r="1423" spans="1:5" x14ac:dyDescent="0.25">
      <c r="A1423" s="184" t="str">
        <f t="shared" si="22"/>
        <v xml:space="preserve"> </v>
      </c>
      <c r="B1423" s="192"/>
      <c r="C1423" s="193"/>
      <c r="D1423" s="188"/>
      <c r="E1423" s="189"/>
    </row>
    <row r="1424" spans="1:5" x14ac:dyDescent="0.25">
      <c r="A1424" s="184" t="str">
        <f t="shared" si="22"/>
        <v xml:space="preserve"> </v>
      </c>
      <c r="B1424" s="192"/>
      <c r="C1424" s="193"/>
      <c r="D1424" s="188"/>
      <c r="E1424" s="189"/>
    </row>
    <row r="1425" spans="1:5" x14ac:dyDescent="0.25">
      <c r="A1425" s="184" t="str">
        <f t="shared" si="22"/>
        <v xml:space="preserve"> </v>
      </c>
      <c r="B1425" s="192"/>
      <c r="C1425" s="193"/>
      <c r="D1425" s="188"/>
      <c r="E1425" s="189"/>
    </row>
    <row r="1426" spans="1:5" x14ac:dyDescent="0.25">
      <c r="A1426" s="184" t="str">
        <f t="shared" si="22"/>
        <v xml:space="preserve"> </v>
      </c>
      <c r="B1426" s="192"/>
      <c r="C1426" s="193"/>
      <c r="D1426" s="188"/>
      <c r="E1426" s="189"/>
    </row>
    <row r="1427" spans="1:5" x14ac:dyDescent="0.25">
      <c r="A1427" s="184" t="str">
        <f t="shared" si="22"/>
        <v xml:space="preserve"> </v>
      </c>
      <c r="B1427" s="192"/>
      <c r="C1427" s="193"/>
      <c r="D1427" s="188"/>
      <c r="E1427" s="189"/>
    </row>
    <row r="1428" spans="1:5" x14ac:dyDescent="0.25">
      <c r="A1428" s="184" t="str">
        <f t="shared" si="22"/>
        <v xml:space="preserve"> </v>
      </c>
      <c r="B1428" s="192"/>
      <c r="C1428" s="193"/>
      <c r="D1428" s="188"/>
      <c r="E1428" s="189"/>
    </row>
    <row r="1429" spans="1:5" x14ac:dyDescent="0.25">
      <c r="A1429" s="184" t="str">
        <f t="shared" si="22"/>
        <v xml:space="preserve"> </v>
      </c>
      <c r="B1429" s="192"/>
      <c r="C1429" s="193"/>
      <c r="D1429" s="188"/>
      <c r="E1429" s="189"/>
    </row>
    <row r="1430" spans="1:5" x14ac:dyDescent="0.25">
      <c r="A1430" s="184" t="str">
        <f t="shared" si="22"/>
        <v xml:space="preserve"> </v>
      </c>
      <c r="B1430" s="192"/>
      <c r="C1430" s="193"/>
      <c r="D1430" s="188"/>
      <c r="E1430" s="189"/>
    </row>
    <row r="1431" spans="1:5" x14ac:dyDescent="0.25">
      <c r="A1431" s="184" t="str">
        <f t="shared" si="22"/>
        <v xml:space="preserve"> </v>
      </c>
      <c r="B1431" s="192"/>
      <c r="C1431" s="193"/>
      <c r="D1431" s="188"/>
      <c r="E1431" s="189"/>
    </row>
    <row r="1432" spans="1:5" x14ac:dyDescent="0.25">
      <c r="A1432" s="184" t="str">
        <f t="shared" si="22"/>
        <v xml:space="preserve"> </v>
      </c>
      <c r="B1432" s="192"/>
      <c r="C1432" s="193"/>
      <c r="D1432" s="188"/>
      <c r="E1432" s="189"/>
    </row>
    <row r="1433" spans="1:5" x14ac:dyDescent="0.25">
      <c r="A1433" s="184" t="str">
        <f t="shared" si="22"/>
        <v xml:space="preserve"> </v>
      </c>
      <c r="B1433" s="192"/>
      <c r="C1433" s="193"/>
      <c r="D1433" s="188"/>
      <c r="E1433" s="189"/>
    </row>
    <row r="1434" spans="1:5" x14ac:dyDescent="0.25">
      <c r="A1434" s="184" t="str">
        <f t="shared" si="22"/>
        <v xml:space="preserve"> </v>
      </c>
      <c r="B1434" s="192"/>
      <c r="C1434" s="193"/>
      <c r="D1434" s="188"/>
      <c r="E1434" s="189"/>
    </row>
    <row r="1435" spans="1:5" x14ac:dyDescent="0.25">
      <c r="A1435" s="184" t="str">
        <f t="shared" si="22"/>
        <v xml:space="preserve"> </v>
      </c>
      <c r="B1435" s="192"/>
      <c r="C1435" s="193"/>
      <c r="D1435" s="188"/>
      <c r="E1435" s="189"/>
    </row>
    <row r="1436" spans="1:5" x14ac:dyDescent="0.25">
      <c r="A1436" s="184" t="str">
        <f t="shared" si="22"/>
        <v xml:space="preserve"> </v>
      </c>
      <c r="B1436" s="192"/>
      <c r="C1436" s="193"/>
      <c r="D1436" s="188"/>
      <c r="E1436" s="189"/>
    </row>
    <row r="1437" spans="1:5" x14ac:dyDescent="0.25">
      <c r="A1437" s="184" t="str">
        <f t="shared" si="22"/>
        <v xml:space="preserve"> </v>
      </c>
      <c r="B1437" s="192"/>
      <c r="C1437" s="193"/>
      <c r="D1437" s="188"/>
      <c r="E1437" s="189"/>
    </row>
    <row r="1438" spans="1:5" x14ac:dyDescent="0.25">
      <c r="A1438" s="184" t="str">
        <f t="shared" si="22"/>
        <v xml:space="preserve"> </v>
      </c>
      <c r="B1438" s="192"/>
      <c r="C1438" s="193"/>
      <c r="D1438" s="188"/>
      <c r="E1438" s="189"/>
    </row>
    <row r="1439" spans="1:5" x14ac:dyDescent="0.25">
      <c r="A1439" s="184" t="str">
        <f t="shared" si="22"/>
        <v xml:space="preserve"> </v>
      </c>
      <c r="B1439" s="192"/>
      <c r="C1439" s="193"/>
      <c r="D1439" s="188"/>
      <c r="E1439" s="189"/>
    </row>
    <row r="1440" spans="1:5" x14ac:dyDescent="0.25">
      <c r="A1440" s="184" t="str">
        <f t="shared" si="22"/>
        <v xml:space="preserve"> </v>
      </c>
      <c r="B1440" s="192"/>
      <c r="C1440" s="193"/>
      <c r="D1440" s="188"/>
      <c r="E1440" s="189"/>
    </row>
    <row r="1441" spans="1:5" x14ac:dyDescent="0.25">
      <c r="A1441" s="184" t="str">
        <f t="shared" si="22"/>
        <v xml:space="preserve"> </v>
      </c>
      <c r="B1441" s="192"/>
      <c r="C1441" s="193"/>
      <c r="D1441" s="188"/>
      <c r="E1441" s="189"/>
    </row>
    <row r="1442" spans="1:5" x14ac:dyDescent="0.25">
      <c r="A1442" s="184" t="str">
        <f t="shared" si="22"/>
        <v xml:space="preserve"> </v>
      </c>
      <c r="B1442" s="192"/>
      <c r="C1442" s="193"/>
      <c r="D1442" s="188"/>
      <c r="E1442" s="189"/>
    </row>
    <row r="1443" spans="1:5" x14ac:dyDescent="0.25">
      <c r="A1443" s="184" t="str">
        <f t="shared" si="22"/>
        <v xml:space="preserve"> </v>
      </c>
      <c r="B1443" s="192"/>
      <c r="C1443" s="193"/>
      <c r="D1443" s="188"/>
      <c r="E1443" s="189"/>
    </row>
    <row r="1444" spans="1:5" x14ac:dyDescent="0.25">
      <c r="A1444" s="184" t="str">
        <f t="shared" si="22"/>
        <v xml:space="preserve"> </v>
      </c>
      <c r="B1444" s="192"/>
      <c r="C1444" s="193"/>
      <c r="D1444" s="188"/>
      <c r="E1444" s="189"/>
    </row>
    <row r="1445" spans="1:5" x14ac:dyDescent="0.25">
      <c r="A1445" s="184" t="str">
        <f t="shared" si="22"/>
        <v xml:space="preserve"> </v>
      </c>
      <c r="B1445" s="192"/>
      <c r="C1445" s="193"/>
      <c r="D1445" s="188"/>
      <c r="E1445" s="189"/>
    </row>
    <row r="1446" spans="1:5" x14ac:dyDescent="0.25">
      <c r="A1446" s="184" t="str">
        <f t="shared" si="22"/>
        <v xml:space="preserve"> </v>
      </c>
      <c r="B1446" s="192"/>
      <c r="C1446" s="193"/>
      <c r="D1446" s="188"/>
      <c r="E1446" s="189"/>
    </row>
    <row r="1447" spans="1:5" x14ac:dyDescent="0.25">
      <c r="A1447" s="184" t="str">
        <f t="shared" si="22"/>
        <v xml:space="preserve"> </v>
      </c>
      <c r="B1447" s="192"/>
      <c r="C1447" s="193"/>
      <c r="D1447" s="188"/>
      <c r="E1447" s="189"/>
    </row>
    <row r="1448" spans="1:5" x14ac:dyDescent="0.25">
      <c r="A1448" s="184" t="str">
        <f t="shared" si="22"/>
        <v xml:space="preserve"> </v>
      </c>
      <c r="B1448" s="192"/>
      <c r="C1448" s="193"/>
      <c r="D1448" s="188"/>
      <c r="E1448" s="189"/>
    </row>
    <row r="1449" spans="1:5" x14ac:dyDescent="0.25">
      <c r="A1449" s="184" t="str">
        <f t="shared" si="22"/>
        <v xml:space="preserve"> </v>
      </c>
      <c r="B1449" s="192"/>
      <c r="C1449" s="193"/>
      <c r="D1449" s="188"/>
      <c r="E1449" s="189"/>
    </row>
    <row r="1450" spans="1:5" x14ac:dyDescent="0.25">
      <c r="A1450" s="184" t="str">
        <f t="shared" si="22"/>
        <v xml:space="preserve"> </v>
      </c>
      <c r="B1450" s="192"/>
      <c r="C1450" s="193"/>
      <c r="D1450" s="188"/>
      <c r="E1450" s="189"/>
    </row>
    <row r="1451" spans="1:5" x14ac:dyDescent="0.25">
      <c r="A1451" s="184" t="str">
        <f t="shared" si="22"/>
        <v xml:space="preserve"> </v>
      </c>
      <c r="B1451" s="192"/>
      <c r="C1451" s="193"/>
      <c r="D1451" s="188"/>
      <c r="E1451" s="189"/>
    </row>
    <row r="1452" spans="1:5" x14ac:dyDescent="0.25">
      <c r="A1452" s="184" t="str">
        <f t="shared" si="22"/>
        <v xml:space="preserve"> </v>
      </c>
      <c r="B1452" s="192"/>
      <c r="C1452" s="193"/>
      <c r="D1452" s="188"/>
      <c r="E1452" s="189"/>
    </row>
    <row r="1453" spans="1:5" x14ac:dyDescent="0.25">
      <c r="A1453" s="184" t="str">
        <f t="shared" si="22"/>
        <v xml:space="preserve"> </v>
      </c>
      <c r="B1453" s="192"/>
      <c r="C1453" s="193"/>
      <c r="D1453" s="188"/>
      <c r="E1453" s="189"/>
    </row>
    <row r="1454" spans="1:5" x14ac:dyDescent="0.25">
      <c r="A1454" s="184" t="str">
        <f t="shared" si="22"/>
        <v xml:space="preserve"> </v>
      </c>
      <c r="B1454" s="192"/>
      <c r="C1454" s="193"/>
      <c r="D1454" s="188"/>
      <c r="E1454" s="189"/>
    </row>
    <row r="1455" spans="1:5" x14ac:dyDescent="0.25">
      <c r="A1455" s="184" t="str">
        <f t="shared" si="22"/>
        <v xml:space="preserve"> </v>
      </c>
      <c r="B1455" s="192"/>
      <c r="C1455" s="193"/>
      <c r="D1455" s="188"/>
      <c r="E1455" s="189"/>
    </row>
    <row r="1456" spans="1:5" x14ac:dyDescent="0.25">
      <c r="A1456" s="184" t="str">
        <f t="shared" si="22"/>
        <v xml:space="preserve"> </v>
      </c>
      <c r="B1456" s="192"/>
      <c r="C1456" s="193"/>
      <c r="D1456" s="188"/>
      <c r="E1456" s="189"/>
    </row>
    <row r="1457" spans="1:5" x14ac:dyDescent="0.25">
      <c r="A1457" s="184" t="str">
        <f t="shared" si="22"/>
        <v xml:space="preserve"> </v>
      </c>
      <c r="B1457" s="192"/>
      <c r="C1457" s="193"/>
      <c r="D1457" s="188"/>
      <c r="E1457" s="189"/>
    </row>
    <row r="1458" spans="1:5" x14ac:dyDescent="0.25">
      <c r="A1458" s="184" t="str">
        <f t="shared" si="22"/>
        <v xml:space="preserve"> </v>
      </c>
      <c r="B1458" s="192"/>
      <c r="C1458" s="193"/>
      <c r="D1458" s="188"/>
      <c r="E1458" s="189"/>
    </row>
    <row r="1459" spans="1:5" x14ac:dyDescent="0.25">
      <c r="A1459" s="184" t="str">
        <f t="shared" si="22"/>
        <v xml:space="preserve"> </v>
      </c>
      <c r="B1459" s="192"/>
      <c r="C1459" s="193"/>
      <c r="D1459" s="188"/>
      <c r="E1459" s="189"/>
    </row>
    <row r="1460" spans="1:5" x14ac:dyDescent="0.25">
      <c r="A1460" s="184" t="str">
        <f t="shared" si="22"/>
        <v xml:space="preserve"> </v>
      </c>
      <c r="B1460" s="192"/>
      <c r="C1460" s="193"/>
      <c r="D1460" s="188"/>
      <c r="E1460" s="189"/>
    </row>
    <row r="1461" spans="1:5" x14ac:dyDescent="0.25">
      <c r="A1461" s="184" t="str">
        <f t="shared" si="22"/>
        <v xml:space="preserve"> </v>
      </c>
      <c r="B1461" s="192"/>
      <c r="C1461" s="193"/>
      <c r="D1461" s="188"/>
      <c r="E1461" s="189"/>
    </row>
    <row r="1462" spans="1:5" x14ac:dyDescent="0.25">
      <c r="A1462" s="184" t="str">
        <f t="shared" si="22"/>
        <v xml:space="preserve"> </v>
      </c>
      <c r="B1462" s="192"/>
      <c r="C1462" s="193"/>
      <c r="D1462" s="188"/>
      <c r="E1462" s="189"/>
    </row>
    <row r="1463" spans="1:5" x14ac:dyDescent="0.25">
      <c r="A1463" s="184" t="str">
        <f t="shared" si="22"/>
        <v xml:space="preserve"> </v>
      </c>
      <c r="B1463" s="192"/>
      <c r="C1463" s="193"/>
      <c r="D1463" s="188"/>
      <c r="E1463" s="189"/>
    </row>
    <row r="1464" spans="1:5" x14ac:dyDescent="0.25">
      <c r="A1464" s="184" t="str">
        <f t="shared" si="22"/>
        <v xml:space="preserve"> </v>
      </c>
      <c r="B1464" s="192"/>
      <c r="C1464" s="193"/>
      <c r="D1464" s="188"/>
      <c r="E1464" s="189"/>
    </row>
    <row r="1465" spans="1:5" x14ac:dyDescent="0.25">
      <c r="A1465" s="184" t="str">
        <f t="shared" si="22"/>
        <v xml:space="preserve"> </v>
      </c>
      <c r="B1465" s="192"/>
      <c r="C1465" s="193"/>
      <c r="D1465" s="188"/>
      <c r="E1465" s="189"/>
    </row>
    <row r="1466" spans="1:5" x14ac:dyDescent="0.25">
      <c r="A1466" s="184" t="str">
        <f t="shared" si="22"/>
        <v xml:space="preserve"> </v>
      </c>
      <c r="B1466" s="192"/>
      <c r="C1466" s="193"/>
      <c r="D1466" s="188"/>
      <c r="E1466" s="189"/>
    </row>
    <row r="1467" spans="1:5" x14ac:dyDescent="0.25">
      <c r="A1467" s="184" t="str">
        <f t="shared" si="22"/>
        <v xml:space="preserve"> </v>
      </c>
      <c r="B1467" s="192"/>
      <c r="C1467" s="193"/>
      <c r="D1467" s="188"/>
      <c r="E1467" s="189"/>
    </row>
    <row r="1468" spans="1:5" x14ac:dyDescent="0.25">
      <c r="A1468" s="184" t="str">
        <f t="shared" si="22"/>
        <v xml:space="preserve"> </v>
      </c>
      <c r="B1468" s="192"/>
      <c r="C1468" s="193"/>
      <c r="D1468" s="188"/>
      <c r="E1468" s="189"/>
    </row>
    <row r="1469" spans="1:5" x14ac:dyDescent="0.25">
      <c r="A1469" s="184" t="str">
        <f t="shared" si="22"/>
        <v xml:space="preserve"> </v>
      </c>
      <c r="B1469" s="192"/>
      <c r="C1469" s="193"/>
      <c r="D1469" s="188"/>
      <c r="E1469" s="189"/>
    </row>
    <row r="1470" spans="1:5" x14ac:dyDescent="0.25">
      <c r="A1470" s="184" t="str">
        <f t="shared" si="22"/>
        <v xml:space="preserve"> </v>
      </c>
      <c r="B1470" s="192"/>
      <c r="C1470" s="193"/>
      <c r="D1470" s="188"/>
      <c r="E1470" s="189"/>
    </row>
    <row r="1471" spans="1:5" x14ac:dyDescent="0.25">
      <c r="A1471" s="184" t="str">
        <f t="shared" si="22"/>
        <v xml:space="preserve"> </v>
      </c>
      <c r="B1471" s="192"/>
      <c r="C1471" s="193"/>
      <c r="D1471" s="188"/>
      <c r="E1471" s="189"/>
    </row>
    <row r="1472" spans="1:5" x14ac:dyDescent="0.25">
      <c r="A1472" s="184" t="str">
        <f t="shared" si="22"/>
        <v xml:space="preserve"> </v>
      </c>
      <c r="B1472" s="192"/>
      <c r="C1472" s="193"/>
      <c r="D1472" s="188"/>
      <c r="E1472" s="189"/>
    </row>
    <row r="1473" spans="1:5" x14ac:dyDescent="0.25">
      <c r="A1473" s="184" t="str">
        <f t="shared" si="22"/>
        <v xml:space="preserve"> </v>
      </c>
      <c r="B1473" s="192"/>
      <c r="C1473" s="193"/>
      <c r="D1473" s="188"/>
      <c r="E1473" s="189"/>
    </row>
    <row r="1474" spans="1:5" x14ac:dyDescent="0.25">
      <c r="A1474" s="184" t="str">
        <f t="shared" si="22"/>
        <v xml:space="preserve"> </v>
      </c>
      <c r="B1474" s="192"/>
      <c r="C1474" s="193"/>
      <c r="D1474" s="188"/>
      <c r="E1474" s="189"/>
    </row>
    <row r="1475" spans="1:5" x14ac:dyDescent="0.25">
      <c r="A1475" s="184" t="str">
        <f t="shared" si="22"/>
        <v xml:space="preserve"> </v>
      </c>
      <c r="B1475" s="192"/>
      <c r="C1475" s="193"/>
      <c r="D1475" s="188"/>
      <c r="E1475" s="189"/>
    </row>
    <row r="1476" spans="1:5" x14ac:dyDescent="0.25">
      <c r="A1476" s="184" t="str">
        <f t="shared" si="22"/>
        <v xml:space="preserve"> </v>
      </c>
      <c r="B1476" s="192"/>
      <c r="C1476" s="193"/>
      <c r="D1476" s="188"/>
      <c r="E1476" s="189"/>
    </row>
    <row r="1477" spans="1:5" x14ac:dyDescent="0.25">
      <c r="A1477" s="184" t="str">
        <f t="shared" si="22"/>
        <v xml:space="preserve"> </v>
      </c>
      <c r="B1477" s="192"/>
      <c r="C1477" s="193"/>
      <c r="D1477" s="188"/>
      <c r="E1477" s="189"/>
    </row>
    <row r="1478" spans="1:5" x14ac:dyDescent="0.25">
      <c r="A1478" s="184" t="str">
        <f t="shared" ref="A1478:A1541" si="23">IF(B1478&lt;&gt;0,A1477+1,IF(B1478=0," "))</f>
        <v xml:space="preserve"> </v>
      </c>
      <c r="B1478" s="192"/>
      <c r="C1478" s="193"/>
      <c r="D1478" s="188"/>
      <c r="E1478" s="189"/>
    </row>
    <row r="1479" spans="1:5" x14ac:dyDescent="0.25">
      <c r="A1479" s="184" t="str">
        <f t="shared" si="23"/>
        <v xml:space="preserve"> </v>
      </c>
      <c r="B1479" s="192"/>
      <c r="C1479" s="193"/>
      <c r="D1479" s="188"/>
      <c r="E1479" s="189"/>
    </row>
    <row r="1480" spans="1:5" x14ac:dyDescent="0.25">
      <c r="A1480" s="184" t="str">
        <f t="shared" si="23"/>
        <v xml:space="preserve"> </v>
      </c>
      <c r="B1480" s="192"/>
      <c r="C1480" s="193"/>
      <c r="D1480" s="188"/>
      <c r="E1480" s="189"/>
    </row>
    <row r="1481" spans="1:5" x14ac:dyDescent="0.25">
      <c r="A1481" s="184" t="str">
        <f t="shared" si="23"/>
        <v xml:space="preserve"> </v>
      </c>
      <c r="B1481" s="192"/>
      <c r="C1481" s="193"/>
      <c r="D1481" s="188"/>
      <c r="E1481" s="189"/>
    </row>
    <row r="1482" spans="1:5" x14ac:dyDescent="0.25">
      <c r="A1482" s="184" t="str">
        <f t="shared" si="23"/>
        <v xml:space="preserve"> </v>
      </c>
      <c r="B1482" s="192"/>
      <c r="C1482" s="193"/>
      <c r="D1482" s="188"/>
      <c r="E1482" s="189"/>
    </row>
    <row r="1483" spans="1:5" x14ac:dyDescent="0.25">
      <c r="A1483" s="184" t="str">
        <f t="shared" si="23"/>
        <v xml:space="preserve"> </v>
      </c>
      <c r="B1483" s="192"/>
      <c r="C1483" s="193"/>
      <c r="D1483" s="188"/>
      <c r="E1483" s="189"/>
    </row>
    <row r="1484" spans="1:5" x14ac:dyDescent="0.25">
      <c r="A1484" s="184" t="str">
        <f t="shared" si="23"/>
        <v xml:space="preserve"> </v>
      </c>
      <c r="B1484" s="192"/>
      <c r="C1484" s="193"/>
      <c r="D1484" s="188"/>
      <c r="E1484" s="189"/>
    </row>
    <row r="1485" spans="1:5" x14ac:dyDescent="0.25">
      <c r="A1485" s="184" t="str">
        <f t="shared" si="23"/>
        <v xml:space="preserve"> </v>
      </c>
      <c r="B1485" s="192"/>
      <c r="C1485" s="193"/>
      <c r="D1485" s="188"/>
      <c r="E1485" s="189"/>
    </row>
    <row r="1486" spans="1:5" x14ac:dyDescent="0.25">
      <c r="A1486" s="184" t="str">
        <f t="shared" si="23"/>
        <v xml:space="preserve"> </v>
      </c>
      <c r="B1486" s="192"/>
      <c r="C1486" s="193"/>
      <c r="D1486" s="188"/>
      <c r="E1486" s="189"/>
    </row>
    <row r="1487" spans="1:5" x14ac:dyDescent="0.25">
      <c r="A1487" s="184" t="str">
        <f t="shared" si="23"/>
        <v xml:space="preserve"> </v>
      </c>
      <c r="B1487" s="192"/>
      <c r="C1487" s="193"/>
      <c r="D1487" s="188"/>
      <c r="E1487" s="189"/>
    </row>
    <row r="1488" spans="1:5" x14ac:dyDescent="0.25">
      <c r="A1488" s="184" t="str">
        <f t="shared" si="23"/>
        <v xml:space="preserve"> </v>
      </c>
      <c r="B1488" s="192"/>
      <c r="C1488" s="193"/>
      <c r="D1488" s="188"/>
      <c r="E1488" s="189"/>
    </row>
    <row r="1489" spans="1:5" x14ac:dyDescent="0.25">
      <c r="A1489" s="184" t="str">
        <f t="shared" si="23"/>
        <v xml:space="preserve"> </v>
      </c>
      <c r="B1489" s="192"/>
      <c r="C1489" s="193"/>
      <c r="D1489" s="188"/>
      <c r="E1489" s="189"/>
    </row>
    <row r="1490" spans="1:5" x14ac:dyDescent="0.25">
      <c r="A1490" s="184" t="str">
        <f t="shared" si="23"/>
        <v xml:space="preserve"> </v>
      </c>
      <c r="B1490" s="192"/>
      <c r="C1490" s="193"/>
      <c r="D1490" s="188"/>
      <c r="E1490" s="189"/>
    </row>
    <row r="1491" spans="1:5" x14ac:dyDescent="0.25">
      <c r="A1491" s="184" t="str">
        <f t="shared" si="23"/>
        <v xml:space="preserve"> </v>
      </c>
      <c r="B1491" s="192"/>
      <c r="C1491" s="193"/>
      <c r="D1491" s="188"/>
      <c r="E1491" s="189"/>
    </row>
    <row r="1492" spans="1:5" x14ac:dyDescent="0.25">
      <c r="A1492" s="184" t="str">
        <f t="shared" si="23"/>
        <v xml:space="preserve"> </v>
      </c>
      <c r="B1492" s="192"/>
      <c r="C1492" s="193"/>
      <c r="D1492" s="188"/>
      <c r="E1492" s="189"/>
    </row>
    <row r="1493" spans="1:5" x14ac:dyDescent="0.25">
      <c r="A1493" s="184" t="str">
        <f t="shared" si="23"/>
        <v xml:space="preserve"> </v>
      </c>
      <c r="B1493" s="192"/>
      <c r="C1493" s="193"/>
      <c r="D1493" s="188"/>
      <c r="E1493" s="189"/>
    </row>
    <row r="1494" spans="1:5" x14ac:dyDescent="0.25">
      <c r="A1494" s="184" t="str">
        <f t="shared" si="23"/>
        <v xml:space="preserve"> </v>
      </c>
      <c r="B1494" s="192"/>
      <c r="C1494" s="193"/>
      <c r="D1494" s="188"/>
      <c r="E1494" s="189"/>
    </row>
    <row r="1495" spans="1:5" x14ac:dyDescent="0.25">
      <c r="A1495" s="184" t="str">
        <f t="shared" si="23"/>
        <v xml:space="preserve"> </v>
      </c>
      <c r="B1495" s="192"/>
      <c r="C1495" s="193"/>
      <c r="D1495" s="188"/>
      <c r="E1495" s="189"/>
    </row>
    <row r="1496" spans="1:5" x14ac:dyDescent="0.25">
      <c r="A1496" s="184" t="str">
        <f t="shared" si="23"/>
        <v xml:space="preserve"> </v>
      </c>
      <c r="B1496" s="192"/>
      <c r="C1496" s="193"/>
      <c r="D1496" s="188"/>
      <c r="E1496" s="189"/>
    </row>
    <row r="1497" spans="1:5" x14ac:dyDescent="0.25">
      <c r="A1497" s="184" t="str">
        <f t="shared" si="23"/>
        <v xml:space="preserve"> </v>
      </c>
      <c r="B1497" s="192"/>
      <c r="C1497" s="193"/>
      <c r="D1497" s="188"/>
      <c r="E1497" s="189"/>
    </row>
    <row r="1498" spans="1:5" x14ac:dyDescent="0.25">
      <c r="A1498" s="184" t="str">
        <f t="shared" si="23"/>
        <v xml:space="preserve"> </v>
      </c>
      <c r="B1498" s="192"/>
      <c r="C1498" s="193"/>
      <c r="D1498" s="188"/>
      <c r="E1498" s="189"/>
    </row>
    <row r="1499" spans="1:5" x14ac:dyDescent="0.25">
      <c r="A1499" s="184" t="str">
        <f t="shared" si="23"/>
        <v xml:space="preserve"> </v>
      </c>
      <c r="B1499" s="192"/>
      <c r="C1499" s="193"/>
      <c r="D1499" s="188"/>
      <c r="E1499" s="189"/>
    </row>
    <row r="1500" spans="1:5" x14ac:dyDescent="0.25">
      <c r="A1500" s="184" t="str">
        <f t="shared" si="23"/>
        <v xml:space="preserve"> </v>
      </c>
      <c r="B1500" s="192"/>
      <c r="C1500" s="193"/>
      <c r="D1500" s="188"/>
      <c r="E1500" s="189"/>
    </row>
    <row r="1501" spans="1:5" x14ac:dyDescent="0.25">
      <c r="A1501" s="184" t="str">
        <f t="shared" si="23"/>
        <v xml:space="preserve"> </v>
      </c>
      <c r="B1501" s="192"/>
      <c r="C1501" s="193"/>
      <c r="D1501" s="188"/>
      <c r="E1501" s="189"/>
    </row>
    <row r="1502" spans="1:5" x14ac:dyDescent="0.25">
      <c r="A1502" s="184" t="str">
        <f t="shared" si="23"/>
        <v xml:space="preserve"> </v>
      </c>
      <c r="B1502" s="192"/>
      <c r="C1502" s="193"/>
      <c r="D1502" s="188"/>
      <c r="E1502" s="189"/>
    </row>
    <row r="1503" spans="1:5" x14ac:dyDescent="0.25">
      <c r="A1503" s="184" t="str">
        <f t="shared" si="23"/>
        <v xml:space="preserve"> </v>
      </c>
      <c r="B1503" s="192"/>
      <c r="C1503" s="193"/>
      <c r="D1503" s="188"/>
      <c r="E1503" s="189"/>
    </row>
    <row r="1504" spans="1:5" x14ac:dyDescent="0.25">
      <c r="A1504" s="184" t="str">
        <f t="shared" si="23"/>
        <v xml:space="preserve"> </v>
      </c>
      <c r="B1504" s="192"/>
      <c r="C1504" s="193"/>
      <c r="D1504" s="188"/>
      <c r="E1504" s="189"/>
    </row>
    <row r="1505" spans="1:5" x14ac:dyDescent="0.25">
      <c r="A1505" s="184" t="str">
        <f t="shared" si="23"/>
        <v xml:space="preserve"> </v>
      </c>
      <c r="B1505" s="192"/>
      <c r="C1505" s="193"/>
      <c r="D1505" s="188"/>
      <c r="E1505" s="189"/>
    </row>
    <row r="1506" spans="1:5" x14ac:dyDescent="0.25">
      <c r="A1506" s="184" t="str">
        <f t="shared" si="23"/>
        <v xml:space="preserve"> </v>
      </c>
      <c r="B1506" s="192"/>
      <c r="C1506" s="193"/>
      <c r="D1506" s="188"/>
      <c r="E1506" s="189"/>
    </row>
    <row r="1507" spans="1:5" x14ac:dyDescent="0.25">
      <c r="A1507" s="184" t="str">
        <f t="shared" si="23"/>
        <v xml:space="preserve"> </v>
      </c>
      <c r="B1507" s="192"/>
      <c r="C1507" s="193"/>
      <c r="D1507" s="188"/>
      <c r="E1507" s="189"/>
    </row>
    <row r="1508" spans="1:5" x14ac:dyDescent="0.25">
      <c r="A1508" s="184" t="str">
        <f t="shared" si="23"/>
        <v xml:space="preserve"> </v>
      </c>
      <c r="B1508" s="192"/>
      <c r="C1508" s="193"/>
      <c r="D1508" s="188"/>
      <c r="E1508" s="189"/>
    </row>
    <row r="1509" spans="1:5" x14ac:dyDescent="0.25">
      <c r="A1509" s="184" t="str">
        <f t="shared" si="23"/>
        <v xml:space="preserve"> </v>
      </c>
      <c r="B1509" s="192"/>
      <c r="C1509" s="193"/>
      <c r="D1509" s="188"/>
      <c r="E1509" s="189"/>
    </row>
    <row r="1510" spans="1:5" x14ac:dyDescent="0.25">
      <c r="A1510" s="184" t="str">
        <f t="shared" si="23"/>
        <v xml:space="preserve"> </v>
      </c>
      <c r="B1510" s="192"/>
      <c r="C1510" s="193"/>
      <c r="D1510" s="188"/>
      <c r="E1510" s="189"/>
    </row>
    <row r="1511" spans="1:5" x14ac:dyDescent="0.25">
      <c r="A1511" s="184" t="str">
        <f t="shared" si="23"/>
        <v xml:space="preserve"> </v>
      </c>
      <c r="B1511" s="192"/>
      <c r="C1511" s="193"/>
      <c r="D1511" s="188"/>
      <c r="E1511" s="189"/>
    </row>
    <row r="1512" spans="1:5" x14ac:dyDescent="0.25">
      <c r="A1512" s="184" t="str">
        <f t="shared" si="23"/>
        <v xml:space="preserve"> </v>
      </c>
      <c r="B1512" s="192"/>
      <c r="C1512" s="193"/>
      <c r="D1512" s="188"/>
      <c r="E1512" s="189"/>
    </row>
    <row r="1513" spans="1:5" x14ac:dyDescent="0.25">
      <c r="A1513" s="184" t="str">
        <f t="shared" si="23"/>
        <v xml:space="preserve"> </v>
      </c>
      <c r="B1513" s="192"/>
      <c r="C1513" s="193"/>
      <c r="D1513" s="188"/>
      <c r="E1513" s="189"/>
    </row>
    <row r="1514" spans="1:5" x14ac:dyDescent="0.25">
      <c r="A1514" s="184" t="str">
        <f t="shared" si="23"/>
        <v xml:space="preserve"> </v>
      </c>
      <c r="B1514" s="192"/>
      <c r="C1514" s="193"/>
      <c r="D1514" s="188"/>
      <c r="E1514" s="189"/>
    </row>
    <row r="1515" spans="1:5" x14ac:dyDescent="0.25">
      <c r="A1515" s="184" t="str">
        <f t="shared" si="23"/>
        <v xml:space="preserve"> </v>
      </c>
      <c r="B1515" s="192"/>
      <c r="C1515" s="193"/>
      <c r="D1515" s="188"/>
      <c r="E1515" s="189"/>
    </row>
    <row r="1516" spans="1:5" x14ac:dyDescent="0.25">
      <c r="A1516" s="184" t="str">
        <f t="shared" si="23"/>
        <v xml:space="preserve"> </v>
      </c>
      <c r="B1516" s="192"/>
      <c r="C1516" s="193"/>
      <c r="D1516" s="188"/>
      <c r="E1516" s="189"/>
    </row>
    <row r="1517" spans="1:5" x14ac:dyDescent="0.25">
      <c r="A1517" s="184" t="str">
        <f t="shared" si="23"/>
        <v xml:space="preserve"> </v>
      </c>
      <c r="B1517" s="192"/>
      <c r="C1517" s="193"/>
      <c r="D1517" s="188"/>
      <c r="E1517" s="189"/>
    </row>
    <row r="1518" spans="1:5" x14ac:dyDescent="0.25">
      <c r="A1518" s="184" t="str">
        <f t="shared" si="23"/>
        <v xml:space="preserve"> </v>
      </c>
      <c r="B1518" s="192"/>
      <c r="C1518" s="193"/>
      <c r="D1518" s="188"/>
      <c r="E1518" s="189"/>
    </row>
    <row r="1519" spans="1:5" x14ac:dyDescent="0.25">
      <c r="A1519" s="184" t="str">
        <f t="shared" si="23"/>
        <v xml:space="preserve"> </v>
      </c>
      <c r="B1519" s="192"/>
      <c r="C1519" s="193"/>
      <c r="D1519" s="188"/>
      <c r="E1519" s="189"/>
    </row>
    <row r="1520" spans="1:5" x14ac:dyDescent="0.25">
      <c r="A1520" s="184" t="str">
        <f t="shared" si="23"/>
        <v xml:space="preserve"> </v>
      </c>
      <c r="B1520" s="192"/>
      <c r="C1520" s="193"/>
      <c r="D1520" s="188"/>
      <c r="E1520" s="189"/>
    </row>
    <row r="1521" spans="1:5" x14ac:dyDescent="0.25">
      <c r="A1521" s="184" t="str">
        <f t="shared" si="23"/>
        <v xml:space="preserve"> </v>
      </c>
      <c r="B1521" s="192"/>
      <c r="C1521" s="193"/>
      <c r="D1521" s="188"/>
      <c r="E1521" s="189"/>
    </row>
    <row r="1522" spans="1:5" x14ac:dyDescent="0.25">
      <c r="A1522" s="184" t="str">
        <f t="shared" si="23"/>
        <v xml:space="preserve"> </v>
      </c>
      <c r="B1522" s="192"/>
      <c r="C1522" s="193"/>
      <c r="D1522" s="188"/>
      <c r="E1522" s="189"/>
    </row>
    <row r="1523" spans="1:5" x14ac:dyDescent="0.25">
      <c r="A1523" s="184" t="str">
        <f t="shared" si="23"/>
        <v xml:space="preserve"> </v>
      </c>
      <c r="B1523" s="192"/>
      <c r="C1523" s="193"/>
      <c r="D1523" s="188"/>
      <c r="E1523" s="189"/>
    </row>
    <row r="1524" spans="1:5" x14ac:dyDescent="0.25">
      <c r="A1524" s="184" t="str">
        <f t="shared" si="23"/>
        <v xml:space="preserve"> </v>
      </c>
      <c r="B1524" s="192"/>
      <c r="C1524" s="193"/>
      <c r="D1524" s="188"/>
      <c r="E1524" s="189"/>
    </row>
    <row r="1525" spans="1:5" x14ac:dyDescent="0.25">
      <c r="A1525" s="184" t="str">
        <f t="shared" si="23"/>
        <v xml:space="preserve"> </v>
      </c>
      <c r="B1525" s="192"/>
      <c r="C1525" s="193"/>
      <c r="D1525" s="188"/>
      <c r="E1525" s="189"/>
    </row>
    <row r="1526" spans="1:5" x14ac:dyDescent="0.25">
      <c r="A1526" s="184" t="str">
        <f t="shared" si="23"/>
        <v xml:space="preserve"> </v>
      </c>
      <c r="B1526" s="192"/>
      <c r="C1526" s="193"/>
      <c r="D1526" s="188"/>
      <c r="E1526" s="189"/>
    </row>
    <row r="1527" spans="1:5" x14ac:dyDescent="0.25">
      <c r="A1527" s="184" t="str">
        <f t="shared" si="23"/>
        <v xml:space="preserve"> </v>
      </c>
      <c r="B1527" s="192"/>
      <c r="C1527" s="193"/>
      <c r="D1527" s="188"/>
      <c r="E1527" s="189"/>
    </row>
    <row r="1528" spans="1:5" x14ac:dyDescent="0.25">
      <c r="A1528" s="184" t="str">
        <f t="shared" si="23"/>
        <v xml:space="preserve"> </v>
      </c>
      <c r="B1528" s="192"/>
      <c r="C1528" s="193"/>
      <c r="D1528" s="188"/>
      <c r="E1528" s="189"/>
    </row>
    <row r="1529" spans="1:5" x14ac:dyDescent="0.25">
      <c r="A1529" s="184" t="str">
        <f t="shared" si="23"/>
        <v xml:space="preserve"> </v>
      </c>
      <c r="B1529" s="192"/>
      <c r="C1529" s="193"/>
      <c r="D1529" s="188"/>
      <c r="E1529" s="189"/>
    </row>
    <row r="1530" spans="1:5" x14ac:dyDescent="0.25">
      <c r="A1530" s="184" t="str">
        <f t="shared" si="23"/>
        <v xml:space="preserve"> </v>
      </c>
      <c r="B1530" s="192"/>
      <c r="C1530" s="193"/>
      <c r="D1530" s="188"/>
      <c r="E1530" s="189"/>
    </row>
    <row r="1531" spans="1:5" x14ac:dyDescent="0.25">
      <c r="A1531" s="184" t="str">
        <f t="shared" si="23"/>
        <v xml:space="preserve"> </v>
      </c>
      <c r="B1531" s="192"/>
      <c r="C1531" s="193"/>
      <c r="D1531" s="188"/>
      <c r="E1531" s="189"/>
    </row>
    <row r="1532" spans="1:5" x14ac:dyDescent="0.25">
      <c r="A1532" s="184" t="str">
        <f t="shared" si="23"/>
        <v xml:space="preserve"> </v>
      </c>
      <c r="B1532" s="192"/>
      <c r="C1532" s="193"/>
      <c r="D1532" s="188"/>
      <c r="E1532" s="189"/>
    </row>
    <row r="1533" spans="1:5" x14ac:dyDescent="0.25">
      <c r="A1533" s="184" t="str">
        <f t="shared" si="23"/>
        <v xml:space="preserve"> </v>
      </c>
      <c r="B1533" s="192"/>
      <c r="C1533" s="193"/>
      <c r="D1533" s="188"/>
      <c r="E1533" s="189"/>
    </row>
    <row r="1534" spans="1:5" x14ac:dyDescent="0.25">
      <c r="A1534" s="184" t="str">
        <f t="shared" si="23"/>
        <v xml:space="preserve"> </v>
      </c>
      <c r="B1534" s="192"/>
      <c r="C1534" s="193"/>
      <c r="D1534" s="188"/>
      <c r="E1534" s="189"/>
    </row>
    <row r="1535" spans="1:5" x14ac:dyDescent="0.25">
      <c r="A1535" s="184" t="str">
        <f t="shared" si="23"/>
        <v xml:space="preserve"> </v>
      </c>
      <c r="B1535" s="192"/>
      <c r="C1535" s="193"/>
      <c r="D1535" s="188"/>
      <c r="E1535" s="189"/>
    </row>
    <row r="1536" spans="1:5" x14ac:dyDescent="0.25">
      <c r="A1536" s="184" t="str">
        <f t="shared" si="23"/>
        <v xml:space="preserve"> </v>
      </c>
      <c r="B1536" s="192"/>
      <c r="C1536" s="193"/>
      <c r="D1536" s="188"/>
      <c r="E1536" s="189"/>
    </row>
    <row r="1537" spans="1:5" x14ac:dyDescent="0.25">
      <c r="A1537" s="184" t="str">
        <f t="shared" si="23"/>
        <v xml:space="preserve"> </v>
      </c>
      <c r="B1537" s="192"/>
      <c r="C1537" s="193"/>
      <c r="D1537" s="188"/>
      <c r="E1537" s="189"/>
    </row>
    <row r="1538" spans="1:5" x14ac:dyDescent="0.25">
      <c r="A1538" s="184" t="str">
        <f t="shared" si="23"/>
        <v xml:space="preserve"> </v>
      </c>
      <c r="B1538" s="192"/>
      <c r="C1538" s="193"/>
      <c r="D1538" s="188"/>
      <c r="E1538" s="189"/>
    </row>
    <row r="1539" spans="1:5" x14ac:dyDescent="0.25">
      <c r="A1539" s="184" t="str">
        <f t="shared" si="23"/>
        <v xml:space="preserve"> </v>
      </c>
      <c r="B1539" s="192"/>
      <c r="C1539" s="193"/>
      <c r="D1539" s="188"/>
      <c r="E1539" s="189"/>
    </row>
    <row r="1540" spans="1:5" x14ac:dyDescent="0.25">
      <c r="A1540" s="184" t="str">
        <f t="shared" si="23"/>
        <v xml:space="preserve"> </v>
      </c>
      <c r="B1540" s="192"/>
      <c r="C1540" s="193"/>
      <c r="D1540" s="188"/>
      <c r="E1540" s="189"/>
    </row>
    <row r="1541" spans="1:5" x14ac:dyDescent="0.25">
      <c r="A1541" s="184" t="str">
        <f t="shared" si="23"/>
        <v xml:space="preserve"> </v>
      </c>
      <c r="B1541" s="192"/>
      <c r="C1541" s="193"/>
      <c r="D1541" s="188"/>
      <c r="E1541" s="189"/>
    </row>
    <row r="1542" spans="1:5" x14ac:dyDescent="0.25">
      <c r="A1542" s="184" t="str">
        <f t="shared" ref="A1542:A1605" si="24">IF(B1542&lt;&gt;0,A1541+1,IF(B1542=0," "))</f>
        <v xml:space="preserve"> </v>
      </c>
      <c r="B1542" s="192"/>
      <c r="C1542" s="193"/>
      <c r="D1542" s="188"/>
      <c r="E1542" s="189"/>
    </row>
    <row r="1543" spans="1:5" x14ac:dyDescent="0.25">
      <c r="A1543" s="184" t="str">
        <f t="shared" si="24"/>
        <v xml:space="preserve"> </v>
      </c>
      <c r="B1543" s="192"/>
      <c r="C1543" s="193"/>
      <c r="D1543" s="188"/>
      <c r="E1543" s="189"/>
    </row>
    <row r="1544" spans="1:5" x14ac:dyDescent="0.25">
      <c r="A1544" s="184" t="str">
        <f t="shared" si="24"/>
        <v xml:space="preserve"> </v>
      </c>
      <c r="B1544" s="192"/>
      <c r="C1544" s="193"/>
      <c r="D1544" s="188"/>
      <c r="E1544" s="189"/>
    </row>
    <row r="1545" spans="1:5" x14ac:dyDescent="0.25">
      <c r="A1545" s="184" t="str">
        <f t="shared" si="24"/>
        <v xml:space="preserve"> </v>
      </c>
      <c r="B1545" s="192"/>
      <c r="C1545" s="193"/>
      <c r="D1545" s="188"/>
      <c r="E1545" s="189"/>
    </row>
    <row r="1546" spans="1:5" x14ac:dyDescent="0.25">
      <c r="A1546" s="184" t="str">
        <f t="shared" si="24"/>
        <v xml:space="preserve"> </v>
      </c>
      <c r="B1546" s="192"/>
      <c r="C1546" s="193"/>
      <c r="D1546" s="188"/>
      <c r="E1546" s="189"/>
    </row>
    <row r="1547" spans="1:5" x14ac:dyDescent="0.25">
      <c r="A1547" s="184" t="str">
        <f t="shared" si="24"/>
        <v xml:space="preserve"> </v>
      </c>
      <c r="B1547" s="192"/>
      <c r="C1547" s="193"/>
      <c r="D1547" s="188"/>
      <c r="E1547" s="189"/>
    </row>
    <row r="1548" spans="1:5" x14ac:dyDescent="0.25">
      <c r="A1548" s="184" t="str">
        <f t="shared" si="24"/>
        <v xml:space="preserve"> </v>
      </c>
      <c r="B1548" s="192"/>
      <c r="C1548" s="193"/>
      <c r="D1548" s="188"/>
      <c r="E1548" s="189"/>
    </row>
    <row r="1549" spans="1:5" x14ac:dyDescent="0.25">
      <c r="A1549" s="184" t="str">
        <f t="shared" si="24"/>
        <v xml:space="preserve"> </v>
      </c>
      <c r="B1549" s="192"/>
      <c r="C1549" s="193"/>
      <c r="D1549" s="188"/>
      <c r="E1549" s="189"/>
    </row>
    <row r="1550" spans="1:5" x14ac:dyDescent="0.25">
      <c r="A1550" s="184" t="str">
        <f t="shared" si="24"/>
        <v xml:space="preserve"> </v>
      </c>
      <c r="B1550" s="192"/>
      <c r="C1550" s="193"/>
      <c r="D1550" s="188"/>
      <c r="E1550" s="189"/>
    </row>
    <row r="1551" spans="1:5" x14ac:dyDescent="0.25">
      <c r="A1551" s="184" t="str">
        <f t="shared" si="24"/>
        <v xml:space="preserve"> </v>
      </c>
      <c r="B1551" s="192"/>
      <c r="C1551" s="193"/>
      <c r="D1551" s="188"/>
      <c r="E1551" s="189"/>
    </row>
    <row r="1552" spans="1:5" x14ac:dyDescent="0.25">
      <c r="A1552" s="184" t="str">
        <f t="shared" si="24"/>
        <v xml:space="preserve"> </v>
      </c>
      <c r="B1552" s="192"/>
      <c r="C1552" s="193"/>
      <c r="D1552" s="188"/>
      <c r="E1552" s="189"/>
    </row>
    <row r="1553" spans="1:5" x14ac:dyDescent="0.25">
      <c r="A1553" s="184" t="str">
        <f t="shared" si="24"/>
        <v xml:space="preserve"> </v>
      </c>
      <c r="B1553" s="192"/>
      <c r="C1553" s="193"/>
      <c r="D1553" s="188"/>
      <c r="E1553" s="189"/>
    </row>
    <row r="1554" spans="1:5" x14ac:dyDescent="0.25">
      <c r="A1554" s="184" t="str">
        <f t="shared" si="24"/>
        <v xml:space="preserve"> </v>
      </c>
      <c r="B1554" s="192"/>
      <c r="C1554" s="193"/>
      <c r="D1554" s="188"/>
      <c r="E1554" s="189"/>
    </row>
    <row r="1555" spans="1:5" x14ac:dyDescent="0.25">
      <c r="A1555" s="184" t="str">
        <f t="shared" si="24"/>
        <v xml:space="preserve"> </v>
      </c>
      <c r="B1555" s="192"/>
      <c r="C1555" s="193"/>
      <c r="D1555" s="188"/>
      <c r="E1555" s="189"/>
    </row>
    <row r="1556" spans="1:5" x14ac:dyDescent="0.25">
      <c r="A1556" s="184" t="str">
        <f t="shared" si="24"/>
        <v xml:space="preserve"> </v>
      </c>
      <c r="B1556" s="192"/>
      <c r="C1556" s="193"/>
      <c r="D1556" s="188"/>
      <c r="E1556" s="189"/>
    </row>
    <row r="1557" spans="1:5" x14ac:dyDescent="0.25">
      <c r="A1557" s="184" t="str">
        <f t="shared" si="24"/>
        <v xml:space="preserve"> </v>
      </c>
      <c r="B1557" s="192"/>
      <c r="C1557" s="193"/>
      <c r="D1557" s="188"/>
      <c r="E1557" s="189"/>
    </row>
    <row r="1558" spans="1:5" x14ac:dyDescent="0.25">
      <c r="A1558" s="184" t="str">
        <f t="shared" si="24"/>
        <v xml:space="preserve"> </v>
      </c>
      <c r="B1558" s="192"/>
      <c r="C1558" s="193"/>
      <c r="D1558" s="188"/>
      <c r="E1558" s="189"/>
    </row>
    <row r="1559" spans="1:5" x14ac:dyDescent="0.25">
      <c r="A1559" s="184" t="str">
        <f t="shared" si="24"/>
        <v xml:space="preserve"> </v>
      </c>
      <c r="B1559" s="192"/>
      <c r="C1559" s="193"/>
      <c r="D1559" s="188"/>
      <c r="E1559" s="189"/>
    </row>
    <row r="1560" spans="1:5" x14ac:dyDescent="0.25">
      <c r="A1560" s="184" t="str">
        <f t="shared" si="24"/>
        <v xml:space="preserve"> </v>
      </c>
      <c r="B1560" s="192"/>
      <c r="C1560" s="193"/>
      <c r="D1560" s="188"/>
      <c r="E1560" s="189"/>
    </row>
    <row r="1561" spans="1:5" x14ac:dyDescent="0.25">
      <c r="A1561" s="184" t="str">
        <f t="shared" si="24"/>
        <v xml:space="preserve"> </v>
      </c>
      <c r="B1561" s="192"/>
      <c r="C1561" s="193"/>
      <c r="D1561" s="188"/>
      <c r="E1561" s="189"/>
    </row>
    <row r="1562" spans="1:5" x14ac:dyDescent="0.25">
      <c r="A1562" s="184" t="str">
        <f t="shared" si="24"/>
        <v xml:space="preserve"> </v>
      </c>
      <c r="B1562" s="192"/>
      <c r="C1562" s="193"/>
      <c r="D1562" s="188"/>
      <c r="E1562" s="189"/>
    </row>
    <row r="1563" spans="1:5" x14ac:dyDescent="0.25">
      <c r="A1563" s="184" t="str">
        <f t="shared" si="24"/>
        <v xml:space="preserve"> </v>
      </c>
      <c r="B1563" s="192"/>
      <c r="C1563" s="193"/>
      <c r="D1563" s="188"/>
      <c r="E1563" s="189"/>
    </row>
    <row r="1564" spans="1:5" x14ac:dyDescent="0.25">
      <c r="A1564" s="184" t="str">
        <f t="shared" si="24"/>
        <v xml:space="preserve"> </v>
      </c>
      <c r="B1564" s="192"/>
      <c r="C1564" s="193"/>
      <c r="D1564" s="188"/>
      <c r="E1564" s="189"/>
    </row>
    <row r="1565" spans="1:5" x14ac:dyDescent="0.25">
      <c r="A1565" s="184" t="str">
        <f t="shared" si="24"/>
        <v xml:space="preserve"> </v>
      </c>
      <c r="B1565" s="192"/>
      <c r="C1565" s="193"/>
      <c r="D1565" s="188"/>
      <c r="E1565" s="189"/>
    </row>
    <row r="1566" spans="1:5" x14ac:dyDescent="0.25">
      <c r="A1566" s="184" t="str">
        <f t="shared" si="24"/>
        <v xml:space="preserve"> </v>
      </c>
      <c r="B1566" s="192"/>
      <c r="C1566" s="193"/>
      <c r="D1566" s="188"/>
      <c r="E1566" s="189"/>
    </row>
    <row r="1567" spans="1:5" x14ac:dyDescent="0.25">
      <c r="A1567" s="184" t="str">
        <f t="shared" si="24"/>
        <v xml:space="preserve"> </v>
      </c>
      <c r="B1567" s="192"/>
      <c r="C1567" s="193"/>
      <c r="D1567" s="188"/>
      <c r="E1567" s="189"/>
    </row>
    <row r="1568" spans="1:5" x14ac:dyDescent="0.25">
      <c r="A1568" s="184" t="str">
        <f t="shared" si="24"/>
        <v xml:space="preserve"> </v>
      </c>
      <c r="B1568" s="192"/>
      <c r="C1568" s="193"/>
      <c r="D1568" s="188"/>
      <c r="E1568" s="189"/>
    </row>
    <row r="1569" spans="1:5" x14ac:dyDescent="0.25">
      <c r="A1569" s="184" t="str">
        <f t="shared" si="24"/>
        <v xml:space="preserve"> </v>
      </c>
      <c r="B1569" s="192"/>
      <c r="C1569" s="193"/>
      <c r="D1569" s="188"/>
      <c r="E1569" s="189"/>
    </row>
    <row r="1570" spans="1:5" x14ac:dyDescent="0.25">
      <c r="A1570" s="184" t="str">
        <f t="shared" si="24"/>
        <v xml:space="preserve"> </v>
      </c>
      <c r="B1570" s="192"/>
      <c r="C1570" s="193"/>
      <c r="D1570" s="188"/>
      <c r="E1570" s="189"/>
    </row>
    <row r="1571" spans="1:5" x14ac:dyDescent="0.25">
      <c r="A1571" s="184" t="str">
        <f t="shared" si="24"/>
        <v xml:space="preserve"> </v>
      </c>
      <c r="B1571" s="192"/>
      <c r="C1571" s="193"/>
      <c r="D1571" s="188"/>
      <c r="E1571" s="189"/>
    </row>
    <row r="1572" spans="1:5" x14ac:dyDescent="0.25">
      <c r="A1572" s="184" t="str">
        <f t="shared" si="24"/>
        <v xml:space="preserve"> </v>
      </c>
      <c r="B1572" s="192"/>
      <c r="C1572" s="193"/>
      <c r="D1572" s="188"/>
      <c r="E1572" s="189"/>
    </row>
    <row r="1573" spans="1:5" x14ac:dyDescent="0.25">
      <c r="A1573" s="184" t="str">
        <f t="shared" si="24"/>
        <v xml:space="preserve"> </v>
      </c>
      <c r="B1573" s="192"/>
      <c r="C1573" s="193"/>
      <c r="D1573" s="188"/>
      <c r="E1573" s="189"/>
    </row>
    <row r="1574" spans="1:5" x14ac:dyDescent="0.25">
      <c r="A1574" s="184" t="str">
        <f t="shared" si="24"/>
        <v xml:space="preserve"> </v>
      </c>
      <c r="B1574" s="192"/>
      <c r="C1574" s="193"/>
      <c r="D1574" s="188"/>
      <c r="E1574" s="189"/>
    </row>
    <row r="1575" spans="1:5" x14ac:dyDescent="0.25">
      <c r="A1575" s="184" t="str">
        <f t="shared" si="24"/>
        <v xml:space="preserve"> </v>
      </c>
      <c r="B1575" s="192"/>
      <c r="C1575" s="193"/>
      <c r="D1575" s="188"/>
      <c r="E1575" s="189"/>
    </row>
    <row r="1576" spans="1:5" x14ac:dyDescent="0.25">
      <c r="A1576" s="184" t="str">
        <f t="shared" si="24"/>
        <v xml:space="preserve"> </v>
      </c>
      <c r="B1576" s="192"/>
      <c r="C1576" s="193"/>
      <c r="D1576" s="188"/>
      <c r="E1576" s="189"/>
    </row>
    <row r="1577" spans="1:5" x14ac:dyDescent="0.25">
      <c r="A1577" s="184" t="str">
        <f t="shared" si="24"/>
        <v xml:space="preserve"> </v>
      </c>
      <c r="B1577" s="192"/>
      <c r="C1577" s="193"/>
      <c r="D1577" s="188"/>
      <c r="E1577" s="189"/>
    </row>
    <row r="1578" spans="1:5" x14ac:dyDescent="0.25">
      <c r="A1578" s="184" t="str">
        <f t="shared" si="24"/>
        <v xml:space="preserve"> </v>
      </c>
      <c r="B1578" s="192"/>
      <c r="C1578" s="193"/>
      <c r="D1578" s="188"/>
      <c r="E1578" s="189"/>
    </row>
    <row r="1579" spans="1:5" x14ac:dyDescent="0.25">
      <c r="A1579" s="184" t="str">
        <f t="shared" si="24"/>
        <v xml:space="preserve"> </v>
      </c>
      <c r="B1579" s="192"/>
      <c r="C1579" s="193"/>
      <c r="D1579" s="188"/>
      <c r="E1579" s="189"/>
    </row>
    <row r="1580" spans="1:5" x14ac:dyDescent="0.25">
      <c r="A1580" s="184" t="str">
        <f t="shared" si="24"/>
        <v xml:space="preserve"> </v>
      </c>
      <c r="B1580" s="192"/>
      <c r="C1580" s="193"/>
      <c r="D1580" s="188"/>
      <c r="E1580" s="189"/>
    </row>
    <row r="1581" spans="1:5" x14ac:dyDescent="0.25">
      <c r="A1581" s="184" t="str">
        <f t="shared" si="24"/>
        <v xml:space="preserve"> </v>
      </c>
      <c r="B1581" s="192"/>
      <c r="C1581" s="193"/>
      <c r="D1581" s="188"/>
      <c r="E1581" s="189"/>
    </row>
    <row r="1582" spans="1:5" x14ac:dyDescent="0.25">
      <c r="A1582" s="184" t="str">
        <f t="shared" si="24"/>
        <v xml:space="preserve"> </v>
      </c>
      <c r="B1582" s="192"/>
      <c r="C1582" s="193"/>
      <c r="D1582" s="188"/>
      <c r="E1582" s="189"/>
    </row>
    <row r="1583" spans="1:5" x14ac:dyDescent="0.25">
      <c r="A1583" s="184" t="str">
        <f t="shared" si="24"/>
        <v xml:space="preserve"> </v>
      </c>
      <c r="B1583" s="192"/>
      <c r="C1583" s="193"/>
      <c r="D1583" s="188"/>
      <c r="E1583" s="189"/>
    </row>
    <row r="1584" spans="1:5" x14ac:dyDescent="0.25">
      <c r="A1584" s="184" t="str">
        <f t="shared" si="24"/>
        <v xml:space="preserve"> </v>
      </c>
      <c r="B1584" s="192"/>
      <c r="C1584" s="193"/>
      <c r="D1584" s="188"/>
      <c r="E1584" s="189"/>
    </row>
    <row r="1585" spans="1:5" x14ac:dyDescent="0.25">
      <c r="A1585" s="184" t="str">
        <f t="shared" si="24"/>
        <v xml:space="preserve"> </v>
      </c>
      <c r="B1585" s="192"/>
      <c r="C1585" s="193"/>
      <c r="D1585" s="188"/>
      <c r="E1585" s="189"/>
    </row>
    <row r="1586" spans="1:5" x14ac:dyDescent="0.25">
      <c r="A1586" s="184" t="str">
        <f t="shared" si="24"/>
        <v xml:space="preserve"> </v>
      </c>
      <c r="B1586" s="192"/>
      <c r="C1586" s="193"/>
      <c r="D1586" s="188"/>
      <c r="E1586" s="189"/>
    </row>
    <row r="1587" spans="1:5" x14ac:dyDescent="0.25">
      <c r="A1587" s="184" t="str">
        <f t="shared" si="24"/>
        <v xml:space="preserve"> </v>
      </c>
      <c r="B1587" s="192"/>
      <c r="C1587" s="193"/>
      <c r="D1587" s="188"/>
      <c r="E1587" s="189"/>
    </row>
    <row r="1588" spans="1:5" x14ac:dyDescent="0.25">
      <c r="A1588" s="184" t="str">
        <f t="shared" si="24"/>
        <v xml:space="preserve"> </v>
      </c>
      <c r="B1588" s="192"/>
      <c r="C1588" s="193"/>
      <c r="D1588" s="188"/>
      <c r="E1588" s="189"/>
    </row>
    <row r="1589" spans="1:5" x14ac:dyDescent="0.25">
      <c r="A1589" s="184" t="str">
        <f t="shared" si="24"/>
        <v xml:space="preserve"> </v>
      </c>
      <c r="B1589" s="192"/>
      <c r="C1589" s="193"/>
      <c r="D1589" s="188"/>
      <c r="E1589" s="189"/>
    </row>
    <row r="1590" spans="1:5" x14ac:dyDescent="0.25">
      <c r="A1590" s="184" t="str">
        <f t="shared" si="24"/>
        <v xml:space="preserve"> </v>
      </c>
      <c r="B1590" s="192"/>
      <c r="C1590" s="193"/>
      <c r="D1590" s="188"/>
      <c r="E1590" s="189"/>
    </row>
    <row r="1591" spans="1:5" x14ac:dyDescent="0.25">
      <c r="A1591" s="184" t="str">
        <f t="shared" si="24"/>
        <v xml:space="preserve"> </v>
      </c>
      <c r="B1591" s="192"/>
      <c r="C1591" s="193"/>
      <c r="D1591" s="188"/>
      <c r="E1591" s="189"/>
    </row>
    <row r="1592" spans="1:5" x14ac:dyDescent="0.25">
      <c r="A1592" s="184" t="str">
        <f t="shared" si="24"/>
        <v xml:space="preserve"> </v>
      </c>
      <c r="B1592" s="192"/>
      <c r="C1592" s="193"/>
      <c r="D1592" s="188"/>
      <c r="E1592" s="189"/>
    </row>
    <row r="1593" spans="1:5" x14ac:dyDescent="0.25">
      <c r="A1593" s="184" t="str">
        <f t="shared" si="24"/>
        <v xml:space="preserve"> </v>
      </c>
      <c r="B1593" s="192"/>
      <c r="C1593" s="193"/>
      <c r="D1593" s="188"/>
      <c r="E1593" s="189"/>
    </row>
    <row r="1594" spans="1:5" x14ac:dyDescent="0.25">
      <c r="A1594" s="184" t="str">
        <f t="shared" si="24"/>
        <v xml:space="preserve"> </v>
      </c>
      <c r="B1594" s="192"/>
      <c r="C1594" s="193"/>
      <c r="D1594" s="188"/>
      <c r="E1594" s="189"/>
    </row>
    <row r="1595" spans="1:5" x14ac:dyDescent="0.25">
      <c r="A1595" s="184" t="str">
        <f t="shared" si="24"/>
        <v xml:space="preserve"> </v>
      </c>
      <c r="B1595" s="192"/>
      <c r="C1595" s="193"/>
      <c r="D1595" s="188"/>
      <c r="E1595" s="189"/>
    </row>
    <row r="1596" spans="1:5" x14ac:dyDescent="0.25">
      <c r="A1596" s="184" t="str">
        <f t="shared" si="24"/>
        <v xml:space="preserve"> </v>
      </c>
      <c r="B1596" s="192"/>
      <c r="C1596" s="193"/>
      <c r="D1596" s="188"/>
      <c r="E1596" s="189"/>
    </row>
    <row r="1597" spans="1:5" x14ac:dyDescent="0.25">
      <c r="A1597" s="184" t="str">
        <f t="shared" si="24"/>
        <v xml:space="preserve"> </v>
      </c>
      <c r="B1597" s="192"/>
      <c r="C1597" s="193"/>
      <c r="D1597" s="188"/>
      <c r="E1597" s="189"/>
    </row>
    <row r="1598" spans="1:5" x14ac:dyDescent="0.25">
      <c r="A1598" s="184" t="str">
        <f t="shared" si="24"/>
        <v xml:space="preserve"> </v>
      </c>
      <c r="B1598" s="192"/>
      <c r="C1598" s="193"/>
      <c r="D1598" s="188"/>
      <c r="E1598" s="189"/>
    </row>
    <row r="1599" spans="1:5" x14ac:dyDescent="0.25">
      <c r="A1599" s="184" t="str">
        <f t="shared" si="24"/>
        <v xml:space="preserve"> </v>
      </c>
      <c r="B1599" s="192"/>
      <c r="C1599" s="193"/>
      <c r="D1599" s="188"/>
      <c r="E1599" s="189"/>
    </row>
    <row r="1600" spans="1:5" x14ac:dyDescent="0.25">
      <c r="A1600" s="184" t="str">
        <f t="shared" si="24"/>
        <v xml:space="preserve"> </v>
      </c>
      <c r="B1600" s="192"/>
      <c r="C1600" s="193"/>
      <c r="D1600" s="188"/>
      <c r="E1600" s="189"/>
    </row>
    <row r="1601" spans="1:5" x14ac:dyDescent="0.25">
      <c r="A1601" s="184" t="str">
        <f t="shared" si="24"/>
        <v xml:space="preserve"> </v>
      </c>
      <c r="B1601" s="192"/>
      <c r="C1601" s="193"/>
      <c r="D1601" s="188"/>
      <c r="E1601" s="189"/>
    </row>
    <row r="1602" spans="1:5" x14ac:dyDescent="0.25">
      <c r="A1602" s="184" t="str">
        <f t="shared" si="24"/>
        <v xml:space="preserve"> </v>
      </c>
      <c r="B1602" s="192"/>
      <c r="C1602" s="193"/>
      <c r="D1602" s="188"/>
      <c r="E1602" s="189"/>
    </row>
    <row r="1603" spans="1:5" x14ac:dyDescent="0.25">
      <c r="A1603" s="184" t="str">
        <f t="shared" si="24"/>
        <v xml:space="preserve"> </v>
      </c>
      <c r="B1603" s="192"/>
      <c r="C1603" s="193"/>
      <c r="D1603" s="188"/>
      <c r="E1603" s="189"/>
    </row>
    <row r="1604" spans="1:5" x14ac:dyDescent="0.25">
      <c r="A1604" s="184" t="str">
        <f t="shared" si="24"/>
        <v xml:space="preserve"> </v>
      </c>
      <c r="B1604" s="192"/>
      <c r="C1604" s="193"/>
      <c r="D1604" s="188"/>
      <c r="E1604" s="189"/>
    </row>
    <row r="1605" spans="1:5" x14ac:dyDescent="0.25">
      <c r="A1605" s="184" t="str">
        <f t="shared" si="24"/>
        <v xml:space="preserve"> </v>
      </c>
      <c r="B1605" s="192"/>
      <c r="C1605" s="193"/>
      <c r="D1605" s="188"/>
      <c r="E1605" s="189"/>
    </row>
    <row r="1606" spans="1:5" x14ac:dyDescent="0.25">
      <c r="A1606" s="184" t="str">
        <f t="shared" ref="A1606:A1669" si="25">IF(B1606&lt;&gt;0,A1605+1,IF(B1606=0," "))</f>
        <v xml:space="preserve"> </v>
      </c>
      <c r="B1606" s="192"/>
      <c r="C1606" s="193"/>
      <c r="D1606" s="188"/>
      <c r="E1606" s="189"/>
    </row>
    <row r="1607" spans="1:5" x14ac:dyDescent="0.25">
      <c r="A1607" s="184" t="str">
        <f t="shared" si="25"/>
        <v xml:space="preserve"> </v>
      </c>
      <c r="B1607" s="192"/>
      <c r="C1607" s="193"/>
      <c r="D1607" s="188"/>
      <c r="E1607" s="189"/>
    </row>
    <row r="1608" spans="1:5" x14ac:dyDescent="0.25">
      <c r="A1608" s="184" t="str">
        <f t="shared" si="25"/>
        <v xml:space="preserve"> </v>
      </c>
      <c r="B1608" s="192"/>
      <c r="C1608" s="193"/>
      <c r="D1608" s="188"/>
      <c r="E1608" s="189"/>
    </row>
    <row r="1609" spans="1:5" x14ac:dyDescent="0.25">
      <c r="A1609" s="184" t="str">
        <f t="shared" si="25"/>
        <v xml:space="preserve"> </v>
      </c>
      <c r="B1609" s="192"/>
      <c r="C1609" s="193"/>
      <c r="D1609" s="188"/>
      <c r="E1609" s="189"/>
    </row>
    <row r="1610" spans="1:5" x14ac:dyDescent="0.25">
      <c r="A1610" s="184" t="str">
        <f t="shared" si="25"/>
        <v xml:space="preserve"> </v>
      </c>
      <c r="B1610" s="192"/>
      <c r="C1610" s="193"/>
      <c r="D1610" s="188"/>
      <c r="E1610" s="189"/>
    </row>
    <row r="1611" spans="1:5" x14ac:dyDescent="0.25">
      <c r="A1611" s="184" t="str">
        <f t="shared" si="25"/>
        <v xml:space="preserve"> </v>
      </c>
      <c r="B1611" s="192"/>
      <c r="C1611" s="193"/>
      <c r="D1611" s="188"/>
      <c r="E1611" s="189"/>
    </row>
    <row r="1612" spans="1:5" x14ac:dyDescent="0.25">
      <c r="A1612" s="184" t="str">
        <f t="shared" si="25"/>
        <v xml:space="preserve"> </v>
      </c>
      <c r="B1612" s="192"/>
      <c r="C1612" s="193"/>
      <c r="D1612" s="188"/>
      <c r="E1612" s="189"/>
    </row>
    <row r="1613" spans="1:5" x14ac:dyDescent="0.25">
      <c r="A1613" s="184" t="str">
        <f t="shared" si="25"/>
        <v xml:space="preserve"> </v>
      </c>
      <c r="B1613" s="192"/>
      <c r="C1613" s="193"/>
      <c r="D1613" s="188"/>
      <c r="E1613" s="189"/>
    </row>
    <row r="1614" spans="1:5" x14ac:dyDescent="0.25">
      <c r="A1614" s="184" t="str">
        <f t="shared" si="25"/>
        <v xml:space="preserve"> </v>
      </c>
      <c r="B1614" s="192"/>
      <c r="C1614" s="193"/>
      <c r="D1614" s="188"/>
      <c r="E1614" s="189"/>
    </row>
    <row r="1615" spans="1:5" x14ac:dyDescent="0.25">
      <c r="A1615" s="184" t="str">
        <f t="shared" si="25"/>
        <v xml:space="preserve"> </v>
      </c>
      <c r="B1615" s="192"/>
      <c r="C1615" s="193"/>
      <c r="D1615" s="188"/>
      <c r="E1615" s="189"/>
    </row>
    <row r="1616" spans="1:5" x14ac:dyDescent="0.25">
      <c r="A1616" s="184" t="str">
        <f t="shared" si="25"/>
        <v xml:space="preserve"> </v>
      </c>
      <c r="B1616" s="192"/>
      <c r="C1616" s="193"/>
      <c r="D1616" s="188"/>
      <c r="E1616" s="189"/>
    </row>
    <row r="1617" spans="1:5" x14ac:dyDescent="0.25">
      <c r="A1617" s="184" t="str">
        <f t="shared" si="25"/>
        <v xml:space="preserve"> </v>
      </c>
      <c r="B1617" s="192"/>
      <c r="C1617" s="193"/>
      <c r="D1617" s="188"/>
      <c r="E1617" s="189"/>
    </row>
    <row r="1618" spans="1:5" x14ac:dyDescent="0.25">
      <c r="A1618" s="184" t="str">
        <f t="shared" si="25"/>
        <v xml:space="preserve"> </v>
      </c>
      <c r="B1618" s="192"/>
      <c r="C1618" s="193"/>
      <c r="D1618" s="188"/>
      <c r="E1618" s="189"/>
    </row>
    <row r="1619" spans="1:5" x14ac:dyDescent="0.25">
      <c r="A1619" s="184" t="str">
        <f t="shared" si="25"/>
        <v xml:space="preserve"> </v>
      </c>
      <c r="B1619" s="192"/>
      <c r="C1619" s="193"/>
      <c r="D1619" s="188"/>
      <c r="E1619" s="189"/>
    </row>
    <row r="1620" spans="1:5" x14ac:dyDescent="0.25">
      <c r="A1620" s="184" t="str">
        <f t="shared" si="25"/>
        <v xml:space="preserve"> </v>
      </c>
      <c r="B1620" s="192"/>
      <c r="C1620" s="193"/>
      <c r="D1620" s="188"/>
      <c r="E1620" s="189"/>
    </row>
    <row r="1621" spans="1:5" x14ac:dyDescent="0.25">
      <c r="A1621" s="184" t="str">
        <f t="shared" si="25"/>
        <v xml:space="preserve"> </v>
      </c>
      <c r="B1621" s="192"/>
      <c r="C1621" s="193"/>
      <c r="D1621" s="188"/>
      <c r="E1621" s="189"/>
    </row>
    <row r="1622" spans="1:5" x14ac:dyDescent="0.25">
      <c r="A1622" s="184" t="str">
        <f t="shared" si="25"/>
        <v xml:space="preserve"> </v>
      </c>
      <c r="B1622" s="192"/>
      <c r="C1622" s="193"/>
      <c r="D1622" s="188"/>
      <c r="E1622" s="189"/>
    </row>
    <row r="1623" spans="1:5" x14ac:dyDescent="0.25">
      <c r="A1623" s="184" t="str">
        <f t="shared" si="25"/>
        <v xml:space="preserve"> </v>
      </c>
      <c r="B1623" s="192"/>
      <c r="C1623" s="193"/>
      <c r="D1623" s="188"/>
      <c r="E1623" s="189"/>
    </row>
    <row r="1624" spans="1:5" x14ac:dyDescent="0.25">
      <c r="A1624" s="184" t="str">
        <f t="shared" si="25"/>
        <v xml:space="preserve"> </v>
      </c>
      <c r="B1624" s="192"/>
      <c r="C1624" s="193"/>
      <c r="D1624" s="188"/>
      <c r="E1624" s="189"/>
    </row>
    <row r="1625" spans="1:5" x14ac:dyDescent="0.25">
      <c r="A1625" s="184" t="str">
        <f t="shared" si="25"/>
        <v xml:space="preserve"> </v>
      </c>
      <c r="B1625" s="192"/>
      <c r="C1625" s="193"/>
      <c r="D1625" s="188"/>
      <c r="E1625" s="189"/>
    </row>
    <row r="1626" spans="1:5" x14ac:dyDescent="0.25">
      <c r="A1626" s="184" t="str">
        <f t="shared" si="25"/>
        <v xml:space="preserve"> </v>
      </c>
      <c r="B1626" s="192"/>
      <c r="C1626" s="193"/>
      <c r="D1626" s="188"/>
      <c r="E1626" s="189"/>
    </row>
    <row r="1627" spans="1:5" x14ac:dyDescent="0.25">
      <c r="A1627" s="184" t="str">
        <f t="shared" si="25"/>
        <v xml:space="preserve"> </v>
      </c>
      <c r="B1627" s="192"/>
      <c r="C1627" s="193"/>
      <c r="D1627" s="188"/>
      <c r="E1627" s="189"/>
    </row>
    <row r="1628" spans="1:5" x14ac:dyDescent="0.25">
      <c r="A1628" s="184" t="str">
        <f t="shared" si="25"/>
        <v xml:space="preserve"> </v>
      </c>
      <c r="B1628" s="192"/>
      <c r="C1628" s="193"/>
      <c r="D1628" s="188"/>
      <c r="E1628" s="189"/>
    </row>
    <row r="1629" spans="1:5" x14ac:dyDescent="0.25">
      <c r="A1629" s="184" t="str">
        <f t="shared" si="25"/>
        <v xml:space="preserve"> </v>
      </c>
      <c r="B1629" s="192"/>
      <c r="C1629" s="193"/>
      <c r="D1629" s="188"/>
      <c r="E1629" s="189"/>
    </row>
    <row r="1630" spans="1:5" x14ac:dyDescent="0.25">
      <c r="A1630" s="184" t="str">
        <f t="shared" si="25"/>
        <v xml:space="preserve"> </v>
      </c>
      <c r="B1630" s="192"/>
      <c r="C1630" s="193"/>
      <c r="D1630" s="188"/>
      <c r="E1630" s="189"/>
    </row>
    <row r="1631" spans="1:5" x14ac:dyDescent="0.25">
      <c r="A1631" s="184" t="str">
        <f t="shared" si="25"/>
        <v xml:space="preserve"> </v>
      </c>
      <c r="B1631" s="192"/>
      <c r="C1631" s="193"/>
      <c r="D1631" s="188"/>
      <c r="E1631" s="189"/>
    </row>
    <row r="1632" spans="1:5" x14ac:dyDescent="0.25">
      <c r="A1632" s="184" t="str">
        <f t="shared" si="25"/>
        <v xml:space="preserve"> </v>
      </c>
      <c r="B1632" s="192"/>
      <c r="C1632" s="193"/>
      <c r="D1632" s="188"/>
      <c r="E1632" s="189"/>
    </row>
    <row r="1633" spans="1:5" x14ac:dyDescent="0.25">
      <c r="A1633" s="184" t="str">
        <f t="shared" si="25"/>
        <v xml:space="preserve"> </v>
      </c>
      <c r="B1633" s="192"/>
      <c r="C1633" s="193"/>
      <c r="D1633" s="188"/>
      <c r="E1633" s="189"/>
    </row>
    <row r="1634" spans="1:5" x14ac:dyDescent="0.25">
      <c r="A1634" s="184" t="str">
        <f t="shared" si="25"/>
        <v xml:space="preserve"> </v>
      </c>
      <c r="B1634" s="192"/>
      <c r="C1634" s="193"/>
      <c r="D1634" s="188"/>
      <c r="E1634" s="189"/>
    </row>
    <row r="1635" spans="1:5" x14ac:dyDescent="0.25">
      <c r="A1635" s="184" t="str">
        <f t="shared" si="25"/>
        <v xml:space="preserve"> </v>
      </c>
      <c r="B1635" s="192"/>
      <c r="C1635" s="193"/>
      <c r="D1635" s="188"/>
      <c r="E1635" s="189"/>
    </row>
    <row r="1636" spans="1:5" x14ac:dyDescent="0.25">
      <c r="A1636" s="184" t="str">
        <f t="shared" si="25"/>
        <v xml:space="preserve"> </v>
      </c>
      <c r="B1636" s="192"/>
      <c r="C1636" s="193"/>
      <c r="D1636" s="188"/>
      <c r="E1636" s="189"/>
    </row>
    <row r="1637" spans="1:5" x14ac:dyDescent="0.25">
      <c r="A1637" s="184" t="str">
        <f t="shared" si="25"/>
        <v xml:space="preserve"> </v>
      </c>
      <c r="B1637" s="192"/>
      <c r="C1637" s="193"/>
      <c r="D1637" s="188"/>
      <c r="E1637" s="189"/>
    </row>
    <row r="1638" spans="1:5" x14ac:dyDescent="0.25">
      <c r="A1638" s="184" t="str">
        <f t="shared" si="25"/>
        <v xml:space="preserve"> </v>
      </c>
      <c r="B1638" s="192"/>
      <c r="C1638" s="193"/>
      <c r="D1638" s="188"/>
      <c r="E1638" s="189"/>
    </row>
    <row r="1639" spans="1:5" x14ac:dyDescent="0.25">
      <c r="A1639" s="184" t="str">
        <f t="shared" si="25"/>
        <v xml:space="preserve"> </v>
      </c>
      <c r="B1639" s="192"/>
      <c r="C1639" s="193"/>
      <c r="D1639" s="188"/>
      <c r="E1639" s="189"/>
    </row>
    <row r="1640" spans="1:5" x14ac:dyDescent="0.25">
      <c r="A1640" s="184" t="str">
        <f t="shared" si="25"/>
        <v xml:space="preserve"> </v>
      </c>
      <c r="B1640" s="192"/>
      <c r="C1640" s="193"/>
      <c r="D1640" s="188"/>
      <c r="E1640" s="189"/>
    </row>
    <row r="1641" spans="1:5" x14ac:dyDescent="0.25">
      <c r="A1641" s="184" t="str">
        <f t="shared" si="25"/>
        <v xml:space="preserve"> </v>
      </c>
      <c r="B1641" s="192"/>
      <c r="C1641" s="193"/>
      <c r="D1641" s="188"/>
      <c r="E1641" s="189"/>
    </row>
    <row r="1642" spans="1:5" x14ac:dyDescent="0.25">
      <c r="A1642" s="184" t="str">
        <f t="shared" si="25"/>
        <v xml:space="preserve"> </v>
      </c>
      <c r="B1642" s="192"/>
      <c r="C1642" s="193"/>
      <c r="D1642" s="188"/>
      <c r="E1642" s="189"/>
    </row>
    <row r="1643" spans="1:5" x14ac:dyDescent="0.25">
      <c r="A1643" s="184" t="str">
        <f t="shared" si="25"/>
        <v xml:space="preserve"> </v>
      </c>
      <c r="B1643" s="192"/>
      <c r="C1643" s="193"/>
      <c r="D1643" s="188"/>
      <c r="E1643" s="189"/>
    </row>
    <row r="1644" spans="1:5" x14ac:dyDescent="0.25">
      <c r="A1644" s="184" t="str">
        <f t="shared" si="25"/>
        <v xml:space="preserve"> </v>
      </c>
      <c r="B1644" s="192"/>
      <c r="C1644" s="193"/>
      <c r="D1644" s="188"/>
      <c r="E1644" s="189"/>
    </row>
    <row r="1645" spans="1:5" x14ac:dyDescent="0.25">
      <c r="A1645" s="184" t="str">
        <f t="shared" si="25"/>
        <v xml:space="preserve"> </v>
      </c>
      <c r="B1645" s="192"/>
      <c r="C1645" s="193"/>
      <c r="D1645" s="188"/>
      <c r="E1645" s="189"/>
    </row>
    <row r="1646" spans="1:5" x14ac:dyDescent="0.25">
      <c r="A1646" s="184" t="str">
        <f t="shared" si="25"/>
        <v xml:space="preserve"> </v>
      </c>
      <c r="B1646" s="192"/>
      <c r="C1646" s="193"/>
      <c r="D1646" s="188"/>
      <c r="E1646" s="189"/>
    </row>
    <row r="1647" spans="1:5" x14ac:dyDescent="0.25">
      <c r="A1647" s="184" t="str">
        <f t="shared" si="25"/>
        <v xml:space="preserve"> </v>
      </c>
      <c r="B1647" s="192"/>
      <c r="C1647" s="193"/>
      <c r="D1647" s="188"/>
      <c r="E1647" s="189"/>
    </row>
    <row r="1648" spans="1:5" x14ac:dyDescent="0.25">
      <c r="A1648" s="184" t="str">
        <f t="shared" si="25"/>
        <v xml:space="preserve"> </v>
      </c>
      <c r="B1648" s="192"/>
      <c r="C1648" s="193"/>
      <c r="D1648" s="188"/>
      <c r="E1648" s="189"/>
    </row>
    <row r="1649" spans="1:5" x14ac:dyDescent="0.25">
      <c r="A1649" s="184" t="str">
        <f t="shared" si="25"/>
        <v xml:space="preserve"> </v>
      </c>
      <c r="B1649" s="192"/>
      <c r="C1649" s="193"/>
      <c r="D1649" s="188"/>
      <c r="E1649" s="189"/>
    </row>
    <row r="1650" spans="1:5" x14ac:dyDescent="0.25">
      <c r="A1650" s="184" t="str">
        <f t="shared" si="25"/>
        <v xml:space="preserve"> </v>
      </c>
      <c r="B1650" s="192"/>
      <c r="C1650" s="193"/>
      <c r="D1650" s="188"/>
      <c r="E1650" s="189"/>
    </row>
    <row r="1651" spans="1:5" x14ac:dyDescent="0.25">
      <c r="A1651" s="184" t="str">
        <f t="shared" si="25"/>
        <v xml:space="preserve"> </v>
      </c>
      <c r="B1651" s="192"/>
      <c r="C1651" s="193"/>
      <c r="D1651" s="188"/>
      <c r="E1651" s="189"/>
    </row>
    <row r="1652" spans="1:5" x14ac:dyDescent="0.25">
      <c r="A1652" s="184" t="str">
        <f t="shared" si="25"/>
        <v xml:space="preserve"> </v>
      </c>
      <c r="B1652" s="192"/>
      <c r="C1652" s="193"/>
      <c r="D1652" s="188"/>
      <c r="E1652" s="189"/>
    </row>
    <row r="1653" spans="1:5" x14ac:dyDescent="0.25">
      <c r="A1653" s="184" t="str">
        <f t="shared" si="25"/>
        <v xml:space="preserve"> </v>
      </c>
      <c r="B1653" s="192"/>
      <c r="C1653" s="193"/>
      <c r="D1653" s="188"/>
      <c r="E1653" s="189"/>
    </row>
    <row r="1654" spans="1:5" x14ac:dyDescent="0.25">
      <c r="A1654" s="184" t="str">
        <f t="shared" si="25"/>
        <v xml:space="preserve"> </v>
      </c>
      <c r="B1654" s="192"/>
      <c r="C1654" s="193"/>
      <c r="D1654" s="188"/>
      <c r="E1654" s="189"/>
    </row>
    <row r="1655" spans="1:5" x14ac:dyDescent="0.25">
      <c r="A1655" s="184" t="str">
        <f t="shared" si="25"/>
        <v xml:space="preserve"> </v>
      </c>
      <c r="B1655" s="192"/>
      <c r="C1655" s="193"/>
      <c r="D1655" s="188"/>
      <c r="E1655" s="189"/>
    </row>
    <row r="1656" spans="1:5" x14ac:dyDescent="0.25">
      <c r="A1656" s="184" t="str">
        <f t="shared" si="25"/>
        <v xml:space="preserve"> </v>
      </c>
      <c r="B1656" s="192"/>
      <c r="C1656" s="193"/>
      <c r="D1656" s="188"/>
      <c r="E1656" s="189"/>
    </row>
    <row r="1657" spans="1:5" x14ac:dyDescent="0.25">
      <c r="A1657" s="184" t="str">
        <f t="shared" si="25"/>
        <v xml:space="preserve"> </v>
      </c>
      <c r="B1657" s="192"/>
      <c r="C1657" s="193"/>
      <c r="D1657" s="188"/>
      <c r="E1657" s="189"/>
    </row>
    <row r="1658" spans="1:5" x14ac:dyDescent="0.25">
      <c r="A1658" s="184" t="str">
        <f t="shared" si="25"/>
        <v xml:space="preserve"> </v>
      </c>
      <c r="B1658" s="192"/>
      <c r="C1658" s="193"/>
      <c r="D1658" s="188"/>
      <c r="E1658" s="189"/>
    </row>
    <row r="1659" spans="1:5" x14ac:dyDescent="0.25">
      <c r="A1659" s="184" t="str">
        <f t="shared" si="25"/>
        <v xml:space="preserve"> </v>
      </c>
      <c r="B1659" s="192"/>
      <c r="C1659" s="193"/>
      <c r="D1659" s="188"/>
      <c r="E1659" s="189"/>
    </row>
    <row r="1660" spans="1:5" x14ac:dyDescent="0.25">
      <c r="A1660" s="184" t="str">
        <f t="shared" si="25"/>
        <v xml:space="preserve"> </v>
      </c>
      <c r="B1660" s="192"/>
      <c r="C1660" s="193"/>
      <c r="D1660" s="188"/>
      <c r="E1660" s="189"/>
    </row>
    <row r="1661" spans="1:5" x14ac:dyDescent="0.25">
      <c r="A1661" s="184" t="str">
        <f t="shared" si="25"/>
        <v xml:space="preserve"> </v>
      </c>
      <c r="B1661" s="192"/>
      <c r="C1661" s="193"/>
      <c r="D1661" s="188"/>
      <c r="E1661" s="189"/>
    </row>
    <row r="1662" spans="1:5" x14ac:dyDescent="0.25">
      <c r="A1662" s="184" t="str">
        <f t="shared" si="25"/>
        <v xml:space="preserve"> </v>
      </c>
      <c r="B1662" s="192"/>
      <c r="C1662" s="193"/>
      <c r="D1662" s="188"/>
      <c r="E1662" s="189"/>
    </row>
    <row r="1663" spans="1:5" x14ac:dyDescent="0.25">
      <c r="A1663" s="184" t="str">
        <f t="shared" si="25"/>
        <v xml:space="preserve"> </v>
      </c>
      <c r="B1663" s="192"/>
      <c r="C1663" s="193"/>
      <c r="D1663" s="188"/>
      <c r="E1663" s="189"/>
    </row>
    <row r="1664" spans="1:5" x14ac:dyDescent="0.25">
      <c r="A1664" s="184" t="str">
        <f t="shared" si="25"/>
        <v xml:space="preserve"> </v>
      </c>
      <c r="B1664" s="192"/>
      <c r="C1664" s="193"/>
      <c r="D1664" s="188"/>
      <c r="E1664" s="189"/>
    </row>
    <row r="1665" spans="1:5" x14ac:dyDescent="0.25">
      <c r="A1665" s="184" t="str">
        <f t="shared" si="25"/>
        <v xml:space="preserve"> </v>
      </c>
      <c r="B1665" s="192"/>
      <c r="C1665" s="193"/>
      <c r="D1665" s="188"/>
      <c r="E1665" s="189"/>
    </row>
    <row r="1666" spans="1:5" x14ac:dyDescent="0.25">
      <c r="A1666" s="184" t="str">
        <f t="shared" si="25"/>
        <v xml:space="preserve"> </v>
      </c>
      <c r="B1666" s="192"/>
      <c r="C1666" s="193"/>
      <c r="D1666" s="188"/>
      <c r="E1666" s="189"/>
    </row>
    <row r="1667" spans="1:5" x14ac:dyDescent="0.25">
      <c r="A1667" s="184" t="str">
        <f t="shared" si="25"/>
        <v xml:space="preserve"> </v>
      </c>
      <c r="B1667" s="192"/>
      <c r="C1667" s="193"/>
      <c r="D1667" s="188"/>
      <c r="E1667" s="189"/>
    </row>
    <row r="1668" spans="1:5" x14ac:dyDescent="0.25">
      <c r="A1668" s="184" t="str">
        <f t="shared" si="25"/>
        <v xml:space="preserve"> </v>
      </c>
      <c r="B1668" s="192"/>
      <c r="C1668" s="193"/>
      <c r="D1668" s="188"/>
      <c r="E1668" s="189"/>
    </row>
    <row r="1669" spans="1:5" x14ac:dyDescent="0.25">
      <c r="A1669" s="184" t="str">
        <f t="shared" si="25"/>
        <v xml:space="preserve"> </v>
      </c>
      <c r="B1669" s="192"/>
      <c r="C1669" s="193"/>
      <c r="D1669" s="188"/>
      <c r="E1669" s="189"/>
    </row>
    <row r="1670" spans="1:5" x14ac:dyDescent="0.25">
      <c r="A1670" s="184" t="str">
        <f t="shared" ref="A1670:A1733" si="26">IF(B1670&lt;&gt;0,A1669+1,IF(B1670=0," "))</f>
        <v xml:space="preserve"> </v>
      </c>
      <c r="B1670" s="192"/>
      <c r="C1670" s="193"/>
      <c r="D1670" s="188"/>
      <c r="E1670" s="189"/>
    </row>
    <row r="1671" spans="1:5" x14ac:dyDescent="0.25">
      <c r="A1671" s="184" t="str">
        <f t="shared" si="26"/>
        <v xml:space="preserve"> </v>
      </c>
      <c r="B1671" s="192"/>
      <c r="C1671" s="193"/>
      <c r="D1671" s="188"/>
      <c r="E1671" s="189"/>
    </row>
    <row r="1672" spans="1:5" x14ac:dyDescent="0.25">
      <c r="A1672" s="184" t="str">
        <f t="shared" si="26"/>
        <v xml:space="preserve"> </v>
      </c>
      <c r="B1672" s="192"/>
      <c r="C1672" s="193"/>
      <c r="D1672" s="188"/>
      <c r="E1672" s="189"/>
    </row>
    <row r="1673" spans="1:5" x14ac:dyDescent="0.25">
      <c r="A1673" s="184" t="str">
        <f t="shared" si="26"/>
        <v xml:space="preserve"> </v>
      </c>
      <c r="B1673" s="192"/>
      <c r="C1673" s="193"/>
      <c r="D1673" s="188"/>
      <c r="E1673" s="189"/>
    </row>
    <row r="1674" spans="1:5" x14ac:dyDescent="0.25">
      <c r="A1674" s="184" t="str">
        <f t="shared" si="26"/>
        <v xml:space="preserve"> </v>
      </c>
      <c r="B1674" s="192"/>
      <c r="C1674" s="193"/>
      <c r="D1674" s="188"/>
      <c r="E1674" s="189"/>
    </row>
    <row r="1675" spans="1:5" x14ac:dyDescent="0.25">
      <c r="A1675" s="184" t="str">
        <f t="shared" si="26"/>
        <v xml:space="preserve"> </v>
      </c>
      <c r="B1675" s="192"/>
      <c r="C1675" s="193"/>
      <c r="D1675" s="188"/>
      <c r="E1675" s="189"/>
    </row>
    <row r="1676" spans="1:5" x14ac:dyDescent="0.25">
      <c r="A1676" s="184" t="str">
        <f t="shared" si="26"/>
        <v xml:space="preserve"> </v>
      </c>
      <c r="B1676" s="192"/>
      <c r="C1676" s="193"/>
      <c r="D1676" s="188"/>
      <c r="E1676" s="189"/>
    </row>
    <row r="1677" spans="1:5" x14ac:dyDescent="0.25">
      <c r="A1677" s="184" t="str">
        <f t="shared" si="26"/>
        <v xml:space="preserve"> </v>
      </c>
      <c r="B1677" s="192"/>
      <c r="C1677" s="193"/>
      <c r="D1677" s="188"/>
      <c r="E1677" s="189"/>
    </row>
    <row r="1678" spans="1:5" x14ac:dyDescent="0.25">
      <c r="A1678" s="184" t="str">
        <f t="shared" si="26"/>
        <v xml:space="preserve"> </v>
      </c>
      <c r="B1678" s="192"/>
      <c r="C1678" s="193"/>
      <c r="D1678" s="188"/>
      <c r="E1678" s="189"/>
    </row>
    <row r="1679" spans="1:5" x14ac:dyDescent="0.25">
      <c r="A1679" s="184" t="str">
        <f t="shared" si="26"/>
        <v xml:space="preserve"> </v>
      </c>
      <c r="B1679" s="192"/>
      <c r="C1679" s="193"/>
      <c r="D1679" s="188"/>
      <c r="E1679" s="189"/>
    </row>
    <row r="1680" spans="1:5" x14ac:dyDescent="0.25">
      <c r="A1680" s="184" t="str">
        <f t="shared" si="26"/>
        <v xml:space="preserve"> </v>
      </c>
      <c r="B1680" s="192"/>
      <c r="C1680" s="193"/>
      <c r="D1680" s="188"/>
      <c r="E1680" s="189"/>
    </row>
    <row r="1681" spans="1:5" x14ac:dyDescent="0.25">
      <c r="A1681" s="184" t="str">
        <f t="shared" si="26"/>
        <v xml:space="preserve"> </v>
      </c>
      <c r="B1681" s="192"/>
      <c r="C1681" s="193"/>
      <c r="D1681" s="188"/>
      <c r="E1681" s="189"/>
    </row>
    <row r="1682" spans="1:5" x14ac:dyDescent="0.25">
      <c r="A1682" s="184" t="str">
        <f t="shared" si="26"/>
        <v xml:space="preserve"> </v>
      </c>
      <c r="B1682" s="192"/>
      <c r="C1682" s="193"/>
      <c r="D1682" s="188"/>
      <c r="E1682" s="189"/>
    </row>
    <row r="1683" spans="1:5" x14ac:dyDescent="0.25">
      <c r="A1683" s="184" t="str">
        <f t="shared" si="26"/>
        <v xml:space="preserve"> </v>
      </c>
      <c r="B1683" s="192"/>
      <c r="C1683" s="193"/>
      <c r="D1683" s="188"/>
      <c r="E1683" s="189"/>
    </row>
    <row r="1684" spans="1:5" x14ac:dyDescent="0.25">
      <c r="A1684" s="184" t="str">
        <f t="shared" si="26"/>
        <v xml:space="preserve"> </v>
      </c>
      <c r="B1684" s="192"/>
      <c r="C1684" s="193"/>
      <c r="D1684" s="188"/>
      <c r="E1684" s="189"/>
    </row>
    <row r="1685" spans="1:5" x14ac:dyDescent="0.25">
      <c r="A1685" s="184" t="str">
        <f t="shared" si="26"/>
        <v xml:space="preserve"> </v>
      </c>
      <c r="B1685" s="192"/>
      <c r="C1685" s="193"/>
      <c r="D1685" s="188"/>
      <c r="E1685" s="189"/>
    </row>
    <row r="1686" spans="1:5" x14ac:dyDescent="0.25">
      <c r="A1686" s="184" t="str">
        <f t="shared" si="26"/>
        <v xml:space="preserve"> </v>
      </c>
      <c r="B1686" s="192"/>
      <c r="C1686" s="193"/>
      <c r="D1686" s="188"/>
      <c r="E1686" s="189"/>
    </row>
    <row r="1687" spans="1:5" x14ac:dyDescent="0.25">
      <c r="A1687" s="184" t="str">
        <f t="shared" si="26"/>
        <v xml:space="preserve"> </v>
      </c>
      <c r="B1687" s="192"/>
      <c r="C1687" s="193"/>
      <c r="D1687" s="188"/>
      <c r="E1687" s="189"/>
    </row>
    <row r="1688" spans="1:5" x14ac:dyDescent="0.25">
      <c r="A1688" s="184" t="str">
        <f t="shared" si="26"/>
        <v xml:space="preserve"> </v>
      </c>
      <c r="B1688" s="192"/>
      <c r="C1688" s="193"/>
      <c r="D1688" s="188"/>
      <c r="E1688" s="189"/>
    </row>
    <row r="1689" spans="1:5" x14ac:dyDescent="0.25">
      <c r="A1689" s="184" t="str">
        <f t="shared" si="26"/>
        <v xml:space="preserve"> </v>
      </c>
      <c r="B1689" s="192"/>
      <c r="C1689" s="193"/>
      <c r="D1689" s="188"/>
      <c r="E1689" s="189"/>
    </row>
    <row r="1690" spans="1:5" x14ac:dyDescent="0.25">
      <c r="A1690" s="184" t="str">
        <f t="shared" si="26"/>
        <v xml:space="preserve"> </v>
      </c>
      <c r="B1690" s="192"/>
      <c r="C1690" s="193"/>
      <c r="D1690" s="188"/>
      <c r="E1690" s="189"/>
    </row>
    <row r="1691" spans="1:5" x14ac:dyDescent="0.25">
      <c r="A1691" s="184" t="str">
        <f t="shared" si="26"/>
        <v xml:space="preserve"> </v>
      </c>
      <c r="B1691" s="192"/>
      <c r="C1691" s="193"/>
      <c r="D1691" s="188"/>
      <c r="E1691" s="189"/>
    </row>
    <row r="1692" spans="1:5" x14ac:dyDescent="0.25">
      <c r="A1692" s="184" t="str">
        <f t="shared" si="26"/>
        <v xml:space="preserve"> </v>
      </c>
      <c r="B1692" s="192"/>
      <c r="C1692" s="193"/>
      <c r="D1692" s="188"/>
      <c r="E1692" s="189"/>
    </row>
    <row r="1693" spans="1:5" x14ac:dyDescent="0.25">
      <c r="A1693" s="184" t="str">
        <f t="shared" si="26"/>
        <v xml:space="preserve"> </v>
      </c>
      <c r="B1693" s="192"/>
      <c r="C1693" s="193"/>
      <c r="D1693" s="188"/>
      <c r="E1693" s="189"/>
    </row>
    <row r="1694" spans="1:5" x14ac:dyDescent="0.25">
      <c r="A1694" s="184" t="str">
        <f t="shared" si="26"/>
        <v xml:space="preserve"> </v>
      </c>
      <c r="B1694" s="192"/>
      <c r="C1694" s="193"/>
      <c r="D1694" s="188"/>
      <c r="E1694" s="189"/>
    </row>
    <row r="1695" spans="1:5" x14ac:dyDescent="0.25">
      <c r="A1695" s="184" t="str">
        <f t="shared" si="26"/>
        <v xml:space="preserve"> </v>
      </c>
      <c r="B1695" s="192"/>
      <c r="C1695" s="193"/>
      <c r="D1695" s="188"/>
      <c r="E1695" s="189"/>
    </row>
    <row r="1696" spans="1:5" x14ac:dyDescent="0.25">
      <c r="A1696" s="184" t="str">
        <f t="shared" si="26"/>
        <v xml:space="preserve"> </v>
      </c>
      <c r="B1696" s="192"/>
      <c r="C1696" s="193"/>
      <c r="D1696" s="188"/>
      <c r="E1696" s="189"/>
    </row>
    <row r="1697" spans="1:5" x14ac:dyDescent="0.25">
      <c r="A1697" s="184" t="str">
        <f t="shared" si="26"/>
        <v xml:space="preserve"> </v>
      </c>
      <c r="B1697" s="192"/>
      <c r="C1697" s="193"/>
      <c r="D1697" s="188"/>
      <c r="E1697" s="189"/>
    </row>
    <row r="1698" spans="1:5" x14ac:dyDescent="0.25">
      <c r="A1698" s="184" t="str">
        <f t="shared" si="26"/>
        <v xml:space="preserve"> </v>
      </c>
      <c r="B1698" s="192"/>
      <c r="C1698" s="193"/>
      <c r="D1698" s="188"/>
      <c r="E1698" s="189"/>
    </row>
    <row r="1699" spans="1:5" x14ac:dyDescent="0.25">
      <c r="A1699" s="184" t="str">
        <f t="shared" si="26"/>
        <v xml:space="preserve"> </v>
      </c>
      <c r="B1699" s="192"/>
      <c r="C1699" s="193"/>
      <c r="D1699" s="188"/>
      <c r="E1699" s="189"/>
    </row>
    <row r="1700" spans="1:5" x14ac:dyDescent="0.25">
      <c r="A1700" s="184" t="str">
        <f t="shared" si="26"/>
        <v xml:space="preserve"> </v>
      </c>
      <c r="B1700" s="192"/>
      <c r="C1700" s="193"/>
      <c r="D1700" s="188"/>
      <c r="E1700" s="189"/>
    </row>
    <row r="1701" spans="1:5" x14ac:dyDescent="0.25">
      <c r="A1701" s="184" t="str">
        <f t="shared" si="26"/>
        <v xml:space="preserve"> </v>
      </c>
      <c r="B1701" s="192"/>
      <c r="C1701" s="193"/>
      <c r="D1701" s="188"/>
      <c r="E1701" s="189"/>
    </row>
    <row r="1702" spans="1:5" x14ac:dyDescent="0.25">
      <c r="A1702" s="184" t="str">
        <f t="shared" si="26"/>
        <v xml:space="preserve"> </v>
      </c>
      <c r="B1702" s="192"/>
      <c r="C1702" s="193"/>
      <c r="D1702" s="188"/>
      <c r="E1702" s="189"/>
    </row>
    <row r="1703" spans="1:5" x14ac:dyDescent="0.25">
      <c r="A1703" s="184" t="str">
        <f t="shared" si="26"/>
        <v xml:space="preserve"> </v>
      </c>
      <c r="B1703" s="192"/>
      <c r="C1703" s="193"/>
      <c r="D1703" s="188"/>
      <c r="E1703" s="189"/>
    </row>
    <row r="1704" spans="1:5" x14ac:dyDescent="0.25">
      <c r="A1704" s="184" t="str">
        <f t="shared" si="26"/>
        <v xml:space="preserve"> </v>
      </c>
      <c r="B1704" s="192"/>
      <c r="C1704" s="193"/>
      <c r="D1704" s="188"/>
      <c r="E1704" s="189"/>
    </row>
    <row r="1705" spans="1:5" x14ac:dyDescent="0.25">
      <c r="A1705" s="184" t="str">
        <f t="shared" si="26"/>
        <v xml:space="preserve"> </v>
      </c>
      <c r="B1705" s="192"/>
      <c r="C1705" s="193"/>
      <c r="D1705" s="188"/>
      <c r="E1705" s="189"/>
    </row>
    <row r="1706" spans="1:5" x14ac:dyDescent="0.25">
      <c r="A1706" s="184" t="str">
        <f t="shared" si="26"/>
        <v xml:space="preserve"> </v>
      </c>
      <c r="B1706" s="192"/>
      <c r="C1706" s="193"/>
      <c r="D1706" s="188"/>
      <c r="E1706" s="189"/>
    </row>
    <row r="1707" spans="1:5" x14ac:dyDescent="0.25">
      <c r="A1707" s="184" t="str">
        <f t="shared" si="26"/>
        <v xml:space="preserve"> </v>
      </c>
      <c r="B1707" s="192"/>
      <c r="C1707" s="193"/>
      <c r="D1707" s="188"/>
      <c r="E1707" s="189"/>
    </row>
    <row r="1708" spans="1:5" x14ac:dyDescent="0.25">
      <c r="A1708" s="184" t="str">
        <f t="shared" si="26"/>
        <v xml:space="preserve"> </v>
      </c>
      <c r="B1708" s="192"/>
      <c r="C1708" s="193"/>
      <c r="D1708" s="188"/>
      <c r="E1708" s="189"/>
    </row>
    <row r="1709" spans="1:5" x14ac:dyDescent="0.25">
      <c r="A1709" s="184" t="str">
        <f t="shared" si="26"/>
        <v xml:space="preserve"> </v>
      </c>
      <c r="B1709" s="192"/>
      <c r="C1709" s="193"/>
      <c r="D1709" s="188"/>
      <c r="E1709" s="189"/>
    </row>
    <row r="1710" spans="1:5" x14ac:dyDescent="0.25">
      <c r="A1710" s="184" t="str">
        <f t="shared" si="26"/>
        <v xml:space="preserve"> </v>
      </c>
      <c r="B1710" s="192"/>
      <c r="C1710" s="193"/>
      <c r="D1710" s="188"/>
      <c r="E1710" s="189"/>
    </row>
    <row r="1711" spans="1:5" x14ac:dyDescent="0.25">
      <c r="A1711" s="184" t="str">
        <f t="shared" si="26"/>
        <v xml:space="preserve"> </v>
      </c>
      <c r="B1711" s="192"/>
      <c r="C1711" s="193"/>
      <c r="D1711" s="188"/>
      <c r="E1711" s="189"/>
    </row>
    <row r="1712" spans="1:5" x14ac:dyDescent="0.25">
      <c r="A1712" s="184" t="str">
        <f t="shared" si="26"/>
        <v xml:space="preserve"> </v>
      </c>
      <c r="B1712" s="192"/>
      <c r="C1712" s="193"/>
      <c r="D1712" s="188"/>
      <c r="E1712" s="189"/>
    </row>
    <row r="1713" spans="1:5" x14ac:dyDescent="0.25">
      <c r="A1713" s="184" t="str">
        <f t="shared" si="26"/>
        <v xml:space="preserve"> </v>
      </c>
      <c r="B1713" s="192"/>
      <c r="C1713" s="193"/>
      <c r="D1713" s="188"/>
      <c r="E1713" s="189"/>
    </row>
    <row r="1714" spans="1:5" x14ac:dyDescent="0.25">
      <c r="A1714" s="184" t="str">
        <f t="shared" si="26"/>
        <v xml:space="preserve"> </v>
      </c>
      <c r="B1714" s="192"/>
      <c r="C1714" s="193"/>
      <c r="D1714" s="188"/>
      <c r="E1714" s="189"/>
    </row>
    <row r="1715" spans="1:5" x14ac:dyDescent="0.25">
      <c r="A1715" s="184" t="str">
        <f t="shared" si="26"/>
        <v xml:space="preserve"> </v>
      </c>
      <c r="B1715" s="192"/>
      <c r="C1715" s="193"/>
      <c r="D1715" s="188"/>
      <c r="E1715" s="189"/>
    </row>
    <row r="1716" spans="1:5" x14ac:dyDescent="0.25">
      <c r="A1716" s="184" t="str">
        <f t="shared" si="26"/>
        <v xml:space="preserve"> </v>
      </c>
      <c r="B1716" s="192"/>
      <c r="C1716" s="193"/>
      <c r="D1716" s="188"/>
      <c r="E1716" s="189"/>
    </row>
    <row r="1717" spans="1:5" x14ac:dyDescent="0.25">
      <c r="A1717" s="184" t="str">
        <f t="shared" si="26"/>
        <v xml:space="preserve"> </v>
      </c>
      <c r="B1717" s="192"/>
      <c r="C1717" s="193"/>
      <c r="D1717" s="188"/>
      <c r="E1717" s="189"/>
    </row>
    <row r="1718" spans="1:5" x14ac:dyDescent="0.25">
      <c r="A1718" s="184" t="str">
        <f t="shared" si="26"/>
        <v xml:space="preserve"> </v>
      </c>
      <c r="B1718" s="192"/>
      <c r="C1718" s="193"/>
      <c r="D1718" s="188"/>
      <c r="E1718" s="189"/>
    </row>
    <row r="1719" spans="1:5" x14ac:dyDescent="0.25">
      <c r="A1719" s="184" t="str">
        <f t="shared" si="26"/>
        <v xml:space="preserve"> </v>
      </c>
      <c r="B1719" s="192"/>
      <c r="C1719" s="193"/>
      <c r="D1719" s="188"/>
      <c r="E1719" s="189"/>
    </row>
    <row r="1720" spans="1:5" x14ac:dyDescent="0.25">
      <c r="A1720" s="184" t="str">
        <f t="shared" si="26"/>
        <v xml:space="preserve"> </v>
      </c>
      <c r="B1720" s="192"/>
      <c r="C1720" s="193"/>
      <c r="D1720" s="188"/>
      <c r="E1720" s="189"/>
    </row>
    <row r="1721" spans="1:5" x14ac:dyDescent="0.25">
      <c r="A1721" s="184" t="str">
        <f t="shared" si="26"/>
        <v xml:space="preserve"> </v>
      </c>
      <c r="B1721" s="192"/>
      <c r="C1721" s="193"/>
      <c r="D1721" s="188"/>
      <c r="E1721" s="189"/>
    </row>
    <row r="1722" spans="1:5" x14ac:dyDescent="0.25">
      <c r="A1722" s="184" t="str">
        <f t="shared" si="26"/>
        <v xml:space="preserve"> </v>
      </c>
      <c r="B1722" s="192"/>
      <c r="C1722" s="193"/>
      <c r="D1722" s="188"/>
      <c r="E1722" s="189"/>
    </row>
    <row r="1723" spans="1:5" x14ac:dyDescent="0.25">
      <c r="A1723" s="184" t="str">
        <f t="shared" si="26"/>
        <v xml:space="preserve"> </v>
      </c>
      <c r="B1723" s="192"/>
      <c r="C1723" s="193"/>
      <c r="D1723" s="188"/>
      <c r="E1723" s="189"/>
    </row>
    <row r="1724" spans="1:5" x14ac:dyDescent="0.25">
      <c r="A1724" s="184" t="str">
        <f t="shared" si="26"/>
        <v xml:space="preserve"> </v>
      </c>
      <c r="B1724" s="192"/>
      <c r="C1724" s="193"/>
      <c r="D1724" s="188"/>
      <c r="E1724" s="189"/>
    </row>
    <row r="1725" spans="1:5" x14ac:dyDescent="0.25">
      <c r="A1725" s="184" t="str">
        <f t="shared" si="26"/>
        <v xml:space="preserve"> </v>
      </c>
      <c r="B1725" s="192"/>
      <c r="C1725" s="193"/>
      <c r="D1725" s="188"/>
      <c r="E1725" s="189"/>
    </row>
    <row r="1726" spans="1:5" x14ac:dyDescent="0.25">
      <c r="A1726" s="184" t="str">
        <f t="shared" si="26"/>
        <v xml:space="preserve"> </v>
      </c>
      <c r="B1726" s="192"/>
      <c r="C1726" s="193"/>
      <c r="D1726" s="188"/>
      <c r="E1726" s="189"/>
    </row>
    <row r="1727" spans="1:5" x14ac:dyDescent="0.25">
      <c r="A1727" s="184" t="str">
        <f t="shared" si="26"/>
        <v xml:space="preserve"> </v>
      </c>
      <c r="B1727" s="192"/>
      <c r="C1727" s="193"/>
      <c r="D1727" s="188"/>
      <c r="E1727" s="189"/>
    </row>
    <row r="1728" spans="1:5" x14ac:dyDescent="0.25">
      <c r="A1728" s="184" t="str">
        <f t="shared" si="26"/>
        <v xml:space="preserve"> </v>
      </c>
      <c r="B1728" s="192"/>
      <c r="C1728" s="193"/>
      <c r="D1728" s="188"/>
      <c r="E1728" s="189"/>
    </row>
    <row r="1729" spans="1:5" x14ac:dyDescent="0.25">
      <c r="A1729" s="184" t="str">
        <f t="shared" si="26"/>
        <v xml:space="preserve"> </v>
      </c>
      <c r="B1729" s="192"/>
      <c r="C1729" s="193"/>
      <c r="D1729" s="188"/>
      <c r="E1729" s="189"/>
    </row>
    <row r="1730" spans="1:5" x14ac:dyDescent="0.25">
      <c r="A1730" s="184" t="str">
        <f t="shared" si="26"/>
        <v xml:space="preserve"> </v>
      </c>
      <c r="B1730" s="192"/>
      <c r="C1730" s="193"/>
      <c r="D1730" s="188"/>
      <c r="E1730" s="189"/>
    </row>
    <row r="1731" spans="1:5" x14ac:dyDescent="0.25">
      <c r="A1731" s="184" t="str">
        <f t="shared" si="26"/>
        <v xml:space="preserve"> </v>
      </c>
      <c r="B1731" s="192"/>
      <c r="C1731" s="193"/>
      <c r="D1731" s="188"/>
      <c r="E1731" s="189"/>
    </row>
    <row r="1732" spans="1:5" x14ac:dyDescent="0.25">
      <c r="A1732" s="184" t="str">
        <f t="shared" si="26"/>
        <v xml:space="preserve"> </v>
      </c>
      <c r="B1732" s="192"/>
      <c r="C1732" s="193"/>
      <c r="D1732" s="188"/>
      <c r="E1732" s="189"/>
    </row>
    <row r="1733" spans="1:5" x14ac:dyDescent="0.25">
      <c r="A1733" s="184" t="str">
        <f t="shared" si="26"/>
        <v xml:space="preserve"> </v>
      </c>
      <c r="B1733" s="192"/>
      <c r="C1733" s="193"/>
      <c r="D1733" s="188"/>
      <c r="E1733" s="189"/>
    </row>
    <row r="1734" spans="1:5" x14ac:dyDescent="0.25">
      <c r="A1734" s="184" t="str">
        <f t="shared" ref="A1734:A1797" si="27">IF(B1734&lt;&gt;0,A1733+1,IF(B1734=0," "))</f>
        <v xml:space="preserve"> </v>
      </c>
      <c r="B1734" s="192"/>
      <c r="C1734" s="193"/>
      <c r="D1734" s="188"/>
      <c r="E1734" s="189"/>
    </row>
    <row r="1735" spans="1:5" x14ac:dyDescent="0.25">
      <c r="A1735" s="184" t="str">
        <f t="shared" si="27"/>
        <v xml:space="preserve"> </v>
      </c>
      <c r="B1735" s="192"/>
      <c r="C1735" s="193"/>
      <c r="D1735" s="188"/>
      <c r="E1735" s="189"/>
    </row>
    <row r="1736" spans="1:5" x14ac:dyDescent="0.25">
      <c r="A1736" s="184" t="str">
        <f t="shared" si="27"/>
        <v xml:space="preserve"> </v>
      </c>
      <c r="B1736" s="192"/>
      <c r="C1736" s="193"/>
      <c r="D1736" s="188"/>
      <c r="E1736" s="189"/>
    </row>
    <row r="1737" spans="1:5" x14ac:dyDescent="0.25">
      <c r="A1737" s="184" t="str">
        <f t="shared" si="27"/>
        <v xml:space="preserve"> </v>
      </c>
      <c r="B1737" s="192"/>
      <c r="C1737" s="193"/>
      <c r="D1737" s="188"/>
      <c r="E1737" s="189"/>
    </row>
    <row r="1738" spans="1:5" x14ac:dyDescent="0.25">
      <c r="A1738" s="184" t="str">
        <f t="shared" si="27"/>
        <v xml:space="preserve"> </v>
      </c>
      <c r="B1738" s="192"/>
      <c r="C1738" s="193"/>
      <c r="D1738" s="188"/>
      <c r="E1738" s="189"/>
    </row>
    <row r="1739" spans="1:5" x14ac:dyDescent="0.25">
      <c r="A1739" s="184" t="str">
        <f t="shared" si="27"/>
        <v xml:space="preserve"> </v>
      </c>
      <c r="B1739" s="192"/>
      <c r="C1739" s="193"/>
      <c r="D1739" s="188"/>
      <c r="E1739" s="189"/>
    </row>
    <row r="1740" spans="1:5" x14ac:dyDescent="0.25">
      <c r="A1740" s="184" t="str">
        <f t="shared" si="27"/>
        <v xml:space="preserve"> </v>
      </c>
      <c r="B1740" s="192"/>
      <c r="C1740" s="193"/>
      <c r="D1740" s="188"/>
      <c r="E1740" s="189"/>
    </row>
    <row r="1741" spans="1:5" x14ac:dyDescent="0.25">
      <c r="A1741" s="184" t="str">
        <f t="shared" si="27"/>
        <v xml:space="preserve"> </v>
      </c>
      <c r="B1741" s="192"/>
      <c r="C1741" s="193"/>
      <c r="D1741" s="188"/>
      <c r="E1741" s="189"/>
    </row>
    <row r="1742" spans="1:5" x14ac:dyDescent="0.25">
      <c r="A1742" s="184" t="str">
        <f t="shared" si="27"/>
        <v xml:space="preserve"> </v>
      </c>
      <c r="B1742" s="192"/>
      <c r="C1742" s="193"/>
      <c r="D1742" s="188"/>
      <c r="E1742" s="189"/>
    </row>
    <row r="1743" spans="1:5" x14ac:dyDescent="0.25">
      <c r="A1743" s="184" t="str">
        <f t="shared" si="27"/>
        <v xml:space="preserve"> </v>
      </c>
      <c r="B1743" s="192"/>
      <c r="C1743" s="193"/>
      <c r="D1743" s="188"/>
      <c r="E1743" s="189"/>
    </row>
    <row r="1744" spans="1:5" x14ac:dyDescent="0.25">
      <c r="A1744" s="184" t="str">
        <f t="shared" si="27"/>
        <v xml:space="preserve"> </v>
      </c>
      <c r="B1744" s="192"/>
      <c r="C1744" s="193"/>
      <c r="D1744" s="188"/>
      <c r="E1744" s="189"/>
    </row>
    <row r="1745" spans="1:5" x14ac:dyDescent="0.25">
      <c r="A1745" s="184" t="str">
        <f t="shared" si="27"/>
        <v xml:space="preserve"> </v>
      </c>
      <c r="B1745" s="192"/>
      <c r="C1745" s="193"/>
      <c r="D1745" s="188"/>
      <c r="E1745" s="189"/>
    </row>
    <row r="1746" spans="1:5" x14ac:dyDescent="0.25">
      <c r="A1746" s="184" t="str">
        <f t="shared" si="27"/>
        <v xml:space="preserve"> </v>
      </c>
      <c r="B1746" s="192"/>
      <c r="C1746" s="193"/>
      <c r="D1746" s="188"/>
      <c r="E1746" s="189"/>
    </row>
    <row r="1747" spans="1:5" x14ac:dyDescent="0.25">
      <c r="A1747" s="184" t="str">
        <f t="shared" si="27"/>
        <v xml:space="preserve"> </v>
      </c>
      <c r="B1747" s="192"/>
      <c r="C1747" s="193"/>
      <c r="D1747" s="188"/>
      <c r="E1747" s="189"/>
    </row>
    <row r="1748" spans="1:5" x14ac:dyDescent="0.25">
      <c r="A1748" s="184" t="str">
        <f t="shared" si="27"/>
        <v xml:space="preserve"> </v>
      </c>
      <c r="B1748" s="192"/>
      <c r="C1748" s="193"/>
      <c r="D1748" s="188"/>
      <c r="E1748" s="189"/>
    </row>
    <row r="1749" spans="1:5" x14ac:dyDescent="0.25">
      <c r="A1749" s="184" t="str">
        <f t="shared" si="27"/>
        <v xml:space="preserve"> </v>
      </c>
      <c r="B1749" s="192"/>
      <c r="C1749" s="193"/>
      <c r="D1749" s="188"/>
      <c r="E1749" s="189"/>
    </row>
    <row r="1750" spans="1:5" x14ac:dyDescent="0.25">
      <c r="A1750" s="184" t="str">
        <f t="shared" si="27"/>
        <v xml:space="preserve"> </v>
      </c>
      <c r="B1750" s="192"/>
      <c r="C1750" s="193"/>
      <c r="D1750" s="188"/>
      <c r="E1750" s="189"/>
    </row>
    <row r="1751" spans="1:5" x14ac:dyDescent="0.25">
      <c r="A1751" s="184" t="str">
        <f t="shared" si="27"/>
        <v xml:space="preserve"> </v>
      </c>
      <c r="B1751" s="192"/>
      <c r="C1751" s="193"/>
      <c r="D1751" s="188"/>
      <c r="E1751" s="189"/>
    </row>
    <row r="1752" spans="1:5" x14ac:dyDescent="0.25">
      <c r="A1752" s="184" t="str">
        <f t="shared" si="27"/>
        <v xml:space="preserve"> </v>
      </c>
      <c r="B1752" s="192"/>
      <c r="C1752" s="193"/>
      <c r="D1752" s="188"/>
      <c r="E1752" s="189"/>
    </row>
    <row r="1753" spans="1:5" x14ac:dyDescent="0.25">
      <c r="A1753" s="184" t="str">
        <f t="shared" si="27"/>
        <v xml:space="preserve"> </v>
      </c>
      <c r="B1753" s="192"/>
      <c r="C1753" s="193"/>
      <c r="D1753" s="188"/>
      <c r="E1753" s="189"/>
    </row>
    <row r="1754" spans="1:5" x14ac:dyDescent="0.25">
      <c r="A1754" s="184" t="str">
        <f t="shared" si="27"/>
        <v xml:space="preserve"> </v>
      </c>
      <c r="B1754" s="192"/>
      <c r="C1754" s="193"/>
      <c r="D1754" s="188"/>
      <c r="E1754" s="189"/>
    </row>
    <row r="1755" spans="1:5" x14ac:dyDescent="0.25">
      <c r="A1755" s="184" t="str">
        <f t="shared" si="27"/>
        <v xml:space="preserve"> </v>
      </c>
      <c r="B1755" s="192"/>
      <c r="C1755" s="193"/>
      <c r="D1755" s="188"/>
      <c r="E1755" s="189"/>
    </row>
    <row r="1756" spans="1:5" x14ac:dyDescent="0.25">
      <c r="A1756" s="184" t="str">
        <f t="shared" si="27"/>
        <v xml:space="preserve"> </v>
      </c>
      <c r="B1756" s="192"/>
      <c r="C1756" s="193"/>
      <c r="D1756" s="188"/>
      <c r="E1756" s="189"/>
    </row>
    <row r="1757" spans="1:5" x14ac:dyDescent="0.25">
      <c r="A1757" s="184" t="str">
        <f t="shared" si="27"/>
        <v xml:space="preserve"> </v>
      </c>
      <c r="B1757" s="192"/>
      <c r="C1757" s="193"/>
      <c r="D1757" s="188"/>
      <c r="E1757" s="189"/>
    </row>
    <row r="1758" spans="1:5" x14ac:dyDescent="0.25">
      <c r="A1758" s="184" t="str">
        <f t="shared" si="27"/>
        <v xml:space="preserve"> </v>
      </c>
      <c r="B1758" s="192"/>
      <c r="C1758" s="193"/>
      <c r="D1758" s="188"/>
      <c r="E1758" s="189"/>
    </row>
    <row r="1759" spans="1:5" x14ac:dyDescent="0.25">
      <c r="A1759" s="184" t="str">
        <f t="shared" si="27"/>
        <v xml:space="preserve"> </v>
      </c>
      <c r="B1759" s="192"/>
      <c r="C1759" s="193"/>
      <c r="D1759" s="188"/>
      <c r="E1759" s="189"/>
    </row>
    <row r="1760" spans="1:5" x14ac:dyDescent="0.25">
      <c r="A1760" s="184" t="str">
        <f t="shared" si="27"/>
        <v xml:space="preserve"> </v>
      </c>
      <c r="B1760" s="192"/>
      <c r="C1760" s="193"/>
      <c r="D1760" s="188"/>
      <c r="E1760" s="189"/>
    </row>
    <row r="1761" spans="1:5" x14ac:dyDescent="0.25">
      <c r="A1761" s="184" t="str">
        <f t="shared" si="27"/>
        <v xml:space="preserve"> </v>
      </c>
      <c r="B1761" s="192"/>
      <c r="C1761" s="193"/>
      <c r="D1761" s="188"/>
      <c r="E1761" s="189"/>
    </row>
    <row r="1762" spans="1:5" x14ac:dyDescent="0.25">
      <c r="A1762" s="184" t="str">
        <f t="shared" si="27"/>
        <v xml:space="preserve"> </v>
      </c>
      <c r="B1762" s="192"/>
      <c r="C1762" s="193"/>
      <c r="D1762" s="188"/>
      <c r="E1762" s="189"/>
    </row>
    <row r="1763" spans="1:5" x14ac:dyDescent="0.25">
      <c r="A1763" s="184" t="str">
        <f t="shared" si="27"/>
        <v xml:space="preserve"> </v>
      </c>
      <c r="B1763" s="192"/>
      <c r="C1763" s="193"/>
      <c r="D1763" s="188"/>
      <c r="E1763" s="189"/>
    </row>
    <row r="1764" spans="1:5" x14ac:dyDescent="0.25">
      <c r="A1764" s="184" t="str">
        <f t="shared" si="27"/>
        <v xml:space="preserve"> </v>
      </c>
      <c r="B1764" s="192"/>
      <c r="C1764" s="193"/>
      <c r="D1764" s="188"/>
      <c r="E1764" s="189"/>
    </row>
    <row r="1765" spans="1:5" x14ac:dyDescent="0.25">
      <c r="A1765" s="184" t="str">
        <f t="shared" si="27"/>
        <v xml:space="preserve"> </v>
      </c>
      <c r="B1765" s="192"/>
      <c r="C1765" s="193"/>
      <c r="D1765" s="188"/>
      <c r="E1765" s="189"/>
    </row>
    <row r="1766" spans="1:5" x14ac:dyDescent="0.25">
      <c r="A1766" s="184" t="str">
        <f t="shared" si="27"/>
        <v xml:space="preserve"> </v>
      </c>
      <c r="B1766" s="192"/>
      <c r="C1766" s="193"/>
      <c r="D1766" s="188"/>
      <c r="E1766" s="189"/>
    </row>
    <row r="1767" spans="1:5" x14ac:dyDescent="0.25">
      <c r="A1767" s="184" t="str">
        <f t="shared" si="27"/>
        <v xml:space="preserve"> </v>
      </c>
      <c r="B1767" s="192"/>
      <c r="C1767" s="193"/>
      <c r="D1767" s="188"/>
      <c r="E1767" s="189"/>
    </row>
    <row r="1768" spans="1:5" x14ac:dyDescent="0.25">
      <c r="A1768" s="184" t="str">
        <f t="shared" si="27"/>
        <v xml:space="preserve"> </v>
      </c>
      <c r="B1768" s="192"/>
      <c r="C1768" s="193"/>
      <c r="D1768" s="188"/>
      <c r="E1768" s="189"/>
    </row>
    <row r="1769" spans="1:5" x14ac:dyDescent="0.25">
      <c r="A1769" s="184" t="str">
        <f t="shared" si="27"/>
        <v xml:space="preserve"> </v>
      </c>
      <c r="B1769" s="192"/>
      <c r="C1769" s="193"/>
      <c r="D1769" s="188"/>
      <c r="E1769" s="189"/>
    </row>
    <row r="1770" spans="1:5" x14ac:dyDescent="0.25">
      <c r="A1770" s="184" t="str">
        <f t="shared" si="27"/>
        <v xml:space="preserve"> </v>
      </c>
      <c r="B1770" s="192"/>
      <c r="C1770" s="193"/>
      <c r="D1770" s="188"/>
      <c r="E1770" s="189"/>
    </row>
    <row r="1771" spans="1:5" x14ac:dyDescent="0.25">
      <c r="A1771" s="184" t="str">
        <f t="shared" si="27"/>
        <v xml:space="preserve"> </v>
      </c>
      <c r="B1771" s="192"/>
      <c r="C1771" s="193"/>
      <c r="D1771" s="188"/>
      <c r="E1771" s="189"/>
    </row>
    <row r="1772" spans="1:5" x14ac:dyDescent="0.25">
      <c r="A1772" s="184" t="str">
        <f t="shared" si="27"/>
        <v xml:space="preserve"> </v>
      </c>
      <c r="B1772" s="192"/>
      <c r="C1772" s="193"/>
      <c r="D1772" s="188"/>
      <c r="E1772" s="189"/>
    </row>
    <row r="1773" spans="1:5" x14ac:dyDescent="0.25">
      <c r="A1773" s="184" t="str">
        <f t="shared" si="27"/>
        <v xml:space="preserve"> </v>
      </c>
      <c r="B1773" s="192"/>
      <c r="C1773" s="193"/>
      <c r="D1773" s="188"/>
      <c r="E1773" s="189"/>
    </row>
    <row r="1774" spans="1:5" x14ac:dyDescent="0.25">
      <c r="A1774" s="184" t="str">
        <f t="shared" si="27"/>
        <v xml:space="preserve"> </v>
      </c>
      <c r="B1774" s="192"/>
      <c r="C1774" s="193"/>
      <c r="D1774" s="188"/>
      <c r="E1774" s="189"/>
    </row>
    <row r="1775" spans="1:5" x14ac:dyDescent="0.25">
      <c r="A1775" s="184" t="str">
        <f t="shared" si="27"/>
        <v xml:space="preserve"> </v>
      </c>
      <c r="B1775" s="192"/>
      <c r="C1775" s="193"/>
      <c r="D1775" s="188"/>
      <c r="E1775" s="189"/>
    </row>
    <row r="1776" spans="1:5" x14ac:dyDescent="0.25">
      <c r="A1776" s="184" t="str">
        <f t="shared" si="27"/>
        <v xml:space="preserve"> </v>
      </c>
      <c r="B1776" s="192"/>
      <c r="C1776" s="193"/>
      <c r="D1776" s="188"/>
      <c r="E1776" s="189"/>
    </row>
    <row r="1777" spans="1:5" x14ac:dyDescent="0.25">
      <c r="A1777" s="184" t="str">
        <f t="shared" si="27"/>
        <v xml:space="preserve"> </v>
      </c>
      <c r="B1777" s="192"/>
      <c r="C1777" s="193"/>
      <c r="D1777" s="188"/>
      <c r="E1777" s="189"/>
    </row>
    <row r="1778" spans="1:5" x14ac:dyDescent="0.25">
      <c r="A1778" s="184" t="str">
        <f t="shared" si="27"/>
        <v xml:space="preserve"> </v>
      </c>
      <c r="B1778" s="192"/>
      <c r="C1778" s="193"/>
      <c r="D1778" s="188"/>
      <c r="E1778" s="189"/>
    </row>
    <row r="1779" spans="1:5" x14ac:dyDescent="0.25">
      <c r="A1779" s="184" t="str">
        <f t="shared" si="27"/>
        <v xml:space="preserve"> </v>
      </c>
      <c r="B1779" s="192"/>
      <c r="C1779" s="193"/>
      <c r="D1779" s="188"/>
      <c r="E1779" s="189"/>
    </row>
    <row r="1780" spans="1:5" x14ac:dyDescent="0.25">
      <c r="A1780" s="184" t="str">
        <f t="shared" si="27"/>
        <v xml:space="preserve"> </v>
      </c>
      <c r="B1780" s="192"/>
      <c r="C1780" s="193"/>
      <c r="D1780" s="188"/>
      <c r="E1780" s="189"/>
    </row>
    <row r="1781" spans="1:5" x14ac:dyDescent="0.25">
      <c r="A1781" s="184" t="str">
        <f t="shared" si="27"/>
        <v xml:space="preserve"> </v>
      </c>
      <c r="B1781" s="192"/>
      <c r="C1781" s="193"/>
      <c r="D1781" s="188"/>
      <c r="E1781" s="189"/>
    </row>
    <row r="1782" spans="1:5" x14ac:dyDescent="0.25">
      <c r="A1782" s="184" t="str">
        <f t="shared" si="27"/>
        <v xml:space="preserve"> </v>
      </c>
      <c r="B1782" s="192"/>
      <c r="C1782" s="193"/>
      <c r="D1782" s="188"/>
      <c r="E1782" s="189"/>
    </row>
    <row r="1783" spans="1:5" x14ac:dyDescent="0.25">
      <c r="A1783" s="184" t="str">
        <f t="shared" si="27"/>
        <v xml:space="preserve"> </v>
      </c>
      <c r="B1783" s="192"/>
      <c r="C1783" s="193"/>
      <c r="D1783" s="188"/>
      <c r="E1783" s="189"/>
    </row>
    <row r="1784" spans="1:5" x14ac:dyDescent="0.25">
      <c r="A1784" s="184" t="str">
        <f t="shared" si="27"/>
        <v xml:space="preserve"> </v>
      </c>
      <c r="B1784" s="192"/>
      <c r="C1784" s="193"/>
      <c r="D1784" s="188"/>
      <c r="E1784" s="189"/>
    </row>
    <row r="1785" spans="1:5" x14ac:dyDescent="0.25">
      <c r="A1785" s="184" t="str">
        <f t="shared" si="27"/>
        <v xml:space="preserve"> </v>
      </c>
      <c r="B1785" s="192"/>
      <c r="C1785" s="193"/>
      <c r="D1785" s="188"/>
      <c r="E1785" s="189"/>
    </row>
    <row r="1786" spans="1:5" x14ac:dyDescent="0.25">
      <c r="A1786" s="184" t="str">
        <f t="shared" si="27"/>
        <v xml:space="preserve"> </v>
      </c>
      <c r="B1786" s="192"/>
      <c r="C1786" s="193"/>
      <c r="D1786" s="188"/>
      <c r="E1786" s="189"/>
    </row>
    <row r="1787" spans="1:5" x14ac:dyDescent="0.25">
      <c r="A1787" s="184" t="str">
        <f t="shared" si="27"/>
        <v xml:space="preserve"> </v>
      </c>
      <c r="B1787" s="192"/>
      <c r="C1787" s="193"/>
      <c r="D1787" s="188"/>
      <c r="E1787" s="189"/>
    </row>
    <row r="1788" spans="1:5" x14ac:dyDescent="0.25">
      <c r="A1788" s="184" t="str">
        <f t="shared" si="27"/>
        <v xml:space="preserve"> </v>
      </c>
      <c r="B1788" s="192"/>
      <c r="C1788" s="193"/>
      <c r="D1788" s="188"/>
      <c r="E1788" s="189"/>
    </row>
    <row r="1789" spans="1:5" x14ac:dyDescent="0.25">
      <c r="A1789" s="184" t="str">
        <f t="shared" si="27"/>
        <v xml:space="preserve"> </v>
      </c>
      <c r="B1789" s="192"/>
      <c r="C1789" s="193"/>
      <c r="D1789" s="188"/>
      <c r="E1789" s="189"/>
    </row>
    <row r="1790" spans="1:5" x14ac:dyDescent="0.25">
      <c r="A1790" s="184" t="str">
        <f t="shared" si="27"/>
        <v xml:space="preserve"> </v>
      </c>
      <c r="B1790" s="192"/>
      <c r="C1790" s="193"/>
      <c r="D1790" s="188"/>
      <c r="E1790" s="189"/>
    </row>
    <row r="1791" spans="1:5" x14ac:dyDescent="0.25">
      <c r="A1791" s="184" t="str">
        <f t="shared" si="27"/>
        <v xml:space="preserve"> </v>
      </c>
      <c r="B1791" s="192"/>
      <c r="C1791" s="193"/>
      <c r="D1791" s="188"/>
      <c r="E1791" s="189"/>
    </row>
    <row r="1792" spans="1:5" x14ac:dyDescent="0.25">
      <c r="A1792" s="184" t="str">
        <f t="shared" si="27"/>
        <v xml:space="preserve"> </v>
      </c>
      <c r="B1792" s="192"/>
      <c r="C1792" s="193"/>
      <c r="D1792" s="188"/>
      <c r="E1792" s="189"/>
    </row>
    <row r="1793" spans="1:5" x14ac:dyDescent="0.25">
      <c r="A1793" s="184" t="str">
        <f t="shared" si="27"/>
        <v xml:space="preserve"> </v>
      </c>
      <c r="B1793" s="192"/>
      <c r="C1793" s="193"/>
      <c r="D1793" s="188"/>
      <c r="E1793" s="189"/>
    </row>
    <row r="1794" spans="1:5" x14ac:dyDescent="0.25">
      <c r="A1794" s="184" t="str">
        <f t="shared" si="27"/>
        <v xml:space="preserve"> </v>
      </c>
      <c r="B1794" s="192"/>
      <c r="C1794" s="193"/>
      <c r="D1794" s="188"/>
      <c r="E1794" s="189"/>
    </row>
    <row r="1795" spans="1:5" x14ac:dyDescent="0.25">
      <c r="A1795" s="184" t="str">
        <f t="shared" si="27"/>
        <v xml:space="preserve"> </v>
      </c>
      <c r="B1795" s="192"/>
      <c r="C1795" s="193"/>
      <c r="D1795" s="188"/>
      <c r="E1795" s="189"/>
    </row>
    <row r="1796" spans="1:5" x14ac:dyDescent="0.25">
      <c r="A1796" s="184" t="str">
        <f t="shared" si="27"/>
        <v xml:space="preserve"> </v>
      </c>
      <c r="B1796" s="192"/>
      <c r="C1796" s="193"/>
      <c r="D1796" s="188"/>
      <c r="E1796" s="189"/>
    </row>
    <row r="1797" spans="1:5" x14ac:dyDescent="0.25">
      <c r="A1797" s="184" t="str">
        <f t="shared" si="27"/>
        <v xml:space="preserve"> </v>
      </c>
      <c r="B1797" s="192"/>
      <c r="C1797" s="193"/>
      <c r="D1797" s="188"/>
      <c r="E1797" s="189"/>
    </row>
    <row r="1798" spans="1:5" x14ac:dyDescent="0.25">
      <c r="A1798" s="184" t="str">
        <f t="shared" ref="A1798:A1861" si="28">IF(B1798&lt;&gt;0,A1797+1,IF(B1798=0," "))</f>
        <v xml:space="preserve"> </v>
      </c>
      <c r="B1798" s="192"/>
      <c r="C1798" s="193"/>
      <c r="D1798" s="188"/>
      <c r="E1798" s="189"/>
    </row>
    <row r="1799" spans="1:5" x14ac:dyDescent="0.25">
      <c r="A1799" s="184" t="str">
        <f t="shared" si="28"/>
        <v xml:space="preserve"> </v>
      </c>
      <c r="B1799" s="192"/>
      <c r="C1799" s="193"/>
      <c r="D1799" s="188"/>
      <c r="E1799" s="189"/>
    </row>
    <row r="1800" spans="1:5" x14ac:dyDescent="0.25">
      <c r="A1800" s="184" t="str">
        <f t="shared" si="28"/>
        <v xml:space="preserve"> </v>
      </c>
      <c r="B1800" s="192"/>
      <c r="C1800" s="193"/>
      <c r="D1800" s="188"/>
      <c r="E1800" s="189"/>
    </row>
    <row r="1801" spans="1:5" x14ac:dyDescent="0.25">
      <c r="A1801" s="184" t="str">
        <f t="shared" si="28"/>
        <v xml:space="preserve"> </v>
      </c>
      <c r="B1801" s="192"/>
      <c r="C1801" s="193"/>
      <c r="D1801" s="188"/>
      <c r="E1801" s="189"/>
    </row>
    <row r="1802" spans="1:5" x14ac:dyDescent="0.25">
      <c r="A1802" s="184" t="str">
        <f t="shared" si="28"/>
        <v xml:space="preserve"> </v>
      </c>
      <c r="B1802" s="192"/>
      <c r="C1802" s="193"/>
      <c r="D1802" s="188"/>
      <c r="E1802" s="189"/>
    </row>
    <row r="1803" spans="1:5" x14ac:dyDescent="0.25">
      <c r="A1803" s="184" t="str">
        <f t="shared" si="28"/>
        <v xml:space="preserve"> </v>
      </c>
      <c r="B1803" s="192"/>
      <c r="C1803" s="193"/>
      <c r="D1803" s="188"/>
      <c r="E1803" s="189"/>
    </row>
    <row r="1804" spans="1:5" x14ac:dyDescent="0.25">
      <c r="A1804" s="184" t="str">
        <f t="shared" si="28"/>
        <v xml:space="preserve"> </v>
      </c>
      <c r="B1804" s="192"/>
      <c r="C1804" s="193"/>
      <c r="D1804" s="188"/>
      <c r="E1804" s="189"/>
    </row>
    <row r="1805" spans="1:5" x14ac:dyDescent="0.25">
      <c r="A1805" s="184" t="str">
        <f t="shared" si="28"/>
        <v xml:space="preserve"> </v>
      </c>
      <c r="B1805" s="192"/>
      <c r="C1805" s="193"/>
      <c r="D1805" s="188"/>
      <c r="E1805" s="189"/>
    </row>
    <row r="1806" spans="1:5" x14ac:dyDescent="0.25">
      <c r="A1806" s="184" t="str">
        <f t="shared" si="28"/>
        <v xml:space="preserve"> </v>
      </c>
      <c r="B1806" s="192"/>
      <c r="C1806" s="193"/>
      <c r="D1806" s="188"/>
      <c r="E1806" s="189"/>
    </row>
    <row r="1807" spans="1:5" x14ac:dyDescent="0.25">
      <c r="A1807" s="184" t="str">
        <f t="shared" si="28"/>
        <v xml:space="preserve"> </v>
      </c>
      <c r="B1807" s="192"/>
      <c r="C1807" s="193"/>
      <c r="D1807" s="188"/>
      <c r="E1807" s="189"/>
    </row>
    <row r="1808" spans="1:5" x14ac:dyDescent="0.25">
      <c r="A1808" s="184" t="str">
        <f t="shared" si="28"/>
        <v xml:space="preserve"> </v>
      </c>
      <c r="B1808" s="192"/>
      <c r="C1808" s="193"/>
      <c r="D1808" s="188"/>
      <c r="E1808" s="189"/>
    </row>
    <row r="1809" spans="1:5" x14ac:dyDescent="0.25">
      <c r="A1809" s="184" t="str">
        <f t="shared" si="28"/>
        <v xml:space="preserve"> </v>
      </c>
      <c r="B1809" s="192"/>
      <c r="C1809" s="193"/>
      <c r="D1809" s="188"/>
      <c r="E1809" s="189"/>
    </row>
    <row r="1810" spans="1:5" x14ac:dyDescent="0.25">
      <c r="A1810" s="184" t="str">
        <f t="shared" si="28"/>
        <v xml:space="preserve"> </v>
      </c>
      <c r="B1810" s="192"/>
      <c r="C1810" s="193"/>
      <c r="D1810" s="188"/>
      <c r="E1810" s="189"/>
    </row>
    <row r="1811" spans="1:5" x14ac:dyDescent="0.25">
      <c r="A1811" s="184" t="str">
        <f t="shared" si="28"/>
        <v xml:space="preserve"> </v>
      </c>
      <c r="B1811" s="192"/>
      <c r="C1811" s="193"/>
      <c r="D1811" s="188"/>
      <c r="E1811" s="189"/>
    </row>
    <row r="1812" spans="1:5" x14ac:dyDescent="0.25">
      <c r="A1812" s="184" t="str">
        <f t="shared" si="28"/>
        <v xml:space="preserve"> </v>
      </c>
      <c r="B1812" s="192"/>
      <c r="C1812" s="193"/>
      <c r="D1812" s="188"/>
      <c r="E1812" s="189"/>
    </row>
    <row r="1813" spans="1:5" x14ac:dyDescent="0.25">
      <c r="A1813" s="184" t="str">
        <f t="shared" si="28"/>
        <v xml:space="preserve"> </v>
      </c>
      <c r="B1813" s="192"/>
      <c r="C1813" s="193"/>
      <c r="D1813" s="188"/>
      <c r="E1813" s="189"/>
    </row>
    <row r="1814" spans="1:5" x14ac:dyDescent="0.25">
      <c r="A1814" s="184" t="str">
        <f t="shared" si="28"/>
        <v xml:space="preserve"> </v>
      </c>
      <c r="B1814" s="192"/>
      <c r="C1814" s="193"/>
      <c r="D1814" s="188"/>
      <c r="E1814" s="189"/>
    </row>
    <row r="1815" spans="1:5" x14ac:dyDescent="0.25">
      <c r="A1815" s="184" t="str">
        <f t="shared" si="28"/>
        <v xml:space="preserve"> </v>
      </c>
      <c r="B1815" s="192"/>
      <c r="C1815" s="193"/>
      <c r="D1815" s="188"/>
      <c r="E1815" s="189"/>
    </row>
    <row r="1816" spans="1:5" x14ac:dyDescent="0.25">
      <c r="A1816" s="184" t="str">
        <f t="shared" si="28"/>
        <v xml:space="preserve"> </v>
      </c>
      <c r="B1816" s="192"/>
      <c r="C1816" s="193"/>
      <c r="D1816" s="188"/>
      <c r="E1816" s="189"/>
    </row>
    <row r="1817" spans="1:5" x14ac:dyDescent="0.25">
      <c r="A1817" s="184" t="str">
        <f t="shared" si="28"/>
        <v xml:space="preserve"> </v>
      </c>
      <c r="B1817" s="192"/>
      <c r="C1817" s="193"/>
      <c r="D1817" s="188"/>
      <c r="E1817" s="189"/>
    </row>
    <row r="1818" spans="1:5" x14ac:dyDescent="0.25">
      <c r="A1818" s="184" t="str">
        <f t="shared" si="28"/>
        <v xml:space="preserve"> </v>
      </c>
      <c r="B1818" s="192"/>
      <c r="C1818" s="193"/>
      <c r="D1818" s="188"/>
      <c r="E1818" s="189"/>
    </row>
    <row r="1819" spans="1:5" x14ac:dyDescent="0.25">
      <c r="A1819" s="184" t="str">
        <f t="shared" si="28"/>
        <v xml:space="preserve"> </v>
      </c>
      <c r="B1819" s="192"/>
      <c r="C1819" s="193"/>
      <c r="D1819" s="188"/>
      <c r="E1819" s="189"/>
    </row>
    <row r="1820" spans="1:5" x14ac:dyDescent="0.25">
      <c r="A1820" s="184" t="str">
        <f t="shared" si="28"/>
        <v xml:space="preserve"> </v>
      </c>
      <c r="B1820" s="192"/>
      <c r="C1820" s="193"/>
      <c r="D1820" s="188"/>
      <c r="E1820" s="189"/>
    </row>
    <row r="1821" spans="1:5" x14ac:dyDescent="0.25">
      <c r="A1821" s="184" t="str">
        <f t="shared" si="28"/>
        <v xml:space="preserve"> </v>
      </c>
      <c r="B1821" s="192"/>
      <c r="C1821" s="193"/>
      <c r="D1821" s="188"/>
      <c r="E1821" s="189"/>
    </row>
    <row r="1822" spans="1:5" x14ac:dyDescent="0.25">
      <c r="A1822" s="184" t="str">
        <f t="shared" si="28"/>
        <v xml:space="preserve"> </v>
      </c>
      <c r="B1822" s="192"/>
      <c r="C1822" s="193"/>
      <c r="D1822" s="188"/>
      <c r="E1822" s="189"/>
    </row>
    <row r="1823" spans="1:5" x14ac:dyDescent="0.25">
      <c r="A1823" s="184" t="str">
        <f t="shared" si="28"/>
        <v xml:space="preserve"> </v>
      </c>
      <c r="B1823" s="192"/>
      <c r="C1823" s="193"/>
      <c r="D1823" s="188"/>
      <c r="E1823" s="189"/>
    </row>
    <row r="1824" spans="1:5" x14ac:dyDescent="0.25">
      <c r="A1824" s="184" t="str">
        <f t="shared" si="28"/>
        <v xml:space="preserve"> </v>
      </c>
      <c r="B1824" s="192"/>
      <c r="C1824" s="193"/>
      <c r="D1824" s="188"/>
      <c r="E1824" s="189"/>
    </row>
    <row r="1825" spans="1:5" x14ac:dyDescent="0.25">
      <c r="A1825" s="184" t="str">
        <f t="shared" si="28"/>
        <v xml:space="preserve"> </v>
      </c>
      <c r="B1825" s="192"/>
      <c r="C1825" s="193"/>
      <c r="D1825" s="188"/>
      <c r="E1825" s="189"/>
    </row>
    <row r="1826" spans="1:5" x14ac:dyDescent="0.25">
      <c r="A1826" s="184" t="str">
        <f t="shared" si="28"/>
        <v xml:space="preserve"> </v>
      </c>
      <c r="B1826" s="192"/>
      <c r="C1826" s="193"/>
      <c r="D1826" s="188"/>
      <c r="E1826" s="189"/>
    </row>
    <row r="1827" spans="1:5" x14ac:dyDescent="0.25">
      <c r="A1827" s="184" t="str">
        <f t="shared" si="28"/>
        <v xml:space="preserve"> </v>
      </c>
      <c r="B1827" s="192"/>
      <c r="C1827" s="193"/>
      <c r="D1827" s="188"/>
      <c r="E1827" s="189"/>
    </row>
    <row r="1828" spans="1:5" x14ac:dyDescent="0.25">
      <c r="A1828" s="184" t="str">
        <f t="shared" si="28"/>
        <v xml:space="preserve"> </v>
      </c>
      <c r="B1828" s="192"/>
      <c r="C1828" s="193"/>
      <c r="D1828" s="188"/>
      <c r="E1828" s="189"/>
    </row>
    <row r="1829" spans="1:5" x14ac:dyDescent="0.25">
      <c r="A1829" s="184" t="str">
        <f t="shared" si="28"/>
        <v xml:space="preserve"> </v>
      </c>
      <c r="B1829" s="192"/>
      <c r="C1829" s="193"/>
      <c r="D1829" s="188"/>
      <c r="E1829" s="189"/>
    </row>
    <row r="1830" spans="1:5" x14ac:dyDescent="0.25">
      <c r="A1830" s="184" t="str">
        <f t="shared" si="28"/>
        <v xml:space="preserve"> </v>
      </c>
      <c r="B1830" s="192"/>
      <c r="C1830" s="193"/>
      <c r="D1830" s="188"/>
      <c r="E1830" s="189"/>
    </row>
    <row r="1831" spans="1:5" x14ac:dyDescent="0.25">
      <c r="A1831" s="184" t="str">
        <f t="shared" si="28"/>
        <v xml:space="preserve"> </v>
      </c>
      <c r="B1831" s="192"/>
      <c r="C1831" s="193"/>
      <c r="D1831" s="188"/>
      <c r="E1831" s="189"/>
    </row>
    <row r="1832" spans="1:5" x14ac:dyDescent="0.25">
      <c r="A1832" s="184" t="str">
        <f t="shared" si="28"/>
        <v xml:space="preserve"> </v>
      </c>
      <c r="B1832" s="192"/>
      <c r="C1832" s="193"/>
      <c r="D1832" s="188"/>
      <c r="E1832" s="189"/>
    </row>
    <row r="1833" spans="1:5" x14ac:dyDescent="0.25">
      <c r="A1833" s="184" t="str">
        <f t="shared" si="28"/>
        <v xml:space="preserve"> </v>
      </c>
      <c r="B1833" s="192"/>
      <c r="C1833" s="193"/>
      <c r="D1833" s="188"/>
      <c r="E1833" s="189"/>
    </row>
    <row r="1834" spans="1:5" x14ac:dyDescent="0.25">
      <c r="A1834" s="184" t="str">
        <f t="shared" si="28"/>
        <v xml:space="preserve"> </v>
      </c>
      <c r="B1834" s="192"/>
      <c r="C1834" s="193"/>
      <c r="D1834" s="188"/>
      <c r="E1834" s="189"/>
    </row>
    <row r="1835" spans="1:5" x14ac:dyDescent="0.25">
      <c r="A1835" s="184" t="str">
        <f t="shared" si="28"/>
        <v xml:space="preserve"> </v>
      </c>
      <c r="B1835" s="192"/>
      <c r="C1835" s="193"/>
      <c r="D1835" s="188"/>
      <c r="E1835" s="189"/>
    </row>
    <row r="1836" spans="1:5" x14ac:dyDescent="0.25">
      <c r="A1836" s="184" t="str">
        <f t="shared" si="28"/>
        <v xml:space="preserve"> </v>
      </c>
      <c r="B1836" s="192"/>
      <c r="C1836" s="193"/>
      <c r="D1836" s="188"/>
      <c r="E1836" s="189"/>
    </row>
    <row r="1837" spans="1:5" x14ac:dyDescent="0.25">
      <c r="A1837" s="184" t="str">
        <f t="shared" si="28"/>
        <v xml:space="preserve"> </v>
      </c>
      <c r="B1837" s="192"/>
      <c r="C1837" s="193"/>
      <c r="D1837" s="188"/>
      <c r="E1837" s="189"/>
    </row>
    <row r="1838" spans="1:5" x14ac:dyDescent="0.25">
      <c r="A1838" s="184" t="str">
        <f t="shared" si="28"/>
        <v xml:space="preserve"> </v>
      </c>
      <c r="B1838" s="192"/>
      <c r="C1838" s="193"/>
      <c r="D1838" s="188"/>
      <c r="E1838" s="189"/>
    </row>
    <row r="1839" spans="1:5" x14ac:dyDescent="0.25">
      <c r="A1839" s="184" t="str">
        <f t="shared" si="28"/>
        <v xml:space="preserve"> </v>
      </c>
      <c r="B1839" s="192"/>
      <c r="C1839" s="193"/>
      <c r="D1839" s="188"/>
      <c r="E1839" s="189"/>
    </row>
    <row r="1840" spans="1:5" x14ac:dyDescent="0.25">
      <c r="A1840" s="184" t="str">
        <f t="shared" si="28"/>
        <v xml:space="preserve"> </v>
      </c>
      <c r="B1840" s="192"/>
      <c r="C1840" s="193"/>
      <c r="D1840" s="188"/>
      <c r="E1840" s="189"/>
    </row>
    <row r="1841" spans="1:5" x14ac:dyDescent="0.25">
      <c r="A1841" s="184" t="str">
        <f t="shared" si="28"/>
        <v xml:space="preserve"> </v>
      </c>
      <c r="B1841" s="192"/>
      <c r="C1841" s="193"/>
      <c r="D1841" s="188"/>
      <c r="E1841" s="189"/>
    </row>
    <row r="1842" spans="1:5" x14ac:dyDescent="0.25">
      <c r="A1842" s="184" t="str">
        <f t="shared" si="28"/>
        <v xml:space="preserve"> </v>
      </c>
      <c r="B1842" s="192"/>
      <c r="C1842" s="193"/>
      <c r="D1842" s="188"/>
      <c r="E1842" s="189"/>
    </row>
    <row r="1843" spans="1:5" x14ac:dyDescent="0.25">
      <c r="A1843" s="184" t="str">
        <f t="shared" si="28"/>
        <v xml:space="preserve"> </v>
      </c>
      <c r="B1843" s="192"/>
      <c r="C1843" s="193"/>
      <c r="D1843" s="188"/>
      <c r="E1843" s="189"/>
    </row>
    <row r="1844" spans="1:5" x14ac:dyDescent="0.25">
      <c r="A1844" s="184" t="str">
        <f t="shared" si="28"/>
        <v xml:space="preserve"> </v>
      </c>
      <c r="B1844" s="192"/>
      <c r="C1844" s="193"/>
      <c r="D1844" s="188"/>
      <c r="E1844" s="189"/>
    </row>
    <row r="1845" spans="1:5" x14ac:dyDescent="0.25">
      <c r="A1845" s="184" t="str">
        <f t="shared" si="28"/>
        <v xml:space="preserve"> </v>
      </c>
      <c r="B1845" s="192"/>
      <c r="C1845" s="193"/>
      <c r="D1845" s="188"/>
      <c r="E1845" s="189"/>
    </row>
    <row r="1846" spans="1:5" x14ac:dyDescent="0.25">
      <c r="A1846" s="184" t="str">
        <f t="shared" si="28"/>
        <v xml:space="preserve"> </v>
      </c>
      <c r="B1846" s="192"/>
      <c r="C1846" s="193"/>
      <c r="D1846" s="188"/>
      <c r="E1846" s="189"/>
    </row>
    <row r="1847" spans="1:5" x14ac:dyDescent="0.25">
      <c r="A1847" s="184" t="str">
        <f t="shared" si="28"/>
        <v xml:space="preserve"> </v>
      </c>
      <c r="B1847" s="192"/>
      <c r="C1847" s="193"/>
      <c r="D1847" s="188"/>
      <c r="E1847" s="189"/>
    </row>
    <row r="1848" spans="1:5" x14ac:dyDescent="0.25">
      <c r="A1848" s="184" t="str">
        <f t="shared" si="28"/>
        <v xml:space="preserve"> </v>
      </c>
      <c r="B1848" s="192"/>
      <c r="C1848" s="193"/>
      <c r="D1848" s="188"/>
      <c r="E1848" s="189"/>
    </row>
    <row r="1849" spans="1:5" x14ac:dyDescent="0.25">
      <c r="A1849" s="184" t="str">
        <f t="shared" si="28"/>
        <v xml:space="preserve"> </v>
      </c>
      <c r="B1849" s="192"/>
      <c r="C1849" s="193"/>
      <c r="D1849" s="188"/>
      <c r="E1849" s="189"/>
    </row>
    <row r="1850" spans="1:5" x14ac:dyDescent="0.25">
      <c r="A1850" s="184" t="str">
        <f t="shared" si="28"/>
        <v xml:space="preserve"> </v>
      </c>
      <c r="B1850" s="192"/>
      <c r="C1850" s="193"/>
      <c r="D1850" s="188"/>
      <c r="E1850" s="189"/>
    </row>
    <row r="1851" spans="1:5" x14ac:dyDescent="0.25">
      <c r="A1851" s="184" t="str">
        <f t="shared" si="28"/>
        <v xml:space="preserve"> </v>
      </c>
      <c r="B1851" s="192"/>
      <c r="C1851" s="193"/>
      <c r="D1851" s="188"/>
      <c r="E1851" s="189"/>
    </row>
    <row r="1852" spans="1:5" x14ac:dyDescent="0.25">
      <c r="A1852" s="184" t="str">
        <f t="shared" si="28"/>
        <v xml:space="preserve"> </v>
      </c>
      <c r="B1852" s="192"/>
      <c r="C1852" s="193"/>
      <c r="D1852" s="188"/>
      <c r="E1852" s="189"/>
    </row>
    <row r="1853" spans="1:5" x14ac:dyDescent="0.25">
      <c r="A1853" s="184" t="str">
        <f t="shared" si="28"/>
        <v xml:space="preserve"> </v>
      </c>
      <c r="B1853" s="192"/>
      <c r="C1853" s="193"/>
      <c r="D1853" s="188"/>
      <c r="E1853" s="189"/>
    </row>
    <row r="1854" spans="1:5" x14ac:dyDescent="0.25">
      <c r="A1854" s="184" t="str">
        <f t="shared" si="28"/>
        <v xml:space="preserve"> </v>
      </c>
      <c r="B1854" s="192"/>
      <c r="C1854" s="193"/>
      <c r="D1854" s="188"/>
      <c r="E1854" s="189"/>
    </row>
    <row r="1855" spans="1:5" x14ac:dyDescent="0.25">
      <c r="A1855" s="184" t="str">
        <f t="shared" si="28"/>
        <v xml:space="preserve"> </v>
      </c>
      <c r="B1855" s="192"/>
      <c r="C1855" s="193"/>
      <c r="D1855" s="188"/>
      <c r="E1855" s="189"/>
    </row>
    <row r="1856" spans="1:5" x14ac:dyDescent="0.25">
      <c r="A1856" s="184" t="str">
        <f t="shared" si="28"/>
        <v xml:space="preserve"> </v>
      </c>
      <c r="B1856" s="192"/>
      <c r="C1856" s="193"/>
      <c r="D1856" s="188"/>
      <c r="E1856" s="189"/>
    </row>
    <row r="1857" spans="1:5" x14ac:dyDescent="0.25">
      <c r="A1857" s="184" t="str">
        <f t="shared" si="28"/>
        <v xml:space="preserve"> </v>
      </c>
      <c r="B1857" s="192"/>
      <c r="C1857" s="193"/>
      <c r="D1857" s="188"/>
      <c r="E1857" s="189"/>
    </row>
    <row r="1858" spans="1:5" x14ac:dyDescent="0.25">
      <c r="A1858" s="184" t="str">
        <f t="shared" si="28"/>
        <v xml:space="preserve"> </v>
      </c>
      <c r="B1858" s="192"/>
      <c r="C1858" s="193"/>
      <c r="D1858" s="188"/>
      <c r="E1858" s="189"/>
    </row>
    <row r="1859" spans="1:5" x14ac:dyDescent="0.25">
      <c r="A1859" s="184" t="str">
        <f t="shared" si="28"/>
        <v xml:space="preserve"> </v>
      </c>
      <c r="B1859" s="192"/>
      <c r="C1859" s="193"/>
      <c r="D1859" s="188"/>
      <c r="E1859" s="189"/>
    </row>
    <row r="1860" spans="1:5" x14ac:dyDescent="0.25">
      <c r="A1860" s="184" t="str">
        <f t="shared" si="28"/>
        <v xml:space="preserve"> </v>
      </c>
      <c r="B1860" s="192"/>
      <c r="C1860" s="193"/>
      <c r="D1860" s="188"/>
      <c r="E1860" s="189"/>
    </row>
    <row r="1861" spans="1:5" x14ac:dyDescent="0.25">
      <c r="A1861" s="184" t="str">
        <f t="shared" si="28"/>
        <v xml:space="preserve"> </v>
      </c>
      <c r="B1861" s="192"/>
      <c r="C1861" s="193"/>
      <c r="D1861" s="188"/>
      <c r="E1861" s="189"/>
    </row>
    <row r="1862" spans="1:5" x14ac:dyDescent="0.25">
      <c r="A1862" s="184" t="str">
        <f t="shared" ref="A1862:A1925" si="29">IF(B1862&lt;&gt;0,A1861+1,IF(B1862=0," "))</f>
        <v xml:space="preserve"> </v>
      </c>
      <c r="B1862" s="192"/>
      <c r="C1862" s="193"/>
      <c r="D1862" s="188"/>
      <c r="E1862" s="189"/>
    </row>
    <row r="1863" spans="1:5" x14ac:dyDescent="0.25">
      <c r="A1863" s="184" t="str">
        <f t="shared" si="29"/>
        <v xml:space="preserve"> </v>
      </c>
      <c r="B1863" s="192"/>
      <c r="C1863" s="193"/>
      <c r="D1863" s="188"/>
      <c r="E1863" s="189"/>
    </row>
    <row r="1864" spans="1:5" x14ac:dyDescent="0.25">
      <c r="A1864" s="184" t="str">
        <f t="shared" si="29"/>
        <v xml:space="preserve"> </v>
      </c>
      <c r="B1864" s="192"/>
      <c r="C1864" s="193"/>
      <c r="D1864" s="188"/>
      <c r="E1864" s="189"/>
    </row>
    <row r="1865" spans="1:5" x14ac:dyDescent="0.25">
      <c r="A1865" s="184" t="str">
        <f t="shared" si="29"/>
        <v xml:space="preserve"> </v>
      </c>
      <c r="B1865" s="192"/>
      <c r="C1865" s="193"/>
      <c r="D1865" s="188"/>
      <c r="E1865" s="189"/>
    </row>
    <row r="1866" spans="1:5" x14ac:dyDescent="0.25">
      <c r="A1866" s="184" t="str">
        <f t="shared" si="29"/>
        <v xml:space="preserve"> </v>
      </c>
      <c r="B1866" s="192"/>
      <c r="C1866" s="193"/>
      <c r="D1866" s="188"/>
      <c r="E1866" s="189"/>
    </row>
    <row r="1867" spans="1:5" x14ac:dyDescent="0.25">
      <c r="A1867" s="184" t="str">
        <f t="shared" si="29"/>
        <v xml:space="preserve"> </v>
      </c>
      <c r="B1867" s="192"/>
      <c r="C1867" s="193"/>
      <c r="D1867" s="188"/>
      <c r="E1867" s="189"/>
    </row>
    <row r="1868" spans="1:5" x14ac:dyDescent="0.25">
      <c r="A1868" s="184" t="str">
        <f t="shared" si="29"/>
        <v xml:space="preserve"> </v>
      </c>
      <c r="B1868" s="192"/>
      <c r="C1868" s="193"/>
      <c r="D1868" s="188"/>
      <c r="E1868" s="189"/>
    </row>
    <row r="1869" spans="1:5" x14ac:dyDescent="0.25">
      <c r="A1869" s="184" t="str">
        <f t="shared" si="29"/>
        <v xml:space="preserve"> </v>
      </c>
      <c r="B1869" s="192"/>
      <c r="C1869" s="193"/>
      <c r="D1869" s="188"/>
      <c r="E1869" s="189"/>
    </row>
    <row r="1870" spans="1:5" x14ac:dyDescent="0.25">
      <c r="A1870" s="184" t="str">
        <f t="shared" si="29"/>
        <v xml:space="preserve"> </v>
      </c>
      <c r="B1870" s="192"/>
      <c r="C1870" s="193"/>
      <c r="D1870" s="188"/>
      <c r="E1870" s="189"/>
    </row>
    <row r="1871" spans="1:5" x14ac:dyDescent="0.25">
      <c r="A1871" s="184" t="str">
        <f t="shared" si="29"/>
        <v xml:space="preserve"> </v>
      </c>
      <c r="B1871" s="192"/>
      <c r="C1871" s="193"/>
      <c r="D1871" s="188"/>
      <c r="E1871" s="189"/>
    </row>
    <row r="1872" spans="1:5" x14ac:dyDescent="0.25">
      <c r="A1872" s="184" t="str">
        <f t="shared" si="29"/>
        <v xml:space="preserve"> </v>
      </c>
      <c r="B1872" s="192"/>
      <c r="C1872" s="193"/>
      <c r="D1872" s="188"/>
      <c r="E1872" s="189"/>
    </row>
    <row r="1873" spans="1:5" x14ac:dyDescent="0.25">
      <c r="A1873" s="184" t="str">
        <f t="shared" si="29"/>
        <v xml:space="preserve"> </v>
      </c>
      <c r="B1873" s="192"/>
      <c r="C1873" s="193"/>
      <c r="D1873" s="188"/>
      <c r="E1873" s="189"/>
    </row>
    <row r="1874" spans="1:5" x14ac:dyDescent="0.25">
      <c r="A1874" s="184" t="str">
        <f t="shared" si="29"/>
        <v xml:space="preserve"> </v>
      </c>
      <c r="B1874" s="192"/>
      <c r="C1874" s="193"/>
      <c r="D1874" s="188"/>
      <c r="E1874" s="189"/>
    </row>
    <row r="1875" spans="1:5" x14ac:dyDescent="0.25">
      <c r="A1875" s="184" t="str">
        <f t="shared" si="29"/>
        <v xml:space="preserve"> </v>
      </c>
      <c r="B1875" s="192"/>
      <c r="C1875" s="193"/>
      <c r="D1875" s="188"/>
      <c r="E1875" s="189"/>
    </row>
    <row r="1876" spans="1:5" x14ac:dyDescent="0.25">
      <c r="A1876" s="184" t="str">
        <f t="shared" si="29"/>
        <v xml:space="preserve"> </v>
      </c>
      <c r="B1876" s="192"/>
      <c r="C1876" s="193"/>
      <c r="D1876" s="188"/>
      <c r="E1876" s="189"/>
    </row>
    <row r="1877" spans="1:5" x14ac:dyDescent="0.25">
      <c r="A1877" s="184" t="str">
        <f t="shared" si="29"/>
        <v xml:space="preserve"> </v>
      </c>
      <c r="B1877" s="192"/>
      <c r="C1877" s="193"/>
      <c r="D1877" s="188"/>
      <c r="E1877" s="189"/>
    </row>
    <row r="1878" spans="1:5" x14ac:dyDescent="0.25">
      <c r="A1878" s="184" t="str">
        <f t="shared" si="29"/>
        <v xml:space="preserve"> </v>
      </c>
      <c r="B1878" s="192"/>
      <c r="C1878" s="193"/>
      <c r="D1878" s="188"/>
      <c r="E1878" s="189"/>
    </row>
    <row r="1879" spans="1:5" x14ac:dyDescent="0.25">
      <c r="A1879" s="184" t="str">
        <f t="shared" si="29"/>
        <v xml:space="preserve"> </v>
      </c>
      <c r="B1879" s="192"/>
      <c r="C1879" s="193"/>
      <c r="D1879" s="188"/>
      <c r="E1879" s="189"/>
    </row>
    <row r="1880" spans="1:5" x14ac:dyDescent="0.25">
      <c r="A1880" s="184" t="str">
        <f t="shared" si="29"/>
        <v xml:space="preserve"> </v>
      </c>
      <c r="B1880" s="192"/>
      <c r="C1880" s="193"/>
      <c r="D1880" s="188"/>
      <c r="E1880" s="189"/>
    </row>
    <row r="1881" spans="1:5" x14ac:dyDescent="0.25">
      <c r="A1881" s="184" t="str">
        <f t="shared" si="29"/>
        <v xml:space="preserve"> </v>
      </c>
      <c r="B1881" s="192"/>
      <c r="C1881" s="193"/>
      <c r="D1881" s="188"/>
      <c r="E1881" s="189"/>
    </row>
    <row r="1882" spans="1:5" x14ac:dyDescent="0.25">
      <c r="A1882" s="184" t="str">
        <f t="shared" si="29"/>
        <v xml:space="preserve"> </v>
      </c>
      <c r="B1882" s="192"/>
      <c r="C1882" s="193"/>
      <c r="D1882" s="188"/>
      <c r="E1882" s="189"/>
    </row>
    <row r="1883" spans="1:5" x14ac:dyDescent="0.25">
      <c r="A1883" s="184" t="str">
        <f t="shared" si="29"/>
        <v xml:space="preserve"> </v>
      </c>
      <c r="B1883" s="192"/>
      <c r="C1883" s="193"/>
      <c r="D1883" s="188"/>
      <c r="E1883" s="189"/>
    </row>
    <row r="1884" spans="1:5" x14ac:dyDescent="0.25">
      <c r="A1884" s="184" t="str">
        <f t="shared" si="29"/>
        <v xml:space="preserve"> </v>
      </c>
      <c r="B1884" s="192"/>
      <c r="C1884" s="193"/>
      <c r="D1884" s="188"/>
      <c r="E1884" s="189"/>
    </row>
    <row r="1885" spans="1:5" x14ac:dyDescent="0.25">
      <c r="A1885" s="184" t="str">
        <f t="shared" si="29"/>
        <v xml:space="preserve"> </v>
      </c>
      <c r="B1885" s="192"/>
      <c r="C1885" s="193"/>
      <c r="D1885" s="188"/>
      <c r="E1885" s="189"/>
    </row>
    <row r="1886" spans="1:5" x14ac:dyDescent="0.25">
      <c r="A1886" s="184" t="str">
        <f t="shared" si="29"/>
        <v xml:space="preserve"> </v>
      </c>
      <c r="B1886" s="192"/>
      <c r="C1886" s="193"/>
      <c r="D1886" s="188"/>
      <c r="E1886" s="189"/>
    </row>
    <row r="1887" spans="1:5" x14ac:dyDescent="0.25">
      <c r="A1887" s="184" t="str">
        <f t="shared" si="29"/>
        <v xml:space="preserve"> </v>
      </c>
      <c r="B1887" s="192"/>
      <c r="C1887" s="193"/>
      <c r="D1887" s="188"/>
      <c r="E1887" s="189"/>
    </row>
    <row r="1888" spans="1:5" x14ac:dyDescent="0.25">
      <c r="A1888" s="184" t="str">
        <f t="shared" si="29"/>
        <v xml:space="preserve"> </v>
      </c>
      <c r="B1888" s="192"/>
      <c r="C1888" s="193"/>
      <c r="D1888" s="188"/>
      <c r="E1888" s="189"/>
    </row>
    <row r="1889" spans="1:5" x14ac:dyDescent="0.25">
      <c r="A1889" s="184" t="str">
        <f t="shared" si="29"/>
        <v xml:space="preserve"> </v>
      </c>
      <c r="B1889" s="192"/>
      <c r="C1889" s="193"/>
      <c r="D1889" s="188"/>
      <c r="E1889" s="189"/>
    </row>
    <row r="1890" spans="1:5" x14ac:dyDescent="0.25">
      <c r="A1890" s="184" t="str">
        <f t="shared" si="29"/>
        <v xml:space="preserve"> </v>
      </c>
      <c r="B1890" s="192"/>
      <c r="C1890" s="193"/>
      <c r="D1890" s="188"/>
      <c r="E1890" s="189"/>
    </row>
    <row r="1891" spans="1:5" x14ac:dyDescent="0.25">
      <c r="A1891" s="184" t="str">
        <f t="shared" si="29"/>
        <v xml:space="preserve"> </v>
      </c>
      <c r="B1891" s="192"/>
      <c r="C1891" s="193"/>
      <c r="D1891" s="188"/>
      <c r="E1891" s="189"/>
    </row>
    <row r="1892" spans="1:5" x14ac:dyDescent="0.25">
      <c r="A1892" s="184" t="str">
        <f t="shared" si="29"/>
        <v xml:space="preserve"> </v>
      </c>
      <c r="B1892" s="192"/>
      <c r="C1892" s="193"/>
      <c r="D1892" s="188"/>
      <c r="E1892" s="189"/>
    </row>
    <row r="1893" spans="1:5" x14ac:dyDescent="0.25">
      <c r="A1893" s="184" t="str">
        <f t="shared" si="29"/>
        <v xml:space="preserve"> </v>
      </c>
      <c r="B1893" s="192"/>
      <c r="C1893" s="193"/>
      <c r="D1893" s="188"/>
      <c r="E1893" s="189"/>
    </row>
    <row r="1894" spans="1:5" x14ac:dyDescent="0.25">
      <c r="A1894" s="184" t="str">
        <f t="shared" si="29"/>
        <v xml:space="preserve"> </v>
      </c>
      <c r="B1894" s="192"/>
      <c r="C1894" s="193"/>
      <c r="D1894" s="188"/>
      <c r="E1894" s="189"/>
    </row>
    <row r="1895" spans="1:5" x14ac:dyDescent="0.25">
      <c r="A1895" s="184" t="str">
        <f t="shared" si="29"/>
        <v xml:space="preserve"> </v>
      </c>
      <c r="B1895" s="192"/>
      <c r="C1895" s="193"/>
      <c r="D1895" s="188"/>
      <c r="E1895" s="189"/>
    </row>
    <row r="1896" spans="1:5" x14ac:dyDescent="0.25">
      <c r="A1896" s="184" t="str">
        <f t="shared" si="29"/>
        <v xml:space="preserve"> </v>
      </c>
      <c r="B1896" s="192"/>
      <c r="C1896" s="193"/>
      <c r="D1896" s="188"/>
      <c r="E1896" s="189"/>
    </row>
    <row r="1897" spans="1:5" x14ac:dyDescent="0.25">
      <c r="A1897" s="184" t="str">
        <f t="shared" si="29"/>
        <v xml:space="preserve"> </v>
      </c>
      <c r="B1897" s="192"/>
      <c r="C1897" s="193"/>
      <c r="D1897" s="188"/>
      <c r="E1897" s="189"/>
    </row>
    <row r="1898" spans="1:5" x14ac:dyDescent="0.25">
      <c r="A1898" s="184" t="str">
        <f t="shared" si="29"/>
        <v xml:space="preserve"> </v>
      </c>
      <c r="B1898" s="192"/>
      <c r="C1898" s="193"/>
      <c r="D1898" s="188"/>
      <c r="E1898" s="189"/>
    </row>
    <row r="1899" spans="1:5" x14ac:dyDescent="0.25">
      <c r="A1899" s="184" t="str">
        <f t="shared" si="29"/>
        <v xml:space="preserve"> </v>
      </c>
      <c r="B1899" s="192"/>
      <c r="C1899" s="193"/>
      <c r="D1899" s="188"/>
      <c r="E1899" s="189"/>
    </row>
    <row r="1900" spans="1:5" x14ac:dyDescent="0.25">
      <c r="A1900" s="184" t="str">
        <f t="shared" si="29"/>
        <v xml:space="preserve"> </v>
      </c>
      <c r="B1900" s="192"/>
      <c r="C1900" s="193"/>
      <c r="D1900" s="188"/>
      <c r="E1900" s="189"/>
    </row>
    <row r="1901" spans="1:5" x14ac:dyDescent="0.25">
      <c r="A1901" s="184" t="str">
        <f t="shared" si="29"/>
        <v xml:space="preserve"> </v>
      </c>
      <c r="B1901" s="192"/>
      <c r="C1901" s="193"/>
      <c r="D1901" s="188"/>
      <c r="E1901" s="189"/>
    </row>
    <row r="1902" spans="1:5" x14ac:dyDescent="0.25">
      <c r="A1902" s="184" t="str">
        <f t="shared" si="29"/>
        <v xml:space="preserve"> </v>
      </c>
      <c r="B1902" s="192"/>
      <c r="C1902" s="193"/>
      <c r="D1902" s="188"/>
      <c r="E1902" s="189"/>
    </row>
    <row r="1903" spans="1:5" x14ac:dyDescent="0.25">
      <c r="A1903" s="184" t="str">
        <f t="shared" si="29"/>
        <v xml:space="preserve"> </v>
      </c>
      <c r="B1903" s="192"/>
      <c r="C1903" s="193"/>
      <c r="D1903" s="188"/>
      <c r="E1903" s="189"/>
    </row>
    <row r="1904" spans="1:5" x14ac:dyDescent="0.25">
      <c r="A1904" s="184" t="str">
        <f t="shared" si="29"/>
        <v xml:space="preserve"> </v>
      </c>
      <c r="B1904" s="192"/>
      <c r="C1904" s="193"/>
      <c r="D1904" s="188"/>
      <c r="E1904" s="189"/>
    </row>
    <row r="1905" spans="1:5" x14ac:dyDescent="0.25">
      <c r="A1905" s="184" t="str">
        <f t="shared" si="29"/>
        <v xml:space="preserve"> </v>
      </c>
      <c r="B1905" s="192"/>
      <c r="C1905" s="193"/>
      <c r="D1905" s="188"/>
      <c r="E1905" s="189"/>
    </row>
    <row r="1906" spans="1:5" x14ac:dyDescent="0.25">
      <c r="A1906" s="184" t="str">
        <f t="shared" si="29"/>
        <v xml:space="preserve"> </v>
      </c>
      <c r="B1906" s="192"/>
      <c r="C1906" s="193"/>
      <c r="D1906" s="188"/>
      <c r="E1906" s="189"/>
    </row>
    <row r="1907" spans="1:5" x14ac:dyDescent="0.25">
      <c r="A1907" s="184" t="str">
        <f t="shared" si="29"/>
        <v xml:space="preserve"> </v>
      </c>
      <c r="B1907" s="192"/>
      <c r="C1907" s="193"/>
      <c r="D1907" s="188"/>
      <c r="E1907" s="189"/>
    </row>
    <row r="1908" spans="1:5" x14ac:dyDescent="0.25">
      <c r="A1908" s="184" t="str">
        <f t="shared" si="29"/>
        <v xml:space="preserve"> </v>
      </c>
      <c r="B1908" s="192"/>
      <c r="C1908" s="193"/>
      <c r="D1908" s="188"/>
      <c r="E1908" s="189"/>
    </row>
    <row r="1909" spans="1:5" x14ac:dyDescent="0.25">
      <c r="A1909" s="184" t="str">
        <f t="shared" si="29"/>
        <v xml:space="preserve"> </v>
      </c>
      <c r="B1909" s="192"/>
      <c r="C1909" s="193"/>
      <c r="D1909" s="188"/>
      <c r="E1909" s="189"/>
    </row>
    <row r="1910" spans="1:5" x14ac:dyDescent="0.25">
      <c r="A1910" s="184" t="str">
        <f t="shared" si="29"/>
        <v xml:space="preserve"> </v>
      </c>
      <c r="B1910" s="192"/>
      <c r="C1910" s="193"/>
      <c r="D1910" s="188"/>
      <c r="E1910" s="189"/>
    </row>
    <row r="1911" spans="1:5" x14ac:dyDescent="0.25">
      <c r="A1911" s="184" t="str">
        <f t="shared" si="29"/>
        <v xml:space="preserve"> </v>
      </c>
      <c r="B1911" s="192"/>
      <c r="C1911" s="193"/>
      <c r="D1911" s="188"/>
      <c r="E1911" s="189"/>
    </row>
    <row r="1912" spans="1:5" x14ac:dyDescent="0.25">
      <c r="A1912" s="184" t="str">
        <f t="shared" si="29"/>
        <v xml:space="preserve"> </v>
      </c>
      <c r="B1912" s="192"/>
      <c r="C1912" s="193"/>
      <c r="D1912" s="188"/>
      <c r="E1912" s="189"/>
    </row>
    <row r="1913" spans="1:5" x14ac:dyDescent="0.25">
      <c r="A1913" s="184" t="str">
        <f t="shared" si="29"/>
        <v xml:space="preserve"> </v>
      </c>
      <c r="B1913" s="192"/>
      <c r="C1913" s="193"/>
      <c r="D1913" s="188"/>
      <c r="E1913" s="189"/>
    </row>
    <row r="1914" spans="1:5" x14ac:dyDescent="0.25">
      <c r="A1914" s="184" t="str">
        <f t="shared" si="29"/>
        <v xml:space="preserve"> </v>
      </c>
      <c r="B1914" s="192"/>
      <c r="C1914" s="193"/>
      <c r="D1914" s="188"/>
      <c r="E1914" s="189"/>
    </row>
    <row r="1915" spans="1:5" x14ac:dyDescent="0.25">
      <c r="A1915" s="184" t="str">
        <f t="shared" si="29"/>
        <v xml:space="preserve"> </v>
      </c>
      <c r="B1915" s="192"/>
      <c r="C1915" s="193"/>
      <c r="D1915" s="188"/>
      <c r="E1915" s="189"/>
    </row>
    <row r="1916" spans="1:5" x14ac:dyDescent="0.25">
      <c r="A1916" s="184" t="str">
        <f t="shared" si="29"/>
        <v xml:space="preserve"> </v>
      </c>
      <c r="B1916" s="192"/>
      <c r="C1916" s="193"/>
      <c r="D1916" s="188"/>
      <c r="E1916" s="189"/>
    </row>
    <row r="1917" spans="1:5" x14ac:dyDescent="0.25">
      <c r="A1917" s="184" t="str">
        <f t="shared" si="29"/>
        <v xml:space="preserve"> </v>
      </c>
      <c r="B1917" s="192"/>
      <c r="C1917" s="193"/>
      <c r="D1917" s="188"/>
      <c r="E1917" s="189"/>
    </row>
    <row r="1918" spans="1:5" x14ac:dyDescent="0.25">
      <c r="A1918" s="184" t="str">
        <f t="shared" si="29"/>
        <v xml:space="preserve"> </v>
      </c>
      <c r="B1918" s="192"/>
      <c r="C1918" s="193"/>
      <c r="D1918" s="188"/>
      <c r="E1918" s="189"/>
    </row>
    <row r="1919" spans="1:5" x14ac:dyDescent="0.25">
      <c r="A1919" s="184" t="str">
        <f t="shared" si="29"/>
        <v xml:space="preserve"> </v>
      </c>
      <c r="B1919" s="192"/>
      <c r="C1919" s="193"/>
      <c r="D1919" s="188"/>
      <c r="E1919" s="189"/>
    </row>
    <row r="1920" spans="1:5" x14ac:dyDescent="0.25">
      <c r="A1920" s="184" t="str">
        <f t="shared" si="29"/>
        <v xml:space="preserve"> </v>
      </c>
      <c r="B1920" s="192"/>
      <c r="C1920" s="193"/>
      <c r="D1920" s="188"/>
      <c r="E1920" s="189"/>
    </row>
    <row r="1921" spans="1:5" x14ac:dyDescent="0.25">
      <c r="A1921" s="184" t="str">
        <f t="shared" si="29"/>
        <v xml:space="preserve"> </v>
      </c>
      <c r="B1921" s="192"/>
      <c r="C1921" s="193"/>
      <c r="D1921" s="188"/>
      <c r="E1921" s="189"/>
    </row>
    <row r="1922" spans="1:5" x14ac:dyDescent="0.25">
      <c r="A1922" s="184" t="str">
        <f t="shared" si="29"/>
        <v xml:space="preserve"> </v>
      </c>
      <c r="B1922" s="192"/>
      <c r="C1922" s="193"/>
      <c r="D1922" s="188"/>
      <c r="E1922" s="189"/>
    </row>
    <row r="1923" spans="1:5" x14ac:dyDescent="0.25">
      <c r="A1923" s="184" t="str">
        <f t="shared" si="29"/>
        <v xml:space="preserve"> </v>
      </c>
      <c r="B1923" s="192"/>
      <c r="C1923" s="193"/>
      <c r="D1923" s="188"/>
      <c r="E1923" s="189"/>
    </row>
    <row r="1924" spans="1:5" x14ac:dyDescent="0.25">
      <c r="A1924" s="184" t="str">
        <f t="shared" si="29"/>
        <v xml:space="preserve"> </v>
      </c>
      <c r="B1924" s="192"/>
      <c r="C1924" s="193"/>
      <c r="D1924" s="188"/>
      <c r="E1924" s="189"/>
    </row>
    <row r="1925" spans="1:5" x14ac:dyDescent="0.25">
      <c r="A1925" s="184" t="str">
        <f t="shared" si="29"/>
        <v xml:space="preserve"> </v>
      </c>
      <c r="B1925" s="192"/>
      <c r="C1925" s="193"/>
      <c r="D1925" s="188"/>
      <c r="E1925" s="189"/>
    </row>
    <row r="1926" spans="1:5" x14ac:dyDescent="0.25">
      <c r="A1926" s="184" t="str">
        <f t="shared" ref="A1926:A1977" si="30">IF(B1926&lt;&gt;0,A1925+1,IF(B1926=0," "))</f>
        <v xml:space="preserve"> </v>
      </c>
      <c r="B1926" s="192"/>
      <c r="C1926" s="193"/>
      <c r="D1926" s="188"/>
      <c r="E1926" s="189"/>
    </row>
    <row r="1927" spans="1:5" x14ac:dyDescent="0.25">
      <c r="A1927" s="184" t="str">
        <f t="shared" si="30"/>
        <v xml:space="preserve"> </v>
      </c>
      <c r="B1927" s="192"/>
      <c r="C1927" s="193"/>
      <c r="D1927" s="188"/>
      <c r="E1927" s="189"/>
    </row>
    <row r="1928" spans="1:5" x14ac:dyDescent="0.25">
      <c r="A1928" s="184" t="str">
        <f t="shared" si="30"/>
        <v xml:space="preserve"> </v>
      </c>
      <c r="B1928" s="192"/>
      <c r="C1928" s="193"/>
      <c r="D1928" s="188"/>
      <c r="E1928" s="189"/>
    </row>
    <row r="1929" spans="1:5" x14ac:dyDescent="0.25">
      <c r="A1929" s="184" t="str">
        <f t="shared" si="30"/>
        <v xml:space="preserve"> </v>
      </c>
      <c r="B1929" s="192"/>
      <c r="C1929" s="193"/>
      <c r="D1929" s="188"/>
      <c r="E1929" s="189"/>
    </row>
    <row r="1930" spans="1:5" x14ac:dyDescent="0.25">
      <c r="A1930" s="184" t="str">
        <f t="shared" si="30"/>
        <v xml:space="preserve"> </v>
      </c>
      <c r="B1930" s="192"/>
      <c r="C1930" s="193"/>
      <c r="D1930" s="188"/>
      <c r="E1930" s="189"/>
    </row>
    <row r="1931" spans="1:5" x14ac:dyDescent="0.25">
      <c r="A1931" s="184" t="str">
        <f t="shared" si="30"/>
        <v xml:space="preserve"> </v>
      </c>
      <c r="B1931" s="192"/>
      <c r="C1931" s="193"/>
      <c r="D1931" s="188"/>
      <c r="E1931" s="189"/>
    </row>
    <row r="1932" spans="1:5" x14ac:dyDescent="0.25">
      <c r="A1932" s="184" t="str">
        <f t="shared" si="30"/>
        <v xml:space="preserve"> </v>
      </c>
      <c r="B1932" s="192"/>
      <c r="C1932" s="193"/>
      <c r="D1932" s="188"/>
      <c r="E1932" s="189"/>
    </row>
    <row r="1933" spans="1:5" x14ac:dyDescent="0.25">
      <c r="A1933" s="184" t="str">
        <f t="shared" si="30"/>
        <v xml:space="preserve"> </v>
      </c>
      <c r="B1933" s="192"/>
      <c r="C1933" s="193"/>
      <c r="D1933" s="188"/>
      <c r="E1933" s="189"/>
    </row>
    <row r="1934" spans="1:5" x14ac:dyDescent="0.25">
      <c r="A1934" s="184" t="str">
        <f t="shared" si="30"/>
        <v xml:space="preserve"> </v>
      </c>
      <c r="B1934" s="192"/>
      <c r="C1934" s="193"/>
      <c r="D1934" s="188"/>
      <c r="E1934" s="189"/>
    </row>
    <row r="1935" spans="1:5" x14ac:dyDescent="0.25">
      <c r="A1935" s="184" t="str">
        <f t="shared" si="30"/>
        <v xml:space="preserve"> </v>
      </c>
      <c r="B1935" s="192"/>
      <c r="C1935" s="193"/>
      <c r="D1935" s="188"/>
      <c r="E1935" s="189"/>
    </row>
    <row r="1936" spans="1:5" x14ac:dyDescent="0.25">
      <c r="A1936" s="184" t="str">
        <f t="shared" si="30"/>
        <v xml:space="preserve"> </v>
      </c>
      <c r="B1936" s="192"/>
      <c r="C1936" s="193"/>
      <c r="D1936" s="188"/>
      <c r="E1936" s="189"/>
    </row>
    <row r="1937" spans="1:5" x14ac:dyDescent="0.25">
      <c r="A1937" s="184" t="str">
        <f t="shared" si="30"/>
        <v xml:space="preserve"> </v>
      </c>
      <c r="B1937" s="192"/>
      <c r="C1937" s="193"/>
      <c r="D1937" s="188"/>
      <c r="E1937" s="189"/>
    </row>
    <row r="1938" spans="1:5" x14ac:dyDescent="0.25">
      <c r="A1938" s="184" t="str">
        <f t="shared" si="30"/>
        <v xml:space="preserve"> </v>
      </c>
      <c r="B1938" s="192"/>
      <c r="C1938" s="193"/>
      <c r="D1938" s="188"/>
      <c r="E1938" s="189"/>
    </row>
    <row r="1939" spans="1:5" x14ac:dyDescent="0.25">
      <c r="A1939" s="184" t="str">
        <f t="shared" si="30"/>
        <v xml:space="preserve"> </v>
      </c>
      <c r="B1939" s="192"/>
      <c r="C1939" s="193"/>
      <c r="D1939" s="188"/>
      <c r="E1939" s="189"/>
    </row>
    <row r="1940" spans="1:5" x14ac:dyDescent="0.25">
      <c r="A1940" s="184" t="str">
        <f t="shared" si="30"/>
        <v xml:space="preserve"> </v>
      </c>
      <c r="B1940" s="192"/>
      <c r="C1940" s="193"/>
      <c r="D1940" s="188"/>
      <c r="E1940" s="189"/>
    </row>
    <row r="1941" spans="1:5" x14ac:dyDescent="0.25">
      <c r="A1941" s="184" t="str">
        <f t="shared" si="30"/>
        <v xml:space="preserve"> </v>
      </c>
      <c r="B1941" s="192"/>
      <c r="C1941" s="193"/>
      <c r="D1941" s="188"/>
      <c r="E1941" s="189"/>
    </row>
    <row r="1942" spans="1:5" x14ac:dyDescent="0.25">
      <c r="A1942" s="184" t="str">
        <f t="shared" si="30"/>
        <v xml:space="preserve"> </v>
      </c>
      <c r="B1942" s="192"/>
      <c r="C1942" s="193"/>
      <c r="D1942" s="188"/>
      <c r="E1942" s="189"/>
    </row>
    <row r="1943" spans="1:5" x14ac:dyDescent="0.25">
      <c r="A1943" s="184" t="str">
        <f t="shared" si="30"/>
        <v xml:space="preserve"> </v>
      </c>
      <c r="B1943" s="192"/>
      <c r="C1943" s="193"/>
      <c r="D1943" s="188"/>
      <c r="E1943" s="189"/>
    </row>
    <row r="1944" spans="1:5" x14ac:dyDescent="0.25">
      <c r="A1944" s="184" t="str">
        <f t="shared" si="30"/>
        <v xml:space="preserve"> </v>
      </c>
      <c r="B1944" s="192"/>
      <c r="C1944" s="193"/>
      <c r="D1944" s="188"/>
      <c r="E1944" s="189"/>
    </row>
    <row r="1945" spans="1:5" x14ac:dyDescent="0.25">
      <c r="A1945" s="184" t="str">
        <f t="shared" si="30"/>
        <v xml:space="preserve"> </v>
      </c>
      <c r="B1945" s="192"/>
      <c r="C1945" s="193"/>
      <c r="D1945" s="188"/>
      <c r="E1945" s="189"/>
    </row>
    <row r="1946" spans="1:5" x14ac:dyDescent="0.25">
      <c r="A1946" s="184" t="str">
        <f t="shared" si="30"/>
        <v xml:space="preserve"> </v>
      </c>
      <c r="B1946" s="192"/>
      <c r="C1946" s="193"/>
      <c r="D1946" s="188"/>
      <c r="E1946" s="189"/>
    </row>
    <row r="1947" spans="1:5" x14ac:dyDescent="0.25">
      <c r="A1947" s="184" t="str">
        <f t="shared" si="30"/>
        <v xml:space="preserve"> </v>
      </c>
      <c r="B1947" s="192"/>
      <c r="C1947" s="193"/>
      <c r="D1947" s="188"/>
      <c r="E1947" s="189"/>
    </row>
    <row r="1948" spans="1:5" x14ac:dyDescent="0.25">
      <c r="A1948" s="184" t="str">
        <f t="shared" si="30"/>
        <v xml:space="preserve"> </v>
      </c>
      <c r="B1948" s="192"/>
      <c r="C1948" s="193"/>
      <c r="D1948" s="188"/>
      <c r="E1948" s="189"/>
    </row>
    <row r="1949" spans="1:5" x14ac:dyDescent="0.25">
      <c r="A1949" s="184" t="str">
        <f t="shared" si="30"/>
        <v xml:space="preserve"> </v>
      </c>
      <c r="B1949" s="192"/>
      <c r="C1949" s="193"/>
      <c r="D1949" s="188"/>
      <c r="E1949" s="189"/>
    </row>
    <row r="1950" spans="1:5" x14ac:dyDescent="0.25">
      <c r="A1950" s="184" t="str">
        <f t="shared" si="30"/>
        <v xml:space="preserve"> </v>
      </c>
      <c r="B1950" s="192"/>
      <c r="C1950" s="193"/>
      <c r="D1950" s="188"/>
      <c r="E1950" s="189"/>
    </row>
    <row r="1951" spans="1:5" x14ac:dyDescent="0.25">
      <c r="A1951" s="184" t="str">
        <f t="shared" si="30"/>
        <v xml:space="preserve"> </v>
      </c>
      <c r="B1951" s="192"/>
      <c r="C1951" s="193"/>
      <c r="D1951" s="188"/>
      <c r="E1951" s="189"/>
    </row>
    <row r="1952" spans="1:5" x14ac:dyDescent="0.25">
      <c r="A1952" s="184" t="str">
        <f t="shared" si="30"/>
        <v xml:space="preserve"> </v>
      </c>
      <c r="B1952" s="192"/>
      <c r="C1952" s="193"/>
      <c r="D1952" s="188"/>
      <c r="E1952" s="189"/>
    </row>
    <row r="1953" spans="1:5" x14ac:dyDescent="0.25">
      <c r="A1953" s="184" t="str">
        <f t="shared" si="30"/>
        <v xml:space="preserve"> </v>
      </c>
      <c r="B1953" s="192"/>
      <c r="C1953" s="193"/>
      <c r="D1953" s="188"/>
      <c r="E1953" s="189"/>
    </row>
    <row r="1954" spans="1:5" x14ac:dyDescent="0.25">
      <c r="A1954" s="184" t="str">
        <f t="shared" si="30"/>
        <v xml:space="preserve"> </v>
      </c>
      <c r="B1954" s="192"/>
      <c r="C1954" s="193"/>
      <c r="D1954" s="188"/>
      <c r="E1954" s="189"/>
    </row>
    <row r="1955" spans="1:5" x14ac:dyDescent="0.25">
      <c r="A1955" s="184" t="str">
        <f t="shared" si="30"/>
        <v xml:space="preserve"> </v>
      </c>
      <c r="B1955" s="192"/>
      <c r="C1955" s="193"/>
      <c r="D1955" s="188"/>
      <c r="E1955" s="189"/>
    </row>
    <row r="1956" spans="1:5" x14ac:dyDescent="0.25">
      <c r="A1956" s="184" t="str">
        <f t="shared" si="30"/>
        <v xml:space="preserve"> </v>
      </c>
      <c r="B1956" s="192"/>
      <c r="C1956" s="193"/>
      <c r="D1956" s="188"/>
      <c r="E1956" s="189"/>
    </row>
    <row r="1957" spans="1:5" x14ac:dyDescent="0.25">
      <c r="A1957" s="184" t="str">
        <f t="shared" si="30"/>
        <v xml:space="preserve"> </v>
      </c>
      <c r="B1957" s="192"/>
      <c r="C1957" s="193"/>
      <c r="D1957" s="188"/>
      <c r="E1957" s="189"/>
    </row>
    <row r="1958" spans="1:5" x14ac:dyDescent="0.25">
      <c r="A1958" s="184" t="str">
        <f t="shared" si="30"/>
        <v xml:space="preserve"> </v>
      </c>
      <c r="B1958" s="192"/>
      <c r="C1958" s="193"/>
      <c r="D1958" s="188"/>
      <c r="E1958" s="189"/>
    </row>
    <row r="1959" spans="1:5" x14ac:dyDescent="0.25">
      <c r="A1959" s="184" t="str">
        <f t="shared" si="30"/>
        <v xml:space="preserve"> </v>
      </c>
      <c r="B1959" s="192"/>
      <c r="C1959" s="193"/>
      <c r="D1959" s="188"/>
      <c r="E1959" s="189"/>
    </row>
    <row r="1960" spans="1:5" x14ac:dyDescent="0.25">
      <c r="A1960" s="184" t="str">
        <f t="shared" si="30"/>
        <v xml:space="preserve"> </v>
      </c>
      <c r="B1960" s="192"/>
      <c r="C1960" s="193"/>
      <c r="D1960" s="188"/>
      <c r="E1960" s="189"/>
    </row>
    <row r="1961" spans="1:5" x14ac:dyDescent="0.25">
      <c r="A1961" s="184" t="str">
        <f t="shared" si="30"/>
        <v xml:space="preserve"> </v>
      </c>
      <c r="B1961" s="192"/>
      <c r="C1961" s="193"/>
      <c r="D1961" s="188"/>
      <c r="E1961" s="189"/>
    </row>
    <row r="1962" spans="1:5" x14ac:dyDescent="0.25">
      <c r="A1962" s="184" t="str">
        <f t="shared" si="30"/>
        <v xml:space="preserve"> </v>
      </c>
      <c r="B1962" s="192"/>
      <c r="C1962" s="193"/>
      <c r="D1962" s="188"/>
      <c r="E1962" s="189"/>
    </row>
    <row r="1963" spans="1:5" x14ac:dyDescent="0.25">
      <c r="A1963" s="184" t="str">
        <f t="shared" si="30"/>
        <v xml:space="preserve"> </v>
      </c>
      <c r="B1963" s="192"/>
      <c r="C1963" s="193"/>
      <c r="D1963" s="188"/>
      <c r="E1963" s="189"/>
    </row>
    <row r="1964" spans="1:5" x14ac:dyDescent="0.25">
      <c r="A1964" s="184" t="str">
        <f t="shared" si="30"/>
        <v xml:space="preserve"> </v>
      </c>
      <c r="B1964" s="192"/>
      <c r="C1964" s="193"/>
      <c r="D1964" s="188"/>
      <c r="E1964" s="189"/>
    </row>
    <row r="1965" spans="1:5" x14ac:dyDescent="0.25">
      <c r="A1965" s="184" t="str">
        <f t="shared" si="30"/>
        <v xml:space="preserve"> </v>
      </c>
      <c r="B1965" s="192"/>
      <c r="C1965" s="193"/>
      <c r="D1965" s="188"/>
      <c r="E1965" s="189"/>
    </row>
    <row r="1966" spans="1:5" x14ac:dyDescent="0.25">
      <c r="A1966" s="184" t="str">
        <f t="shared" si="30"/>
        <v xml:space="preserve"> </v>
      </c>
      <c r="B1966" s="192"/>
      <c r="C1966" s="193"/>
      <c r="D1966" s="188"/>
      <c r="E1966" s="189"/>
    </row>
    <row r="1967" spans="1:5" x14ac:dyDescent="0.25">
      <c r="A1967" s="184" t="str">
        <f t="shared" si="30"/>
        <v xml:space="preserve"> </v>
      </c>
      <c r="B1967" s="192"/>
      <c r="C1967" s="193"/>
      <c r="D1967" s="188"/>
      <c r="E1967" s="189"/>
    </row>
    <row r="1968" spans="1:5" x14ac:dyDescent="0.25">
      <c r="A1968" s="184" t="str">
        <f t="shared" si="30"/>
        <v xml:space="preserve"> </v>
      </c>
      <c r="B1968" s="192"/>
      <c r="C1968" s="193"/>
      <c r="D1968" s="188"/>
      <c r="E1968" s="189"/>
    </row>
    <row r="1969" spans="1:5" x14ac:dyDescent="0.25">
      <c r="A1969" s="184" t="str">
        <f t="shared" si="30"/>
        <v xml:space="preserve"> </v>
      </c>
      <c r="B1969" s="192"/>
      <c r="C1969" s="193"/>
      <c r="D1969" s="188"/>
      <c r="E1969" s="189"/>
    </row>
    <row r="1970" spans="1:5" x14ac:dyDescent="0.25">
      <c r="A1970" s="184" t="str">
        <f t="shared" si="30"/>
        <v xml:space="preserve"> </v>
      </c>
      <c r="B1970" s="192"/>
      <c r="C1970" s="193"/>
      <c r="D1970" s="188"/>
      <c r="E1970" s="189"/>
    </row>
    <row r="1971" spans="1:5" x14ac:dyDescent="0.25">
      <c r="A1971" s="184" t="str">
        <f t="shared" si="30"/>
        <v xml:space="preserve"> </v>
      </c>
      <c r="B1971" s="192"/>
      <c r="C1971" s="193"/>
      <c r="D1971" s="188"/>
      <c r="E1971" s="189"/>
    </row>
    <row r="1972" spans="1:5" x14ac:dyDescent="0.25">
      <c r="A1972" s="184" t="str">
        <f t="shared" si="30"/>
        <v xml:space="preserve"> </v>
      </c>
      <c r="B1972" s="192"/>
      <c r="C1972" s="193"/>
      <c r="D1972" s="188"/>
      <c r="E1972" s="189"/>
    </row>
    <row r="1973" spans="1:5" x14ac:dyDescent="0.25">
      <c r="A1973" s="184" t="str">
        <f t="shared" si="30"/>
        <v xml:space="preserve"> </v>
      </c>
      <c r="B1973" s="192"/>
      <c r="C1973" s="193"/>
      <c r="D1973" s="188"/>
      <c r="E1973" s="189"/>
    </row>
    <row r="1974" spans="1:5" x14ac:dyDescent="0.25">
      <c r="A1974" s="184" t="str">
        <f t="shared" si="30"/>
        <v xml:space="preserve"> </v>
      </c>
      <c r="B1974" s="192"/>
      <c r="C1974" s="193"/>
      <c r="D1974" s="188"/>
      <c r="E1974" s="189"/>
    </row>
    <row r="1975" spans="1:5" x14ac:dyDescent="0.25">
      <c r="A1975" s="184" t="str">
        <f t="shared" si="30"/>
        <v xml:space="preserve"> </v>
      </c>
      <c r="B1975" s="192"/>
      <c r="C1975" s="193"/>
      <c r="D1975" s="188"/>
      <c r="E1975" s="189"/>
    </row>
    <row r="1976" spans="1:5" x14ac:dyDescent="0.25">
      <c r="A1976" s="184" t="str">
        <f t="shared" si="30"/>
        <v xml:space="preserve"> </v>
      </c>
      <c r="B1976" s="192"/>
      <c r="C1976" s="193"/>
      <c r="D1976" s="188"/>
      <c r="E1976" s="189"/>
    </row>
    <row r="1977" spans="1:5" x14ac:dyDescent="0.25">
      <c r="A1977" s="184" t="str">
        <f t="shared" si="30"/>
        <v xml:space="preserve"> </v>
      </c>
      <c r="B1977" s="192"/>
      <c r="C1977" s="193"/>
      <c r="D1977" s="188"/>
      <c r="E1977" s="189"/>
    </row>
    <row r="1978" spans="1:5" s="190" customFormat="1" x14ac:dyDescent="0.25">
      <c r="A1978" s="244" t="s">
        <v>22</v>
      </c>
      <c r="B1978" s="244"/>
      <c r="C1978" s="244"/>
      <c r="D1978" s="244"/>
      <c r="E1978" s="244"/>
    </row>
  </sheetData>
  <sheetProtection algorithmName="SHA-512" hashValue="gADMAg4LWQ6ITl3ni+NLEZjM4tohgo4zKMeferXM1h93LLKXYGJMkJrGZ0SUsNENrVecyVgbxHz7GP/0lbAHvg==" saltValue="CyN4A4WJxm+kUr3kqwrUTQ==" spinCount="100000" sheet="1" objects="1" scenarios="1"/>
  <protectedRanges>
    <protectedRange sqref="B5:E1977" name="Intervalo1"/>
  </protectedRanges>
  <mergeCells count="4">
    <mergeCell ref="A1:E1"/>
    <mergeCell ref="A2:E2"/>
    <mergeCell ref="B3:E3"/>
    <mergeCell ref="A1978:E1978"/>
  </mergeCells>
  <pageMargins left="0.511811024" right="0.511811024" top="0.78740157499999996" bottom="0.78740157499999996" header="0.31496062000000002" footer="0.31496062000000002"/>
  <pageSetup paperSize="9" scale="64"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K1005"/>
  <sheetViews>
    <sheetView showRowColHeaders="0" showZeros="0" zoomScale="90" zoomScaleNormal="90" workbookViewId="0">
      <selection activeCell="C8" sqref="C8:C10"/>
    </sheetView>
  </sheetViews>
  <sheetFormatPr defaultRowHeight="15.75" thickBottom="1" x14ac:dyDescent="0.3"/>
  <cols>
    <col min="1" max="1" width="9" style="21" customWidth="1"/>
    <col min="2" max="2" width="9.140625" style="11" hidden="1" customWidth="1"/>
    <col min="3" max="3" width="28.42578125" style="17" customWidth="1"/>
    <col min="4" max="4" width="18.5703125" style="13" customWidth="1"/>
    <col min="5" max="5" width="31.85546875" style="38" customWidth="1"/>
    <col min="6" max="6" width="11.7109375" style="37" customWidth="1"/>
    <col min="7" max="7" width="29.28515625" style="37" customWidth="1"/>
    <col min="8" max="8" width="16.42578125" style="39" customWidth="1"/>
    <col min="9" max="9" width="4.85546875" style="1" customWidth="1"/>
    <col min="10" max="10" width="18.7109375" style="1" customWidth="1"/>
    <col min="11" max="11" width="11.42578125" style="1" customWidth="1"/>
    <col min="12" max="16384" width="9.140625" style="1"/>
  </cols>
  <sheetData>
    <row r="1" spans="1:11" ht="15.75" customHeight="1" x14ac:dyDescent="0.25">
      <c r="A1" s="247" t="s">
        <v>35</v>
      </c>
      <c r="B1" s="247"/>
      <c r="C1" s="247"/>
      <c r="D1" s="247"/>
      <c r="E1" s="247"/>
      <c r="F1" s="247"/>
      <c r="G1" s="27"/>
      <c r="H1" s="26"/>
      <c r="J1" s="51"/>
      <c r="K1" s="51"/>
    </row>
    <row r="2" spans="1:11" ht="15" customHeight="1" x14ac:dyDescent="0.25">
      <c r="A2" s="247"/>
      <c r="B2" s="247"/>
      <c r="C2" s="247"/>
      <c r="D2" s="247"/>
      <c r="E2" s="247"/>
      <c r="F2" s="247"/>
      <c r="G2" s="7" t="s">
        <v>3</v>
      </c>
      <c r="H2" s="74"/>
      <c r="J2" s="51"/>
      <c r="K2" s="51"/>
    </row>
    <row r="3" spans="1:11" ht="15.75" customHeight="1" x14ac:dyDescent="0.25">
      <c r="A3" s="247"/>
      <c r="B3" s="247"/>
      <c r="C3" s="247"/>
      <c r="D3" s="247"/>
      <c r="E3" s="247"/>
      <c r="F3" s="247"/>
      <c r="G3" s="7" t="s">
        <v>4</v>
      </c>
      <c r="H3" s="74"/>
      <c r="J3" s="51"/>
      <c r="K3" s="51"/>
    </row>
    <row r="4" spans="1:11" ht="15.75" customHeight="1" thickBot="1" x14ac:dyDescent="0.3">
      <c r="A4" s="247"/>
      <c r="B4" s="247"/>
      <c r="C4" s="247"/>
      <c r="D4" s="247"/>
      <c r="E4" s="247"/>
      <c r="F4" s="247"/>
      <c r="G4" s="81"/>
      <c r="H4" s="26"/>
      <c r="J4" s="51"/>
      <c r="K4" s="51"/>
    </row>
    <row r="5" spans="1:11" thickBot="1" x14ac:dyDescent="0.3">
      <c r="A5" s="248"/>
      <c r="B5" s="249"/>
      <c r="C5" s="249"/>
      <c r="D5" s="249"/>
      <c r="E5" s="249"/>
      <c r="F5" s="249"/>
      <c r="G5" s="250"/>
      <c r="H5" s="251"/>
      <c r="J5" s="51"/>
      <c r="K5" s="51"/>
    </row>
    <row r="6" spans="1:11" thickBot="1" x14ac:dyDescent="0.3">
      <c r="A6" s="21" t="s">
        <v>5</v>
      </c>
      <c r="C6" s="20" t="s">
        <v>15</v>
      </c>
      <c r="D6" s="29" t="s">
        <v>16</v>
      </c>
      <c r="E6" s="30" t="s">
        <v>17</v>
      </c>
      <c r="F6" s="31" t="s">
        <v>18</v>
      </c>
      <c r="G6" s="32" t="s">
        <v>34</v>
      </c>
      <c r="H6" s="33" t="s">
        <v>10</v>
      </c>
      <c r="J6" s="51"/>
      <c r="K6" s="51"/>
    </row>
    <row r="7" spans="1:11" thickBot="1" x14ac:dyDescent="0.3">
      <c r="A7" s="14" t="s">
        <v>6</v>
      </c>
      <c r="B7" s="15"/>
      <c r="C7" s="16"/>
      <c r="D7" s="14"/>
      <c r="E7" s="34"/>
      <c r="F7" s="35"/>
      <c r="G7" s="35"/>
      <c r="H7" s="36"/>
      <c r="J7" s="51"/>
      <c r="K7" s="51"/>
    </row>
    <row r="8" spans="1:11" thickBot="1" x14ac:dyDescent="0.3">
      <c r="A8" s="21" t="str">
        <f t="shared" ref="A8:A17" si="0">IF(C8&lt;&gt;0,B8,IF(C8=0," "))</f>
        <v xml:space="preserve"> </v>
      </c>
      <c r="B8" s="12">
        <v>1</v>
      </c>
      <c r="C8" s="132"/>
      <c r="D8" s="133"/>
      <c r="E8" s="134"/>
      <c r="F8" s="135"/>
      <c r="G8" s="135"/>
      <c r="H8" s="136"/>
      <c r="J8" s="51"/>
      <c r="K8" s="51"/>
    </row>
    <row r="9" spans="1:11" thickBot="1" x14ac:dyDescent="0.3">
      <c r="A9" s="21" t="str">
        <f t="shared" si="0"/>
        <v xml:space="preserve"> </v>
      </c>
      <c r="B9" s="12">
        <v>2</v>
      </c>
      <c r="C9" s="132"/>
      <c r="D9" s="133"/>
      <c r="E9" s="134"/>
      <c r="F9" s="135"/>
      <c r="G9" s="135"/>
      <c r="H9" s="136"/>
    </row>
    <row r="10" spans="1:11" ht="15.75" customHeight="1" thickBot="1" x14ac:dyDescent="0.3">
      <c r="A10" s="21" t="str">
        <f t="shared" si="0"/>
        <v xml:space="preserve"> </v>
      </c>
      <c r="B10" s="12">
        <v>3</v>
      </c>
      <c r="C10" s="132"/>
      <c r="D10" s="133"/>
      <c r="E10" s="134"/>
      <c r="F10" s="135"/>
      <c r="G10" s="135"/>
      <c r="H10" s="136"/>
      <c r="J10" s="246"/>
    </row>
    <row r="11" spans="1:11" thickBot="1" x14ac:dyDescent="0.3">
      <c r="A11" s="21" t="str">
        <f t="shared" si="0"/>
        <v xml:space="preserve"> </v>
      </c>
      <c r="B11" s="12">
        <v>4</v>
      </c>
      <c r="C11" s="132"/>
      <c r="D11" s="133"/>
      <c r="E11" s="134"/>
      <c r="F11" s="135"/>
      <c r="G11" s="135"/>
      <c r="H11" s="136"/>
      <c r="J11" s="246"/>
    </row>
    <row r="12" spans="1:11" thickBot="1" x14ac:dyDescent="0.3">
      <c r="A12" s="53" t="str">
        <f t="shared" si="0"/>
        <v xml:space="preserve"> </v>
      </c>
      <c r="B12" s="12">
        <v>5</v>
      </c>
      <c r="C12" s="132"/>
      <c r="D12" s="133"/>
      <c r="E12" s="134"/>
      <c r="F12" s="135"/>
      <c r="G12" s="135"/>
      <c r="H12" s="136"/>
      <c r="J12" s="246"/>
    </row>
    <row r="13" spans="1:11" thickBot="1" x14ac:dyDescent="0.3">
      <c r="A13" s="53" t="str">
        <f t="shared" si="0"/>
        <v xml:space="preserve"> </v>
      </c>
      <c r="B13" s="12">
        <v>6</v>
      </c>
      <c r="C13" s="132"/>
      <c r="D13" s="133"/>
      <c r="E13" s="134"/>
      <c r="F13" s="135"/>
      <c r="G13" s="135"/>
      <c r="H13" s="136"/>
      <c r="J13" s="246"/>
    </row>
    <row r="14" spans="1:11" thickBot="1" x14ac:dyDescent="0.3">
      <c r="A14" s="53" t="str">
        <f t="shared" si="0"/>
        <v xml:space="preserve"> </v>
      </c>
      <c r="B14" s="12">
        <v>7</v>
      </c>
      <c r="C14" s="132"/>
      <c r="D14" s="133"/>
      <c r="E14" s="134"/>
      <c r="F14" s="135"/>
      <c r="G14" s="135"/>
      <c r="H14" s="136"/>
      <c r="J14" s="246"/>
    </row>
    <row r="15" spans="1:11" thickBot="1" x14ac:dyDescent="0.3">
      <c r="A15" s="53" t="str">
        <f t="shared" si="0"/>
        <v xml:space="preserve"> </v>
      </c>
      <c r="B15" s="12">
        <v>8</v>
      </c>
      <c r="C15" s="132"/>
      <c r="D15" s="133"/>
      <c r="E15" s="134"/>
      <c r="F15" s="135"/>
      <c r="G15" s="135"/>
      <c r="H15" s="136"/>
    </row>
    <row r="16" spans="1:11" ht="15" customHeight="1" thickBot="1" x14ac:dyDescent="0.3">
      <c r="A16" s="53" t="str">
        <f t="shared" si="0"/>
        <v xml:space="preserve"> </v>
      </c>
      <c r="B16" s="12">
        <v>9</v>
      </c>
      <c r="C16" s="132"/>
      <c r="D16" s="133"/>
      <c r="E16" s="134"/>
      <c r="F16" s="135"/>
      <c r="G16" s="135"/>
      <c r="H16" s="136"/>
    </row>
    <row r="17" spans="1:9" ht="15" customHeight="1" thickBot="1" x14ac:dyDescent="0.3">
      <c r="A17" s="53" t="str">
        <f t="shared" si="0"/>
        <v xml:space="preserve"> </v>
      </c>
      <c r="B17" s="12">
        <v>10</v>
      </c>
      <c r="C17" s="132"/>
      <c r="D17" s="133"/>
      <c r="E17" s="134"/>
      <c r="F17" s="135"/>
      <c r="G17" s="135"/>
      <c r="H17" s="136"/>
    </row>
    <row r="18" spans="1:9" ht="15" customHeight="1" thickBot="1" x14ac:dyDescent="0.3">
      <c r="A18" s="28"/>
      <c r="B18" s="166">
        <v>11</v>
      </c>
      <c r="C18" s="41"/>
      <c r="D18" s="27"/>
      <c r="E18" s="42"/>
      <c r="F18" s="43"/>
      <c r="G18" s="43"/>
      <c r="H18" s="26"/>
    </row>
    <row r="19" spans="1:9" ht="15" customHeight="1" thickBot="1" x14ac:dyDescent="0.3">
      <c r="A19" s="28"/>
      <c r="B19" s="166">
        <v>12</v>
      </c>
      <c r="C19" s="41"/>
      <c r="D19" s="27"/>
      <c r="E19" s="42"/>
      <c r="F19" s="43"/>
      <c r="G19" s="43"/>
      <c r="H19" s="26"/>
      <c r="I19" s="10"/>
    </row>
    <row r="20" spans="1:9" ht="15" customHeight="1" thickBot="1" x14ac:dyDescent="0.3">
      <c r="A20" s="28"/>
      <c r="B20" s="166">
        <v>13</v>
      </c>
      <c r="C20" s="41"/>
      <c r="D20" s="27"/>
      <c r="E20" s="42"/>
      <c r="F20" s="43"/>
      <c r="G20" s="43"/>
      <c r="H20" s="26"/>
      <c r="I20" s="10"/>
    </row>
    <row r="21" spans="1:9" ht="15" customHeight="1" thickBot="1" x14ac:dyDescent="0.3">
      <c r="A21" s="28"/>
      <c r="B21" s="166">
        <v>14</v>
      </c>
      <c r="C21" s="41"/>
      <c r="D21" s="27"/>
      <c r="E21" s="42"/>
      <c r="F21" s="43"/>
      <c r="G21" s="43"/>
      <c r="H21" s="26"/>
      <c r="I21" s="10"/>
    </row>
    <row r="22" spans="1:9" thickBot="1" x14ac:dyDescent="0.3">
      <c r="A22" s="28"/>
      <c r="B22" s="166">
        <v>15</v>
      </c>
      <c r="C22" s="41"/>
      <c r="D22" s="27"/>
      <c r="E22" s="42"/>
      <c r="F22" s="43"/>
      <c r="G22" s="43"/>
      <c r="H22" s="26"/>
      <c r="I22" s="10"/>
    </row>
    <row r="23" spans="1:9" ht="15" x14ac:dyDescent="0.25">
      <c r="A23" s="28"/>
      <c r="B23" s="40">
        <v>18</v>
      </c>
      <c r="C23" s="60"/>
      <c r="D23" s="60"/>
      <c r="E23" s="42"/>
      <c r="F23" s="43"/>
      <c r="G23" s="1"/>
      <c r="H23" s="26"/>
      <c r="I23" s="10"/>
    </row>
    <row r="24" spans="1:9" ht="15" x14ac:dyDescent="0.25">
      <c r="A24" s="28"/>
      <c r="B24" s="40">
        <v>19</v>
      </c>
      <c r="C24" s="60"/>
      <c r="D24" s="60"/>
      <c r="E24" s="42"/>
      <c r="F24" s="43"/>
      <c r="G24" s="1"/>
      <c r="H24" s="26"/>
      <c r="I24" s="10"/>
    </row>
    <row r="25" spans="1:9" ht="15" x14ac:dyDescent="0.25">
      <c r="A25" s="28"/>
      <c r="B25" s="40">
        <v>20</v>
      </c>
      <c r="C25" s="41"/>
      <c r="D25" s="27"/>
      <c r="E25" s="42"/>
      <c r="F25" s="43"/>
      <c r="G25" s="43"/>
      <c r="H25" s="26"/>
      <c r="I25" s="10"/>
    </row>
    <row r="26" spans="1:9" ht="15" x14ac:dyDescent="0.25">
      <c r="A26" s="28"/>
      <c r="B26" s="40">
        <v>21</v>
      </c>
      <c r="C26" s="41"/>
      <c r="D26" s="27"/>
      <c r="E26" s="42"/>
      <c r="F26" s="43"/>
      <c r="G26" s="43"/>
      <c r="H26" s="26"/>
      <c r="I26" s="10"/>
    </row>
    <row r="27" spans="1:9" ht="15" x14ac:dyDescent="0.25">
      <c r="A27" s="28"/>
      <c r="B27" s="40">
        <v>22</v>
      </c>
      <c r="C27" s="41"/>
      <c r="D27" s="27"/>
      <c r="E27" s="42"/>
      <c r="F27" s="43"/>
      <c r="G27" s="43"/>
      <c r="H27" s="26"/>
      <c r="I27" s="10"/>
    </row>
    <row r="28" spans="1:9" ht="15" x14ac:dyDescent="0.25">
      <c r="A28" s="28"/>
      <c r="B28" s="40">
        <v>23</v>
      </c>
      <c r="C28" s="41"/>
      <c r="D28" s="27"/>
      <c r="E28" s="42"/>
      <c r="F28" s="43"/>
      <c r="G28" s="43"/>
      <c r="H28" s="26"/>
      <c r="I28" s="10"/>
    </row>
    <row r="29" spans="1:9" ht="15" x14ac:dyDescent="0.25">
      <c r="A29" s="28"/>
      <c r="B29" s="40">
        <v>24</v>
      </c>
      <c r="C29" s="41"/>
      <c r="D29" s="27"/>
      <c r="E29" s="42"/>
      <c r="F29" s="43"/>
      <c r="G29" s="43"/>
      <c r="H29" s="26"/>
      <c r="I29" s="10"/>
    </row>
    <row r="30" spans="1:9" ht="15" x14ac:dyDescent="0.25">
      <c r="A30" s="28"/>
      <c r="B30" s="40">
        <v>25</v>
      </c>
      <c r="C30" s="41"/>
      <c r="D30" s="27"/>
      <c r="E30" s="42"/>
      <c r="F30" s="43"/>
      <c r="G30" s="43"/>
      <c r="H30" s="26"/>
      <c r="I30" s="10"/>
    </row>
    <row r="31" spans="1:9" ht="15" x14ac:dyDescent="0.25">
      <c r="A31" s="28"/>
      <c r="B31" s="40">
        <v>26</v>
      </c>
      <c r="C31" s="41"/>
      <c r="D31" s="27"/>
      <c r="E31" s="42"/>
      <c r="F31" s="43"/>
      <c r="G31" s="43"/>
      <c r="H31" s="26"/>
      <c r="I31" s="10"/>
    </row>
    <row r="32" spans="1:9" ht="15" x14ac:dyDescent="0.25">
      <c r="A32" s="28"/>
      <c r="B32" s="40">
        <v>27</v>
      </c>
      <c r="C32" s="41"/>
      <c r="D32" s="27"/>
      <c r="E32" s="42"/>
      <c r="F32" s="43"/>
      <c r="G32" s="43"/>
      <c r="H32" s="26"/>
      <c r="I32" s="10"/>
    </row>
    <row r="33" spans="1:9" ht="15" x14ac:dyDescent="0.25">
      <c r="A33" s="28"/>
      <c r="B33" s="40">
        <v>28</v>
      </c>
      <c r="C33" s="41"/>
      <c r="D33" s="27"/>
      <c r="E33" s="42"/>
      <c r="F33" s="43"/>
      <c r="G33" s="43"/>
      <c r="H33" s="26"/>
      <c r="I33" s="10"/>
    </row>
    <row r="34" spans="1:9" ht="15" x14ac:dyDescent="0.25">
      <c r="A34" s="28"/>
      <c r="B34" s="40">
        <v>29</v>
      </c>
      <c r="C34" s="41"/>
      <c r="D34" s="27"/>
      <c r="E34" s="42"/>
      <c r="F34" s="43"/>
      <c r="G34" s="43"/>
      <c r="H34" s="26"/>
      <c r="I34" s="10"/>
    </row>
    <row r="35" spans="1:9" ht="15" x14ac:dyDescent="0.25">
      <c r="A35" s="28"/>
      <c r="B35" s="40">
        <v>30</v>
      </c>
      <c r="C35" s="41"/>
      <c r="D35" s="27"/>
      <c r="E35" s="42"/>
      <c r="F35" s="43"/>
      <c r="G35" s="43"/>
      <c r="H35" s="26"/>
      <c r="I35" s="10"/>
    </row>
    <row r="36" spans="1:9" ht="15" x14ac:dyDescent="0.25">
      <c r="A36" s="28"/>
      <c r="B36" s="40">
        <v>31</v>
      </c>
      <c r="C36" s="41"/>
      <c r="D36" s="27"/>
      <c r="E36" s="42"/>
      <c r="F36" s="43"/>
      <c r="G36" s="43"/>
      <c r="H36" s="26"/>
      <c r="I36" s="10"/>
    </row>
    <row r="37" spans="1:9" ht="15" x14ac:dyDescent="0.25">
      <c r="A37" s="28"/>
      <c r="B37" s="40">
        <v>32</v>
      </c>
      <c r="C37" s="41"/>
      <c r="D37" s="27"/>
      <c r="E37" s="42"/>
      <c r="F37" s="43"/>
      <c r="G37" s="43"/>
      <c r="H37" s="26"/>
      <c r="I37" s="10"/>
    </row>
    <row r="38" spans="1:9" ht="15" x14ac:dyDescent="0.25">
      <c r="A38" s="28"/>
      <c r="B38" s="40">
        <v>33</v>
      </c>
      <c r="C38" s="41"/>
      <c r="D38" s="27"/>
      <c r="E38" s="42"/>
      <c r="F38" s="43"/>
      <c r="G38" s="43"/>
      <c r="H38" s="26"/>
      <c r="I38" s="10"/>
    </row>
    <row r="39" spans="1:9" ht="15" x14ac:dyDescent="0.25">
      <c r="A39" s="28"/>
      <c r="B39" s="40">
        <v>34</v>
      </c>
      <c r="C39" s="41"/>
      <c r="D39" s="27"/>
      <c r="E39" s="42"/>
      <c r="F39" s="43"/>
      <c r="G39" s="43"/>
      <c r="H39" s="26"/>
      <c r="I39" s="10"/>
    </row>
    <row r="40" spans="1:9" ht="15" x14ac:dyDescent="0.25">
      <c r="A40" s="28"/>
      <c r="B40" s="40">
        <v>35</v>
      </c>
      <c r="C40" s="41"/>
      <c r="D40" s="27"/>
      <c r="E40" s="42"/>
      <c r="F40" s="43"/>
      <c r="G40" s="43"/>
      <c r="H40" s="26"/>
      <c r="I40" s="10"/>
    </row>
    <row r="41" spans="1:9" ht="15" x14ac:dyDescent="0.25">
      <c r="A41" s="28"/>
      <c r="B41" s="40">
        <v>36</v>
      </c>
      <c r="C41" s="41"/>
      <c r="D41" s="27"/>
      <c r="E41" s="42"/>
      <c r="F41" s="43"/>
      <c r="G41" s="43"/>
      <c r="H41" s="26"/>
      <c r="I41" s="10"/>
    </row>
    <row r="42" spans="1:9" ht="15" x14ac:dyDescent="0.25">
      <c r="A42" s="28"/>
      <c r="B42" s="40">
        <v>37</v>
      </c>
      <c r="C42" s="41"/>
      <c r="D42" s="27"/>
      <c r="E42" s="42"/>
      <c r="F42" s="43"/>
      <c r="G42" s="43"/>
      <c r="H42" s="26"/>
      <c r="I42" s="10"/>
    </row>
    <row r="43" spans="1:9" ht="15" x14ac:dyDescent="0.25">
      <c r="A43" s="28"/>
      <c r="B43" s="40">
        <v>38</v>
      </c>
      <c r="C43" s="41"/>
      <c r="D43" s="27"/>
      <c r="E43" s="42"/>
      <c r="F43" s="43"/>
      <c r="G43" s="43"/>
      <c r="H43" s="26"/>
      <c r="I43" s="10"/>
    </row>
    <row r="44" spans="1:9" ht="15" x14ac:dyDescent="0.25">
      <c r="A44" s="28"/>
      <c r="B44" s="40">
        <v>39</v>
      </c>
      <c r="C44" s="41"/>
      <c r="D44" s="27"/>
      <c r="E44" s="42"/>
      <c r="F44" s="43"/>
      <c r="G44" s="43"/>
      <c r="H44" s="26"/>
      <c r="I44" s="10"/>
    </row>
    <row r="45" spans="1:9" ht="15" x14ac:dyDescent="0.25">
      <c r="A45" s="28"/>
      <c r="B45" s="40">
        <v>40</v>
      </c>
      <c r="C45" s="41"/>
      <c r="D45" s="27"/>
      <c r="E45" s="42"/>
      <c r="F45" s="43"/>
      <c r="G45" s="43"/>
      <c r="H45" s="26"/>
      <c r="I45" s="10"/>
    </row>
    <row r="46" spans="1:9" ht="15" x14ac:dyDescent="0.25">
      <c r="A46" s="28"/>
      <c r="B46" s="40">
        <v>41</v>
      </c>
      <c r="C46" s="41"/>
      <c r="D46" s="27"/>
      <c r="E46" s="42"/>
      <c r="F46" s="43"/>
      <c r="G46" s="43"/>
      <c r="H46" s="26"/>
      <c r="I46" s="10"/>
    </row>
    <row r="47" spans="1:9" ht="15" x14ac:dyDescent="0.25">
      <c r="A47" s="28"/>
      <c r="B47" s="40">
        <v>42</v>
      </c>
      <c r="C47" s="41"/>
      <c r="D47" s="27"/>
      <c r="E47" s="42"/>
      <c r="F47" s="43"/>
      <c r="G47" s="43"/>
      <c r="H47" s="26"/>
      <c r="I47" s="10"/>
    </row>
    <row r="48" spans="1:9" ht="15" x14ac:dyDescent="0.25">
      <c r="A48" s="28"/>
      <c r="B48" s="40">
        <v>43</v>
      </c>
      <c r="C48" s="41"/>
      <c r="D48" s="27"/>
      <c r="E48" s="42"/>
      <c r="F48" s="43"/>
      <c r="G48" s="43"/>
      <c r="H48" s="26"/>
      <c r="I48" s="10"/>
    </row>
    <row r="49" spans="1:8" thickBot="1" x14ac:dyDescent="0.3">
      <c r="A49" s="44"/>
      <c r="B49" s="45">
        <v>44</v>
      </c>
      <c r="C49" s="46"/>
      <c r="D49" s="47"/>
      <c r="E49" s="48"/>
      <c r="F49" s="49"/>
      <c r="G49" s="49"/>
      <c r="H49" s="50"/>
    </row>
    <row r="50" spans="1:8" thickBot="1" x14ac:dyDescent="0.3">
      <c r="B50" s="12">
        <v>45</v>
      </c>
    </row>
    <row r="51" spans="1:8" thickBot="1" x14ac:dyDescent="0.3">
      <c r="B51" s="12">
        <v>46</v>
      </c>
    </row>
    <row r="52" spans="1:8" thickBot="1" x14ac:dyDescent="0.3">
      <c r="B52" s="12">
        <v>47</v>
      </c>
    </row>
    <row r="53" spans="1:8" thickBot="1" x14ac:dyDescent="0.3">
      <c r="B53" s="12">
        <v>48</v>
      </c>
    </row>
    <row r="54" spans="1:8" thickBot="1" x14ac:dyDescent="0.3">
      <c r="B54" s="12">
        <v>49</v>
      </c>
    </row>
    <row r="55" spans="1:8" thickBot="1" x14ac:dyDescent="0.3">
      <c r="B55" s="12">
        <v>50</v>
      </c>
    </row>
    <row r="56" spans="1:8" thickBot="1" x14ac:dyDescent="0.3">
      <c r="B56" s="12">
        <v>51</v>
      </c>
    </row>
    <row r="57" spans="1:8" thickBot="1" x14ac:dyDescent="0.3">
      <c r="B57" s="12">
        <v>52</v>
      </c>
    </row>
    <row r="58" spans="1:8" thickBot="1" x14ac:dyDescent="0.3">
      <c r="B58" s="12">
        <v>53</v>
      </c>
    </row>
    <row r="59" spans="1:8" thickBot="1" x14ac:dyDescent="0.3">
      <c r="B59" s="12">
        <v>54</v>
      </c>
    </row>
    <row r="60" spans="1:8" thickBot="1" x14ac:dyDescent="0.3">
      <c r="B60" s="12">
        <v>55</v>
      </c>
    </row>
    <row r="61" spans="1:8" thickBot="1" x14ac:dyDescent="0.3">
      <c r="B61" s="12">
        <v>56</v>
      </c>
    </row>
    <row r="62" spans="1:8" thickBot="1" x14ac:dyDescent="0.3">
      <c r="B62" s="12">
        <v>57</v>
      </c>
    </row>
    <row r="63" spans="1:8" thickBot="1" x14ac:dyDescent="0.3">
      <c r="B63" s="12">
        <v>58</v>
      </c>
    </row>
    <row r="64" spans="1:8" thickBot="1" x14ac:dyDescent="0.3">
      <c r="B64" s="12">
        <v>59</v>
      </c>
    </row>
    <row r="65" spans="1:2" thickBot="1" x14ac:dyDescent="0.3">
      <c r="B65" s="12">
        <v>60</v>
      </c>
    </row>
    <row r="66" spans="1:2" thickBot="1" x14ac:dyDescent="0.3">
      <c r="B66" s="12">
        <v>61</v>
      </c>
    </row>
    <row r="67" spans="1:2" thickBot="1" x14ac:dyDescent="0.3">
      <c r="A67" s="21" t="str">
        <f t="shared" ref="A67:A73" si="1">IF(C67&lt;&gt;0,B67,IF(C67=0," "))</f>
        <v xml:space="preserve"> </v>
      </c>
      <c r="B67" s="12">
        <v>62</v>
      </c>
    </row>
    <row r="68" spans="1:2" thickBot="1" x14ac:dyDescent="0.3">
      <c r="A68" s="21" t="str">
        <f t="shared" si="1"/>
        <v xml:space="preserve"> </v>
      </c>
      <c r="B68" s="12">
        <v>63</v>
      </c>
    </row>
    <row r="69" spans="1:2" thickBot="1" x14ac:dyDescent="0.3">
      <c r="A69" s="21" t="str">
        <f t="shared" si="1"/>
        <v xml:space="preserve"> </v>
      </c>
      <c r="B69" s="12">
        <v>64</v>
      </c>
    </row>
    <row r="70" spans="1:2" thickBot="1" x14ac:dyDescent="0.3">
      <c r="A70" s="21" t="str">
        <f t="shared" si="1"/>
        <v xml:space="preserve"> </v>
      </c>
      <c r="B70" s="12">
        <v>65</v>
      </c>
    </row>
    <row r="71" spans="1:2" thickBot="1" x14ac:dyDescent="0.3">
      <c r="A71" s="21" t="str">
        <f t="shared" si="1"/>
        <v xml:space="preserve"> </v>
      </c>
      <c r="B71" s="12">
        <v>66</v>
      </c>
    </row>
    <row r="72" spans="1:2" thickBot="1" x14ac:dyDescent="0.3">
      <c r="A72" s="21" t="str">
        <f t="shared" si="1"/>
        <v xml:space="preserve"> </v>
      </c>
      <c r="B72" s="12">
        <v>67</v>
      </c>
    </row>
    <row r="73" spans="1:2" thickBot="1" x14ac:dyDescent="0.3">
      <c r="A73" s="21" t="str">
        <f t="shared" si="1"/>
        <v xml:space="preserve"> </v>
      </c>
      <c r="B73" s="12">
        <v>68</v>
      </c>
    </row>
    <row r="74" spans="1:2" thickBot="1" x14ac:dyDescent="0.3">
      <c r="A74" s="21" t="str">
        <f t="shared" ref="A74:A137" si="2">IF(C74&lt;&gt;0,B74,IF(C74=0," "))</f>
        <v xml:space="preserve"> </v>
      </c>
      <c r="B74" s="12">
        <v>69</v>
      </c>
    </row>
    <row r="75" spans="1:2" thickBot="1" x14ac:dyDescent="0.3">
      <c r="A75" s="21" t="str">
        <f t="shared" si="2"/>
        <v xml:space="preserve"> </v>
      </c>
      <c r="B75" s="12">
        <v>70</v>
      </c>
    </row>
    <row r="76" spans="1:2" thickBot="1" x14ac:dyDescent="0.3">
      <c r="A76" s="21" t="str">
        <f t="shared" si="2"/>
        <v xml:space="preserve"> </v>
      </c>
      <c r="B76" s="12">
        <v>71</v>
      </c>
    </row>
    <row r="77" spans="1:2" thickBot="1" x14ac:dyDescent="0.3">
      <c r="A77" s="21" t="str">
        <f t="shared" si="2"/>
        <v xml:space="preserve"> </v>
      </c>
      <c r="B77" s="12">
        <v>72</v>
      </c>
    </row>
    <row r="78" spans="1:2" thickBot="1" x14ac:dyDescent="0.3">
      <c r="A78" s="21" t="str">
        <f t="shared" si="2"/>
        <v xml:space="preserve"> </v>
      </c>
      <c r="B78" s="12">
        <v>73</v>
      </c>
    </row>
    <row r="79" spans="1:2" thickBot="1" x14ac:dyDescent="0.3">
      <c r="A79" s="21" t="str">
        <f t="shared" si="2"/>
        <v xml:space="preserve"> </v>
      </c>
      <c r="B79" s="12">
        <v>74</v>
      </c>
    </row>
    <row r="80" spans="1:2" thickBot="1" x14ac:dyDescent="0.3">
      <c r="A80" s="21" t="str">
        <f t="shared" si="2"/>
        <v xml:space="preserve"> </v>
      </c>
      <c r="B80" s="12">
        <v>75</v>
      </c>
    </row>
    <row r="81" spans="1:2" thickBot="1" x14ac:dyDescent="0.3">
      <c r="A81" s="21" t="str">
        <f t="shared" si="2"/>
        <v xml:space="preserve"> </v>
      </c>
      <c r="B81" s="12">
        <v>76</v>
      </c>
    </row>
    <row r="82" spans="1:2" thickBot="1" x14ac:dyDescent="0.3">
      <c r="A82" s="21" t="str">
        <f t="shared" si="2"/>
        <v xml:space="preserve"> </v>
      </c>
      <c r="B82" s="12">
        <v>77</v>
      </c>
    </row>
    <row r="83" spans="1:2" thickBot="1" x14ac:dyDescent="0.3">
      <c r="A83" s="21" t="str">
        <f t="shared" si="2"/>
        <v xml:space="preserve"> </v>
      </c>
      <c r="B83" s="12">
        <v>78</v>
      </c>
    </row>
    <row r="84" spans="1:2" thickBot="1" x14ac:dyDescent="0.3">
      <c r="A84" s="21" t="str">
        <f t="shared" si="2"/>
        <v xml:space="preserve"> </v>
      </c>
      <c r="B84" s="12">
        <v>79</v>
      </c>
    </row>
    <row r="85" spans="1:2" thickBot="1" x14ac:dyDescent="0.3">
      <c r="A85" s="21" t="str">
        <f t="shared" si="2"/>
        <v xml:space="preserve"> </v>
      </c>
      <c r="B85" s="12">
        <v>80</v>
      </c>
    </row>
    <row r="86" spans="1:2" thickBot="1" x14ac:dyDescent="0.3">
      <c r="A86" s="21" t="str">
        <f t="shared" si="2"/>
        <v xml:space="preserve"> </v>
      </c>
      <c r="B86" s="12">
        <v>81</v>
      </c>
    </row>
    <row r="87" spans="1:2" thickBot="1" x14ac:dyDescent="0.3">
      <c r="A87" s="21" t="str">
        <f t="shared" si="2"/>
        <v xml:space="preserve"> </v>
      </c>
      <c r="B87" s="12">
        <v>82</v>
      </c>
    </row>
    <row r="88" spans="1:2" thickBot="1" x14ac:dyDescent="0.3">
      <c r="A88" s="21" t="str">
        <f t="shared" si="2"/>
        <v xml:space="preserve"> </v>
      </c>
      <c r="B88" s="12">
        <v>83</v>
      </c>
    </row>
    <row r="89" spans="1:2" thickBot="1" x14ac:dyDescent="0.3">
      <c r="A89" s="21" t="str">
        <f t="shared" si="2"/>
        <v xml:space="preserve"> </v>
      </c>
      <c r="B89" s="12">
        <v>84</v>
      </c>
    </row>
    <row r="90" spans="1:2" thickBot="1" x14ac:dyDescent="0.3">
      <c r="A90" s="21" t="str">
        <f t="shared" si="2"/>
        <v xml:space="preserve"> </v>
      </c>
      <c r="B90" s="12">
        <v>85</v>
      </c>
    </row>
    <row r="91" spans="1:2" thickBot="1" x14ac:dyDescent="0.3">
      <c r="A91" s="21" t="str">
        <f t="shared" si="2"/>
        <v xml:space="preserve"> </v>
      </c>
      <c r="B91" s="12">
        <v>86</v>
      </c>
    </row>
    <row r="92" spans="1:2" thickBot="1" x14ac:dyDescent="0.3">
      <c r="A92" s="21" t="str">
        <f t="shared" si="2"/>
        <v xml:space="preserve"> </v>
      </c>
      <c r="B92" s="12">
        <v>87</v>
      </c>
    </row>
    <row r="93" spans="1:2" thickBot="1" x14ac:dyDescent="0.3">
      <c r="A93" s="21" t="str">
        <f t="shared" si="2"/>
        <v xml:space="preserve"> </v>
      </c>
      <c r="B93" s="12">
        <v>88</v>
      </c>
    </row>
    <row r="94" spans="1:2" thickBot="1" x14ac:dyDescent="0.3">
      <c r="A94" s="21" t="str">
        <f t="shared" si="2"/>
        <v xml:space="preserve"> </v>
      </c>
      <c r="B94" s="12">
        <v>89</v>
      </c>
    </row>
    <row r="95" spans="1:2" thickBot="1" x14ac:dyDescent="0.3">
      <c r="A95" s="21" t="str">
        <f t="shared" si="2"/>
        <v xml:space="preserve"> </v>
      </c>
      <c r="B95" s="12">
        <v>90</v>
      </c>
    </row>
    <row r="96" spans="1:2" thickBot="1" x14ac:dyDescent="0.3">
      <c r="A96" s="21" t="str">
        <f t="shared" si="2"/>
        <v xml:space="preserve"> </v>
      </c>
      <c r="B96" s="12">
        <v>91</v>
      </c>
    </row>
    <row r="97" spans="1:2" thickBot="1" x14ac:dyDescent="0.3">
      <c r="A97" s="21" t="str">
        <f t="shared" si="2"/>
        <v xml:space="preserve"> </v>
      </c>
      <c r="B97" s="12">
        <v>92</v>
      </c>
    </row>
    <row r="98" spans="1:2" thickBot="1" x14ac:dyDescent="0.3">
      <c r="A98" s="21" t="str">
        <f t="shared" si="2"/>
        <v xml:space="preserve"> </v>
      </c>
      <c r="B98" s="12">
        <v>93</v>
      </c>
    </row>
    <row r="99" spans="1:2" thickBot="1" x14ac:dyDescent="0.3">
      <c r="A99" s="21" t="str">
        <f t="shared" si="2"/>
        <v xml:space="preserve"> </v>
      </c>
      <c r="B99" s="12">
        <v>94</v>
      </c>
    </row>
    <row r="100" spans="1:2" thickBot="1" x14ac:dyDescent="0.3">
      <c r="A100" s="21" t="str">
        <f t="shared" si="2"/>
        <v xml:space="preserve"> </v>
      </c>
      <c r="B100" s="12">
        <v>95</v>
      </c>
    </row>
    <row r="101" spans="1:2" thickBot="1" x14ac:dyDescent="0.3">
      <c r="A101" s="21" t="str">
        <f t="shared" si="2"/>
        <v xml:space="preserve"> </v>
      </c>
      <c r="B101" s="12">
        <v>96</v>
      </c>
    </row>
    <row r="102" spans="1:2" thickBot="1" x14ac:dyDescent="0.3">
      <c r="A102" s="21" t="str">
        <f t="shared" si="2"/>
        <v xml:space="preserve"> </v>
      </c>
      <c r="B102" s="12">
        <v>97</v>
      </c>
    </row>
    <row r="103" spans="1:2" thickBot="1" x14ac:dyDescent="0.3">
      <c r="A103" s="21" t="str">
        <f t="shared" si="2"/>
        <v xml:space="preserve"> </v>
      </c>
      <c r="B103" s="12">
        <v>98</v>
      </c>
    </row>
    <row r="104" spans="1:2" thickBot="1" x14ac:dyDescent="0.3">
      <c r="A104" s="21" t="str">
        <f t="shared" si="2"/>
        <v xml:space="preserve"> </v>
      </c>
      <c r="B104" s="12">
        <v>99</v>
      </c>
    </row>
    <row r="105" spans="1:2" thickBot="1" x14ac:dyDescent="0.3">
      <c r="A105" s="21" t="str">
        <f t="shared" si="2"/>
        <v xml:space="preserve"> </v>
      </c>
      <c r="B105" s="12">
        <v>100</v>
      </c>
    </row>
    <row r="106" spans="1:2" thickBot="1" x14ac:dyDescent="0.3">
      <c r="A106" s="21" t="str">
        <f t="shared" si="2"/>
        <v xml:space="preserve"> </v>
      </c>
      <c r="B106" s="12">
        <v>101</v>
      </c>
    </row>
    <row r="107" spans="1:2" thickBot="1" x14ac:dyDescent="0.3">
      <c r="A107" s="21" t="str">
        <f t="shared" si="2"/>
        <v xml:space="preserve"> </v>
      </c>
      <c r="B107" s="12">
        <v>102</v>
      </c>
    </row>
    <row r="108" spans="1:2" thickBot="1" x14ac:dyDescent="0.3">
      <c r="A108" s="21" t="str">
        <f t="shared" si="2"/>
        <v xml:space="preserve"> </v>
      </c>
      <c r="B108" s="12">
        <v>103</v>
      </c>
    </row>
    <row r="109" spans="1:2" thickBot="1" x14ac:dyDescent="0.3">
      <c r="A109" s="21" t="str">
        <f t="shared" si="2"/>
        <v xml:space="preserve"> </v>
      </c>
      <c r="B109" s="12">
        <v>104</v>
      </c>
    </row>
    <row r="110" spans="1:2" thickBot="1" x14ac:dyDescent="0.3">
      <c r="A110" s="21" t="str">
        <f t="shared" si="2"/>
        <v xml:space="preserve"> </v>
      </c>
      <c r="B110" s="12">
        <v>105</v>
      </c>
    </row>
    <row r="111" spans="1:2" thickBot="1" x14ac:dyDescent="0.3">
      <c r="A111" s="21" t="str">
        <f t="shared" si="2"/>
        <v xml:space="preserve"> </v>
      </c>
      <c r="B111" s="12">
        <v>106</v>
      </c>
    </row>
    <row r="112" spans="1:2" thickBot="1" x14ac:dyDescent="0.3">
      <c r="A112" s="21" t="str">
        <f t="shared" si="2"/>
        <v xml:space="preserve"> </v>
      </c>
      <c r="B112" s="12">
        <v>107</v>
      </c>
    </row>
    <row r="113" spans="1:2" thickBot="1" x14ac:dyDescent="0.3">
      <c r="A113" s="21" t="str">
        <f t="shared" si="2"/>
        <v xml:space="preserve"> </v>
      </c>
      <c r="B113" s="12">
        <v>108</v>
      </c>
    </row>
    <row r="114" spans="1:2" thickBot="1" x14ac:dyDescent="0.3">
      <c r="A114" s="21" t="str">
        <f t="shared" si="2"/>
        <v xml:space="preserve"> </v>
      </c>
      <c r="B114" s="12">
        <v>109</v>
      </c>
    </row>
    <row r="115" spans="1:2" thickBot="1" x14ac:dyDescent="0.3">
      <c r="A115" s="21" t="str">
        <f t="shared" si="2"/>
        <v xml:space="preserve"> </v>
      </c>
      <c r="B115" s="12">
        <v>110</v>
      </c>
    </row>
    <row r="116" spans="1:2" thickBot="1" x14ac:dyDescent="0.3">
      <c r="A116" s="21" t="str">
        <f t="shared" si="2"/>
        <v xml:space="preserve"> </v>
      </c>
      <c r="B116" s="12">
        <v>111</v>
      </c>
    </row>
    <row r="117" spans="1:2" thickBot="1" x14ac:dyDescent="0.3">
      <c r="A117" s="21" t="str">
        <f t="shared" si="2"/>
        <v xml:space="preserve"> </v>
      </c>
      <c r="B117" s="12">
        <v>112</v>
      </c>
    </row>
    <row r="118" spans="1:2" thickBot="1" x14ac:dyDescent="0.3">
      <c r="A118" s="21" t="str">
        <f t="shared" si="2"/>
        <v xml:space="preserve"> </v>
      </c>
      <c r="B118" s="12">
        <v>113</v>
      </c>
    </row>
    <row r="119" spans="1:2" thickBot="1" x14ac:dyDescent="0.3">
      <c r="A119" s="21" t="str">
        <f t="shared" si="2"/>
        <v xml:space="preserve"> </v>
      </c>
      <c r="B119" s="12">
        <v>114</v>
      </c>
    </row>
    <row r="120" spans="1:2" thickBot="1" x14ac:dyDescent="0.3">
      <c r="A120" s="21" t="str">
        <f t="shared" si="2"/>
        <v xml:space="preserve"> </v>
      </c>
      <c r="B120" s="12">
        <v>115</v>
      </c>
    </row>
    <row r="121" spans="1:2" thickBot="1" x14ac:dyDescent="0.3">
      <c r="A121" s="21" t="str">
        <f t="shared" si="2"/>
        <v xml:space="preserve"> </v>
      </c>
      <c r="B121" s="12">
        <v>116</v>
      </c>
    </row>
    <row r="122" spans="1:2" thickBot="1" x14ac:dyDescent="0.3">
      <c r="A122" s="21" t="str">
        <f t="shared" si="2"/>
        <v xml:space="preserve"> </v>
      </c>
      <c r="B122" s="12">
        <v>117</v>
      </c>
    </row>
    <row r="123" spans="1:2" thickBot="1" x14ac:dyDescent="0.3">
      <c r="A123" s="21" t="str">
        <f t="shared" si="2"/>
        <v xml:space="preserve"> </v>
      </c>
      <c r="B123" s="12">
        <v>118</v>
      </c>
    </row>
    <row r="124" spans="1:2" thickBot="1" x14ac:dyDescent="0.3">
      <c r="A124" s="21" t="str">
        <f t="shared" si="2"/>
        <v xml:space="preserve"> </v>
      </c>
      <c r="B124" s="12">
        <v>119</v>
      </c>
    </row>
    <row r="125" spans="1:2" thickBot="1" x14ac:dyDescent="0.3">
      <c r="A125" s="21" t="str">
        <f t="shared" si="2"/>
        <v xml:space="preserve"> </v>
      </c>
      <c r="B125" s="12">
        <v>120</v>
      </c>
    </row>
    <row r="126" spans="1:2" thickBot="1" x14ac:dyDescent="0.3">
      <c r="A126" s="21" t="str">
        <f t="shared" si="2"/>
        <v xml:space="preserve"> </v>
      </c>
      <c r="B126" s="12">
        <v>121</v>
      </c>
    </row>
    <row r="127" spans="1:2" thickBot="1" x14ac:dyDescent="0.3">
      <c r="A127" s="21" t="str">
        <f t="shared" si="2"/>
        <v xml:space="preserve"> </v>
      </c>
      <c r="B127" s="12">
        <v>122</v>
      </c>
    </row>
    <row r="128" spans="1:2" thickBot="1" x14ac:dyDescent="0.3">
      <c r="A128" s="21" t="str">
        <f t="shared" si="2"/>
        <v xml:space="preserve"> </v>
      </c>
      <c r="B128" s="12">
        <v>123</v>
      </c>
    </row>
    <row r="129" spans="1:2" thickBot="1" x14ac:dyDescent="0.3">
      <c r="A129" s="21" t="str">
        <f t="shared" si="2"/>
        <v xml:space="preserve"> </v>
      </c>
      <c r="B129" s="12">
        <v>124</v>
      </c>
    </row>
    <row r="130" spans="1:2" thickBot="1" x14ac:dyDescent="0.3">
      <c r="A130" s="21" t="str">
        <f t="shared" si="2"/>
        <v xml:space="preserve"> </v>
      </c>
      <c r="B130" s="12">
        <v>125</v>
      </c>
    </row>
    <row r="131" spans="1:2" thickBot="1" x14ac:dyDescent="0.3">
      <c r="A131" s="21" t="str">
        <f t="shared" si="2"/>
        <v xml:space="preserve"> </v>
      </c>
      <c r="B131" s="12">
        <v>126</v>
      </c>
    </row>
    <row r="132" spans="1:2" thickBot="1" x14ac:dyDescent="0.3">
      <c r="A132" s="21" t="str">
        <f t="shared" si="2"/>
        <v xml:space="preserve"> </v>
      </c>
      <c r="B132" s="12">
        <v>127</v>
      </c>
    </row>
    <row r="133" spans="1:2" thickBot="1" x14ac:dyDescent="0.3">
      <c r="A133" s="21" t="str">
        <f t="shared" si="2"/>
        <v xml:space="preserve"> </v>
      </c>
      <c r="B133" s="12">
        <v>128</v>
      </c>
    </row>
    <row r="134" spans="1:2" thickBot="1" x14ac:dyDescent="0.3">
      <c r="A134" s="21" t="str">
        <f t="shared" si="2"/>
        <v xml:space="preserve"> </v>
      </c>
      <c r="B134" s="12">
        <v>129</v>
      </c>
    </row>
    <row r="135" spans="1:2" thickBot="1" x14ac:dyDescent="0.3">
      <c r="A135" s="21" t="str">
        <f t="shared" si="2"/>
        <v xml:space="preserve"> </v>
      </c>
      <c r="B135" s="12">
        <v>130</v>
      </c>
    </row>
    <row r="136" spans="1:2" thickBot="1" x14ac:dyDescent="0.3">
      <c r="A136" s="21" t="str">
        <f t="shared" si="2"/>
        <v xml:space="preserve"> </v>
      </c>
      <c r="B136" s="12">
        <v>131</v>
      </c>
    </row>
    <row r="137" spans="1:2" thickBot="1" x14ac:dyDescent="0.3">
      <c r="A137" s="21" t="str">
        <f t="shared" si="2"/>
        <v xml:space="preserve"> </v>
      </c>
      <c r="B137" s="12">
        <v>132</v>
      </c>
    </row>
    <row r="138" spans="1:2" thickBot="1" x14ac:dyDescent="0.3">
      <c r="A138" s="21" t="str">
        <f t="shared" ref="A138:A201" si="3">IF(C138&lt;&gt;0,B138,IF(C138=0," "))</f>
        <v xml:space="preserve"> </v>
      </c>
      <c r="B138" s="12">
        <v>133</v>
      </c>
    </row>
    <row r="139" spans="1:2" thickBot="1" x14ac:dyDescent="0.3">
      <c r="A139" s="21" t="str">
        <f t="shared" si="3"/>
        <v xml:space="preserve"> </v>
      </c>
      <c r="B139" s="12">
        <v>134</v>
      </c>
    </row>
    <row r="140" spans="1:2" thickBot="1" x14ac:dyDescent="0.3">
      <c r="A140" s="21" t="str">
        <f t="shared" si="3"/>
        <v xml:space="preserve"> </v>
      </c>
      <c r="B140" s="12">
        <v>135</v>
      </c>
    </row>
    <row r="141" spans="1:2" thickBot="1" x14ac:dyDescent="0.3">
      <c r="A141" s="21" t="str">
        <f t="shared" si="3"/>
        <v xml:space="preserve"> </v>
      </c>
      <c r="B141" s="12">
        <v>136</v>
      </c>
    </row>
    <row r="142" spans="1:2" thickBot="1" x14ac:dyDescent="0.3">
      <c r="A142" s="21" t="str">
        <f t="shared" si="3"/>
        <v xml:space="preserve"> </v>
      </c>
      <c r="B142" s="12">
        <v>137</v>
      </c>
    </row>
    <row r="143" spans="1:2" thickBot="1" x14ac:dyDescent="0.3">
      <c r="A143" s="21" t="str">
        <f t="shared" si="3"/>
        <v xml:space="preserve"> </v>
      </c>
      <c r="B143" s="12">
        <v>138</v>
      </c>
    </row>
    <row r="144" spans="1:2" thickBot="1" x14ac:dyDescent="0.3">
      <c r="A144" s="21" t="str">
        <f t="shared" si="3"/>
        <v xml:space="preserve"> </v>
      </c>
      <c r="B144" s="12">
        <v>139</v>
      </c>
    </row>
    <row r="145" spans="1:2" thickBot="1" x14ac:dyDescent="0.3">
      <c r="A145" s="21" t="str">
        <f t="shared" si="3"/>
        <v xml:space="preserve"> </v>
      </c>
      <c r="B145" s="12">
        <v>140</v>
      </c>
    </row>
    <row r="146" spans="1:2" thickBot="1" x14ac:dyDescent="0.3">
      <c r="A146" s="21" t="str">
        <f t="shared" si="3"/>
        <v xml:space="preserve"> </v>
      </c>
      <c r="B146" s="12">
        <v>141</v>
      </c>
    </row>
    <row r="147" spans="1:2" thickBot="1" x14ac:dyDescent="0.3">
      <c r="A147" s="21" t="str">
        <f t="shared" si="3"/>
        <v xml:space="preserve"> </v>
      </c>
      <c r="B147" s="12">
        <v>142</v>
      </c>
    </row>
    <row r="148" spans="1:2" thickBot="1" x14ac:dyDescent="0.3">
      <c r="A148" s="21" t="str">
        <f t="shared" si="3"/>
        <v xml:space="preserve"> </v>
      </c>
      <c r="B148" s="12">
        <v>143</v>
      </c>
    </row>
    <row r="149" spans="1:2" thickBot="1" x14ac:dyDescent="0.3">
      <c r="A149" s="21" t="str">
        <f t="shared" si="3"/>
        <v xml:space="preserve"> </v>
      </c>
      <c r="B149" s="12">
        <v>144</v>
      </c>
    </row>
    <row r="150" spans="1:2" thickBot="1" x14ac:dyDescent="0.3">
      <c r="A150" s="21" t="str">
        <f t="shared" si="3"/>
        <v xml:space="preserve"> </v>
      </c>
      <c r="B150" s="12">
        <v>145</v>
      </c>
    </row>
    <row r="151" spans="1:2" thickBot="1" x14ac:dyDescent="0.3">
      <c r="A151" s="21" t="str">
        <f t="shared" si="3"/>
        <v xml:space="preserve"> </v>
      </c>
      <c r="B151" s="12">
        <v>146</v>
      </c>
    </row>
    <row r="152" spans="1:2" thickBot="1" x14ac:dyDescent="0.3">
      <c r="A152" s="21" t="str">
        <f t="shared" si="3"/>
        <v xml:space="preserve"> </v>
      </c>
      <c r="B152" s="12">
        <v>147</v>
      </c>
    </row>
    <row r="153" spans="1:2" thickBot="1" x14ac:dyDescent="0.3">
      <c r="A153" s="21" t="str">
        <f t="shared" si="3"/>
        <v xml:space="preserve"> </v>
      </c>
      <c r="B153" s="12">
        <v>148</v>
      </c>
    </row>
    <row r="154" spans="1:2" thickBot="1" x14ac:dyDescent="0.3">
      <c r="A154" s="21" t="str">
        <f t="shared" si="3"/>
        <v xml:space="preserve"> </v>
      </c>
      <c r="B154" s="12">
        <v>149</v>
      </c>
    </row>
    <row r="155" spans="1:2" thickBot="1" x14ac:dyDescent="0.3">
      <c r="A155" s="21" t="str">
        <f t="shared" si="3"/>
        <v xml:space="preserve"> </v>
      </c>
      <c r="B155" s="12">
        <v>150</v>
      </c>
    </row>
    <row r="156" spans="1:2" thickBot="1" x14ac:dyDescent="0.3">
      <c r="A156" s="21" t="str">
        <f t="shared" si="3"/>
        <v xml:space="preserve"> </v>
      </c>
      <c r="B156" s="12">
        <v>151</v>
      </c>
    </row>
    <row r="157" spans="1:2" thickBot="1" x14ac:dyDescent="0.3">
      <c r="A157" s="21" t="str">
        <f t="shared" si="3"/>
        <v xml:space="preserve"> </v>
      </c>
      <c r="B157" s="12">
        <v>152</v>
      </c>
    </row>
    <row r="158" spans="1:2" thickBot="1" x14ac:dyDescent="0.3">
      <c r="A158" s="21" t="str">
        <f t="shared" si="3"/>
        <v xml:space="preserve"> </v>
      </c>
      <c r="B158" s="12">
        <v>153</v>
      </c>
    </row>
    <row r="159" spans="1:2" thickBot="1" x14ac:dyDescent="0.3">
      <c r="A159" s="21" t="str">
        <f t="shared" si="3"/>
        <v xml:space="preserve"> </v>
      </c>
      <c r="B159" s="12">
        <v>154</v>
      </c>
    </row>
    <row r="160" spans="1:2" thickBot="1" x14ac:dyDescent="0.3">
      <c r="A160" s="21" t="str">
        <f t="shared" si="3"/>
        <v xml:space="preserve"> </v>
      </c>
      <c r="B160" s="12">
        <v>155</v>
      </c>
    </row>
    <row r="161" spans="1:2" thickBot="1" x14ac:dyDescent="0.3">
      <c r="A161" s="21" t="str">
        <f t="shared" si="3"/>
        <v xml:space="preserve"> </v>
      </c>
      <c r="B161" s="12">
        <v>156</v>
      </c>
    </row>
    <row r="162" spans="1:2" thickBot="1" x14ac:dyDescent="0.3">
      <c r="A162" s="21" t="str">
        <f t="shared" si="3"/>
        <v xml:space="preserve"> </v>
      </c>
      <c r="B162" s="12">
        <v>157</v>
      </c>
    </row>
    <row r="163" spans="1:2" thickBot="1" x14ac:dyDescent="0.3">
      <c r="A163" s="21" t="str">
        <f t="shared" si="3"/>
        <v xml:space="preserve"> </v>
      </c>
      <c r="B163" s="12">
        <v>158</v>
      </c>
    </row>
    <row r="164" spans="1:2" thickBot="1" x14ac:dyDescent="0.3">
      <c r="A164" s="21" t="str">
        <f t="shared" si="3"/>
        <v xml:space="preserve"> </v>
      </c>
      <c r="B164" s="12">
        <v>159</v>
      </c>
    </row>
    <row r="165" spans="1:2" thickBot="1" x14ac:dyDescent="0.3">
      <c r="A165" s="21" t="str">
        <f t="shared" si="3"/>
        <v xml:space="preserve"> </v>
      </c>
      <c r="B165" s="12">
        <v>160</v>
      </c>
    </row>
    <row r="166" spans="1:2" thickBot="1" x14ac:dyDescent="0.3">
      <c r="A166" s="21" t="str">
        <f t="shared" si="3"/>
        <v xml:space="preserve"> </v>
      </c>
      <c r="B166" s="12">
        <v>161</v>
      </c>
    </row>
    <row r="167" spans="1:2" thickBot="1" x14ac:dyDescent="0.3">
      <c r="A167" s="21" t="str">
        <f t="shared" si="3"/>
        <v xml:space="preserve"> </v>
      </c>
      <c r="B167" s="12">
        <v>162</v>
      </c>
    </row>
    <row r="168" spans="1:2" thickBot="1" x14ac:dyDescent="0.3">
      <c r="A168" s="21" t="str">
        <f t="shared" si="3"/>
        <v xml:space="preserve"> </v>
      </c>
      <c r="B168" s="12">
        <v>163</v>
      </c>
    </row>
    <row r="169" spans="1:2" thickBot="1" x14ac:dyDescent="0.3">
      <c r="A169" s="21" t="str">
        <f t="shared" si="3"/>
        <v xml:space="preserve"> </v>
      </c>
      <c r="B169" s="12">
        <v>164</v>
      </c>
    </row>
    <row r="170" spans="1:2" thickBot="1" x14ac:dyDescent="0.3">
      <c r="A170" s="21" t="str">
        <f t="shared" si="3"/>
        <v xml:space="preserve"> </v>
      </c>
      <c r="B170" s="12">
        <v>165</v>
      </c>
    </row>
    <row r="171" spans="1:2" thickBot="1" x14ac:dyDescent="0.3">
      <c r="A171" s="21" t="str">
        <f t="shared" si="3"/>
        <v xml:space="preserve"> </v>
      </c>
      <c r="B171" s="12">
        <v>166</v>
      </c>
    </row>
    <row r="172" spans="1:2" thickBot="1" x14ac:dyDescent="0.3">
      <c r="A172" s="21" t="str">
        <f t="shared" si="3"/>
        <v xml:space="preserve"> </v>
      </c>
      <c r="B172" s="12">
        <v>167</v>
      </c>
    </row>
    <row r="173" spans="1:2" thickBot="1" x14ac:dyDescent="0.3">
      <c r="A173" s="21" t="str">
        <f t="shared" si="3"/>
        <v xml:space="preserve"> </v>
      </c>
      <c r="B173" s="12">
        <v>168</v>
      </c>
    </row>
    <row r="174" spans="1:2" thickBot="1" x14ac:dyDescent="0.3">
      <c r="A174" s="21" t="str">
        <f t="shared" si="3"/>
        <v xml:space="preserve"> </v>
      </c>
      <c r="B174" s="12">
        <v>169</v>
      </c>
    </row>
    <row r="175" spans="1:2" thickBot="1" x14ac:dyDescent="0.3">
      <c r="A175" s="21" t="str">
        <f t="shared" si="3"/>
        <v xml:space="preserve"> </v>
      </c>
      <c r="B175" s="12">
        <v>170</v>
      </c>
    </row>
    <row r="176" spans="1:2" thickBot="1" x14ac:dyDescent="0.3">
      <c r="A176" s="21" t="str">
        <f t="shared" si="3"/>
        <v xml:space="preserve"> </v>
      </c>
      <c r="B176" s="12">
        <v>171</v>
      </c>
    </row>
    <row r="177" spans="1:2" thickBot="1" x14ac:dyDescent="0.3">
      <c r="A177" s="21" t="str">
        <f t="shared" si="3"/>
        <v xml:space="preserve"> </v>
      </c>
      <c r="B177" s="12">
        <v>172</v>
      </c>
    </row>
    <row r="178" spans="1:2" thickBot="1" x14ac:dyDescent="0.3">
      <c r="A178" s="21" t="str">
        <f t="shared" si="3"/>
        <v xml:space="preserve"> </v>
      </c>
      <c r="B178" s="12">
        <v>173</v>
      </c>
    </row>
    <row r="179" spans="1:2" thickBot="1" x14ac:dyDescent="0.3">
      <c r="A179" s="21" t="str">
        <f t="shared" si="3"/>
        <v xml:space="preserve"> </v>
      </c>
      <c r="B179" s="12">
        <v>174</v>
      </c>
    </row>
    <row r="180" spans="1:2" thickBot="1" x14ac:dyDescent="0.3">
      <c r="A180" s="21" t="str">
        <f t="shared" si="3"/>
        <v xml:space="preserve"> </v>
      </c>
      <c r="B180" s="12">
        <v>175</v>
      </c>
    </row>
    <row r="181" spans="1:2" thickBot="1" x14ac:dyDescent="0.3">
      <c r="A181" s="21" t="str">
        <f t="shared" si="3"/>
        <v xml:space="preserve"> </v>
      </c>
      <c r="B181" s="12">
        <v>176</v>
      </c>
    </row>
    <row r="182" spans="1:2" thickBot="1" x14ac:dyDescent="0.3">
      <c r="A182" s="21" t="str">
        <f t="shared" si="3"/>
        <v xml:space="preserve"> </v>
      </c>
      <c r="B182" s="12">
        <v>177</v>
      </c>
    </row>
    <row r="183" spans="1:2" thickBot="1" x14ac:dyDescent="0.3">
      <c r="A183" s="21" t="str">
        <f t="shared" si="3"/>
        <v xml:space="preserve"> </v>
      </c>
      <c r="B183" s="12">
        <v>178</v>
      </c>
    </row>
    <row r="184" spans="1:2" thickBot="1" x14ac:dyDescent="0.3">
      <c r="A184" s="21" t="str">
        <f t="shared" si="3"/>
        <v xml:space="preserve"> </v>
      </c>
      <c r="B184" s="12">
        <v>179</v>
      </c>
    </row>
    <row r="185" spans="1:2" thickBot="1" x14ac:dyDescent="0.3">
      <c r="A185" s="21" t="str">
        <f t="shared" si="3"/>
        <v xml:space="preserve"> </v>
      </c>
      <c r="B185" s="12">
        <v>180</v>
      </c>
    </row>
    <row r="186" spans="1:2" thickBot="1" x14ac:dyDescent="0.3">
      <c r="A186" s="21" t="str">
        <f t="shared" si="3"/>
        <v xml:space="preserve"> </v>
      </c>
      <c r="B186" s="12">
        <v>181</v>
      </c>
    </row>
    <row r="187" spans="1:2" thickBot="1" x14ac:dyDescent="0.3">
      <c r="A187" s="21" t="str">
        <f t="shared" si="3"/>
        <v xml:space="preserve"> </v>
      </c>
      <c r="B187" s="12">
        <v>182</v>
      </c>
    </row>
    <row r="188" spans="1:2" thickBot="1" x14ac:dyDescent="0.3">
      <c r="A188" s="21" t="str">
        <f t="shared" si="3"/>
        <v xml:space="preserve"> </v>
      </c>
      <c r="B188" s="12">
        <v>183</v>
      </c>
    </row>
    <row r="189" spans="1:2" thickBot="1" x14ac:dyDescent="0.3">
      <c r="A189" s="21" t="str">
        <f t="shared" si="3"/>
        <v xml:space="preserve"> </v>
      </c>
      <c r="B189" s="12">
        <v>184</v>
      </c>
    </row>
    <row r="190" spans="1:2" thickBot="1" x14ac:dyDescent="0.3">
      <c r="A190" s="21" t="str">
        <f t="shared" si="3"/>
        <v xml:space="preserve"> </v>
      </c>
      <c r="B190" s="12">
        <v>185</v>
      </c>
    </row>
    <row r="191" spans="1:2" thickBot="1" x14ac:dyDescent="0.3">
      <c r="A191" s="21" t="str">
        <f t="shared" si="3"/>
        <v xml:space="preserve"> </v>
      </c>
      <c r="B191" s="12">
        <v>186</v>
      </c>
    </row>
    <row r="192" spans="1:2" thickBot="1" x14ac:dyDescent="0.3">
      <c r="A192" s="21" t="str">
        <f t="shared" si="3"/>
        <v xml:space="preserve"> </v>
      </c>
      <c r="B192" s="12">
        <v>187</v>
      </c>
    </row>
    <row r="193" spans="1:2" thickBot="1" x14ac:dyDescent="0.3">
      <c r="A193" s="21" t="str">
        <f t="shared" si="3"/>
        <v xml:space="preserve"> </v>
      </c>
      <c r="B193" s="12">
        <v>188</v>
      </c>
    </row>
    <row r="194" spans="1:2" thickBot="1" x14ac:dyDescent="0.3">
      <c r="A194" s="21" t="str">
        <f t="shared" si="3"/>
        <v xml:space="preserve"> </v>
      </c>
      <c r="B194" s="12">
        <v>189</v>
      </c>
    </row>
    <row r="195" spans="1:2" thickBot="1" x14ac:dyDescent="0.3">
      <c r="A195" s="21" t="str">
        <f t="shared" si="3"/>
        <v xml:space="preserve"> </v>
      </c>
      <c r="B195" s="12">
        <v>190</v>
      </c>
    </row>
    <row r="196" spans="1:2" thickBot="1" x14ac:dyDescent="0.3">
      <c r="A196" s="21" t="str">
        <f t="shared" si="3"/>
        <v xml:space="preserve"> </v>
      </c>
      <c r="B196" s="12">
        <v>191</v>
      </c>
    </row>
    <row r="197" spans="1:2" thickBot="1" x14ac:dyDescent="0.3">
      <c r="A197" s="21" t="str">
        <f t="shared" si="3"/>
        <v xml:space="preserve"> </v>
      </c>
      <c r="B197" s="12">
        <v>192</v>
      </c>
    </row>
    <row r="198" spans="1:2" thickBot="1" x14ac:dyDescent="0.3">
      <c r="A198" s="21" t="str">
        <f t="shared" si="3"/>
        <v xml:space="preserve"> </v>
      </c>
      <c r="B198" s="12">
        <v>193</v>
      </c>
    </row>
    <row r="199" spans="1:2" thickBot="1" x14ac:dyDescent="0.3">
      <c r="A199" s="21" t="str">
        <f t="shared" si="3"/>
        <v xml:space="preserve"> </v>
      </c>
      <c r="B199" s="12">
        <v>194</v>
      </c>
    </row>
    <row r="200" spans="1:2" thickBot="1" x14ac:dyDescent="0.3">
      <c r="A200" s="21" t="str">
        <f t="shared" si="3"/>
        <v xml:space="preserve"> </v>
      </c>
      <c r="B200" s="12">
        <v>195</v>
      </c>
    </row>
    <row r="201" spans="1:2" thickBot="1" x14ac:dyDescent="0.3">
      <c r="A201" s="21" t="str">
        <f t="shared" si="3"/>
        <v xml:space="preserve"> </v>
      </c>
      <c r="B201" s="12">
        <v>196</v>
      </c>
    </row>
    <row r="202" spans="1:2" thickBot="1" x14ac:dyDescent="0.3">
      <c r="A202" s="21" t="str">
        <f t="shared" ref="A202:A265" si="4">IF(C202&lt;&gt;0,B202,IF(C202=0," "))</f>
        <v xml:space="preserve"> </v>
      </c>
      <c r="B202" s="12">
        <v>197</v>
      </c>
    </row>
    <row r="203" spans="1:2" thickBot="1" x14ac:dyDescent="0.3">
      <c r="A203" s="21" t="str">
        <f t="shared" si="4"/>
        <v xml:space="preserve"> </v>
      </c>
      <c r="B203" s="12">
        <v>198</v>
      </c>
    </row>
    <row r="204" spans="1:2" thickBot="1" x14ac:dyDescent="0.3">
      <c r="A204" s="21" t="str">
        <f t="shared" si="4"/>
        <v xml:space="preserve"> </v>
      </c>
      <c r="B204" s="12">
        <v>199</v>
      </c>
    </row>
    <row r="205" spans="1:2" thickBot="1" x14ac:dyDescent="0.3">
      <c r="A205" s="21" t="str">
        <f t="shared" si="4"/>
        <v xml:space="preserve"> </v>
      </c>
      <c r="B205" s="12">
        <v>200</v>
      </c>
    </row>
    <row r="206" spans="1:2" thickBot="1" x14ac:dyDescent="0.3">
      <c r="A206" s="21" t="str">
        <f t="shared" si="4"/>
        <v xml:space="preserve"> </v>
      </c>
      <c r="B206" s="12">
        <v>201</v>
      </c>
    </row>
    <row r="207" spans="1:2" thickBot="1" x14ac:dyDescent="0.3">
      <c r="A207" s="21" t="str">
        <f t="shared" si="4"/>
        <v xml:space="preserve"> </v>
      </c>
      <c r="B207" s="12">
        <v>202</v>
      </c>
    </row>
    <row r="208" spans="1:2" thickBot="1" x14ac:dyDescent="0.3">
      <c r="A208" s="21" t="str">
        <f t="shared" si="4"/>
        <v xml:space="preserve"> </v>
      </c>
      <c r="B208" s="12">
        <v>203</v>
      </c>
    </row>
    <row r="209" spans="1:2" thickBot="1" x14ac:dyDescent="0.3">
      <c r="A209" s="21" t="str">
        <f t="shared" si="4"/>
        <v xml:space="preserve"> </v>
      </c>
      <c r="B209" s="12">
        <v>204</v>
      </c>
    </row>
    <row r="210" spans="1:2" thickBot="1" x14ac:dyDescent="0.3">
      <c r="A210" s="21" t="str">
        <f t="shared" si="4"/>
        <v xml:space="preserve"> </v>
      </c>
      <c r="B210" s="12">
        <v>205</v>
      </c>
    </row>
    <row r="211" spans="1:2" thickBot="1" x14ac:dyDescent="0.3">
      <c r="A211" s="21" t="str">
        <f t="shared" si="4"/>
        <v xml:space="preserve"> </v>
      </c>
      <c r="B211" s="12">
        <v>206</v>
      </c>
    </row>
    <row r="212" spans="1:2" thickBot="1" x14ac:dyDescent="0.3">
      <c r="A212" s="21" t="str">
        <f t="shared" si="4"/>
        <v xml:space="preserve"> </v>
      </c>
      <c r="B212" s="12">
        <v>207</v>
      </c>
    </row>
    <row r="213" spans="1:2" thickBot="1" x14ac:dyDescent="0.3">
      <c r="A213" s="21" t="str">
        <f t="shared" si="4"/>
        <v xml:space="preserve"> </v>
      </c>
      <c r="B213" s="12">
        <v>208</v>
      </c>
    </row>
    <row r="214" spans="1:2" thickBot="1" x14ac:dyDescent="0.3">
      <c r="A214" s="21" t="str">
        <f t="shared" si="4"/>
        <v xml:space="preserve"> </v>
      </c>
      <c r="B214" s="12">
        <v>209</v>
      </c>
    </row>
    <row r="215" spans="1:2" thickBot="1" x14ac:dyDescent="0.3">
      <c r="A215" s="21" t="str">
        <f t="shared" si="4"/>
        <v xml:space="preserve"> </v>
      </c>
      <c r="B215" s="12">
        <v>210</v>
      </c>
    </row>
    <row r="216" spans="1:2" thickBot="1" x14ac:dyDescent="0.3">
      <c r="A216" s="21" t="str">
        <f t="shared" si="4"/>
        <v xml:space="preserve"> </v>
      </c>
      <c r="B216" s="12">
        <v>211</v>
      </c>
    </row>
    <row r="217" spans="1:2" thickBot="1" x14ac:dyDescent="0.3">
      <c r="A217" s="21" t="str">
        <f t="shared" si="4"/>
        <v xml:space="preserve"> </v>
      </c>
      <c r="B217" s="12">
        <v>212</v>
      </c>
    </row>
    <row r="218" spans="1:2" thickBot="1" x14ac:dyDescent="0.3">
      <c r="A218" s="21" t="str">
        <f t="shared" si="4"/>
        <v xml:space="preserve"> </v>
      </c>
      <c r="B218" s="12">
        <v>213</v>
      </c>
    </row>
    <row r="219" spans="1:2" thickBot="1" x14ac:dyDescent="0.3">
      <c r="A219" s="21" t="str">
        <f t="shared" si="4"/>
        <v xml:space="preserve"> </v>
      </c>
      <c r="B219" s="12">
        <v>214</v>
      </c>
    </row>
    <row r="220" spans="1:2" thickBot="1" x14ac:dyDescent="0.3">
      <c r="A220" s="21" t="str">
        <f t="shared" si="4"/>
        <v xml:space="preserve"> </v>
      </c>
      <c r="B220" s="12">
        <v>215</v>
      </c>
    </row>
    <row r="221" spans="1:2" thickBot="1" x14ac:dyDescent="0.3">
      <c r="A221" s="21" t="str">
        <f t="shared" si="4"/>
        <v xml:space="preserve"> </v>
      </c>
      <c r="B221" s="12">
        <v>216</v>
      </c>
    </row>
    <row r="222" spans="1:2" thickBot="1" x14ac:dyDescent="0.3">
      <c r="A222" s="21" t="str">
        <f t="shared" si="4"/>
        <v xml:space="preserve"> </v>
      </c>
      <c r="B222" s="12">
        <v>217</v>
      </c>
    </row>
    <row r="223" spans="1:2" thickBot="1" x14ac:dyDescent="0.3">
      <c r="A223" s="21" t="str">
        <f t="shared" si="4"/>
        <v xml:space="preserve"> </v>
      </c>
      <c r="B223" s="12">
        <v>218</v>
      </c>
    </row>
    <row r="224" spans="1:2" thickBot="1" x14ac:dyDescent="0.3">
      <c r="A224" s="21" t="str">
        <f t="shared" si="4"/>
        <v xml:space="preserve"> </v>
      </c>
      <c r="B224" s="12">
        <v>219</v>
      </c>
    </row>
    <row r="225" spans="1:2" thickBot="1" x14ac:dyDescent="0.3">
      <c r="A225" s="21" t="str">
        <f t="shared" si="4"/>
        <v xml:space="preserve"> </v>
      </c>
      <c r="B225" s="12">
        <v>220</v>
      </c>
    </row>
    <row r="226" spans="1:2" thickBot="1" x14ac:dyDescent="0.3">
      <c r="A226" s="21" t="str">
        <f t="shared" si="4"/>
        <v xml:space="preserve"> </v>
      </c>
      <c r="B226" s="12">
        <v>221</v>
      </c>
    </row>
    <row r="227" spans="1:2" thickBot="1" x14ac:dyDescent="0.3">
      <c r="A227" s="21" t="str">
        <f t="shared" si="4"/>
        <v xml:space="preserve"> </v>
      </c>
      <c r="B227" s="12">
        <v>222</v>
      </c>
    </row>
    <row r="228" spans="1:2" thickBot="1" x14ac:dyDescent="0.3">
      <c r="A228" s="21" t="str">
        <f t="shared" si="4"/>
        <v xml:space="preserve"> </v>
      </c>
      <c r="B228" s="12">
        <v>223</v>
      </c>
    </row>
    <row r="229" spans="1:2" thickBot="1" x14ac:dyDescent="0.3">
      <c r="A229" s="21" t="str">
        <f t="shared" si="4"/>
        <v xml:space="preserve"> </v>
      </c>
      <c r="B229" s="12">
        <v>224</v>
      </c>
    </row>
    <row r="230" spans="1:2" thickBot="1" x14ac:dyDescent="0.3">
      <c r="A230" s="21" t="str">
        <f t="shared" si="4"/>
        <v xml:space="preserve"> </v>
      </c>
      <c r="B230" s="12">
        <v>225</v>
      </c>
    </row>
    <row r="231" spans="1:2" thickBot="1" x14ac:dyDescent="0.3">
      <c r="A231" s="21" t="str">
        <f t="shared" si="4"/>
        <v xml:space="preserve"> </v>
      </c>
      <c r="B231" s="12">
        <v>226</v>
      </c>
    </row>
    <row r="232" spans="1:2" thickBot="1" x14ac:dyDescent="0.3">
      <c r="A232" s="21" t="str">
        <f t="shared" si="4"/>
        <v xml:space="preserve"> </v>
      </c>
      <c r="B232" s="12">
        <v>227</v>
      </c>
    </row>
    <row r="233" spans="1:2" thickBot="1" x14ac:dyDescent="0.3">
      <c r="A233" s="21" t="str">
        <f t="shared" si="4"/>
        <v xml:space="preserve"> </v>
      </c>
      <c r="B233" s="12">
        <v>228</v>
      </c>
    </row>
    <row r="234" spans="1:2" thickBot="1" x14ac:dyDescent="0.3">
      <c r="A234" s="21" t="str">
        <f t="shared" si="4"/>
        <v xml:space="preserve"> </v>
      </c>
      <c r="B234" s="12">
        <v>229</v>
      </c>
    </row>
    <row r="235" spans="1:2" thickBot="1" x14ac:dyDescent="0.3">
      <c r="A235" s="21" t="str">
        <f t="shared" si="4"/>
        <v xml:space="preserve"> </v>
      </c>
      <c r="B235" s="12">
        <v>230</v>
      </c>
    </row>
    <row r="236" spans="1:2" thickBot="1" x14ac:dyDescent="0.3">
      <c r="A236" s="21" t="str">
        <f t="shared" si="4"/>
        <v xml:space="preserve"> </v>
      </c>
      <c r="B236" s="12">
        <v>231</v>
      </c>
    </row>
    <row r="237" spans="1:2" thickBot="1" x14ac:dyDescent="0.3">
      <c r="A237" s="21" t="str">
        <f t="shared" si="4"/>
        <v xml:space="preserve"> </v>
      </c>
      <c r="B237" s="12">
        <v>232</v>
      </c>
    </row>
    <row r="238" spans="1:2" thickBot="1" x14ac:dyDescent="0.3">
      <c r="A238" s="21" t="str">
        <f t="shared" si="4"/>
        <v xml:space="preserve"> </v>
      </c>
      <c r="B238" s="12">
        <v>233</v>
      </c>
    </row>
    <row r="239" spans="1:2" thickBot="1" x14ac:dyDescent="0.3">
      <c r="A239" s="21" t="str">
        <f t="shared" si="4"/>
        <v xml:space="preserve"> </v>
      </c>
      <c r="B239" s="12">
        <v>234</v>
      </c>
    </row>
    <row r="240" spans="1:2" thickBot="1" x14ac:dyDescent="0.3">
      <c r="A240" s="21" t="str">
        <f t="shared" si="4"/>
        <v xml:space="preserve"> </v>
      </c>
      <c r="B240" s="12">
        <v>235</v>
      </c>
    </row>
    <row r="241" spans="1:2" thickBot="1" x14ac:dyDescent="0.3">
      <c r="A241" s="21" t="str">
        <f t="shared" si="4"/>
        <v xml:space="preserve"> </v>
      </c>
      <c r="B241" s="12">
        <v>236</v>
      </c>
    </row>
    <row r="242" spans="1:2" thickBot="1" x14ac:dyDescent="0.3">
      <c r="A242" s="21" t="str">
        <f t="shared" si="4"/>
        <v xml:space="preserve"> </v>
      </c>
      <c r="B242" s="12">
        <v>237</v>
      </c>
    </row>
    <row r="243" spans="1:2" thickBot="1" x14ac:dyDescent="0.3">
      <c r="A243" s="21" t="str">
        <f t="shared" si="4"/>
        <v xml:space="preserve"> </v>
      </c>
      <c r="B243" s="12">
        <v>238</v>
      </c>
    </row>
    <row r="244" spans="1:2" thickBot="1" x14ac:dyDescent="0.3">
      <c r="A244" s="21" t="str">
        <f t="shared" si="4"/>
        <v xml:space="preserve"> </v>
      </c>
      <c r="B244" s="12">
        <v>239</v>
      </c>
    </row>
    <row r="245" spans="1:2" thickBot="1" x14ac:dyDescent="0.3">
      <c r="A245" s="21" t="str">
        <f t="shared" si="4"/>
        <v xml:space="preserve"> </v>
      </c>
      <c r="B245" s="12">
        <v>240</v>
      </c>
    </row>
    <row r="246" spans="1:2" thickBot="1" x14ac:dyDescent="0.3">
      <c r="A246" s="21" t="str">
        <f t="shared" si="4"/>
        <v xml:space="preserve"> </v>
      </c>
      <c r="B246" s="12">
        <v>241</v>
      </c>
    </row>
    <row r="247" spans="1:2" thickBot="1" x14ac:dyDescent="0.3">
      <c r="A247" s="21" t="str">
        <f t="shared" si="4"/>
        <v xml:space="preserve"> </v>
      </c>
      <c r="B247" s="12">
        <v>242</v>
      </c>
    </row>
    <row r="248" spans="1:2" thickBot="1" x14ac:dyDescent="0.3">
      <c r="A248" s="21" t="str">
        <f t="shared" si="4"/>
        <v xml:space="preserve"> </v>
      </c>
      <c r="B248" s="12">
        <v>243</v>
      </c>
    </row>
    <row r="249" spans="1:2" thickBot="1" x14ac:dyDescent="0.3">
      <c r="A249" s="21" t="str">
        <f t="shared" si="4"/>
        <v xml:space="preserve"> </v>
      </c>
      <c r="B249" s="12">
        <v>244</v>
      </c>
    </row>
    <row r="250" spans="1:2" thickBot="1" x14ac:dyDescent="0.3">
      <c r="A250" s="21" t="str">
        <f t="shared" si="4"/>
        <v xml:space="preserve"> </v>
      </c>
      <c r="B250" s="12">
        <v>245</v>
      </c>
    </row>
    <row r="251" spans="1:2" thickBot="1" x14ac:dyDescent="0.3">
      <c r="A251" s="21" t="str">
        <f t="shared" si="4"/>
        <v xml:space="preserve"> </v>
      </c>
      <c r="B251" s="12">
        <v>246</v>
      </c>
    </row>
    <row r="252" spans="1:2" thickBot="1" x14ac:dyDescent="0.3">
      <c r="A252" s="21" t="str">
        <f t="shared" si="4"/>
        <v xml:space="preserve"> </v>
      </c>
      <c r="B252" s="12">
        <v>247</v>
      </c>
    </row>
    <row r="253" spans="1:2" thickBot="1" x14ac:dyDescent="0.3">
      <c r="A253" s="21" t="str">
        <f t="shared" si="4"/>
        <v xml:space="preserve"> </v>
      </c>
      <c r="B253" s="12">
        <v>248</v>
      </c>
    </row>
    <row r="254" spans="1:2" thickBot="1" x14ac:dyDescent="0.3">
      <c r="A254" s="21" t="str">
        <f t="shared" si="4"/>
        <v xml:space="preserve"> </v>
      </c>
      <c r="B254" s="12">
        <v>249</v>
      </c>
    </row>
    <row r="255" spans="1:2" thickBot="1" x14ac:dyDescent="0.3">
      <c r="A255" s="21" t="str">
        <f t="shared" si="4"/>
        <v xml:space="preserve"> </v>
      </c>
      <c r="B255" s="12">
        <v>250</v>
      </c>
    </row>
    <row r="256" spans="1:2" thickBot="1" x14ac:dyDescent="0.3">
      <c r="A256" s="21" t="str">
        <f t="shared" si="4"/>
        <v xml:space="preserve"> </v>
      </c>
      <c r="B256" s="12">
        <v>251</v>
      </c>
    </row>
    <row r="257" spans="1:2" thickBot="1" x14ac:dyDescent="0.3">
      <c r="A257" s="21" t="str">
        <f t="shared" si="4"/>
        <v xml:space="preserve"> </v>
      </c>
      <c r="B257" s="12">
        <v>252</v>
      </c>
    </row>
    <row r="258" spans="1:2" thickBot="1" x14ac:dyDescent="0.3">
      <c r="A258" s="21" t="str">
        <f t="shared" si="4"/>
        <v xml:space="preserve"> </v>
      </c>
      <c r="B258" s="12">
        <v>253</v>
      </c>
    </row>
    <row r="259" spans="1:2" thickBot="1" x14ac:dyDescent="0.3">
      <c r="A259" s="21" t="str">
        <f t="shared" si="4"/>
        <v xml:space="preserve"> </v>
      </c>
      <c r="B259" s="12">
        <v>254</v>
      </c>
    </row>
    <row r="260" spans="1:2" thickBot="1" x14ac:dyDescent="0.3">
      <c r="A260" s="21" t="str">
        <f t="shared" si="4"/>
        <v xml:space="preserve"> </v>
      </c>
      <c r="B260" s="12">
        <v>255</v>
      </c>
    </row>
    <row r="261" spans="1:2" thickBot="1" x14ac:dyDescent="0.3">
      <c r="A261" s="21" t="str">
        <f t="shared" si="4"/>
        <v xml:space="preserve"> </v>
      </c>
      <c r="B261" s="12">
        <v>256</v>
      </c>
    </row>
    <row r="262" spans="1:2" thickBot="1" x14ac:dyDescent="0.3">
      <c r="A262" s="21" t="str">
        <f t="shared" si="4"/>
        <v xml:space="preserve"> </v>
      </c>
      <c r="B262" s="12">
        <v>257</v>
      </c>
    </row>
    <row r="263" spans="1:2" thickBot="1" x14ac:dyDescent="0.3">
      <c r="A263" s="21" t="str">
        <f t="shared" si="4"/>
        <v xml:space="preserve"> </v>
      </c>
      <c r="B263" s="12">
        <v>258</v>
      </c>
    </row>
    <row r="264" spans="1:2" thickBot="1" x14ac:dyDescent="0.3">
      <c r="A264" s="21" t="str">
        <f t="shared" si="4"/>
        <v xml:space="preserve"> </v>
      </c>
      <c r="B264" s="12">
        <v>259</v>
      </c>
    </row>
    <row r="265" spans="1:2" thickBot="1" x14ac:dyDescent="0.3">
      <c r="A265" s="21" t="str">
        <f t="shared" si="4"/>
        <v xml:space="preserve"> </v>
      </c>
      <c r="B265" s="12">
        <v>260</v>
      </c>
    </row>
    <row r="266" spans="1:2" thickBot="1" x14ac:dyDescent="0.3">
      <c r="A266" s="21" t="str">
        <f t="shared" ref="A266:A329" si="5">IF(C266&lt;&gt;0,B266,IF(C266=0," "))</f>
        <v xml:space="preserve"> </v>
      </c>
      <c r="B266" s="12">
        <v>261</v>
      </c>
    </row>
    <row r="267" spans="1:2" thickBot="1" x14ac:dyDescent="0.3">
      <c r="A267" s="21" t="str">
        <f t="shared" si="5"/>
        <v xml:space="preserve"> </v>
      </c>
      <c r="B267" s="12">
        <v>262</v>
      </c>
    </row>
    <row r="268" spans="1:2" thickBot="1" x14ac:dyDescent="0.3">
      <c r="A268" s="21" t="str">
        <f t="shared" si="5"/>
        <v xml:space="preserve"> </v>
      </c>
      <c r="B268" s="12">
        <v>263</v>
      </c>
    </row>
    <row r="269" spans="1:2" thickBot="1" x14ac:dyDescent="0.3">
      <c r="A269" s="21" t="str">
        <f t="shared" si="5"/>
        <v xml:space="preserve"> </v>
      </c>
      <c r="B269" s="12">
        <v>264</v>
      </c>
    </row>
    <row r="270" spans="1:2" thickBot="1" x14ac:dyDescent="0.3">
      <c r="A270" s="21" t="str">
        <f t="shared" si="5"/>
        <v xml:space="preserve"> </v>
      </c>
      <c r="B270" s="12">
        <v>265</v>
      </c>
    </row>
    <row r="271" spans="1:2" thickBot="1" x14ac:dyDescent="0.3">
      <c r="A271" s="21" t="str">
        <f t="shared" si="5"/>
        <v xml:space="preserve"> </v>
      </c>
      <c r="B271" s="12">
        <v>266</v>
      </c>
    </row>
    <row r="272" spans="1:2" thickBot="1" x14ac:dyDescent="0.3">
      <c r="A272" s="21" t="str">
        <f t="shared" si="5"/>
        <v xml:space="preserve"> </v>
      </c>
      <c r="B272" s="12">
        <v>267</v>
      </c>
    </row>
    <row r="273" spans="1:2" thickBot="1" x14ac:dyDescent="0.3">
      <c r="A273" s="21" t="str">
        <f t="shared" si="5"/>
        <v xml:space="preserve"> </v>
      </c>
      <c r="B273" s="12">
        <v>268</v>
      </c>
    </row>
    <row r="274" spans="1:2" thickBot="1" x14ac:dyDescent="0.3">
      <c r="A274" s="21" t="str">
        <f t="shared" si="5"/>
        <v xml:space="preserve"> </v>
      </c>
      <c r="B274" s="12">
        <v>269</v>
      </c>
    </row>
    <row r="275" spans="1:2" thickBot="1" x14ac:dyDescent="0.3">
      <c r="A275" s="21" t="str">
        <f t="shared" si="5"/>
        <v xml:space="preserve"> </v>
      </c>
      <c r="B275" s="12">
        <v>270</v>
      </c>
    </row>
    <row r="276" spans="1:2" thickBot="1" x14ac:dyDescent="0.3">
      <c r="A276" s="21" t="str">
        <f t="shared" si="5"/>
        <v xml:space="preserve"> </v>
      </c>
      <c r="B276" s="12">
        <v>271</v>
      </c>
    </row>
    <row r="277" spans="1:2" thickBot="1" x14ac:dyDescent="0.3">
      <c r="A277" s="21" t="str">
        <f t="shared" si="5"/>
        <v xml:space="preserve"> </v>
      </c>
      <c r="B277" s="12">
        <v>272</v>
      </c>
    </row>
    <row r="278" spans="1:2" thickBot="1" x14ac:dyDescent="0.3">
      <c r="A278" s="21" t="str">
        <f t="shared" si="5"/>
        <v xml:space="preserve"> </v>
      </c>
      <c r="B278" s="12">
        <v>273</v>
      </c>
    </row>
    <row r="279" spans="1:2" thickBot="1" x14ac:dyDescent="0.3">
      <c r="A279" s="21" t="str">
        <f t="shared" si="5"/>
        <v xml:space="preserve"> </v>
      </c>
      <c r="B279" s="12">
        <v>274</v>
      </c>
    </row>
    <row r="280" spans="1:2" thickBot="1" x14ac:dyDescent="0.3">
      <c r="A280" s="21" t="str">
        <f t="shared" si="5"/>
        <v xml:space="preserve"> </v>
      </c>
      <c r="B280" s="12">
        <v>275</v>
      </c>
    </row>
    <row r="281" spans="1:2" thickBot="1" x14ac:dyDescent="0.3">
      <c r="A281" s="21" t="str">
        <f t="shared" si="5"/>
        <v xml:space="preserve"> </v>
      </c>
      <c r="B281" s="12">
        <v>276</v>
      </c>
    </row>
    <row r="282" spans="1:2" thickBot="1" x14ac:dyDescent="0.3">
      <c r="A282" s="21" t="str">
        <f t="shared" si="5"/>
        <v xml:space="preserve"> </v>
      </c>
      <c r="B282" s="12">
        <v>277</v>
      </c>
    </row>
    <row r="283" spans="1:2" thickBot="1" x14ac:dyDescent="0.3">
      <c r="A283" s="21" t="str">
        <f t="shared" si="5"/>
        <v xml:space="preserve"> </v>
      </c>
      <c r="B283" s="12">
        <v>278</v>
      </c>
    </row>
    <row r="284" spans="1:2" thickBot="1" x14ac:dyDescent="0.3">
      <c r="A284" s="21" t="str">
        <f t="shared" si="5"/>
        <v xml:space="preserve"> </v>
      </c>
      <c r="B284" s="12">
        <v>279</v>
      </c>
    </row>
    <row r="285" spans="1:2" thickBot="1" x14ac:dyDescent="0.3">
      <c r="A285" s="21" t="str">
        <f t="shared" si="5"/>
        <v xml:space="preserve"> </v>
      </c>
      <c r="B285" s="12">
        <v>280</v>
      </c>
    </row>
    <row r="286" spans="1:2" thickBot="1" x14ac:dyDescent="0.3">
      <c r="A286" s="21" t="str">
        <f t="shared" si="5"/>
        <v xml:space="preserve"> </v>
      </c>
      <c r="B286" s="12">
        <v>281</v>
      </c>
    </row>
    <row r="287" spans="1:2" thickBot="1" x14ac:dyDescent="0.3">
      <c r="A287" s="21" t="str">
        <f t="shared" si="5"/>
        <v xml:space="preserve"> </v>
      </c>
      <c r="B287" s="12">
        <v>282</v>
      </c>
    </row>
    <row r="288" spans="1:2" thickBot="1" x14ac:dyDescent="0.3">
      <c r="A288" s="21" t="str">
        <f t="shared" si="5"/>
        <v xml:space="preserve"> </v>
      </c>
      <c r="B288" s="12">
        <v>283</v>
      </c>
    </row>
    <row r="289" spans="1:2" thickBot="1" x14ac:dyDescent="0.3">
      <c r="A289" s="21" t="str">
        <f t="shared" si="5"/>
        <v xml:space="preserve"> </v>
      </c>
      <c r="B289" s="12">
        <v>284</v>
      </c>
    </row>
    <row r="290" spans="1:2" thickBot="1" x14ac:dyDescent="0.3">
      <c r="A290" s="21" t="str">
        <f t="shared" si="5"/>
        <v xml:space="preserve"> </v>
      </c>
      <c r="B290" s="12">
        <v>285</v>
      </c>
    </row>
    <row r="291" spans="1:2" thickBot="1" x14ac:dyDescent="0.3">
      <c r="A291" s="21" t="str">
        <f t="shared" si="5"/>
        <v xml:space="preserve"> </v>
      </c>
      <c r="B291" s="12">
        <v>286</v>
      </c>
    </row>
    <row r="292" spans="1:2" thickBot="1" x14ac:dyDescent="0.3">
      <c r="A292" s="21" t="str">
        <f t="shared" si="5"/>
        <v xml:space="preserve"> </v>
      </c>
      <c r="B292" s="12">
        <v>287</v>
      </c>
    </row>
    <row r="293" spans="1:2" thickBot="1" x14ac:dyDescent="0.3">
      <c r="A293" s="21" t="str">
        <f t="shared" si="5"/>
        <v xml:space="preserve"> </v>
      </c>
      <c r="B293" s="12">
        <v>288</v>
      </c>
    </row>
    <row r="294" spans="1:2" thickBot="1" x14ac:dyDescent="0.3">
      <c r="A294" s="21" t="str">
        <f t="shared" si="5"/>
        <v xml:space="preserve"> </v>
      </c>
      <c r="B294" s="12">
        <v>289</v>
      </c>
    </row>
    <row r="295" spans="1:2" thickBot="1" x14ac:dyDescent="0.3">
      <c r="A295" s="21" t="str">
        <f t="shared" si="5"/>
        <v xml:space="preserve"> </v>
      </c>
      <c r="B295" s="12">
        <v>290</v>
      </c>
    </row>
    <row r="296" spans="1:2" thickBot="1" x14ac:dyDescent="0.3">
      <c r="A296" s="21" t="str">
        <f t="shared" si="5"/>
        <v xml:space="preserve"> </v>
      </c>
      <c r="B296" s="12">
        <v>291</v>
      </c>
    </row>
    <row r="297" spans="1:2" thickBot="1" x14ac:dyDescent="0.3">
      <c r="A297" s="21" t="str">
        <f t="shared" si="5"/>
        <v xml:space="preserve"> </v>
      </c>
      <c r="B297" s="12">
        <v>292</v>
      </c>
    </row>
    <row r="298" spans="1:2" thickBot="1" x14ac:dyDescent="0.3">
      <c r="A298" s="21" t="str">
        <f t="shared" si="5"/>
        <v xml:space="preserve"> </v>
      </c>
      <c r="B298" s="12">
        <v>293</v>
      </c>
    </row>
    <row r="299" spans="1:2" thickBot="1" x14ac:dyDescent="0.3">
      <c r="A299" s="21" t="str">
        <f t="shared" si="5"/>
        <v xml:space="preserve"> </v>
      </c>
      <c r="B299" s="12">
        <v>294</v>
      </c>
    </row>
    <row r="300" spans="1:2" thickBot="1" x14ac:dyDescent="0.3">
      <c r="A300" s="21" t="str">
        <f t="shared" si="5"/>
        <v xml:space="preserve"> </v>
      </c>
      <c r="B300" s="12">
        <v>295</v>
      </c>
    </row>
    <row r="301" spans="1:2" thickBot="1" x14ac:dyDescent="0.3">
      <c r="A301" s="21" t="str">
        <f t="shared" si="5"/>
        <v xml:space="preserve"> </v>
      </c>
      <c r="B301" s="12">
        <v>296</v>
      </c>
    </row>
    <row r="302" spans="1:2" thickBot="1" x14ac:dyDescent="0.3">
      <c r="A302" s="21" t="str">
        <f t="shared" si="5"/>
        <v xml:space="preserve"> </v>
      </c>
      <c r="B302" s="12">
        <v>297</v>
      </c>
    </row>
    <row r="303" spans="1:2" thickBot="1" x14ac:dyDescent="0.3">
      <c r="A303" s="21" t="str">
        <f t="shared" si="5"/>
        <v xml:space="preserve"> </v>
      </c>
      <c r="B303" s="12">
        <v>298</v>
      </c>
    </row>
    <row r="304" spans="1:2" thickBot="1" x14ac:dyDescent="0.3">
      <c r="A304" s="21" t="str">
        <f t="shared" si="5"/>
        <v xml:space="preserve"> </v>
      </c>
      <c r="B304" s="12">
        <v>299</v>
      </c>
    </row>
    <row r="305" spans="1:2" thickBot="1" x14ac:dyDescent="0.3">
      <c r="A305" s="21" t="str">
        <f t="shared" si="5"/>
        <v xml:space="preserve"> </v>
      </c>
      <c r="B305" s="12">
        <v>300</v>
      </c>
    </row>
    <row r="306" spans="1:2" thickBot="1" x14ac:dyDescent="0.3">
      <c r="A306" s="21" t="str">
        <f t="shared" si="5"/>
        <v xml:space="preserve"> </v>
      </c>
      <c r="B306" s="12">
        <v>301</v>
      </c>
    </row>
    <row r="307" spans="1:2" thickBot="1" x14ac:dyDescent="0.3">
      <c r="A307" s="21" t="str">
        <f t="shared" si="5"/>
        <v xml:space="preserve"> </v>
      </c>
      <c r="B307" s="12">
        <v>302</v>
      </c>
    </row>
    <row r="308" spans="1:2" thickBot="1" x14ac:dyDescent="0.3">
      <c r="A308" s="21" t="str">
        <f t="shared" si="5"/>
        <v xml:space="preserve"> </v>
      </c>
      <c r="B308" s="12">
        <v>303</v>
      </c>
    </row>
    <row r="309" spans="1:2" thickBot="1" x14ac:dyDescent="0.3">
      <c r="A309" s="21" t="str">
        <f t="shared" si="5"/>
        <v xml:space="preserve"> </v>
      </c>
      <c r="B309" s="12">
        <v>304</v>
      </c>
    </row>
    <row r="310" spans="1:2" thickBot="1" x14ac:dyDescent="0.3">
      <c r="A310" s="21" t="str">
        <f t="shared" si="5"/>
        <v xml:space="preserve"> </v>
      </c>
      <c r="B310" s="12">
        <v>305</v>
      </c>
    </row>
    <row r="311" spans="1:2" thickBot="1" x14ac:dyDescent="0.3">
      <c r="A311" s="21" t="str">
        <f t="shared" si="5"/>
        <v xml:space="preserve"> </v>
      </c>
      <c r="B311" s="12">
        <v>306</v>
      </c>
    </row>
    <row r="312" spans="1:2" thickBot="1" x14ac:dyDescent="0.3">
      <c r="A312" s="21" t="str">
        <f t="shared" si="5"/>
        <v xml:space="preserve"> </v>
      </c>
      <c r="B312" s="12">
        <v>307</v>
      </c>
    </row>
    <row r="313" spans="1:2" thickBot="1" x14ac:dyDescent="0.3">
      <c r="A313" s="21" t="str">
        <f t="shared" si="5"/>
        <v xml:space="preserve"> </v>
      </c>
      <c r="B313" s="12">
        <v>308</v>
      </c>
    </row>
    <row r="314" spans="1:2" thickBot="1" x14ac:dyDescent="0.3">
      <c r="A314" s="21" t="str">
        <f t="shared" si="5"/>
        <v xml:space="preserve"> </v>
      </c>
      <c r="B314" s="12">
        <v>309</v>
      </c>
    </row>
    <row r="315" spans="1:2" thickBot="1" x14ac:dyDescent="0.3">
      <c r="A315" s="21" t="str">
        <f t="shared" si="5"/>
        <v xml:space="preserve"> </v>
      </c>
      <c r="B315" s="12">
        <v>310</v>
      </c>
    </row>
    <row r="316" spans="1:2" thickBot="1" x14ac:dyDescent="0.3">
      <c r="A316" s="21" t="str">
        <f t="shared" si="5"/>
        <v xml:space="preserve"> </v>
      </c>
      <c r="B316" s="12">
        <v>311</v>
      </c>
    </row>
    <row r="317" spans="1:2" thickBot="1" x14ac:dyDescent="0.3">
      <c r="A317" s="21" t="str">
        <f t="shared" si="5"/>
        <v xml:space="preserve"> </v>
      </c>
      <c r="B317" s="12">
        <v>312</v>
      </c>
    </row>
    <row r="318" spans="1:2" thickBot="1" x14ac:dyDescent="0.3">
      <c r="A318" s="21" t="str">
        <f t="shared" si="5"/>
        <v xml:space="preserve"> </v>
      </c>
      <c r="B318" s="12">
        <v>313</v>
      </c>
    </row>
    <row r="319" spans="1:2" thickBot="1" x14ac:dyDescent="0.3">
      <c r="A319" s="21" t="str">
        <f t="shared" si="5"/>
        <v xml:space="preserve"> </v>
      </c>
      <c r="B319" s="12">
        <v>314</v>
      </c>
    </row>
    <row r="320" spans="1:2" thickBot="1" x14ac:dyDescent="0.3">
      <c r="A320" s="21" t="str">
        <f t="shared" si="5"/>
        <v xml:space="preserve"> </v>
      </c>
      <c r="B320" s="12">
        <v>315</v>
      </c>
    </row>
    <row r="321" spans="1:2" thickBot="1" x14ac:dyDescent="0.3">
      <c r="A321" s="21" t="str">
        <f t="shared" si="5"/>
        <v xml:space="preserve"> </v>
      </c>
      <c r="B321" s="12">
        <v>316</v>
      </c>
    </row>
    <row r="322" spans="1:2" thickBot="1" x14ac:dyDescent="0.3">
      <c r="A322" s="21" t="str">
        <f t="shared" si="5"/>
        <v xml:space="preserve"> </v>
      </c>
      <c r="B322" s="12">
        <v>317</v>
      </c>
    </row>
    <row r="323" spans="1:2" thickBot="1" x14ac:dyDescent="0.3">
      <c r="A323" s="21" t="str">
        <f t="shared" si="5"/>
        <v xml:space="preserve"> </v>
      </c>
      <c r="B323" s="12">
        <v>318</v>
      </c>
    </row>
    <row r="324" spans="1:2" thickBot="1" x14ac:dyDescent="0.3">
      <c r="A324" s="21" t="str">
        <f t="shared" si="5"/>
        <v xml:space="preserve"> </v>
      </c>
      <c r="B324" s="12">
        <v>319</v>
      </c>
    </row>
    <row r="325" spans="1:2" thickBot="1" x14ac:dyDescent="0.3">
      <c r="A325" s="21" t="str">
        <f t="shared" si="5"/>
        <v xml:space="preserve"> </v>
      </c>
      <c r="B325" s="12">
        <v>320</v>
      </c>
    </row>
    <row r="326" spans="1:2" thickBot="1" x14ac:dyDescent="0.3">
      <c r="A326" s="21" t="str">
        <f t="shared" si="5"/>
        <v xml:space="preserve"> </v>
      </c>
      <c r="B326" s="12">
        <v>321</v>
      </c>
    </row>
    <row r="327" spans="1:2" thickBot="1" x14ac:dyDescent="0.3">
      <c r="A327" s="21" t="str">
        <f t="shared" si="5"/>
        <v xml:space="preserve"> </v>
      </c>
      <c r="B327" s="12">
        <v>322</v>
      </c>
    </row>
    <row r="328" spans="1:2" thickBot="1" x14ac:dyDescent="0.3">
      <c r="A328" s="21" t="str">
        <f t="shared" si="5"/>
        <v xml:space="preserve"> </v>
      </c>
      <c r="B328" s="12">
        <v>323</v>
      </c>
    </row>
    <row r="329" spans="1:2" thickBot="1" x14ac:dyDescent="0.3">
      <c r="A329" s="21" t="str">
        <f t="shared" si="5"/>
        <v xml:space="preserve"> </v>
      </c>
      <c r="B329" s="12">
        <v>324</v>
      </c>
    </row>
    <row r="330" spans="1:2" thickBot="1" x14ac:dyDescent="0.3">
      <c r="A330" s="21" t="str">
        <f t="shared" ref="A330:A393" si="6">IF(C330&lt;&gt;0,B330,IF(C330=0," "))</f>
        <v xml:space="preserve"> </v>
      </c>
      <c r="B330" s="12">
        <v>325</v>
      </c>
    </row>
    <row r="331" spans="1:2" thickBot="1" x14ac:dyDescent="0.3">
      <c r="A331" s="21" t="str">
        <f t="shared" si="6"/>
        <v xml:space="preserve"> </v>
      </c>
      <c r="B331" s="12">
        <v>326</v>
      </c>
    </row>
    <row r="332" spans="1:2" thickBot="1" x14ac:dyDescent="0.3">
      <c r="A332" s="21" t="str">
        <f t="shared" si="6"/>
        <v xml:space="preserve"> </v>
      </c>
      <c r="B332" s="12">
        <v>327</v>
      </c>
    </row>
    <row r="333" spans="1:2" thickBot="1" x14ac:dyDescent="0.3">
      <c r="A333" s="21" t="str">
        <f t="shared" si="6"/>
        <v xml:space="preserve"> </v>
      </c>
      <c r="B333" s="12">
        <v>328</v>
      </c>
    </row>
    <row r="334" spans="1:2" thickBot="1" x14ac:dyDescent="0.3">
      <c r="A334" s="21" t="str">
        <f t="shared" si="6"/>
        <v xml:space="preserve"> </v>
      </c>
      <c r="B334" s="12">
        <v>329</v>
      </c>
    </row>
    <row r="335" spans="1:2" thickBot="1" x14ac:dyDescent="0.3">
      <c r="A335" s="21" t="str">
        <f t="shared" si="6"/>
        <v xml:space="preserve"> </v>
      </c>
      <c r="B335" s="12">
        <v>330</v>
      </c>
    </row>
    <row r="336" spans="1:2" thickBot="1" x14ac:dyDescent="0.3">
      <c r="A336" s="21" t="str">
        <f t="shared" si="6"/>
        <v xml:space="preserve"> </v>
      </c>
      <c r="B336" s="12">
        <v>331</v>
      </c>
    </row>
    <row r="337" spans="1:2" thickBot="1" x14ac:dyDescent="0.3">
      <c r="A337" s="21" t="str">
        <f t="shared" si="6"/>
        <v xml:space="preserve"> </v>
      </c>
      <c r="B337" s="12">
        <v>332</v>
      </c>
    </row>
    <row r="338" spans="1:2" thickBot="1" x14ac:dyDescent="0.3">
      <c r="A338" s="21" t="str">
        <f t="shared" si="6"/>
        <v xml:space="preserve"> </v>
      </c>
      <c r="B338" s="12">
        <v>333</v>
      </c>
    </row>
    <row r="339" spans="1:2" thickBot="1" x14ac:dyDescent="0.3">
      <c r="A339" s="21" t="str">
        <f t="shared" si="6"/>
        <v xml:space="preserve"> </v>
      </c>
      <c r="B339" s="12">
        <v>334</v>
      </c>
    </row>
    <row r="340" spans="1:2" thickBot="1" x14ac:dyDescent="0.3">
      <c r="A340" s="21" t="str">
        <f t="shared" si="6"/>
        <v xml:space="preserve"> </v>
      </c>
      <c r="B340" s="12">
        <v>335</v>
      </c>
    </row>
    <row r="341" spans="1:2" thickBot="1" x14ac:dyDescent="0.3">
      <c r="A341" s="21" t="str">
        <f t="shared" si="6"/>
        <v xml:space="preserve"> </v>
      </c>
      <c r="B341" s="12">
        <v>336</v>
      </c>
    </row>
    <row r="342" spans="1:2" thickBot="1" x14ac:dyDescent="0.3">
      <c r="A342" s="21" t="str">
        <f t="shared" si="6"/>
        <v xml:space="preserve"> </v>
      </c>
      <c r="B342" s="12">
        <v>337</v>
      </c>
    </row>
    <row r="343" spans="1:2" thickBot="1" x14ac:dyDescent="0.3">
      <c r="A343" s="21" t="str">
        <f t="shared" si="6"/>
        <v xml:space="preserve"> </v>
      </c>
      <c r="B343" s="12">
        <v>338</v>
      </c>
    </row>
    <row r="344" spans="1:2" thickBot="1" x14ac:dyDescent="0.3">
      <c r="A344" s="21" t="str">
        <f t="shared" si="6"/>
        <v xml:space="preserve"> </v>
      </c>
      <c r="B344" s="12">
        <v>339</v>
      </c>
    </row>
    <row r="345" spans="1:2" thickBot="1" x14ac:dyDescent="0.3">
      <c r="A345" s="21" t="str">
        <f t="shared" si="6"/>
        <v xml:space="preserve"> </v>
      </c>
      <c r="B345" s="12">
        <v>340</v>
      </c>
    </row>
    <row r="346" spans="1:2" thickBot="1" x14ac:dyDescent="0.3">
      <c r="A346" s="21" t="str">
        <f t="shared" si="6"/>
        <v xml:space="preserve"> </v>
      </c>
      <c r="B346" s="12">
        <v>341</v>
      </c>
    </row>
    <row r="347" spans="1:2" thickBot="1" x14ac:dyDescent="0.3">
      <c r="A347" s="21" t="str">
        <f t="shared" si="6"/>
        <v xml:space="preserve"> </v>
      </c>
      <c r="B347" s="12">
        <v>342</v>
      </c>
    </row>
    <row r="348" spans="1:2" thickBot="1" x14ac:dyDescent="0.3">
      <c r="A348" s="21" t="str">
        <f t="shared" si="6"/>
        <v xml:space="preserve"> </v>
      </c>
      <c r="B348" s="12">
        <v>343</v>
      </c>
    </row>
    <row r="349" spans="1:2" thickBot="1" x14ac:dyDescent="0.3">
      <c r="A349" s="21" t="str">
        <f t="shared" si="6"/>
        <v xml:space="preserve"> </v>
      </c>
      <c r="B349" s="12">
        <v>344</v>
      </c>
    </row>
    <row r="350" spans="1:2" thickBot="1" x14ac:dyDescent="0.3">
      <c r="A350" s="21" t="str">
        <f t="shared" si="6"/>
        <v xml:space="preserve"> </v>
      </c>
      <c r="B350" s="12">
        <v>345</v>
      </c>
    </row>
    <row r="351" spans="1:2" thickBot="1" x14ac:dyDescent="0.3">
      <c r="A351" s="21" t="str">
        <f t="shared" si="6"/>
        <v xml:space="preserve"> </v>
      </c>
      <c r="B351" s="12">
        <v>346</v>
      </c>
    </row>
    <row r="352" spans="1:2" thickBot="1" x14ac:dyDescent="0.3">
      <c r="A352" s="21" t="str">
        <f t="shared" si="6"/>
        <v xml:space="preserve"> </v>
      </c>
      <c r="B352" s="12">
        <v>347</v>
      </c>
    </row>
    <row r="353" spans="1:2" thickBot="1" x14ac:dyDescent="0.3">
      <c r="A353" s="21" t="str">
        <f t="shared" si="6"/>
        <v xml:space="preserve"> </v>
      </c>
      <c r="B353" s="12">
        <v>348</v>
      </c>
    </row>
    <row r="354" spans="1:2" thickBot="1" x14ac:dyDescent="0.3">
      <c r="A354" s="21" t="str">
        <f t="shared" si="6"/>
        <v xml:space="preserve"> </v>
      </c>
      <c r="B354" s="12">
        <v>349</v>
      </c>
    </row>
    <row r="355" spans="1:2" thickBot="1" x14ac:dyDescent="0.3">
      <c r="A355" s="21" t="str">
        <f t="shared" si="6"/>
        <v xml:space="preserve"> </v>
      </c>
      <c r="B355" s="12">
        <v>350</v>
      </c>
    </row>
    <row r="356" spans="1:2" thickBot="1" x14ac:dyDescent="0.3">
      <c r="A356" s="21" t="str">
        <f t="shared" si="6"/>
        <v xml:space="preserve"> </v>
      </c>
      <c r="B356" s="12">
        <v>351</v>
      </c>
    </row>
    <row r="357" spans="1:2" thickBot="1" x14ac:dyDescent="0.3">
      <c r="A357" s="21" t="str">
        <f t="shared" si="6"/>
        <v xml:space="preserve"> </v>
      </c>
      <c r="B357" s="12">
        <v>352</v>
      </c>
    </row>
    <row r="358" spans="1:2" thickBot="1" x14ac:dyDescent="0.3">
      <c r="A358" s="21" t="str">
        <f t="shared" si="6"/>
        <v xml:space="preserve"> </v>
      </c>
      <c r="B358" s="12">
        <v>353</v>
      </c>
    </row>
    <row r="359" spans="1:2" thickBot="1" x14ac:dyDescent="0.3">
      <c r="A359" s="21" t="str">
        <f t="shared" si="6"/>
        <v xml:space="preserve"> </v>
      </c>
      <c r="B359" s="12">
        <v>354</v>
      </c>
    </row>
    <row r="360" spans="1:2" thickBot="1" x14ac:dyDescent="0.3">
      <c r="A360" s="21" t="str">
        <f t="shared" si="6"/>
        <v xml:space="preserve"> </v>
      </c>
      <c r="B360" s="12">
        <v>355</v>
      </c>
    </row>
    <row r="361" spans="1:2" thickBot="1" x14ac:dyDescent="0.3">
      <c r="A361" s="21" t="str">
        <f t="shared" si="6"/>
        <v xml:space="preserve"> </v>
      </c>
      <c r="B361" s="12">
        <v>356</v>
      </c>
    </row>
    <row r="362" spans="1:2" thickBot="1" x14ac:dyDescent="0.3">
      <c r="A362" s="21" t="str">
        <f t="shared" si="6"/>
        <v xml:space="preserve"> </v>
      </c>
      <c r="B362" s="12">
        <v>357</v>
      </c>
    </row>
    <row r="363" spans="1:2" thickBot="1" x14ac:dyDescent="0.3">
      <c r="A363" s="21" t="str">
        <f t="shared" si="6"/>
        <v xml:space="preserve"> </v>
      </c>
      <c r="B363" s="12">
        <v>358</v>
      </c>
    </row>
    <row r="364" spans="1:2" thickBot="1" x14ac:dyDescent="0.3">
      <c r="A364" s="21" t="str">
        <f t="shared" si="6"/>
        <v xml:space="preserve"> </v>
      </c>
      <c r="B364" s="12">
        <v>359</v>
      </c>
    </row>
    <row r="365" spans="1:2" thickBot="1" x14ac:dyDescent="0.3">
      <c r="A365" s="21" t="str">
        <f t="shared" si="6"/>
        <v xml:space="preserve"> </v>
      </c>
      <c r="B365" s="12">
        <v>360</v>
      </c>
    </row>
    <row r="366" spans="1:2" thickBot="1" x14ac:dyDescent="0.3">
      <c r="A366" s="21" t="str">
        <f t="shared" si="6"/>
        <v xml:space="preserve"> </v>
      </c>
      <c r="B366" s="12">
        <v>361</v>
      </c>
    </row>
    <row r="367" spans="1:2" thickBot="1" x14ac:dyDescent="0.3">
      <c r="A367" s="21" t="str">
        <f t="shared" si="6"/>
        <v xml:space="preserve"> </v>
      </c>
      <c r="B367" s="12">
        <v>362</v>
      </c>
    </row>
    <row r="368" spans="1:2" thickBot="1" x14ac:dyDescent="0.3">
      <c r="A368" s="21" t="str">
        <f t="shared" si="6"/>
        <v xml:space="preserve"> </v>
      </c>
      <c r="B368" s="12">
        <v>363</v>
      </c>
    </row>
    <row r="369" spans="1:2" thickBot="1" x14ac:dyDescent="0.3">
      <c r="A369" s="21" t="str">
        <f t="shared" si="6"/>
        <v xml:space="preserve"> </v>
      </c>
      <c r="B369" s="12">
        <v>364</v>
      </c>
    </row>
    <row r="370" spans="1:2" thickBot="1" x14ac:dyDescent="0.3">
      <c r="A370" s="21" t="str">
        <f t="shared" si="6"/>
        <v xml:space="preserve"> </v>
      </c>
      <c r="B370" s="12">
        <v>365</v>
      </c>
    </row>
    <row r="371" spans="1:2" thickBot="1" x14ac:dyDescent="0.3">
      <c r="A371" s="21" t="str">
        <f t="shared" si="6"/>
        <v xml:space="preserve"> </v>
      </c>
      <c r="B371" s="12">
        <v>366</v>
      </c>
    </row>
    <row r="372" spans="1:2" thickBot="1" x14ac:dyDescent="0.3">
      <c r="A372" s="21" t="str">
        <f t="shared" si="6"/>
        <v xml:space="preserve"> </v>
      </c>
      <c r="B372" s="12">
        <v>367</v>
      </c>
    </row>
    <row r="373" spans="1:2" thickBot="1" x14ac:dyDescent="0.3">
      <c r="A373" s="21" t="str">
        <f t="shared" si="6"/>
        <v xml:space="preserve"> </v>
      </c>
      <c r="B373" s="12">
        <v>368</v>
      </c>
    </row>
    <row r="374" spans="1:2" thickBot="1" x14ac:dyDescent="0.3">
      <c r="A374" s="21" t="str">
        <f t="shared" si="6"/>
        <v xml:space="preserve"> </v>
      </c>
      <c r="B374" s="12">
        <v>369</v>
      </c>
    </row>
    <row r="375" spans="1:2" thickBot="1" x14ac:dyDescent="0.3">
      <c r="A375" s="21" t="str">
        <f t="shared" si="6"/>
        <v xml:space="preserve"> </v>
      </c>
      <c r="B375" s="12">
        <v>370</v>
      </c>
    </row>
    <row r="376" spans="1:2" thickBot="1" x14ac:dyDescent="0.3">
      <c r="A376" s="21" t="str">
        <f t="shared" si="6"/>
        <v xml:space="preserve"> </v>
      </c>
      <c r="B376" s="12">
        <v>371</v>
      </c>
    </row>
    <row r="377" spans="1:2" thickBot="1" x14ac:dyDescent="0.3">
      <c r="A377" s="21" t="str">
        <f t="shared" si="6"/>
        <v xml:space="preserve"> </v>
      </c>
      <c r="B377" s="12">
        <v>372</v>
      </c>
    </row>
    <row r="378" spans="1:2" thickBot="1" x14ac:dyDescent="0.3">
      <c r="A378" s="21" t="str">
        <f t="shared" si="6"/>
        <v xml:space="preserve"> </v>
      </c>
      <c r="B378" s="12">
        <v>373</v>
      </c>
    </row>
    <row r="379" spans="1:2" thickBot="1" x14ac:dyDescent="0.3">
      <c r="A379" s="21" t="str">
        <f t="shared" si="6"/>
        <v xml:space="preserve"> </v>
      </c>
      <c r="B379" s="12">
        <v>374</v>
      </c>
    </row>
    <row r="380" spans="1:2" thickBot="1" x14ac:dyDescent="0.3">
      <c r="A380" s="21" t="str">
        <f t="shared" si="6"/>
        <v xml:space="preserve"> </v>
      </c>
      <c r="B380" s="12">
        <v>375</v>
      </c>
    </row>
    <row r="381" spans="1:2" thickBot="1" x14ac:dyDescent="0.3">
      <c r="A381" s="21" t="str">
        <f t="shared" si="6"/>
        <v xml:space="preserve"> </v>
      </c>
      <c r="B381" s="12">
        <v>376</v>
      </c>
    </row>
    <row r="382" spans="1:2" thickBot="1" x14ac:dyDescent="0.3">
      <c r="A382" s="21" t="str">
        <f t="shared" si="6"/>
        <v xml:space="preserve"> </v>
      </c>
      <c r="B382" s="12">
        <v>377</v>
      </c>
    </row>
    <row r="383" spans="1:2" thickBot="1" x14ac:dyDescent="0.3">
      <c r="A383" s="21" t="str">
        <f t="shared" si="6"/>
        <v xml:space="preserve"> </v>
      </c>
      <c r="B383" s="12">
        <v>378</v>
      </c>
    </row>
    <row r="384" spans="1:2" thickBot="1" x14ac:dyDescent="0.3">
      <c r="A384" s="21" t="str">
        <f t="shared" si="6"/>
        <v xml:space="preserve"> </v>
      </c>
      <c r="B384" s="12">
        <v>379</v>
      </c>
    </row>
    <row r="385" spans="1:2" thickBot="1" x14ac:dyDescent="0.3">
      <c r="A385" s="21" t="str">
        <f t="shared" si="6"/>
        <v xml:space="preserve"> </v>
      </c>
      <c r="B385" s="12">
        <v>380</v>
      </c>
    </row>
    <row r="386" spans="1:2" thickBot="1" x14ac:dyDescent="0.3">
      <c r="A386" s="21" t="str">
        <f t="shared" si="6"/>
        <v xml:space="preserve"> </v>
      </c>
      <c r="B386" s="12">
        <v>381</v>
      </c>
    </row>
    <row r="387" spans="1:2" thickBot="1" x14ac:dyDescent="0.3">
      <c r="A387" s="21" t="str">
        <f t="shared" si="6"/>
        <v xml:space="preserve"> </v>
      </c>
      <c r="B387" s="12">
        <v>382</v>
      </c>
    </row>
    <row r="388" spans="1:2" thickBot="1" x14ac:dyDescent="0.3">
      <c r="A388" s="21" t="str">
        <f t="shared" si="6"/>
        <v xml:space="preserve"> </v>
      </c>
      <c r="B388" s="12">
        <v>383</v>
      </c>
    </row>
    <row r="389" spans="1:2" thickBot="1" x14ac:dyDescent="0.3">
      <c r="A389" s="21" t="str">
        <f t="shared" si="6"/>
        <v xml:space="preserve"> </v>
      </c>
      <c r="B389" s="12">
        <v>384</v>
      </c>
    </row>
    <row r="390" spans="1:2" thickBot="1" x14ac:dyDescent="0.3">
      <c r="A390" s="21" t="str">
        <f t="shared" si="6"/>
        <v xml:space="preserve"> </v>
      </c>
      <c r="B390" s="12">
        <v>385</v>
      </c>
    </row>
    <row r="391" spans="1:2" thickBot="1" x14ac:dyDescent="0.3">
      <c r="A391" s="21" t="str">
        <f t="shared" si="6"/>
        <v xml:space="preserve"> </v>
      </c>
      <c r="B391" s="12">
        <v>386</v>
      </c>
    </row>
    <row r="392" spans="1:2" thickBot="1" x14ac:dyDescent="0.3">
      <c r="A392" s="21" t="str">
        <f t="shared" si="6"/>
        <v xml:space="preserve"> </v>
      </c>
      <c r="B392" s="12">
        <v>387</v>
      </c>
    </row>
    <row r="393" spans="1:2" thickBot="1" x14ac:dyDescent="0.3">
      <c r="A393" s="21" t="str">
        <f t="shared" si="6"/>
        <v xml:space="preserve"> </v>
      </c>
      <c r="B393" s="12">
        <v>388</v>
      </c>
    </row>
    <row r="394" spans="1:2" thickBot="1" x14ac:dyDescent="0.3">
      <c r="A394" s="21" t="str">
        <f t="shared" ref="A394:A457" si="7">IF(C394&lt;&gt;0,B394,IF(C394=0," "))</f>
        <v xml:space="preserve"> </v>
      </c>
      <c r="B394" s="12">
        <v>389</v>
      </c>
    </row>
    <row r="395" spans="1:2" thickBot="1" x14ac:dyDescent="0.3">
      <c r="A395" s="21" t="str">
        <f t="shared" si="7"/>
        <v xml:space="preserve"> </v>
      </c>
      <c r="B395" s="12">
        <v>390</v>
      </c>
    </row>
    <row r="396" spans="1:2" thickBot="1" x14ac:dyDescent="0.3">
      <c r="A396" s="21" t="str">
        <f t="shared" si="7"/>
        <v xml:space="preserve"> </v>
      </c>
      <c r="B396" s="12">
        <v>391</v>
      </c>
    </row>
    <row r="397" spans="1:2" thickBot="1" x14ac:dyDescent="0.3">
      <c r="A397" s="21" t="str">
        <f t="shared" si="7"/>
        <v xml:space="preserve"> </v>
      </c>
      <c r="B397" s="12">
        <v>392</v>
      </c>
    </row>
    <row r="398" spans="1:2" thickBot="1" x14ac:dyDescent="0.3">
      <c r="A398" s="21" t="str">
        <f t="shared" si="7"/>
        <v xml:space="preserve"> </v>
      </c>
      <c r="B398" s="12">
        <v>393</v>
      </c>
    </row>
    <row r="399" spans="1:2" thickBot="1" x14ac:dyDescent="0.3">
      <c r="A399" s="21" t="str">
        <f t="shared" si="7"/>
        <v xml:space="preserve"> </v>
      </c>
      <c r="B399" s="12">
        <v>394</v>
      </c>
    </row>
    <row r="400" spans="1:2" thickBot="1" x14ac:dyDescent="0.3">
      <c r="A400" s="21" t="str">
        <f t="shared" si="7"/>
        <v xml:space="preserve"> </v>
      </c>
      <c r="B400" s="12">
        <v>395</v>
      </c>
    </row>
    <row r="401" spans="1:2" thickBot="1" x14ac:dyDescent="0.3">
      <c r="A401" s="21" t="str">
        <f t="shared" si="7"/>
        <v xml:space="preserve"> </v>
      </c>
      <c r="B401" s="12">
        <v>396</v>
      </c>
    </row>
    <row r="402" spans="1:2" thickBot="1" x14ac:dyDescent="0.3">
      <c r="A402" s="21" t="str">
        <f t="shared" si="7"/>
        <v xml:space="preserve"> </v>
      </c>
      <c r="B402" s="12">
        <v>397</v>
      </c>
    </row>
    <row r="403" spans="1:2" thickBot="1" x14ac:dyDescent="0.3">
      <c r="A403" s="21" t="str">
        <f t="shared" si="7"/>
        <v xml:space="preserve"> </v>
      </c>
      <c r="B403" s="12">
        <v>398</v>
      </c>
    </row>
    <row r="404" spans="1:2" thickBot="1" x14ac:dyDescent="0.3">
      <c r="A404" s="21" t="str">
        <f t="shared" si="7"/>
        <v xml:space="preserve"> </v>
      </c>
      <c r="B404" s="12">
        <v>399</v>
      </c>
    </row>
    <row r="405" spans="1:2" thickBot="1" x14ac:dyDescent="0.3">
      <c r="A405" s="21" t="str">
        <f t="shared" si="7"/>
        <v xml:space="preserve"> </v>
      </c>
      <c r="B405" s="12">
        <v>400</v>
      </c>
    </row>
    <row r="406" spans="1:2" thickBot="1" x14ac:dyDescent="0.3">
      <c r="A406" s="21" t="str">
        <f t="shared" si="7"/>
        <v xml:space="preserve"> </v>
      </c>
      <c r="B406" s="12">
        <v>401</v>
      </c>
    </row>
    <row r="407" spans="1:2" thickBot="1" x14ac:dyDescent="0.3">
      <c r="A407" s="21" t="str">
        <f t="shared" si="7"/>
        <v xml:space="preserve"> </v>
      </c>
      <c r="B407" s="12">
        <v>402</v>
      </c>
    </row>
    <row r="408" spans="1:2" thickBot="1" x14ac:dyDescent="0.3">
      <c r="A408" s="21" t="str">
        <f t="shared" si="7"/>
        <v xml:space="preserve"> </v>
      </c>
      <c r="B408" s="12">
        <v>403</v>
      </c>
    </row>
    <row r="409" spans="1:2" thickBot="1" x14ac:dyDescent="0.3">
      <c r="A409" s="21" t="str">
        <f t="shared" si="7"/>
        <v xml:space="preserve"> </v>
      </c>
      <c r="B409" s="12">
        <v>404</v>
      </c>
    </row>
    <row r="410" spans="1:2" thickBot="1" x14ac:dyDescent="0.3">
      <c r="A410" s="21" t="str">
        <f t="shared" si="7"/>
        <v xml:space="preserve"> </v>
      </c>
      <c r="B410" s="12">
        <v>405</v>
      </c>
    </row>
    <row r="411" spans="1:2" thickBot="1" x14ac:dyDescent="0.3">
      <c r="A411" s="21" t="str">
        <f t="shared" si="7"/>
        <v xml:space="preserve"> </v>
      </c>
      <c r="B411" s="12">
        <v>406</v>
      </c>
    </row>
    <row r="412" spans="1:2" thickBot="1" x14ac:dyDescent="0.3">
      <c r="A412" s="21" t="str">
        <f t="shared" si="7"/>
        <v xml:space="preserve"> </v>
      </c>
      <c r="B412" s="12">
        <v>407</v>
      </c>
    </row>
    <row r="413" spans="1:2" thickBot="1" x14ac:dyDescent="0.3">
      <c r="A413" s="21" t="str">
        <f t="shared" si="7"/>
        <v xml:space="preserve"> </v>
      </c>
      <c r="B413" s="12">
        <v>408</v>
      </c>
    </row>
    <row r="414" spans="1:2" thickBot="1" x14ac:dyDescent="0.3">
      <c r="A414" s="21" t="str">
        <f t="shared" si="7"/>
        <v xml:space="preserve"> </v>
      </c>
      <c r="B414" s="12">
        <v>409</v>
      </c>
    </row>
    <row r="415" spans="1:2" thickBot="1" x14ac:dyDescent="0.3">
      <c r="A415" s="21" t="str">
        <f t="shared" si="7"/>
        <v xml:space="preserve"> </v>
      </c>
      <c r="B415" s="12">
        <v>410</v>
      </c>
    </row>
    <row r="416" spans="1:2" thickBot="1" x14ac:dyDescent="0.3">
      <c r="A416" s="21" t="str">
        <f t="shared" si="7"/>
        <v xml:space="preserve"> </v>
      </c>
      <c r="B416" s="12">
        <v>411</v>
      </c>
    </row>
    <row r="417" spans="1:2" thickBot="1" x14ac:dyDescent="0.3">
      <c r="A417" s="21" t="str">
        <f t="shared" si="7"/>
        <v xml:space="preserve"> </v>
      </c>
      <c r="B417" s="12">
        <v>412</v>
      </c>
    </row>
    <row r="418" spans="1:2" thickBot="1" x14ac:dyDescent="0.3">
      <c r="A418" s="21" t="str">
        <f t="shared" si="7"/>
        <v xml:space="preserve"> </v>
      </c>
      <c r="B418" s="12">
        <v>413</v>
      </c>
    </row>
    <row r="419" spans="1:2" thickBot="1" x14ac:dyDescent="0.3">
      <c r="A419" s="21" t="str">
        <f t="shared" si="7"/>
        <v xml:space="preserve"> </v>
      </c>
      <c r="B419" s="12">
        <v>414</v>
      </c>
    </row>
    <row r="420" spans="1:2" thickBot="1" x14ac:dyDescent="0.3">
      <c r="A420" s="21" t="str">
        <f t="shared" si="7"/>
        <v xml:space="preserve"> </v>
      </c>
      <c r="B420" s="12">
        <v>415</v>
      </c>
    </row>
    <row r="421" spans="1:2" thickBot="1" x14ac:dyDescent="0.3">
      <c r="A421" s="21" t="str">
        <f t="shared" si="7"/>
        <v xml:space="preserve"> </v>
      </c>
      <c r="B421" s="12">
        <v>416</v>
      </c>
    </row>
    <row r="422" spans="1:2" thickBot="1" x14ac:dyDescent="0.3">
      <c r="A422" s="21" t="str">
        <f t="shared" si="7"/>
        <v xml:space="preserve"> </v>
      </c>
      <c r="B422" s="12">
        <v>417</v>
      </c>
    </row>
    <row r="423" spans="1:2" thickBot="1" x14ac:dyDescent="0.3">
      <c r="A423" s="21" t="str">
        <f t="shared" si="7"/>
        <v xml:space="preserve"> </v>
      </c>
      <c r="B423" s="12">
        <v>418</v>
      </c>
    </row>
    <row r="424" spans="1:2" thickBot="1" x14ac:dyDescent="0.3">
      <c r="A424" s="21" t="str">
        <f t="shared" si="7"/>
        <v xml:space="preserve"> </v>
      </c>
      <c r="B424" s="12">
        <v>419</v>
      </c>
    </row>
    <row r="425" spans="1:2" thickBot="1" x14ac:dyDescent="0.3">
      <c r="A425" s="21" t="str">
        <f t="shared" si="7"/>
        <v xml:space="preserve"> </v>
      </c>
      <c r="B425" s="12">
        <v>420</v>
      </c>
    </row>
    <row r="426" spans="1:2" thickBot="1" x14ac:dyDescent="0.3">
      <c r="A426" s="21" t="str">
        <f t="shared" si="7"/>
        <v xml:space="preserve"> </v>
      </c>
      <c r="B426" s="12">
        <v>421</v>
      </c>
    </row>
    <row r="427" spans="1:2" thickBot="1" x14ac:dyDescent="0.3">
      <c r="A427" s="21" t="str">
        <f t="shared" si="7"/>
        <v xml:space="preserve"> </v>
      </c>
      <c r="B427" s="12">
        <v>422</v>
      </c>
    </row>
    <row r="428" spans="1:2" thickBot="1" x14ac:dyDescent="0.3">
      <c r="A428" s="21" t="str">
        <f t="shared" si="7"/>
        <v xml:space="preserve"> </v>
      </c>
      <c r="B428" s="12">
        <v>423</v>
      </c>
    </row>
    <row r="429" spans="1:2" thickBot="1" x14ac:dyDescent="0.3">
      <c r="A429" s="21" t="str">
        <f t="shared" si="7"/>
        <v xml:space="preserve"> </v>
      </c>
      <c r="B429" s="12">
        <v>424</v>
      </c>
    </row>
    <row r="430" spans="1:2" thickBot="1" x14ac:dyDescent="0.3">
      <c r="A430" s="21" t="str">
        <f t="shared" si="7"/>
        <v xml:space="preserve"> </v>
      </c>
      <c r="B430" s="12">
        <v>425</v>
      </c>
    </row>
    <row r="431" spans="1:2" thickBot="1" x14ac:dyDescent="0.3">
      <c r="A431" s="21" t="str">
        <f t="shared" si="7"/>
        <v xml:space="preserve"> </v>
      </c>
      <c r="B431" s="12">
        <v>426</v>
      </c>
    </row>
    <row r="432" spans="1:2" thickBot="1" x14ac:dyDescent="0.3">
      <c r="A432" s="21" t="str">
        <f t="shared" si="7"/>
        <v xml:space="preserve"> </v>
      </c>
      <c r="B432" s="12">
        <v>427</v>
      </c>
    </row>
    <row r="433" spans="1:2" thickBot="1" x14ac:dyDescent="0.3">
      <c r="A433" s="21" t="str">
        <f t="shared" si="7"/>
        <v xml:space="preserve"> </v>
      </c>
      <c r="B433" s="12">
        <v>428</v>
      </c>
    </row>
    <row r="434" spans="1:2" thickBot="1" x14ac:dyDescent="0.3">
      <c r="A434" s="21" t="str">
        <f t="shared" si="7"/>
        <v xml:space="preserve"> </v>
      </c>
      <c r="B434" s="12">
        <v>429</v>
      </c>
    </row>
    <row r="435" spans="1:2" thickBot="1" x14ac:dyDescent="0.3">
      <c r="A435" s="21" t="str">
        <f t="shared" si="7"/>
        <v xml:space="preserve"> </v>
      </c>
      <c r="B435" s="12">
        <v>430</v>
      </c>
    </row>
    <row r="436" spans="1:2" thickBot="1" x14ac:dyDescent="0.3">
      <c r="A436" s="21" t="str">
        <f t="shared" si="7"/>
        <v xml:space="preserve"> </v>
      </c>
      <c r="B436" s="12">
        <v>431</v>
      </c>
    </row>
    <row r="437" spans="1:2" thickBot="1" x14ac:dyDescent="0.3">
      <c r="A437" s="21" t="str">
        <f t="shared" si="7"/>
        <v xml:space="preserve"> </v>
      </c>
      <c r="B437" s="12">
        <v>432</v>
      </c>
    </row>
    <row r="438" spans="1:2" thickBot="1" x14ac:dyDescent="0.3">
      <c r="A438" s="21" t="str">
        <f t="shared" si="7"/>
        <v xml:space="preserve"> </v>
      </c>
      <c r="B438" s="12">
        <v>433</v>
      </c>
    </row>
    <row r="439" spans="1:2" thickBot="1" x14ac:dyDescent="0.3">
      <c r="A439" s="21" t="str">
        <f t="shared" si="7"/>
        <v xml:space="preserve"> </v>
      </c>
      <c r="B439" s="12">
        <v>434</v>
      </c>
    </row>
    <row r="440" spans="1:2" thickBot="1" x14ac:dyDescent="0.3">
      <c r="A440" s="21" t="str">
        <f t="shared" si="7"/>
        <v xml:space="preserve"> </v>
      </c>
      <c r="B440" s="12">
        <v>435</v>
      </c>
    </row>
    <row r="441" spans="1:2" thickBot="1" x14ac:dyDescent="0.3">
      <c r="A441" s="21" t="str">
        <f t="shared" si="7"/>
        <v xml:space="preserve"> </v>
      </c>
      <c r="B441" s="12">
        <v>436</v>
      </c>
    </row>
    <row r="442" spans="1:2" thickBot="1" x14ac:dyDescent="0.3">
      <c r="A442" s="21" t="str">
        <f t="shared" si="7"/>
        <v xml:space="preserve"> </v>
      </c>
      <c r="B442" s="12">
        <v>437</v>
      </c>
    </row>
    <row r="443" spans="1:2" thickBot="1" x14ac:dyDescent="0.3">
      <c r="A443" s="21" t="str">
        <f t="shared" si="7"/>
        <v xml:space="preserve"> </v>
      </c>
      <c r="B443" s="12">
        <v>438</v>
      </c>
    </row>
    <row r="444" spans="1:2" thickBot="1" x14ac:dyDescent="0.3">
      <c r="A444" s="21" t="str">
        <f t="shared" si="7"/>
        <v xml:space="preserve"> </v>
      </c>
      <c r="B444" s="12">
        <v>439</v>
      </c>
    </row>
    <row r="445" spans="1:2" thickBot="1" x14ac:dyDescent="0.3">
      <c r="A445" s="21" t="str">
        <f t="shared" si="7"/>
        <v xml:space="preserve"> </v>
      </c>
      <c r="B445" s="12">
        <v>440</v>
      </c>
    </row>
    <row r="446" spans="1:2" thickBot="1" x14ac:dyDescent="0.3">
      <c r="A446" s="21" t="str">
        <f t="shared" si="7"/>
        <v xml:space="preserve"> </v>
      </c>
      <c r="B446" s="12">
        <v>441</v>
      </c>
    </row>
    <row r="447" spans="1:2" thickBot="1" x14ac:dyDescent="0.3">
      <c r="A447" s="21" t="str">
        <f t="shared" si="7"/>
        <v xml:space="preserve"> </v>
      </c>
      <c r="B447" s="12">
        <v>442</v>
      </c>
    </row>
    <row r="448" spans="1:2" thickBot="1" x14ac:dyDescent="0.3">
      <c r="A448" s="21" t="str">
        <f t="shared" si="7"/>
        <v xml:space="preserve"> </v>
      </c>
      <c r="B448" s="12">
        <v>443</v>
      </c>
    </row>
    <row r="449" spans="1:2" thickBot="1" x14ac:dyDescent="0.3">
      <c r="A449" s="21" t="str">
        <f t="shared" si="7"/>
        <v xml:space="preserve"> </v>
      </c>
      <c r="B449" s="12">
        <v>444</v>
      </c>
    </row>
    <row r="450" spans="1:2" thickBot="1" x14ac:dyDescent="0.3">
      <c r="A450" s="21" t="str">
        <f t="shared" si="7"/>
        <v xml:space="preserve"> </v>
      </c>
      <c r="B450" s="12">
        <v>445</v>
      </c>
    </row>
    <row r="451" spans="1:2" thickBot="1" x14ac:dyDescent="0.3">
      <c r="A451" s="21" t="str">
        <f t="shared" si="7"/>
        <v xml:space="preserve"> </v>
      </c>
      <c r="B451" s="12">
        <v>446</v>
      </c>
    </row>
    <row r="452" spans="1:2" thickBot="1" x14ac:dyDescent="0.3">
      <c r="A452" s="21" t="str">
        <f t="shared" si="7"/>
        <v xml:space="preserve"> </v>
      </c>
      <c r="B452" s="12">
        <v>447</v>
      </c>
    </row>
    <row r="453" spans="1:2" thickBot="1" x14ac:dyDescent="0.3">
      <c r="A453" s="21" t="str">
        <f t="shared" si="7"/>
        <v xml:space="preserve"> </v>
      </c>
      <c r="B453" s="12">
        <v>448</v>
      </c>
    </row>
    <row r="454" spans="1:2" thickBot="1" x14ac:dyDescent="0.3">
      <c r="A454" s="21" t="str">
        <f t="shared" si="7"/>
        <v xml:space="preserve"> </v>
      </c>
      <c r="B454" s="12">
        <v>449</v>
      </c>
    </row>
    <row r="455" spans="1:2" thickBot="1" x14ac:dyDescent="0.3">
      <c r="A455" s="21" t="str">
        <f t="shared" si="7"/>
        <v xml:space="preserve"> </v>
      </c>
      <c r="B455" s="12">
        <v>450</v>
      </c>
    </row>
    <row r="456" spans="1:2" thickBot="1" x14ac:dyDescent="0.3">
      <c r="A456" s="21" t="str">
        <f t="shared" si="7"/>
        <v xml:space="preserve"> </v>
      </c>
      <c r="B456" s="12">
        <v>451</v>
      </c>
    </row>
    <row r="457" spans="1:2" thickBot="1" x14ac:dyDescent="0.3">
      <c r="A457" s="21" t="str">
        <f t="shared" si="7"/>
        <v xml:space="preserve"> </v>
      </c>
      <c r="B457" s="12">
        <v>452</v>
      </c>
    </row>
    <row r="458" spans="1:2" thickBot="1" x14ac:dyDescent="0.3">
      <c r="A458" s="21" t="str">
        <f t="shared" ref="A458:A521" si="8">IF(C458&lt;&gt;0,B458,IF(C458=0," "))</f>
        <v xml:space="preserve"> </v>
      </c>
      <c r="B458" s="12">
        <v>453</v>
      </c>
    </row>
    <row r="459" spans="1:2" thickBot="1" x14ac:dyDescent="0.3">
      <c r="A459" s="21" t="str">
        <f t="shared" si="8"/>
        <v xml:space="preserve"> </v>
      </c>
      <c r="B459" s="12">
        <v>454</v>
      </c>
    </row>
    <row r="460" spans="1:2" thickBot="1" x14ac:dyDescent="0.3">
      <c r="A460" s="21" t="str">
        <f t="shared" si="8"/>
        <v xml:space="preserve"> </v>
      </c>
      <c r="B460" s="12">
        <v>455</v>
      </c>
    </row>
    <row r="461" spans="1:2" thickBot="1" x14ac:dyDescent="0.3">
      <c r="A461" s="21" t="str">
        <f t="shared" si="8"/>
        <v xml:space="preserve"> </v>
      </c>
      <c r="B461" s="12">
        <v>456</v>
      </c>
    </row>
    <row r="462" spans="1:2" thickBot="1" x14ac:dyDescent="0.3">
      <c r="A462" s="21" t="str">
        <f t="shared" si="8"/>
        <v xml:space="preserve"> </v>
      </c>
      <c r="B462" s="12">
        <v>457</v>
      </c>
    </row>
    <row r="463" spans="1:2" thickBot="1" x14ac:dyDescent="0.3">
      <c r="A463" s="21" t="str">
        <f t="shared" si="8"/>
        <v xml:space="preserve"> </v>
      </c>
      <c r="B463" s="12">
        <v>458</v>
      </c>
    </row>
    <row r="464" spans="1:2" thickBot="1" x14ac:dyDescent="0.3">
      <c r="A464" s="21" t="str">
        <f t="shared" si="8"/>
        <v xml:space="preserve"> </v>
      </c>
      <c r="B464" s="12">
        <v>459</v>
      </c>
    </row>
    <row r="465" spans="1:2" thickBot="1" x14ac:dyDescent="0.3">
      <c r="A465" s="21" t="str">
        <f t="shared" si="8"/>
        <v xml:space="preserve"> </v>
      </c>
      <c r="B465" s="12">
        <v>460</v>
      </c>
    </row>
    <row r="466" spans="1:2" thickBot="1" x14ac:dyDescent="0.3">
      <c r="A466" s="21" t="str">
        <f t="shared" si="8"/>
        <v xml:space="preserve"> </v>
      </c>
      <c r="B466" s="12">
        <v>461</v>
      </c>
    </row>
    <row r="467" spans="1:2" thickBot="1" x14ac:dyDescent="0.3">
      <c r="A467" s="21" t="str">
        <f t="shared" si="8"/>
        <v xml:space="preserve"> </v>
      </c>
      <c r="B467" s="12">
        <v>462</v>
      </c>
    </row>
    <row r="468" spans="1:2" thickBot="1" x14ac:dyDescent="0.3">
      <c r="A468" s="21" t="str">
        <f t="shared" si="8"/>
        <v xml:space="preserve"> </v>
      </c>
      <c r="B468" s="12">
        <v>463</v>
      </c>
    </row>
    <row r="469" spans="1:2" thickBot="1" x14ac:dyDescent="0.3">
      <c r="A469" s="21" t="str">
        <f t="shared" si="8"/>
        <v xml:space="preserve"> </v>
      </c>
      <c r="B469" s="12">
        <v>464</v>
      </c>
    </row>
    <row r="470" spans="1:2" thickBot="1" x14ac:dyDescent="0.3">
      <c r="A470" s="21" t="str">
        <f t="shared" si="8"/>
        <v xml:space="preserve"> </v>
      </c>
      <c r="B470" s="12">
        <v>465</v>
      </c>
    </row>
    <row r="471" spans="1:2" thickBot="1" x14ac:dyDescent="0.3">
      <c r="A471" s="21" t="str">
        <f t="shared" si="8"/>
        <v xml:space="preserve"> </v>
      </c>
      <c r="B471" s="12">
        <v>466</v>
      </c>
    </row>
    <row r="472" spans="1:2" thickBot="1" x14ac:dyDescent="0.3">
      <c r="A472" s="21" t="str">
        <f t="shared" si="8"/>
        <v xml:space="preserve"> </v>
      </c>
      <c r="B472" s="12">
        <v>467</v>
      </c>
    </row>
    <row r="473" spans="1:2" thickBot="1" x14ac:dyDescent="0.3">
      <c r="A473" s="21" t="str">
        <f t="shared" si="8"/>
        <v xml:space="preserve"> </v>
      </c>
      <c r="B473" s="12">
        <v>468</v>
      </c>
    </row>
    <row r="474" spans="1:2" thickBot="1" x14ac:dyDescent="0.3">
      <c r="A474" s="21" t="str">
        <f t="shared" si="8"/>
        <v xml:space="preserve"> </v>
      </c>
      <c r="B474" s="12">
        <v>469</v>
      </c>
    </row>
    <row r="475" spans="1:2" thickBot="1" x14ac:dyDescent="0.3">
      <c r="A475" s="21" t="str">
        <f t="shared" si="8"/>
        <v xml:space="preserve"> </v>
      </c>
      <c r="B475" s="12">
        <v>470</v>
      </c>
    </row>
    <row r="476" spans="1:2" thickBot="1" x14ac:dyDescent="0.3">
      <c r="A476" s="21" t="str">
        <f t="shared" si="8"/>
        <v xml:space="preserve"> </v>
      </c>
      <c r="B476" s="12">
        <v>471</v>
      </c>
    </row>
    <row r="477" spans="1:2" thickBot="1" x14ac:dyDescent="0.3">
      <c r="A477" s="21" t="str">
        <f t="shared" si="8"/>
        <v xml:space="preserve"> </v>
      </c>
      <c r="B477" s="12">
        <v>472</v>
      </c>
    </row>
    <row r="478" spans="1:2" thickBot="1" x14ac:dyDescent="0.3">
      <c r="A478" s="21" t="str">
        <f t="shared" si="8"/>
        <v xml:space="preserve"> </v>
      </c>
      <c r="B478" s="12">
        <v>473</v>
      </c>
    </row>
    <row r="479" spans="1:2" thickBot="1" x14ac:dyDescent="0.3">
      <c r="A479" s="21" t="str">
        <f t="shared" si="8"/>
        <v xml:space="preserve"> </v>
      </c>
      <c r="B479" s="12">
        <v>474</v>
      </c>
    </row>
    <row r="480" spans="1:2" thickBot="1" x14ac:dyDescent="0.3">
      <c r="A480" s="21" t="str">
        <f t="shared" si="8"/>
        <v xml:space="preserve"> </v>
      </c>
      <c r="B480" s="12">
        <v>475</v>
      </c>
    </row>
    <row r="481" spans="1:2" thickBot="1" x14ac:dyDescent="0.3">
      <c r="A481" s="21" t="str">
        <f t="shared" si="8"/>
        <v xml:space="preserve"> </v>
      </c>
      <c r="B481" s="12">
        <v>476</v>
      </c>
    </row>
    <row r="482" spans="1:2" thickBot="1" x14ac:dyDescent="0.3">
      <c r="A482" s="21" t="str">
        <f t="shared" si="8"/>
        <v xml:space="preserve"> </v>
      </c>
      <c r="B482" s="12">
        <v>477</v>
      </c>
    </row>
    <row r="483" spans="1:2" thickBot="1" x14ac:dyDescent="0.3">
      <c r="A483" s="21" t="str">
        <f t="shared" si="8"/>
        <v xml:space="preserve"> </v>
      </c>
      <c r="B483" s="12">
        <v>478</v>
      </c>
    </row>
    <row r="484" spans="1:2" thickBot="1" x14ac:dyDescent="0.3">
      <c r="A484" s="21" t="str">
        <f t="shared" si="8"/>
        <v xml:space="preserve"> </v>
      </c>
      <c r="B484" s="12">
        <v>479</v>
      </c>
    </row>
    <row r="485" spans="1:2" thickBot="1" x14ac:dyDescent="0.3">
      <c r="A485" s="21" t="str">
        <f t="shared" si="8"/>
        <v xml:space="preserve"> </v>
      </c>
      <c r="B485" s="12">
        <v>480</v>
      </c>
    </row>
    <row r="486" spans="1:2" thickBot="1" x14ac:dyDescent="0.3">
      <c r="A486" s="21" t="str">
        <f t="shared" si="8"/>
        <v xml:space="preserve"> </v>
      </c>
      <c r="B486" s="12">
        <v>481</v>
      </c>
    </row>
    <row r="487" spans="1:2" thickBot="1" x14ac:dyDescent="0.3">
      <c r="A487" s="21" t="str">
        <f t="shared" si="8"/>
        <v xml:space="preserve"> </v>
      </c>
      <c r="B487" s="12">
        <v>482</v>
      </c>
    </row>
    <row r="488" spans="1:2" thickBot="1" x14ac:dyDescent="0.3">
      <c r="A488" s="21" t="str">
        <f t="shared" si="8"/>
        <v xml:space="preserve"> </v>
      </c>
      <c r="B488" s="12">
        <v>483</v>
      </c>
    </row>
    <row r="489" spans="1:2" thickBot="1" x14ac:dyDescent="0.3">
      <c r="A489" s="21" t="str">
        <f t="shared" si="8"/>
        <v xml:space="preserve"> </v>
      </c>
      <c r="B489" s="12">
        <v>484</v>
      </c>
    </row>
    <row r="490" spans="1:2" thickBot="1" x14ac:dyDescent="0.3">
      <c r="A490" s="21" t="str">
        <f t="shared" si="8"/>
        <v xml:space="preserve"> </v>
      </c>
      <c r="B490" s="12">
        <v>485</v>
      </c>
    </row>
    <row r="491" spans="1:2" thickBot="1" x14ac:dyDescent="0.3">
      <c r="A491" s="21" t="str">
        <f t="shared" si="8"/>
        <v xml:space="preserve"> </v>
      </c>
      <c r="B491" s="12">
        <v>486</v>
      </c>
    </row>
    <row r="492" spans="1:2" thickBot="1" x14ac:dyDescent="0.3">
      <c r="A492" s="21" t="str">
        <f t="shared" si="8"/>
        <v xml:space="preserve"> </v>
      </c>
      <c r="B492" s="12">
        <v>487</v>
      </c>
    </row>
    <row r="493" spans="1:2" thickBot="1" x14ac:dyDescent="0.3">
      <c r="A493" s="21" t="str">
        <f t="shared" si="8"/>
        <v xml:space="preserve"> </v>
      </c>
      <c r="B493" s="12">
        <v>488</v>
      </c>
    </row>
    <row r="494" spans="1:2" thickBot="1" x14ac:dyDescent="0.3">
      <c r="A494" s="21" t="str">
        <f t="shared" si="8"/>
        <v xml:space="preserve"> </v>
      </c>
      <c r="B494" s="12">
        <v>489</v>
      </c>
    </row>
    <row r="495" spans="1:2" thickBot="1" x14ac:dyDescent="0.3">
      <c r="A495" s="21" t="str">
        <f t="shared" si="8"/>
        <v xml:space="preserve"> </v>
      </c>
      <c r="B495" s="12">
        <v>490</v>
      </c>
    </row>
    <row r="496" spans="1:2" thickBot="1" x14ac:dyDescent="0.3">
      <c r="A496" s="21" t="str">
        <f t="shared" si="8"/>
        <v xml:space="preserve"> </v>
      </c>
      <c r="B496" s="12">
        <v>491</v>
      </c>
    </row>
    <row r="497" spans="1:2" thickBot="1" x14ac:dyDescent="0.3">
      <c r="A497" s="21" t="str">
        <f t="shared" si="8"/>
        <v xml:space="preserve"> </v>
      </c>
      <c r="B497" s="12">
        <v>492</v>
      </c>
    </row>
    <row r="498" spans="1:2" thickBot="1" x14ac:dyDescent="0.3">
      <c r="A498" s="21" t="str">
        <f t="shared" si="8"/>
        <v xml:space="preserve"> </v>
      </c>
      <c r="B498" s="12">
        <v>493</v>
      </c>
    </row>
    <row r="499" spans="1:2" thickBot="1" x14ac:dyDescent="0.3">
      <c r="A499" s="21" t="str">
        <f t="shared" si="8"/>
        <v xml:space="preserve"> </v>
      </c>
      <c r="B499" s="12">
        <v>494</v>
      </c>
    </row>
    <row r="500" spans="1:2" thickBot="1" x14ac:dyDescent="0.3">
      <c r="A500" s="21" t="str">
        <f t="shared" si="8"/>
        <v xml:space="preserve"> </v>
      </c>
      <c r="B500" s="12">
        <v>495</v>
      </c>
    </row>
    <row r="501" spans="1:2" thickBot="1" x14ac:dyDescent="0.3">
      <c r="A501" s="21" t="str">
        <f t="shared" si="8"/>
        <v xml:space="preserve"> </v>
      </c>
      <c r="B501" s="12">
        <v>496</v>
      </c>
    </row>
    <row r="502" spans="1:2" thickBot="1" x14ac:dyDescent="0.3">
      <c r="A502" s="21" t="str">
        <f t="shared" si="8"/>
        <v xml:space="preserve"> </v>
      </c>
      <c r="B502" s="12">
        <v>497</v>
      </c>
    </row>
    <row r="503" spans="1:2" thickBot="1" x14ac:dyDescent="0.3">
      <c r="A503" s="21" t="str">
        <f t="shared" si="8"/>
        <v xml:space="preserve"> </v>
      </c>
      <c r="B503" s="12">
        <v>498</v>
      </c>
    </row>
    <row r="504" spans="1:2" thickBot="1" x14ac:dyDescent="0.3">
      <c r="A504" s="21" t="str">
        <f t="shared" si="8"/>
        <v xml:space="preserve"> </v>
      </c>
      <c r="B504" s="12">
        <v>499</v>
      </c>
    </row>
    <row r="505" spans="1:2" thickBot="1" x14ac:dyDescent="0.3">
      <c r="A505" s="21" t="str">
        <f t="shared" si="8"/>
        <v xml:space="preserve"> </v>
      </c>
      <c r="B505" s="12">
        <v>500</v>
      </c>
    </row>
    <row r="506" spans="1:2" thickBot="1" x14ac:dyDescent="0.3">
      <c r="A506" s="21" t="str">
        <f t="shared" si="8"/>
        <v xml:space="preserve"> </v>
      </c>
      <c r="B506" s="12">
        <v>501</v>
      </c>
    </row>
    <row r="507" spans="1:2" thickBot="1" x14ac:dyDescent="0.3">
      <c r="A507" s="21" t="str">
        <f t="shared" si="8"/>
        <v xml:space="preserve"> </v>
      </c>
      <c r="B507" s="12">
        <v>502</v>
      </c>
    </row>
    <row r="508" spans="1:2" thickBot="1" x14ac:dyDescent="0.3">
      <c r="A508" s="21" t="str">
        <f t="shared" si="8"/>
        <v xml:space="preserve"> </v>
      </c>
      <c r="B508" s="12">
        <v>503</v>
      </c>
    </row>
    <row r="509" spans="1:2" thickBot="1" x14ac:dyDescent="0.3">
      <c r="A509" s="21" t="str">
        <f t="shared" si="8"/>
        <v xml:space="preserve"> </v>
      </c>
      <c r="B509" s="12">
        <v>504</v>
      </c>
    </row>
    <row r="510" spans="1:2" thickBot="1" x14ac:dyDescent="0.3">
      <c r="A510" s="21" t="str">
        <f t="shared" si="8"/>
        <v xml:space="preserve"> </v>
      </c>
      <c r="B510" s="12">
        <v>505</v>
      </c>
    </row>
    <row r="511" spans="1:2" thickBot="1" x14ac:dyDescent="0.3">
      <c r="A511" s="21" t="str">
        <f t="shared" si="8"/>
        <v xml:space="preserve"> </v>
      </c>
      <c r="B511" s="12">
        <v>506</v>
      </c>
    </row>
    <row r="512" spans="1:2" thickBot="1" x14ac:dyDescent="0.3">
      <c r="A512" s="21" t="str">
        <f t="shared" si="8"/>
        <v xml:space="preserve"> </v>
      </c>
      <c r="B512" s="12">
        <v>507</v>
      </c>
    </row>
    <row r="513" spans="1:2" thickBot="1" x14ac:dyDescent="0.3">
      <c r="A513" s="21" t="str">
        <f t="shared" si="8"/>
        <v xml:space="preserve"> </v>
      </c>
      <c r="B513" s="12">
        <v>508</v>
      </c>
    </row>
    <row r="514" spans="1:2" thickBot="1" x14ac:dyDescent="0.3">
      <c r="A514" s="21" t="str">
        <f t="shared" si="8"/>
        <v xml:space="preserve"> </v>
      </c>
      <c r="B514" s="12">
        <v>509</v>
      </c>
    </row>
    <row r="515" spans="1:2" thickBot="1" x14ac:dyDescent="0.3">
      <c r="A515" s="21" t="str">
        <f t="shared" si="8"/>
        <v xml:space="preserve"> </v>
      </c>
      <c r="B515" s="12">
        <v>510</v>
      </c>
    </row>
    <row r="516" spans="1:2" thickBot="1" x14ac:dyDescent="0.3">
      <c r="A516" s="21" t="str">
        <f t="shared" si="8"/>
        <v xml:space="preserve"> </v>
      </c>
      <c r="B516" s="12">
        <v>511</v>
      </c>
    </row>
    <row r="517" spans="1:2" thickBot="1" x14ac:dyDescent="0.3">
      <c r="A517" s="21" t="str">
        <f t="shared" si="8"/>
        <v xml:space="preserve"> </v>
      </c>
      <c r="B517" s="12">
        <v>512</v>
      </c>
    </row>
    <row r="518" spans="1:2" thickBot="1" x14ac:dyDescent="0.3">
      <c r="A518" s="21" t="str">
        <f t="shared" si="8"/>
        <v xml:space="preserve"> </v>
      </c>
      <c r="B518" s="12">
        <v>513</v>
      </c>
    </row>
    <row r="519" spans="1:2" thickBot="1" x14ac:dyDescent="0.3">
      <c r="A519" s="21" t="str">
        <f t="shared" si="8"/>
        <v xml:space="preserve"> </v>
      </c>
      <c r="B519" s="12">
        <v>514</v>
      </c>
    </row>
    <row r="520" spans="1:2" thickBot="1" x14ac:dyDescent="0.3">
      <c r="A520" s="21" t="str">
        <f t="shared" si="8"/>
        <v xml:space="preserve"> </v>
      </c>
      <c r="B520" s="12">
        <v>515</v>
      </c>
    </row>
    <row r="521" spans="1:2" thickBot="1" x14ac:dyDescent="0.3">
      <c r="A521" s="21" t="str">
        <f t="shared" si="8"/>
        <v xml:space="preserve"> </v>
      </c>
      <c r="B521" s="12">
        <v>516</v>
      </c>
    </row>
    <row r="522" spans="1:2" thickBot="1" x14ac:dyDescent="0.3">
      <c r="A522" s="21" t="str">
        <f t="shared" ref="A522:A585" si="9">IF(C522&lt;&gt;0,B522,IF(C522=0," "))</f>
        <v xml:space="preserve"> </v>
      </c>
      <c r="B522" s="12">
        <v>517</v>
      </c>
    </row>
    <row r="523" spans="1:2" thickBot="1" x14ac:dyDescent="0.3">
      <c r="A523" s="21" t="str">
        <f t="shared" si="9"/>
        <v xml:space="preserve"> </v>
      </c>
      <c r="B523" s="12">
        <v>518</v>
      </c>
    </row>
    <row r="524" spans="1:2" thickBot="1" x14ac:dyDescent="0.3">
      <c r="A524" s="21" t="str">
        <f t="shared" si="9"/>
        <v xml:space="preserve"> </v>
      </c>
      <c r="B524" s="12">
        <v>519</v>
      </c>
    </row>
    <row r="525" spans="1:2" thickBot="1" x14ac:dyDescent="0.3">
      <c r="A525" s="21" t="str">
        <f t="shared" si="9"/>
        <v xml:space="preserve"> </v>
      </c>
      <c r="B525" s="12">
        <v>520</v>
      </c>
    </row>
    <row r="526" spans="1:2" thickBot="1" x14ac:dyDescent="0.3">
      <c r="A526" s="21" t="str">
        <f t="shared" si="9"/>
        <v xml:space="preserve"> </v>
      </c>
      <c r="B526" s="12">
        <v>521</v>
      </c>
    </row>
    <row r="527" spans="1:2" thickBot="1" x14ac:dyDescent="0.3">
      <c r="A527" s="21" t="str">
        <f t="shared" si="9"/>
        <v xml:space="preserve"> </v>
      </c>
      <c r="B527" s="12">
        <v>522</v>
      </c>
    </row>
    <row r="528" spans="1:2" thickBot="1" x14ac:dyDescent="0.3">
      <c r="A528" s="21" t="str">
        <f t="shared" si="9"/>
        <v xml:space="preserve"> </v>
      </c>
      <c r="B528" s="12">
        <v>523</v>
      </c>
    </row>
    <row r="529" spans="1:2" thickBot="1" x14ac:dyDescent="0.3">
      <c r="A529" s="21" t="str">
        <f t="shared" si="9"/>
        <v xml:space="preserve"> </v>
      </c>
      <c r="B529" s="12">
        <v>524</v>
      </c>
    </row>
    <row r="530" spans="1:2" thickBot="1" x14ac:dyDescent="0.3">
      <c r="A530" s="21" t="str">
        <f t="shared" si="9"/>
        <v xml:space="preserve"> </v>
      </c>
      <c r="B530" s="12">
        <v>525</v>
      </c>
    </row>
    <row r="531" spans="1:2" thickBot="1" x14ac:dyDescent="0.3">
      <c r="A531" s="21" t="str">
        <f t="shared" si="9"/>
        <v xml:space="preserve"> </v>
      </c>
      <c r="B531" s="12">
        <v>526</v>
      </c>
    </row>
    <row r="532" spans="1:2" thickBot="1" x14ac:dyDescent="0.3">
      <c r="A532" s="21" t="str">
        <f t="shared" si="9"/>
        <v xml:space="preserve"> </v>
      </c>
      <c r="B532" s="12">
        <v>527</v>
      </c>
    </row>
    <row r="533" spans="1:2" thickBot="1" x14ac:dyDescent="0.3">
      <c r="A533" s="21" t="str">
        <f t="shared" si="9"/>
        <v xml:space="preserve"> </v>
      </c>
      <c r="B533" s="12">
        <v>528</v>
      </c>
    </row>
    <row r="534" spans="1:2" thickBot="1" x14ac:dyDescent="0.3">
      <c r="A534" s="21" t="str">
        <f t="shared" si="9"/>
        <v xml:space="preserve"> </v>
      </c>
      <c r="B534" s="12">
        <v>529</v>
      </c>
    </row>
    <row r="535" spans="1:2" thickBot="1" x14ac:dyDescent="0.3">
      <c r="A535" s="21" t="str">
        <f t="shared" si="9"/>
        <v xml:space="preserve"> </v>
      </c>
      <c r="B535" s="12">
        <v>530</v>
      </c>
    </row>
    <row r="536" spans="1:2" thickBot="1" x14ac:dyDescent="0.3">
      <c r="A536" s="21" t="str">
        <f t="shared" si="9"/>
        <v xml:space="preserve"> </v>
      </c>
      <c r="B536" s="12">
        <v>531</v>
      </c>
    </row>
    <row r="537" spans="1:2" thickBot="1" x14ac:dyDescent="0.3">
      <c r="A537" s="21" t="str">
        <f t="shared" si="9"/>
        <v xml:space="preserve"> </v>
      </c>
      <c r="B537" s="12">
        <v>532</v>
      </c>
    </row>
    <row r="538" spans="1:2" thickBot="1" x14ac:dyDescent="0.3">
      <c r="A538" s="21" t="str">
        <f t="shared" si="9"/>
        <v xml:space="preserve"> </v>
      </c>
      <c r="B538" s="12">
        <v>533</v>
      </c>
    </row>
    <row r="539" spans="1:2" thickBot="1" x14ac:dyDescent="0.3">
      <c r="A539" s="21" t="str">
        <f t="shared" si="9"/>
        <v xml:space="preserve"> </v>
      </c>
      <c r="B539" s="12">
        <v>534</v>
      </c>
    </row>
    <row r="540" spans="1:2" thickBot="1" x14ac:dyDescent="0.3">
      <c r="A540" s="21" t="str">
        <f t="shared" si="9"/>
        <v xml:space="preserve"> </v>
      </c>
      <c r="B540" s="12">
        <v>535</v>
      </c>
    </row>
    <row r="541" spans="1:2" thickBot="1" x14ac:dyDescent="0.3">
      <c r="A541" s="21" t="str">
        <f t="shared" si="9"/>
        <v xml:space="preserve"> </v>
      </c>
      <c r="B541" s="12">
        <v>536</v>
      </c>
    </row>
    <row r="542" spans="1:2" thickBot="1" x14ac:dyDescent="0.3">
      <c r="A542" s="21" t="str">
        <f t="shared" si="9"/>
        <v xml:space="preserve"> </v>
      </c>
      <c r="B542" s="12">
        <v>537</v>
      </c>
    </row>
    <row r="543" spans="1:2" thickBot="1" x14ac:dyDescent="0.3">
      <c r="A543" s="21" t="str">
        <f t="shared" si="9"/>
        <v xml:space="preserve"> </v>
      </c>
      <c r="B543" s="12">
        <v>538</v>
      </c>
    </row>
    <row r="544" spans="1:2" thickBot="1" x14ac:dyDescent="0.3">
      <c r="A544" s="21" t="str">
        <f t="shared" si="9"/>
        <v xml:space="preserve"> </v>
      </c>
      <c r="B544" s="12">
        <v>539</v>
      </c>
    </row>
    <row r="545" spans="1:2" thickBot="1" x14ac:dyDescent="0.3">
      <c r="A545" s="21" t="str">
        <f t="shared" si="9"/>
        <v xml:space="preserve"> </v>
      </c>
      <c r="B545" s="12">
        <v>540</v>
      </c>
    </row>
    <row r="546" spans="1:2" thickBot="1" x14ac:dyDescent="0.3">
      <c r="A546" s="21" t="str">
        <f t="shared" si="9"/>
        <v xml:space="preserve"> </v>
      </c>
      <c r="B546" s="12">
        <v>541</v>
      </c>
    </row>
    <row r="547" spans="1:2" thickBot="1" x14ac:dyDescent="0.3">
      <c r="A547" s="21" t="str">
        <f t="shared" si="9"/>
        <v xml:space="preserve"> </v>
      </c>
      <c r="B547" s="12">
        <v>542</v>
      </c>
    </row>
    <row r="548" spans="1:2" thickBot="1" x14ac:dyDescent="0.3">
      <c r="A548" s="21" t="str">
        <f t="shared" si="9"/>
        <v xml:space="preserve"> </v>
      </c>
      <c r="B548" s="12">
        <v>543</v>
      </c>
    </row>
    <row r="549" spans="1:2" thickBot="1" x14ac:dyDescent="0.3">
      <c r="A549" s="21" t="str">
        <f t="shared" si="9"/>
        <v xml:space="preserve"> </v>
      </c>
      <c r="B549" s="12">
        <v>544</v>
      </c>
    </row>
    <row r="550" spans="1:2" thickBot="1" x14ac:dyDescent="0.3">
      <c r="A550" s="21" t="str">
        <f t="shared" si="9"/>
        <v xml:space="preserve"> </v>
      </c>
      <c r="B550" s="12">
        <v>545</v>
      </c>
    </row>
    <row r="551" spans="1:2" thickBot="1" x14ac:dyDescent="0.3">
      <c r="A551" s="21" t="str">
        <f t="shared" si="9"/>
        <v xml:space="preserve"> </v>
      </c>
      <c r="B551" s="12">
        <v>546</v>
      </c>
    </row>
    <row r="552" spans="1:2" thickBot="1" x14ac:dyDescent="0.3">
      <c r="A552" s="21" t="str">
        <f t="shared" si="9"/>
        <v xml:space="preserve"> </v>
      </c>
      <c r="B552" s="12">
        <v>547</v>
      </c>
    </row>
    <row r="553" spans="1:2" thickBot="1" x14ac:dyDescent="0.3">
      <c r="A553" s="21" t="str">
        <f t="shared" si="9"/>
        <v xml:space="preserve"> </v>
      </c>
      <c r="B553" s="12">
        <v>548</v>
      </c>
    </row>
    <row r="554" spans="1:2" thickBot="1" x14ac:dyDescent="0.3">
      <c r="A554" s="21" t="str">
        <f t="shared" si="9"/>
        <v xml:space="preserve"> </v>
      </c>
      <c r="B554" s="12">
        <v>549</v>
      </c>
    </row>
    <row r="555" spans="1:2" thickBot="1" x14ac:dyDescent="0.3">
      <c r="A555" s="21" t="str">
        <f t="shared" si="9"/>
        <v xml:space="preserve"> </v>
      </c>
      <c r="B555" s="12">
        <v>550</v>
      </c>
    </row>
    <row r="556" spans="1:2" thickBot="1" x14ac:dyDescent="0.3">
      <c r="A556" s="21" t="str">
        <f t="shared" si="9"/>
        <v xml:space="preserve"> </v>
      </c>
      <c r="B556" s="12">
        <v>551</v>
      </c>
    </row>
    <row r="557" spans="1:2" thickBot="1" x14ac:dyDescent="0.3">
      <c r="A557" s="21" t="str">
        <f t="shared" si="9"/>
        <v xml:space="preserve"> </v>
      </c>
      <c r="B557" s="12">
        <v>552</v>
      </c>
    </row>
    <row r="558" spans="1:2" thickBot="1" x14ac:dyDescent="0.3">
      <c r="A558" s="21" t="str">
        <f t="shared" si="9"/>
        <v xml:space="preserve"> </v>
      </c>
      <c r="B558" s="12">
        <v>553</v>
      </c>
    </row>
    <row r="559" spans="1:2" thickBot="1" x14ac:dyDescent="0.3">
      <c r="A559" s="21" t="str">
        <f t="shared" si="9"/>
        <v xml:space="preserve"> </v>
      </c>
      <c r="B559" s="12">
        <v>554</v>
      </c>
    </row>
    <row r="560" spans="1:2" thickBot="1" x14ac:dyDescent="0.3">
      <c r="A560" s="21" t="str">
        <f t="shared" si="9"/>
        <v xml:space="preserve"> </v>
      </c>
      <c r="B560" s="12">
        <v>555</v>
      </c>
    </row>
    <row r="561" spans="1:2" thickBot="1" x14ac:dyDescent="0.3">
      <c r="A561" s="21" t="str">
        <f t="shared" si="9"/>
        <v xml:space="preserve"> </v>
      </c>
      <c r="B561" s="12">
        <v>556</v>
      </c>
    </row>
    <row r="562" spans="1:2" thickBot="1" x14ac:dyDescent="0.3">
      <c r="A562" s="21" t="str">
        <f t="shared" si="9"/>
        <v xml:space="preserve"> </v>
      </c>
      <c r="B562" s="12">
        <v>557</v>
      </c>
    </row>
    <row r="563" spans="1:2" thickBot="1" x14ac:dyDescent="0.3">
      <c r="A563" s="21" t="str">
        <f t="shared" si="9"/>
        <v xml:space="preserve"> </v>
      </c>
      <c r="B563" s="12">
        <v>558</v>
      </c>
    </row>
    <row r="564" spans="1:2" thickBot="1" x14ac:dyDescent="0.3">
      <c r="A564" s="21" t="str">
        <f t="shared" si="9"/>
        <v xml:space="preserve"> </v>
      </c>
      <c r="B564" s="12">
        <v>559</v>
      </c>
    </row>
    <row r="565" spans="1:2" thickBot="1" x14ac:dyDescent="0.3">
      <c r="A565" s="21" t="str">
        <f t="shared" si="9"/>
        <v xml:space="preserve"> </v>
      </c>
      <c r="B565" s="12">
        <v>560</v>
      </c>
    </row>
    <row r="566" spans="1:2" thickBot="1" x14ac:dyDescent="0.3">
      <c r="A566" s="21" t="str">
        <f t="shared" si="9"/>
        <v xml:space="preserve"> </v>
      </c>
      <c r="B566" s="12">
        <v>561</v>
      </c>
    </row>
    <row r="567" spans="1:2" thickBot="1" x14ac:dyDescent="0.3">
      <c r="A567" s="21" t="str">
        <f t="shared" si="9"/>
        <v xml:space="preserve"> </v>
      </c>
      <c r="B567" s="12">
        <v>562</v>
      </c>
    </row>
    <row r="568" spans="1:2" thickBot="1" x14ac:dyDescent="0.3">
      <c r="A568" s="21" t="str">
        <f t="shared" si="9"/>
        <v xml:space="preserve"> </v>
      </c>
      <c r="B568" s="12">
        <v>563</v>
      </c>
    </row>
    <row r="569" spans="1:2" thickBot="1" x14ac:dyDescent="0.3">
      <c r="A569" s="21" t="str">
        <f t="shared" si="9"/>
        <v xml:space="preserve"> </v>
      </c>
      <c r="B569" s="12">
        <v>564</v>
      </c>
    </row>
    <row r="570" spans="1:2" thickBot="1" x14ac:dyDescent="0.3">
      <c r="A570" s="21" t="str">
        <f t="shared" si="9"/>
        <v xml:space="preserve"> </v>
      </c>
      <c r="B570" s="12">
        <v>565</v>
      </c>
    </row>
    <row r="571" spans="1:2" thickBot="1" x14ac:dyDescent="0.3">
      <c r="A571" s="21" t="str">
        <f t="shared" si="9"/>
        <v xml:space="preserve"> </v>
      </c>
      <c r="B571" s="12">
        <v>566</v>
      </c>
    </row>
    <row r="572" spans="1:2" thickBot="1" x14ac:dyDescent="0.3">
      <c r="A572" s="21" t="str">
        <f t="shared" si="9"/>
        <v xml:space="preserve"> </v>
      </c>
      <c r="B572" s="12">
        <v>567</v>
      </c>
    </row>
    <row r="573" spans="1:2" thickBot="1" x14ac:dyDescent="0.3">
      <c r="A573" s="21" t="str">
        <f t="shared" si="9"/>
        <v xml:space="preserve"> </v>
      </c>
      <c r="B573" s="12">
        <v>568</v>
      </c>
    </row>
    <row r="574" spans="1:2" thickBot="1" x14ac:dyDescent="0.3">
      <c r="A574" s="21" t="str">
        <f t="shared" si="9"/>
        <v xml:space="preserve"> </v>
      </c>
      <c r="B574" s="12">
        <v>569</v>
      </c>
    </row>
    <row r="575" spans="1:2" thickBot="1" x14ac:dyDescent="0.3">
      <c r="A575" s="21" t="str">
        <f t="shared" si="9"/>
        <v xml:space="preserve"> </v>
      </c>
      <c r="B575" s="12">
        <v>570</v>
      </c>
    </row>
    <row r="576" spans="1:2" thickBot="1" x14ac:dyDescent="0.3">
      <c r="A576" s="21" t="str">
        <f t="shared" si="9"/>
        <v xml:space="preserve"> </v>
      </c>
      <c r="B576" s="12">
        <v>571</v>
      </c>
    </row>
    <row r="577" spans="1:2" thickBot="1" x14ac:dyDescent="0.3">
      <c r="A577" s="21" t="str">
        <f t="shared" si="9"/>
        <v xml:space="preserve"> </v>
      </c>
      <c r="B577" s="12">
        <v>572</v>
      </c>
    </row>
    <row r="578" spans="1:2" thickBot="1" x14ac:dyDescent="0.3">
      <c r="A578" s="21" t="str">
        <f t="shared" si="9"/>
        <v xml:space="preserve"> </v>
      </c>
      <c r="B578" s="12">
        <v>573</v>
      </c>
    </row>
    <row r="579" spans="1:2" thickBot="1" x14ac:dyDescent="0.3">
      <c r="A579" s="21" t="str">
        <f t="shared" si="9"/>
        <v xml:space="preserve"> </v>
      </c>
      <c r="B579" s="12">
        <v>574</v>
      </c>
    </row>
    <row r="580" spans="1:2" thickBot="1" x14ac:dyDescent="0.3">
      <c r="A580" s="21" t="str">
        <f t="shared" si="9"/>
        <v xml:space="preserve"> </v>
      </c>
      <c r="B580" s="12">
        <v>575</v>
      </c>
    </row>
    <row r="581" spans="1:2" thickBot="1" x14ac:dyDescent="0.3">
      <c r="A581" s="21" t="str">
        <f t="shared" si="9"/>
        <v xml:space="preserve"> </v>
      </c>
      <c r="B581" s="12">
        <v>576</v>
      </c>
    </row>
    <row r="582" spans="1:2" thickBot="1" x14ac:dyDescent="0.3">
      <c r="A582" s="21" t="str">
        <f t="shared" si="9"/>
        <v xml:space="preserve"> </v>
      </c>
      <c r="B582" s="12">
        <v>577</v>
      </c>
    </row>
    <row r="583" spans="1:2" thickBot="1" x14ac:dyDescent="0.3">
      <c r="A583" s="21" t="str">
        <f t="shared" si="9"/>
        <v xml:space="preserve"> </v>
      </c>
      <c r="B583" s="12">
        <v>578</v>
      </c>
    </row>
    <row r="584" spans="1:2" thickBot="1" x14ac:dyDescent="0.3">
      <c r="A584" s="21" t="str">
        <f t="shared" si="9"/>
        <v xml:space="preserve"> </v>
      </c>
      <c r="B584" s="12">
        <v>579</v>
      </c>
    </row>
    <row r="585" spans="1:2" thickBot="1" x14ac:dyDescent="0.3">
      <c r="A585" s="21" t="str">
        <f t="shared" si="9"/>
        <v xml:space="preserve"> </v>
      </c>
      <c r="B585" s="12">
        <v>580</v>
      </c>
    </row>
    <row r="586" spans="1:2" thickBot="1" x14ac:dyDescent="0.3">
      <c r="A586" s="21" t="str">
        <f t="shared" ref="A586:A649" si="10">IF(C586&lt;&gt;0,B586,IF(C586=0," "))</f>
        <v xml:space="preserve"> </v>
      </c>
      <c r="B586" s="12">
        <v>581</v>
      </c>
    </row>
    <row r="587" spans="1:2" thickBot="1" x14ac:dyDescent="0.3">
      <c r="A587" s="21" t="str">
        <f t="shared" si="10"/>
        <v xml:space="preserve"> </v>
      </c>
      <c r="B587" s="12">
        <v>582</v>
      </c>
    </row>
    <row r="588" spans="1:2" thickBot="1" x14ac:dyDescent="0.3">
      <c r="A588" s="21" t="str">
        <f t="shared" si="10"/>
        <v xml:space="preserve"> </v>
      </c>
      <c r="B588" s="12">
        <v>583</v>
      </c>
    </row>
    <row r="589" spans="1:2" thickBot="1" x14ac:dyDescent="0.3">
      <c r="A589" s="21" t="str">
        <f t="shared" si="10"/>
        <v xml:space="preserve"> </v>
      </c>
      <c r="B589" s="12">
        <v>584</v>
      </c>
    </row>
    <row r="590" spans="1:2" thickBot="1" x14ac:dyDescent="0.3">
      <c r="A590" s="21" t="str">
        <f t="shared" si="10"/>
        <v xml:space="preserve"> </v>
      </c>
      <c r="B590" s="12">
        <v>585</v>
      </c>
    </row>
    <row r="591" spans="1:2" thickBot="1" x14ac:dyDescent="0.3">
      <c r="A591" s="21" t="str">
        <f t="shared" si="10"/>
        <v xml:space="preserve"> </v>
      </c>
      <c r="B591" s="12">
        <v>586</v>
      </c>
    </row>
    <row r="592" spans="1:2" thickBot="1" x14ac:dyDescent="0.3">
      <c r="A592" s="21" t="str">
        <f t="shared" si="10"/>
        <v xml:space="preserve"> </v>
      </c>
      <c r="B592" s="12">
        <v>587</v>
      </c>
    </row>
    <row r="593" spans="1:2" thickBot="1" x14ac:dyDescent="0.3">
      <c r="A593" s="21" t="str">
        <f t="shared" si="10"/>
        <v xml:space="preserve"> </v>
      </c>
      <c r="B593" s="12">
        <v>588</v>
      </c>
    </row>
    <row r="594" spans="1:2" thickBot="1" x14ac:dyDescent="0.3">
      <c r="A594" s="21" t="str">
        <f t="shared" si="10"/>
        <v xml:space="preserve"> </v>
      </c>
      <c r="B594" s="12">
        <v>589</v>
      </c>
    </row>
    <row r="595" spans="1:2" thickBot="1" x14ac:dyDescent="0.3">
      <c r="A595" s="21" t="str">
        <f t="shared" si="10"/>
        <v xml:space="preserve"> </v>
      </c>
      <c r="B595" s="12">
        <v>590</v>
      </c>
    </row>
    <row r="596" spans="1:2" thickBot="1" x14ac:dyDescent="0.3">
      <c r="A596" s="21" t="str">
        <f t="shared" si="10"/>
        <v xml:space="preserve"> </v>
      </c>
      <c r="B596" s="12">
        <v>591</v>
      </c>
    </row>
    <row r="597" spans="1:2" thickBot="1" x14ac:dyDescent="0.3">
      <c r="A597" s="21" t="str">
        <f t="shared" si="10"/>
        <v xml:space="preserve"> </v>
      </c>
      <c r="B597" s="12">
        <v>592</v>
      </c>
    </row>
    <row r="598" spans="1:2" thickBot="1" x14ac:dyDescent="0.3">
      <c r="A598" s="21" t="str">
        <f t="shared" si="10"/>
        <v xml:space="preserve"> </v>
      </c>
      <c r="B598" s="12">
        <v>593</v>
      </c>
    </row>
    <row r="599" spans="1:2" thickBot="1" x14ac:dyDescent="0.3">
      <c r="A599" s="21" t="str">
        <f t="shared" si="10"/>
        <v xml:space="preserve"> </v>
      </c>
      <c r="B599" s="12">
        <v>594</v>
      </c>
    </row>
    <row r="600" spans="1:2" thickBot="1" x14ac:dyDescent="0.3">
      <c r="A600" s="21" t="str">
        <f t="shared" si="10"/>
        <v xml:space="preserve"> </v>
      </c>
      <c r="B600" s="12">
        <v>595</v>
      </c>
    </row>
    <row r="601" spans="1:2" thickBot="1" x14ac:dyDescent="0.3">
      <c r="A601" s="21" t="str">
        <f t="shared" si="10"/>
        <v xml:space="preserve"> </v>
      </c>
      <c r="B601" s="12">
        <v>596</v>
      </c>
    </row>
    <row r="602" spans="1:2" thickBot="1" x14ac:dyDescent="0.3">
      <c r="A602" s="21" t="str">
        <f t="shared" si="10"/>
        <v xml:space="preserve"> </v>
      </c>
      <c r="B602" s="12">
        <v>597</v>
      </c>
    </row>
    <row r="603" spans="1:2" thickBot="1" x14ac:dyDescent="0.3">
      <c r="A603" s="21" t="str">
        <f t="shared" si="10"/>
        <v xml:space="preserve"> </v>
      </c>
      <c r="B603" s="12">
        <v>598</v>
      </c>
    </row>
    <row r="604" spans="1:2" thickBot="1" x14ac:dyDescent="0.3">
      <c r="A604" s="21" t="str">
        <f t="shared" si="10"/>
        <v xml:space="preserve"> </v>
      </c>
      <c r="B604" s="12">
        <v>599</v>
      </c>
    </row>
    <row r="605" spans="1:2" thickBot="1" x14ac:dyDescent="0.3">
      <c r="A605" s="21" t="str">
        <f t="shared" si="10"/>
        <v xml:space="preserve"> </v>
      </c>
      <c r="B605" s="12">
        <v>600</v>
      </c>
    </row>
    <row r="606" spans="1:2" thickBot="1" x14ac:dyDescent="0.3">
      <c r="A606" s="21" t="str">
        <f t="shared" si="10"/>
        <v xml:space="preserve"> </v>
      </c>
      <c r="B606" s="12">
        <v>601</v>
      </c>
    </row>
    <row r="607" spans="1:2" thickBot="1" x14ac:dyDescent="0.3">
      <c r="A607" s="21" t="str">
        <f t="shared" si="10"/>
        <v xml:space="preserve"> </v>
      </c>
      <c r="B607" s="12">
        <v>602</v>
      </c>
    </row>
    <row r="608" spans="1:2" thickBot="1" x14ac:dyDescent="0.3">
      <c r="A608" s="21" t="str">
        <f t="shared" si="10"/>
        <v xml:space="preserve"> </v>
      </c>
      <c r="B608" s="12">
        <v>603</v>
      </c>
    </row>
    <row r="609" spans="1:2" thickBot="1" x14ac:dyDescent="0.3">
      <c r="A609" s="21" t="str">
        <f t="shared" si="10"/>
        <v xml:space="preserve"> </v>
      </c>
      <c r="B609" s="12">
        <v>604</v>
      </c>
    </row>
    <row r="610" spans="1:2" thickBot="1" x14ac:dyDescent="0.3">
      <c r="A610" s="21" t="str">
        <f t="shared" si="10"/>
        <v xml:space="preserve"> </v>
      </c>
      <c r="B610" s="12">
        <v>605</v>
      </c>
    </row>
    <row r="611" spans="1:2" thickBot="1" x14ac:dyDescent="0.3">
      <c r="A611" s="21" t="str">
        <f t="shared" si="10"/>
        <v xml:space="preserve"> </v>
      </c>
      <c r="B611" s="12">
        <v>606</v>
      </c>
    </row>
    <row r="612" spans="1:2" thickBot="1" x14ac:dyDescent="0.3">
      <c r="A612" s="21" t="str">
        <f t="shared" si="10"/>
        <v xml:space="preserve"> </v>
      </c>
      <c r="B612" s="12">
        <v>607</v>
      </c>
    </row>
    <row r="613" spans="1:2" thickBot="1" x14ac:dyDescent="0.3">
      <c r="A613" s="21" t="str">
        <f t="shared" si="10"/>
        <v xml:space="preserve"> </v>
      </c>
      <c r="B613" s="12">
        <v>608</v>
      </c>
    </row>
    <row r="614" spans="1:2" thickBot="1" x14ac:dyDescent="0.3">
      <c r="A614" s="21" t="str">
        <f t="shared" si="10"/>
        <v xml:space="preserve"> </v>
      </c>
      <c r="B614" s="12">
        <v>609</v>
      </c>
    </row>
    <row r="615" spans="1:2" thickBot="1" x14ac:dyDescent="0.3">
      <c r="A615" s="21" t="str">
        <f t="shared" si="10"/>
        <v xml:space="preserve"> </v>
      </c>
      <c r="B615" s="12">
        <v>610</v>
      </c>
    </row>
    <row r="616" spans="1:2" thickBot="1" x14ac:dyDescent="0.3">
      <c r="A616" s="21" t="str">
        <f t="shared" si="10"/>
        <v xml:space="preserve"> </v>
      </c>
      <c r="B616" s="12">
        <v>611</v>
      </c>
    </row>
    <row r="617" spans="1:2" thickBot="1" x14ac:dyDescent="0.3">
      <c r="A617" s="21" t="str">
        <f t="shared" si="10"/>
        <v xml:space="preserve"> </v>
      </c>
      <c r="B617" s="12">
        <v>612</v>
      </c>
    </row>
    <row r="618" spans="1:2" thickBot="1" x14ac:dyDescent="0.3">
      <c r="A618" s="21" t="str">
        <f t="shared" si="10"/>
        <v xml:space="preserve"> </v>
      </c>
      <c r="B618" s="12">
        <v>613</v>
      </c>
    </row>
    <row r="619" spans="1:2" thickBot="1" x14ac:dyDescent="0.3">
      <c r="A619" s="21" t="str">
        <f t="shared" si="10"/>
        <v xml:space="preserve"> </v>
      </c>
      <c r="B619" s="12">
        <v>614</v>
      </c>
    </row>
    <row r="620" spans="1:2" thickBot="1" x14ac:dyDescent="0.3">
      <c r="A620" s="21" t="str">
        <f t="shared" si="10"/>
        <v xml:space="preserve"> </v>
      </c>
      <c r="B620" s="12">
        <v>615</v>
      </c>
    </row>
    <row r="621" spans="1:2" thickBot="1" x14ac:dyDescent="0.3">
      <c r="A621" s="21" t="str">
        <f t="shared" si="10"/>
        <v xml:space="preserve"> </v>
      </c>
      <c r="B621" s="12">
        <v>616</v>
      </c>
    </row>
    <row r="622" spans="1:2" thickBot="1" x14ac:dyDescent="0.3">
      <c r="A622" s="21" t="str">
        <f t="shared" si="10"/>
        <v xml:space="preserve"> </v>
      </c>
      <c r="B622" s="12">
        <v>617</v>
      </c>
    </row>
    <row r="623" spans="1:2" thickBot="1" x14ac:dyDescent="0.3">
      <c r="A623" s="21" t="str">
        <f t="shared" si="10"/>
        <v xml:space="preserve"> </v>
      </c>
      <c r="B623" s="12">
        <v>618</v>
      </c>
    </row>
    <row r="624" spans="1:2" thickBot="1" x14ac:dyDescent="0.3">
      <c r="A624" s="21" t="str">
        <f t="shared" si="10"/>
        <v xml:space="preserve"> </v>
      </c>
      <c r="B624" s="12">
        <v>619</v>
      </c>
    </row>
    <row r="625" spans="1:2" thickBot="1" x14ac:dyDescent="0.3">
      <c r="A625" s="21" t="str">
        <f t="shared" si="10"/>
        <v xml:space="preserve"> </v>
      </c>
      <c r="B625" s="12">
        <v>620</v>
      </c>
    </row>
    <row r="626" spans="1:2" thickBot="1" x14ac:dyDescent="0.3">
      <c r="A626" s="21" t="str">
        <f t="shared" si="10"/>
        <v xml:space="preserve"> </v>
      </c>
      <c r="B626" s="12">
        <v>621</v>
      </c>
    </row>
    <row r="627" spans="1:2" thickBot="1" x14ac:dyDescent="0.3">
      <c r="A627" s="21" t="str">
        <f t="shared" si="10"/>
        <v xml:space="preserve"> </v>
      </c>
      <c r="B627" s="12">
        <v>622</v>
      </c>
    </row>
    <row r="628" spans="1:2" thickBot="1" x14ac:dyDescent="0.3">
      <c r="A628" s="21" t="str">
        <f t="shared" si="10"/>
        <v xml:space="preserve"> </v>
      </c>
      <c r="B628" s="12">
        <v>623</v>
      </c>
    </row>
    <row r="629" spans="1:2" thickBot="1" x14ac:dyDescent="0.3">
      <c r="A629" s="21" t="str">
        <f t="shared" si="10"/>
        <v xml:space="preserve"> </v>
      </c>
      <c r="B629" s="12">
        <v>624</v>
      </c>
    </row>
    <row r="630" spans="1:2" thickBot="1" x14ac:dyDescent="0.3">
      <c r="A630" s="21" t="str">
        <f t="shared" si="10"/>
        <v xml:space="preserve"> </v>
      </c>
      <c r="B630" s="12">
        <v>625</v>
      </c>
    </row>
    <row r="631" spans="1:2" thickBot="1" x14ac:dyDescent="0.3">
      <c r="A631" s="21" t="str">
        <f t="shared" si="10"/>
        <v xml:space="preserve"> </v>
      </c>
      <c r="B631" s="12">
        <v>626</v>
      </c>
    </row>
    <row r="632" spans="1:2" thickBot="1" x14ac:dyDescent="0.3">
      <c r="A632" s="21" t="str">
        <f t="shared" si="10"/>
        <v xml:space="preserve"> </v>
      </c>
      <c r="B632" s="12">
        <v>627</v>
      </c>
    </row>
    <row r="633" spans="1:2" thickBot="1" x14ac:dyDescent="0.3">
      <c r="A633" s="21" t="str">
        <f t="shared" si="10"/>
        <v xml:space="preserve"> </v>
      </c>
      <c r="B633" s="12">
        <v>628</v>
      </c>
    </row>
    <row r="634" spans="1:2" thickBot="1" x14ac:dyDescent="0.3">
      <c r="A634" s="21" t="str">
        <f t="shared" si="10"/>
        <v xml:space="preserve"> </v>
      </c>
      <c r="B634" s="12">
        <v>629</v>
      </c>
    </row>
    <row r="635" spans="1:2" thickBot="1" x14ac:dyDescent="0.3">
      <c r="A635" s="21" t="str">
        <f t="shared" si="10"/>
        <v xml:space="preserve"> </v>
      </c>
      <c r="B635" s="12">
        <v>630</v>
      </c>
    </row>
    <row r="636" spans="1:2" thickBot="1" x14ac:dyDescent="0.3">
      <c r="A636" s="21" t="str">
        <f t="shared" si="10"/>
        <v xml:space="preserve"> </v>
      </c>
      <c r="B636" s="12">
        <v>631</v>
      </c>
    </row>
    <row r="637" spans="1:2" thickBot="1" x14ac:dyDescent="0.3">
      <c r="A637" s="21" t="str">
        <f t="shared" si="10"/>
        <v xml:space="preserve"> </v>
      </c>
      <c r="B637" s="12">
        <v>632</v>
      </c>
    </row>
    <row r="638" spans="1:2" thickBot="1" x14ac:dyDescent="0.3">
      <c r="A638" s="21" t="str">
        <f t="shared" si="10"/>
        <v xml:space="preserve"> </v>
      </c>
      <c r="B638" s="12">
        <v>633</v>
      </c>
    </row>
    <row r="639" spans="1:2" thickBot="1" x14ac:dyDescent="0.3">
      <c r="A639" s="21" t="str">
        <f t="shared" si="10"/>
        <v xml:space="preserve"> </v>
      </c>
      <c r="B639" s="12">
        <v>634</v>
      </c>
    </row>
    <row r="640" spans="1:2" thickBot="1" x14ac:dyDescent="0.3">
      <c r="A640" s="21" t="str">
        <f t="shared" si="10"/>
        <v xml:space="preserve"> </v>
      </c>
      <c r="B640" s="12">
        <v>635</v>
      </c>
    </row>
    <row r="641" spans="1:2" thickBot="1" x14ac:dyDescent="0.3">
      <c r="A641" s="21" t="str">
        <f t="shared" si="10"/>
        <v xml:space="preserve"> </v>
      </c>
      <c r="B641" s="12">
        <v>636</v>
      </c>
    </row>
    <row r="642" spans="1:2" thickBot="1" x14ac:dyDescent="0.3">
      <c r="A642" s="21" t="str">
        <f t="shared" si="10"/>
        <v xml:space="preserve"> </v>
      </c>
      <c r="B642" s="12">
        <v>637</v>
      </c>
    </row>
    <row r="643" spans="1:2" thickBot="1" x14ac:dyDescent="0.3">
      <c r="A643" s="21" t="str">
        <f t="shared" si="10"/>
        <v xml:space="preserve"> </v>
      </c>
      <c r="B643" s="12">
        <v>638</v>
      </c>
    </row>
    <row r="644" spans="1:2" thickBot="1" x14ac:dyDescent="0.3">
      <c r="A644" s="21" t="str">
        <f t="shared" si="10"/>
        <v xml:space="preserve"> </v>
      </c>
      <c r="B644" s="12">
        <v>639</v>
      </c>
    </row>
    <row r="645" spans="1:2" thickBot="1" x14ac:dyDescent="0.3">
      <c r="A645" s="21" t="str">
        <f t="shared" si="10"/>
        <v xml:space="preserve"> </v>
      </c>
      <c r="B645" s="12">
        <v>640</v>
      </c>
    </row>
    <row r="646" spans="1:2" thickBot="1" x14ac:dyDescent="0.3">
      <c r="A646" s="21" t="str">
        <f t="shared" si="10"/>
        <v xml:space="preserve"> </v>
      </c>
      <c r="B646" s="12">
        <v>641</v>
      </c>
    </row>
    <row r="647" spans="1:2" thickBot="1" x14ac:dyDescent="0.3">
      <c r="A647" s="21" t="str">
        <f t="shared" si="10"/>
        <v xml:space="preserve"> </v>
      </c>
      <c r="B647" s="12">
        <v>642</v>
      </c>
    </row>
    <row r="648" spans="1:2" thickBot="1" x14ac:dyDescent="0.3">
      <c r="A648" s="21" t="str">
        <f t="shared" si="10"/>
        <v xml:space="preserve"> </v>
      </c>
      <c r="B648" s="12">
        <v>643</v>
      </c>
    </row>
    <row r="649" spans="1:2" thickBot="1" x14ac:dyDescent="0.3">
      <c r="A649" s="21" t="str">
        <f t="shared" si="10"/>
        <v xml:space="preserve"> </v>
      </c>
      <c r="B649" s="12">
        <v>644</v>
      </c>
    </row>
    <row r="650" spans="1:2" thickBot="1" x14ac:dyDescent="0.3">
      <c r="A650" s="21" t="str">
        <f t="shared" ref="A650:A713" si="11">IF(C650&lt;&gt;0,B650,IF(C650=0," "))</f>
        <v xml:space="preserve"> </v>
      </c>
      <c r="B650" s="12">
        <v>645</v>
      </c>
    </row>
    <row r="651" spans="1:2" thickBot="1" x14ac:dyDescent="0.3">
      <c r="A651" s="21" t="str">
        <f t="shared" si="11"/>
        <v xml:space="preserve"> </v>
      </c>
      <c r="B651" s="12">
        <v>646</v>
      </c>
    </row>
    <row r="652" spans="1:2" thickBot="1" x14ac:dyDescent="0.3">
      <c r="A652" s="21" t="str">
        <f t="shared" si="11"/>
        <v xml:space="preserve"> </v>
      </c>
      <c r="B652" s="12">
        <v>647</v>
      </c>
    </row>
    <row r="653" spans="1:2" thickBot="1" x14ac:dyDescent="0.3">
      <c r="A653" s="21" t="str">
        <f t="shared" si="11"/>
        <v xml:space="preserve"> </v>
      </c>
      <c r="B653" s="12">
        <v>648</v>
      </c>
    </row>
    <row r="654" spans="1:2" thickBot="1" x14ac:dyDescent="0.3">
      <c r="A654" s="21" t="str">
        <f t="shared" si="11"/>
        <v xml:space="preserve"> </v>
      </c>
      <c r="B654" s="12">
        <v>649</v>
      </c>
    </row>
    <row r="655" spans="1:2" thickBot="1" x14ac:dyDescent="0.3">
      <c r="A655" s="21" t="str">
        <f t="shared" si="11"/>
        <v xml:space="preserve"> </v>
      </c>
      <c r="B655" s="12">
        <v>650</v>
      </c>
    </row>
    <row r="656" spans="1:2" thickBot="1" x14ac:dyDescent="0.3">
      <c r="A656" s="21" t="str">
        <f t="shared" si="11"/>
        <v xml:space="preserve"> </v>
      </c>
      <c r="B656" s="12">
        <v>651</v>
      </c>
    </row>
    <row r="657" spans="1:2" thickBot="1" x14ac:dyDescent="0.3">
      <c r="A657" s="21" t="str">
        <f t="shared" si="11"/>
        <v xml:space="preserve"> </v>
      </c>
      <c r="B657" s="12">
        <v>652</v>
      </c>
    </row>
    <row r="658" spans="1:2" thickBot="1" x14ac:dyDescent="0.3">
      <c r="A658" s="21" t="str">
        <f t="shared" si="11"/>
        <v xml:space="preserve"> </v>
      </c>
      <c r="B658" s="12">
        <v>653</v>
      </c>
    </row>
    <row r="659" spans="1:2" thickBot="1" x14ac:dyDescent="0.3">
      <c r="A659" s="21" t="str">
        <f t="shared" si="11"/>
        <v xml:space="preserve"> </v>
      </c>
      <c r="B659" s="12">
        <v>654</v>
      </c>
    </row>
    <row r="660" spans="1:2" thickBot="1" x14ac:dyDescent="0.3">
      <c r="A660" s="21" t="str">
        <f t="shared" si="11"/>
        <v xml:space="preserve"> </v>
      </c>
      <c r="B660" s="12">
        <v>655</v>
      </c>
    </row>
    <row r="661" spans="1:2" thickBot="1" x14ac:dyDescent="0.3">
      <c r="A661" s="21" t="str">
        <f t="shared" si="11"/>
        <v xml:space="preserve"> </v>
      </c>
      <c r="B661" s="12">
        <v>656</v>
      </c>
    </row>
    <row r="662" spans="1:2" thickBot="1" x14ac:dyDescent="0.3">
      <c r="A662" s="21" t="str">
        <f t="shared" si="11"/>
        <v xml:space="preserve"> </v>
      </c>
      <c r="B662" s="12">
        <v>657</v>
      </c>
    </row>
    <row r="663" spans="1:2" thickBot="1" x14ac:dyDescent="0.3">
      <c r="A663" s="21" t="str">
        <f t="shared" si="11"/>
        <v xml:space="preserve"> </v>
      </c>
      <c r="B663" s="12">
        <v>658</v>
      </c>
    </row>
    <row r="664" spans="1:2" thickBot="1" x14ac:dyDescent="0.3">
      <c r="A664" s="21" t="str">
        <f t="shared" si="11"/>
        <v xml:space="preserve"> </v>
      </c>
      <c r="B664" s="12">
        <v>659</v>
      </c>
    </row>
    <row r="665" spans="1:2" thickBot="1" x14ac:dyDescent="0.3">
      <c r="A665" s="21" t="str">
        <f t="shared" si="11"/>
        <v xml:space="preserve"> </v>
      </c>
      <c r="B665" s="12">
        <v>660</v>
      </c>
    </row>
    <row r="666" spans="1:2" thickBot="1" x14ac:dyDescent="0.3">
      <c r="A666" s="21" t="str">
        <f t="shared" si="11"/>
        <v xml:space="preserve"> </v>
      </c>
      <c r="B666" s="12">
        <v>661</v>
      </c>
    </row>
    <row r="667" spans="1:2" thickBot="1" x14ac:dyDescent="0.3">
      <c r="A667" s="21" t="str">
        <f t="shared" si="11"/>
        <v xml:space="preserve"> </v>
      </c>
      <c r="B667" s="12">
        <v>662</v>
      </c>
    </row>
    <row r="668" spans="1:2" thickBot="1" x14ac:dyDescent="0.3">
      <c r="A668" s="21" t="str">
        <f t="shared" si="11"/>
        <v xml:space="preserve"> </v>
      </c>
      <c r="B668" s="12">
        <v>663</v>
      </c>
    </row>
    <row r="669" spans="1:2" thickBot="1" x14ac:dyDescent="0.3">
      <c r="A669" s="21" t="str">
        <f t="shared" si="11"/>
        <v xml:space="preserve"> </v>
      </c>
      <c r="B669" s="12">
        <v>664</v>
      </c>
    </row>
    <row r="670" spans="1:2" thickBot="1" x14ac:dyDescent="0.3">
      <c r="A670" s="21" t="str">
        <f t="shared" si="11"/>
        <v xml:space="preserve"> </v>
      </c>
      <c r="B670" s="12">
        <v>665</v>
      </c>
    </row>
    <row r="671" spans="1:2" thickBot="1" x14ac:dyDescent="0.3">
      <c r="A671" s="21" t="str">
        <f t="shared" si="11"/>
        <v xml:space="preserve"> </v>
      </c>
      <c r="B671" s="12">
        <v>666</v>
      </c>
    </row>
    <row r="672" spans="1:2" thickBot="1" x14ac:dyDescent="0.3">
      <c r="A672" s="21" t="str">
        <f t="shared" si="11"/>
        <v xml:space="preserve"> </v>
      </c>
      <c r="B672" s="12">
        <v>667</v>
      </c>
    </row>
    <row r="673" spans="1:2" thickBot="1" x14ac:dyDescent="0.3">
      <c r="A673" s="21" t="str">
        <f t="shared" si="11"/>
        <v xml:space="preserve"> </v>
      </c>
      <c r="B673" s="12">
        <v>668</v>
      </c>
    </row>
    <row r="674" spans="1:2" thickBot="1" x14ac:dyDescent="0.3">
      <c r="A674" s="21" t="str">
        <f t="shared" si="11"/>
        <v xml:space="preserve"> </v>
      </c>
      <c r="B674" s="12">
        <v>669</v>
      </c>
    </row>
    <row r="675" spans="1:2" thickBot="1" x14ac:dyDescent="0.3">
      <c r="A675" s="21" t="str">
        <f t="shared" si="11"/>
        <v xml:space="preserve"> </v>
      </c>
      <c r="B675" s="12">
        <v>670</v>
      </c>
    </row>
    <row r="676" spans="1:2" thickBot="1" x14ac:dyDescent="0.3">
      <c r="A676" s="21" t="str">
        <f t="shared" si="11"/>
        <v xml:space="preserve"> </v>
      </c>
      <c r="B676" s="12">
        <v>671</v>
      </c>
    </row>
    <row r="677" spans="1:2" thickBot="1" x14ac:dyDescent="0.3">
      <c r="A677" s="21" t="str">
        <f t="shared" si="11"/>
        <v xml:space="preserve"> </v>
      </c>
      <c r="B677" s="12">
        <v>672</v>
      </c>
    </row>
    <row r="678" spans="1:2" thickBot="1" x14ac:dyDescent="0.3">
      <c r="A678" s="21" t="str">
        <f t="shared" si="11"/>
        <v xml:space="preserve"> </v>
      </c>
      <c r="B678" s="12">
        <v>673</v>
      </c>
    </row>
    <row r="679" spans="1:2" thickBot="1" x14ac:dyDescent="0.3">
      <c r="A679" s="21" t="str">
        <f t="shared" si="11"/>
        <v xml:space="preserve"> </v>
      </c>
      <c r="B679" s="12">
        <v>674</v>
      </c>
    </row>
    <row r="680" spans="1:2" thickBot="1" x14ac:dyDescent="0.3">
      <c r="A680" s="21" t="str">
        <f t="shared" si="11"/>
        <v xml:space="preserve"> </v>
      </c>
      <c r="B680" s="12">
        <v>675</v>
      </c>
    </row>
    <row r="681" spans="1:2" thickBot="1" x14ac:dyDescent="0.3">
      <c r="A681" s="21" t="str">
        <f t="shared" si="11"/>
        <v xml:space="preserve"> </v>
      </c>
      <c r="B681" s="12">
        <v>676</v>
      </c>
    </row>
    <row r="682" spans="1:2" thickBot="1" x14ac:dyDescent="0.3">
      <c r="A682" s="21" t="str">
        <f t="shared" si="11"/>
        <v xml:space="preserve"> </v>
      </c>
      <c r="B682" s="12">
        <v>677</v>
      </c>
    </row>
    <row r="683" spans="1:2" thickBot="1" x14ac:dyDescent="0.3">
      <c r="A683" s="21" t="str">
        <f t="shared" si="11"/>
        <v xml:space="preserve"> </v>
      </c>
      <c r="B683" s="12">
        <v>678</v>
      </c>
    </row>
    <row r="684" spans="1:2" thickBot="1" x14ac:dyDescent="0.3">
      <c r="A684" s="21" t="str">
        <f t="shared" si="11"/>
        <v xml:space="preserve"> </v>
      </c>
      <c r="B684" s="12">
        <v>679</v>
      </c>
    </row>
    <row r="685" spans="1:2" thickBot="1" x14ac:dyDescent="0.3">
      <c r="A685" s="21" t="str">
        <f t="shared" si="11"/>
        <v xml:space="preserve"> </v>
      </c>
      <c r="B685" s="12">
        <v>680</v>
      </c>
    </row>
    <row r="686" spans="1:2" thickBot="1" x14ac:dyDescent="0.3">
      <c r="A686" s="21" t="str">
        <f t="shared" si="11"/>
        <v xml:space="preserve"> </v>
      </c>
      <c r="B686" s="12">
        <v>681</v>
      </c>
    </row>
    <row r="687" spans="1:2" thickBot="1" x14ac:dyDescent="0.3">
      <c r="A687" s="21" t="str">
        <f t="shared" si="11"/>
        <v xml:space="preserve"> </v>
      </c>
      <c r="B687" s="12">
        <v>682</v>
      </c>
    </row>
    <row r="688" spans="1:2" thickBot="1" x14ac:dyDescent="0.3">
      <c r="A688" s="21" t="str">
        <f t="shared" si="11"/>
        <v xml:space="preserve"> </v>
      </c>
      <c r="B688" s="12">
        <v>683</v>
      </c>
    </row>
    <row r="689" spans="1:2" thickBot="1" x14ac:dyDescent="0.3">
      <c r="A689" s="21" t="str">
        <f t="shared" si="11"/>
        <v xml:space="preserve"> </v>
      </c>
      <c r="B689" s="12">
        <v>684</v>
      </c>
    </row>
    <row r="690" spans="1:2" thickBot="1" x14ac:dyDescent="0.3">
      <c r="A690" s="21" t="str">
        <f t="shared" si="11"/>
        <v xml:space="preserve"> </v>
      </c>
      <c r="B690" s="12">
        <v>685</v>
      </c>
    </row>
    <row r="691" spans="1:2" thickBot="1" x14ac:dyDescent="0.3">
      <c r="A691" s="21" t="str">
        <f t="shared" si="11"/>
        <v xml:space="preserve"> </v>
      </c>
      <c r="B691" s="12">
        <v>686</v>
      </c>
    </row>
    <row r="692" spans="1:2" thickBot="1" x14ac:dyDescent="0.3">
      <c r="A692" s="21" t="str">
        <f t="shared" si="11"/>
        <v xml:space="preserve"> </v>
      </c>
      <c r="B692" s="12">
        <v>687</v>
      </c>
    </row>
    <row r="693" spans="1:2" thickBot="1" x14ac:dyDescent="0.3">
      <c r="A693" s="21" t="str">
        <f t="shared" si="11"/>
        <v xml:space="preserve"> </v>
      </c>
      <c r="B693" s="12">
        <v>688</v>
      </c>
    </row>
    <row r="694" spans="1:2" thickBot="1" x14ac:dyDescent="0.3">
      <c r="A694" s="21" t="str">
        <f t="shared" si="11"/>
        <v xml:space="preserve"> </v>
      </c>
      <c r="B694" s="12">
        <v>689</v>
      </c>
    </row>
    <row r="695" spans="1:2" thickBot="1" x14ac:dyDescent="0.3">
      <c r="A695" s="21" t="str">
        <f t="shared" si="11"/>
        <v xml:space="preserve"> </v>
      </c>
      <c r="B695" s="12">
        <v>690</v>
      </c>
    </row>
    <row r="696" spans="1:2" thickBot="1" x14ac:dyDescent="0.3">
      <c r="A696" s="21" t="str">
        <f t="shared" si="11"/>
        <v xml:space="preserve"> </v>
      </c>
      <c r="B696" s="12">
        <v>691</v>
      </c>
    </row>
    <row r="697" spans="1:2" thickBot="1" x14ac:dyDescent="0.3">
      <c r="A697" s="21" t="str">
        <f t="shared" si="11"/>
        <v xml:space="preserve"> </v>
      </c>
      <c r="B697" s="12">
        <v>692</v>
      </c>
    </row>
    <row r="698" spans="1:2" thickBot="1" x14ac:dyDescent="0.3">
      <c r="A698" s="21" t="str">
        <f t="shared" si="11"/>
        <v xml:space="preserve"> </v>
      </c>
      <c r="B698" s="12">
        <v>693</v>
      </c>
    </row>
    <row r="699" spans="1:2" thickBot="1" x14ac:dyDescent="0.3">
      <c r="A699" s="21" t="str">
        <f t="shared" si="11"/>
        <v xml:space="preserve"> </v>
      </c>
      <c r="B699" s="12">
        <v>694</v>
      </c>
    </row>
    <row r="700" spans="1:2" thickBot="1" x14ac:dyDescent="0.3">
      <c r="A700" s="21" t="str">
        <f t="shared" si="11"/>
        <v xml:space="preserve"> </v>
      </c>
      <c r="B700" s="12">
        <v>695</v>
      </c>
    </row>
    <row r="701" spans="1:2" thickBot="1" x14ac:dyDescent="0.3">
      <c r="A701" s="21" t="str">
        <f t="shared" si="11"/>
        <v xml:space="preserve"> </v>
      </c>
      <c r="B701" s="12">
        <v>696</v>
      </c>
    </row>
    <row r="702" spans="1:2" thickBot="1" x14ac:dyDescent="0.3">
      <c r="A702" s="21" t="str">
        <f t="shared" si="11"/>
        <v xml:space="preserve"> </v>
      </c>
      <c r="B702" s="12">
        <v>697</v>
      </c>
    </row>
    <row r="703" spans="1:2" thickBot="1" x14ac:dyDescent="0.3">
      <c r="A703" s="21" t="str">
        <f t="shared" si="11"/>
        <v xml:space="preserve"> </v>
      </c>
      <c r="B703" s="12">
        <v>698</v>
      </c>
    </row>
    <row r="704" spans="1:2" thickBot="1" x14ac:dyDescent="0.3">
      <c r="A704" s="21" t="str">
        <f t="shared" si="11"/>
        <v xml:space="preserve"> </v>
      </c>
      <c r="B704" s="12">
        <v>699</v>
      </c>
    </row>
    <row r="705" spans="1:2" thickBot="1" x14ac:dyDescent="0.3">
      <c r="A705" s="21" t="str">
        <f t="shared" si="11"/>
        <v xml:space="preserve"> </v>
      </c>
      <c r="B705" s="12">
        <v>700</v>
      </c>
    </row>
    <row r="706" spans="1:2" thickBot="1" x14ac:dyDescent="0.3">
      <c r="A706" s="21" t="str">
        <f t="shared" si="11"/>
        <v xml:space="preserve"> </v>
      </c>
      <c r="B706" s="12">
        <v>701</v>
      </c>
    </row>
    <row r="707" spans="1:2" thickBot="1" x14ac:dyDescent="0.3">
      <c r="A707" s="21" t="str">
        <f t="shared" si="11"/>
        <v xml:space="preserve"> </v>
      </c>
      <c r="B707" s="12">
        <v>702</v>
      </c>
    </row>
    <row r="708" spans="1:2" thickBot="1" x14ac:dyDescent="0.3">
      <c r="A708" s="21" t="str">
        <f t="shared" si="11"/>
        <v xml:space="preserve"> </v>
      </c>
      <c r="B708" s="12">
        <v>703</v>
      </c>
    </row>
    <row r="709" spans="1:2" thickBot="1" x14ac:dyDescent="0.3">
      <c r="A709" s="21" t="str">
        <f t="shared" si="11"/>
        <v xml:space="preserve"> </v>
      </c>
      <c r="B709" s="12">
        <v>704</v>
      </c>
    </row>
    <row r="710" spans="1:2" thickBot="1" x14ac:dyDescent="0.3">
      <c r="A710" s="21" t="str">
        <f t="shared" si="11"/>
        <v xml:space="preserve"> </v>
      </c>
      <c r="B710" s="12">
        <v>705</v>
      </c>
    </row>
    <row r="711" spans="1:2" thickBot="1" x14ac:dyDescent="0.3">
      <c r="A711" s="21" t="str">
        <f t="shared" si="11"/>
        <v xml:space="preserve"> </v>
      </c>
      <c r="B711" s="12">
        <v>706</v>
      </c>
    </row>
    <row r="712" spans="1:2" thickBot="1" x14ac:dyDescent="0.3">
      <c r="A712" s="21" t="str">
        <f t="shared" si="11"/>
        <v xml:space="preserve"> </v>
      </c>
      <c r="B712" s="12">
        <v>707</v>
      </c>
    </row>
    <row r="713" spans="1:2" thickBot="1" x14ac:dyDescent="0.3">
      <c r="A713" s="21" t="str">
        <f t="shared" si="11"/>
        <v xml:space="preserve"> </v>
      </c>
      <c r="B713" s="12">
        <v>708</v>
      </c>
    </row>
    <row r="714" spans="1:2" thickBot="1" x14ac:dyDescent="0.3">
      <c r="A714" s="21" t="str">
        <f t="shared" ref="A714:A777" si="12">IF(C714&lt;&gt;0,B714,IF(C714=0," "))</f>
        <v xml:space="preserve"> </v>
      </c>
      <c r="B714" s="12">
        <v>709</v>
      </c>
    </row>
    <row r="715" spans="1:2" thickBot="1" x14ac:dyDescent="0.3">
      <c r="A715" s="21" t="str">
        <f t="shared" si="12"/>
        <v xml:space="preserve"> </v>
      </c>
      <c r="B715" s="12">
        <v>710</v>
      </c>
    </row>
    <row r="716" spans="1:2" thickBot="1" x14ac:dyDescent="0.3">
      <c r="A716" s="21" t="str">
        <f t="shared" si="12"/>
        <v xml:space="preserve"> </v>
      </c>
      <c r="B716" s="12">
        <v>711</v>
      </c>
    </row>
    <row r="717" spans="1:2" thickBot="1" x14ac:dyDescent="0.3">
      <c r="A717" s="21" t="str">
        <f t="shared" si="12"/>
        <v xml:space="preserve"> </v>
      </c>
      <c r="B717" s="12">
        <v>712</v>
      </c>
    </row>
    <row r="718" spans="1:2" thickBot="1" x14ac:dyDescent="0.3">
      <c r="A718" s="21" t="str">
        <f t="shared" si="12"/>
        <v xml:space="preserve"> </v>
      </c>
      <c r="B718" s="12">
        <v>713</v>
      </c>
    </row>
    <row r="719" spans="1:2" thickBot="1" x14ac:dyDescent="0.3">
      <c r="A719" s="21" t="str">
        <f t="shared" si="12"/>
        <v xml:space="preserve"> </v>
      </c>
      <c r="B719" s="12">
        <v>714</v>
      </c>
    </row>
    <row r="720" spans="1:2" thickBot="1" x14ac:dyDescent="0.3">
      <c r="A720" s="21" t="str">
        <f t="shared" si="12"/>
        <v xml:space="preserve"> </v>
      </c>
      <c r="B720" s="12">
        <v>715</v>
      </c>
    </row>
    <row r="721" spans="1:2" thickBot="1" x14ac:dyDescent="0.3">
      <c r="A721" s="21" t="str">
        <f t="shared" si="12"/>
        <v xml:space="preserve"> </v>
      </c>
      <c r="B721" s="12">
        <v>716</v>
      </c>
    </row>
    <row r="722" spans="1:2" thickBot="1" x14ac:dyDescent="0.3">
      <c r="A722" s="21" t="str">
        <f t="shared" si="12"/>
        <v xml:space="preserve"> </v>
      </c>
      <c r="B722" s="12">
        <v>717</v>
      </c>
    </row>
    <row r="723" spans="1:2" thickBot="1" x14ac:dyDescent="0.3">
      <c r="A723" s="21" t="str">
        <f t="shared" si="12"/>
        <v xml:space="preserve"> </v>
      </c>
      <c r="B723" s="12">
        <v>718</v>
      </c>
    </row>
    <row r="724" spans="1:2" thickBot="1" x14ac:dyDescent="0.3">
      <c r="A724" s="21" t="str">
        <f t="shared" si="12"/>
        <v xml:space="preserve"> </v>
      </c>
      <c r="B724" s="12">
        <v>719</v>
      </c>
    </row>
    <row r="725" spans="1:2" thickBot="1" x14ac:dyDescent="0.3">
      <c r="A725" s="21" t="str">
        <f t="shared" si="12"/>
        <v xml:space="preserve"> </v>
      </c>
      <c r="B725" s="12">
        <v>720</v>
      </c>
    </row>
    <row r="726" spans="1:2" thickBot="1" x14ac:dyDescent="0.3">
      <c r="A726" s="21" t="str">
        <f t="shared" si="12"/>
        <v xml:space="preserve"> </v>
      </c>
      <c r="B726" s="12">
        <v>721</v>
      </c>
    </row>
    <row r="727" spans="1:2" thickBot="1" x14ac:dyDescent="0.3">
      <c r="A727" s="21" t="str">
        <f t="shared" si="12"/>
        <v xml:space="preserve"> </v>
      </c>
      <c r="B727" s="12">
        <v>722</v>
      </c>
    </row>
    <row r="728" spans="1:2" thickBot="1" x14ac:dyDescent="0.3">
      <c r="A728" s="21" t="str">
        <f t="shared" si="12"/>
        <v xml:space="preserve"> </v>
      </c>
      <c r="B728" s="12">
        <v>723</v>
      </c>
    </row>
    <row r="729" spans="1:2" thickBot="1" x14ac:dyDescent="0.3">
      <c r="A729" s="21" t="str">
        <f t="shared" si="12"/>
        <v xml:space="preserve"> </v>
      </c>
      <c r="B729" s="12">
        <v>724</v>
      </c>
    </row>
    <row r="730" spans="1:2" thickBot="1" x14ac:dyDescent="0.3">
      <c r="A730" s="21" t="str">
        <f t="shared" si="12"/>
        <v xml:space="preserve"> </v>
      </c>
      <c r="B730" s="12">
        <v>725</v>
      </c>
    </row>
    <row r="731" spans="1:2" thickBot="1" x14ac:dyDescent="0.3">
      <c r="A731" s="21" t="str">
        <f t="shared" si="12"/>
        <v xml:space="preserve"> </v>
      </c>
      <c r="B731" s="12">
        <v>726</v>
      </c>
    </row>
    <row r="732" spans="1:2" thickBot="1" x14ac:dyDescent="0.3">
      <c r="A732" s="21" t="str">
        <f t="shared" si="12"/>
        <v xml:space="preserve"> </v>
      </c>
      <c r="B732" s="12">
        <v>727</v>
      </c>
    </row>
    <row r="733" spans="1:2" thickBot="1" x14ac:dyDescent="0.3">
      <c r="A733" s="21" t="str">
        <f t="shared" si="12"/>
        <v xml:space="preserve"> </v>
      </c>
      <c r="B733" s="12">
        <v>728</v>
      </c>
    </row>
    <row r="734" spans="1:2" thickBot="1" x14ac:dyDescent="0.3">
      <c r="A734" s="21" t="str">
        <f t="shared" si="12"/>
        <v xml:space="preserve"> </v>
      </c>
      <c r="B734" s="12">
        <v>729</v>
      </c>
    </row>
    <row r="735" spans="1:2" thickBot="1" x14ac:dyDescent="0.3">
      <c r="A735" s="21" t="str">
        <f t="shared" si="12"/>
        <v xml:space="preserve"> </v>
      </c>
      <c r="B735" s="12">
        <v>730</v>
      </c>
    </row>
    <row r="736" spans="1:2" thickBot="1" x14ac:dyDescent="0.3">
      <c r="A736" s="21" t="str">
        <f t="shared" si="12"/>
        <v xml:space="preserve"> </v>
      </c>
      <c r="B736" s="12">
        <v>731</v>
      </c>
    </row>
    <row r="737" spans="1:2" thickBot="1" x14ac:dyDescent="0.3">
      <c r="A737" s="21" t="str">
        <f t="shared" si="12"/>
        <v xml:space="preserve"> </v>
      </c>
      <c r="B737" s="12">
        <v>732</v>
      </c>
    </row>
    <row r="738" spans="1:2" thickBot="1" x14ac:dyDescent="0.3">
      <c r="A738" s="21" t="str">
        <f t="shared" si="12"/>
        <v xml:space="preserve"> </v>
      </c>
      <c r="B738" s="12">
        <v>733</v>
      </c>
    </row>
    <row r="739" spans="1:2" thickBot="1" x14ac:dyDescent="0.3">
      <c r="A739" s="21" t="str">
        <f t="shared" si="12"/>
        <v xml:space="preserve"> </v>
      </c>
      <c r="B739" s="12">
        <v>734</v>
      </c>
    </row>
    <row r="740" spans="1:2" thickBot="1" x14ac:dyDescent="0.3">
      <c r="A740" s="21" t="str">
        <f t="shared" si="12"/>
        <v xml:space="preserve"> </v>
      </c>
      <c r="B740" s="12">
        <v>735</v>
      </c>
    </row>
    <row r="741" spans="1:2" thickBot="1" x14ac:dyDescent="0.3">
      <c r="A741" s="21" t="str">
        <f t="shared" si="12"/>
        <v xml:space="preserve"> </v>
      </c>
      <c r="B741" s="12">
        <v>736</v>
      </c>
    </row>
    <row r="742" spans="1:2" thickBot="1" x14ac:dyDescent="0.3">
      <c r="A742" s="21" t="str">
        <f t="shared" si="12"/>
        <v xml:space="preserve"> </v>
      </c>
      <c r="B742" s="12">
        <v>737</v>
      </c>
    </row>
    <row r="743" spans="1:2" thickBot="1" x14ac:dyDescent="0.3">
      <c r="A743" s="21" t="str">
        <f t="shared" si="12"/>
        <v xml:space="preserve"> </v>
      </c>
      <c r="B743" s="12">
        <v>738</v>
      </c>
    </row>
    <row r="744" spans="1:2" thickBot="1" x14ac:dyDescent="0.3">
      <c r="A744" s="21" t="str">
        <f t="shared" si="12"/>
        <v xml:space="preserve"> </v>
      </c>
      <c r="B744" s="12">
        <v>739</v>
      </c>
    </row>
    <row r="745" spans="1:2" thickBot="1" x14ac:dyDescent="0.3">
      <c r="A745" s="21" t="str">
        <f t="shared" si="12"/>
        <v xml:space="preserve"> </v>
      </c>
      <c r="B745" s="12">
        <v>740</v>
      </c>
    </row>
    <row r="746" spans="1:2" thickBot="1" x14ac:dyDescent="0.3">
      <c r="A746" s="21" t="str">
        <f t="shared" si="12"/>
        <v xml:space="preserve"> </v>
      </c>
      <c r="B746" s="12">
        <v>741</v>
      </c>
    </row>
    <row r="747" spans="1:2" thickBot="1" x14ac:dyDescent="0.3">
      <c r="A747" s="21" t="str">
        <f t="shared" si="12"/>
        <v xml:space="preserve"> </v>
      </c>
      <c r="B747" s="12">
        <v>742</v>
      </c>
    </row>
    <row r="748" spans="1:2" thickBot="1" x14ac:dyDescent="0.3">
      <c r="A748" s="21" t="str">
        <f t="shared" si="12"/>
        <v xml:space="preserve"> </v>
      </c>
      <c r="B748" s="12">
        <v>743</v>
      </c>
    </row>
    <row r="749" spans="1:2" thickBot="1" x14ac:dyDescent="0.3">
      <c r="A749" s="21" t="str">
        <f t="shared" si="12"/>
        <v xml:space="preserve"> </v>
      </c>
      <c r="B749" s="12">
        <v>744</v>
      </c>
    </row>
    <row r="750" spans="1:2" thickBot="1" x14ac:dyDescent="0.3">
      <c r="A750" s="21" t="str">
        <f t="shared" si="12"/>
        <v xml:space="preserve"> </v>
      </c>
      <c r="B750" s="12">
        <v>745</v>
      </c>
    </row>
    <row r="751" spans="1:2" thickBot="1" x14ac:dyDescent="0.3">
      <c r="A751" s="21" t="str">
        <f t="shared" si="12"/>
        <v xml:space="preserve"> </v>
      </c>
      <c r="B751" s="12">
        <v>746</v>
      </c>
    </row>
    <row r="752" spans="1:2" thickBot="1" x14ac:dyDescent="0.3">
      <c r="A752" s="21" t="str">
        <f t="shared" si="12"/>
        <v xml:space="preserve"> </v>
      </c>
      <c r="B752" s="12">
        <v>747</v>
      </c>
    </row>
    <row r="753" spans="1:2" thickBot="1" x14ac:dyDescent="0.3">
      <c r="A753" s="21" t="str">
        <f t="shared" si="12"/>
        <v xml:space="preserve"> </v>
      </c>
      <c r="B753" s="12">
        <v>748</v>
      </c>
    </row>
    <row r="754" spans="1:2" thickBot="1" x14ac:dyDescent="0.3">
      <c r="A754" s="21" t="str">
        <f t="shared" si="12"/>
        <v xml:space="preserve"> </v>
      </c>
      <c r="B754" s="12">
        <v>749</v>
      </c>
    </row>
    <row r="755" spans="1:2" thickBot="1" x14ac:dyDescent="0.3">
      <c r="A755" s="21" t="str">
        <f t="shared" si="12"/>
        <v xml:space="preserve"> </v>
      </c>
      <c r="B755" s="12">
        <v>750</v>
      </c>
    </row>
    <row r="756" spans="1:2" thickBot="1" x14ac:dyDescent="0.3">
      <c r="A756" s="21" t="str">
        <f t="shared" si="12"/>
        <v xml:space="preserve"> </v>
      </c>
      <c r="B756" s="12">
        <v>751</v>
      </c>
    </row>
    <row r="757" spans="1:2" thickBot="1" x14ac:dyDescent="0.3">
      <c r="A757" s="21" t="str">
        <f t="shared" si="12"/>
        <v xml:space="preserve"> </v>
      </c>
      <c r="B757" s="12">
        <v>752</v>
      </c>
    </row>
    <row r="758" spans="1:2" thickBot="1" x14ac:dyDescent="0.3">
      <c r="A758" s="21" t="str">
        <f t="shared" si="12"/>
        <v xml:space="preserve"> </v>
      </c>
      <c r="B758" s="12">
        <v>753</v>
      </c>
    </row>
    <row r="759" spans="1:2" thickBot="1" x14ac:dyDescent="0.3">
      <c r="A759" s="21" t="str">
        <f t="shared" si="12"/>
        <v xml:space="preserve"> </v>
      </c>
      <c r="B759" s="12">
        <v>754</v>
      </c>
    </row>
    <row r="760" spans="1:2" thickBot="1" x14ac:dyDescent="0.3">
      <c r="A760" s="21" t="str">
        <f t="shared" si="12"/>
        <v xml:space="preserve"> </v>
      </c>
      <c r="B760" s="12">
        <v>755</v>
      </c>
    </row>
    <row r="761" spans="1:2" thickBot="1" x14ac:dyDescent="0.3">
      <c r="A761" s="21" t="str">
        <f t="shared" si="12"/>
        <v xml:space="preserve"> </v>
      </c>
      <c r="B761" s="12">
        <v>756</v>
      </c>
    </row>
    <row r="762" spans="1:2" thickBot="1" x14ac:dyDescent="0.3">
      <c r="A762" s="21" t="str">
        <f t="shared" si="12"/>
        <v xml:space="preserve"> </v>
      </c>
      <c r="B762" s="12">
        <v>757</v>
      </c>
    </row>
    <row r="763" spans="1:2" thickBot="1" x14ac:dyDescent="0.3">
      <c r="A763" s="21" t="str">
        <f t="shared" si="12"/>
        <v xml:space="preserve"> </v>
      </c>
      <c r="B763" s="12">
        <v>758</v>
      </c>
    </row>
    <row r="764" spans="1:2" thickBot="1" x14ac:dyDescent="0.3">
      <c r="A764" s="21" t="str">
        <f t="shared" si="12"/>
        <v xml:space="preserve"> </v>
      </c>
      <c r="B764" s="12">
        <v>759</v>
      </c>
    </row>
    <row r="765" spans="1:2" thickBot="1" x14ac:dyDescent="0.3">
      <c r="A765" s="21" t="str">
        <f t="shared" si="12"/>
        <v xml:space="preserve"> </v>
      </c>
      <c r="B765" s="12">
        <v>760</v>
      </c>
    </row>
    <row r="766" spans="1:2" thickBot="1" x14ac:dyDescent="0.3">
      <c r="A766" s="21" t="str">
        <f t="shared" si="12"/>
        <v xml:space="preserve"> </v>
      </c>
      <c r="B766" s="12">
        <v>761</v>
      </c>
    </row>
    <row r="767" spans="1:2" thickBot="1" x14ac:dyDescent="0.3">
      <c r="A767" s="21" t="str">
        <f t="shared" si="12"/>
        <v xml:space="preserve"> </v>
      </c>
      <c r="B767" s="12">
        <v>762</v>
      </c>
    </row>
    <row r="768" spans="1:2" thickBot="1" x14ac:dyDescent="0.3">
      <c r="A768" s="21" t="str">
        <f t="shared" si="12"/>
        <v xml:space="preserve"> </v>
      </c>
      <c r="B768" s="12">
        <v>763</v>
      </c>
    </row>
    <row r="769" spans="1:2" thickBot="1" x14ac:dyDescent="0.3">
      <c r="A769" s="21" t="str">
        <f t="shared" si="12"/>
        <v xml:space="preserve"> </v>
      </c>
      <c r="B769" s="12">
        <v>764</v>
      </c>
    </row>
    <row r="770" spans="1:2" thickBot="1" x14ac:dyDescent="0.3">
      <c r="A770" s="21" t="str">
        <f t="shared" si="12"/>
        <v xml:space="preserve"> </v>
      </c>
      <c r="B770" s="12">
        <v>765</v>
      </c>
    </row>
    <row r="771" spans="1:2" thickBot="1" x14ac:dyDescent="0.3">
      <c r="A771" s="21" t="str">
        <f t="shared" si="12"/>
        <v xml:space="preserve"> </v>
      </c>
      <c r="B771" s="12">
        <v>766</v>
      </c>
    </row>
    <row r="772" spans="1:2" thickBot="1" x14ac:dyDescent="0.3">
      <c r="A772" s="21" t="str">
        <f t="shared" si="12"/>
        <v xml:space="preserve"> </v>
      </c>
      <c r="B772" s="12">
        <v>767</v>
      </c>
    </row>
    <row r="773" spans="1:2" thickBot="1" x14ac:dyDescent="0.3">
      <c r="A773" s="21" t="str">
        <f t="shared" si="12"/>
        <v xml:space="preserve"> </v>
      </c>
      <c r="B773" s="12">
        <v>768</v>
      </c>
    </row>
    <row r="774" spans="1:2" thickBot="1" x14ac:dyDescent="0.3">
      <c r="A774" s="21" t="str">
        <f t="shared" si="12"/>
        <v xml:space="preserve"> </v>
      </c>
      <c r="B774" s="12">
        <v>769</v>
      </c>
    </row>
    <row r="775" spans="1:2" thickBot="1" x14ac:dyDescent="0.3">
      <c r="A775" s="21" t="str">
        <f t="shared" si="12"/>
        <v xml:space="preserve"> </v>
      </c>
      <c r="B775" s="12">
        <v>770</v>
      </c>
    </row>
    <row r="776" spans="1:2" thickBot="1" x14ac:dyDescent="0.3">
      <c r="A776" s="21" t="str">
        <f t="shared" si="12"/>
        <v xml:space="preserve"> </v>
      </c>
      <c r="B776" s="12">
        <v>771</v>
      </c>
    </row>
    <row r="777" spans="1:2" thickBot="1" x14ac:dyDescent="0.3">
      <c r="A777" s="21" t="str">
        <f t="shared" si="12"/>
        <v xml:space="preserve"> </v>
      </c>
      <c r="B777" s="12">
        <v>772</v>
      </c>
    </row>
    <row r="778" spans="1:2" thickBot="1" x14ac:dyDescent="0.3">
      <c r="A778" s="21" t="str">
        <f t="shared" ref="A778:A841" si="13">IF(C778&lt;&gt;0,B778,IF(C778=0," "))</f>
        <v xml:space="preserve"> </v>
      </c>
      <c r="B778" s="12">
        <v>773</v>
      </c>
    </row>
    <row r="779" spans="1:2" thickBot="1" x14ac:dyDescent="0.3">
      <c r="A779" s="21" t="str">
        <f t="shared" si="13"/>
        <v xml:space="preserve"> </v>
      </c>
      <c r="B779" s="12">
        <v>774</v>
      </c>
    </row>
    <row r="780" spans="1:2" thickBot="1" x14ac:dyDescent="0.3">
      <c r="A780" s="21" t="str">
        <f t="shared" si="13"/>
        <v xml:space="preserve"> </v>
      </c>
      <c r="B780" s="12">
        <v>775</v>
      </c>
    </row>
    <row r="781" spans="1:2" thickBot="1" x14ac:dyDescent="0.3">
      <c r="A781" s="21" t="str">
        <f t="shared" si="13"/>
        <v xml:space="preserve"> </v>
      </c>
      <c r="B781" s="12">
        <v>776</v>
      </c>
    </row>
    <row r="782" spans="1:2" thickBot="1" x14ac:dyDescent="0.3">
      <c r="A782" s="21" t="str">
        <f t="shared" si="13"/>
        <v xml:space="preserve"> </v>
      </c>
      <c r="B782" s="12">
        <v>777</v>
      </c>
    </row>
    <row r="783" spans="1:2" thickBot="1" x14ac:dyDescent="0.3">
      <c r="A783" s="21" t="str">
        <f t="shared" si="13"/>
        <v xml:space="preserve"> </v>
      </c>
      <c r="B783" s="12">
        <v>778</v>
      </c>
    </row>
    <row r="784" spans="1:2" thickBot="1" x14ac:dyDescent="0.3">
      <c r="A784" s="21" t="str">
        <f t="shared" si="13"/>
        <v xml:space="preserve"> </v>
      </c>
      <c r="B784" s="12">
        <v>779</v>
      </c>
    </row>
    <row r="785" spans="1:2" thickBot="1" x14ac:dyDescent="0.3">
      <c r="A785" s="21" t="str">
        <f t="shared" si="13"/>
        <v xml:space="preserve"> </v>
      </c>
      <c r="B785" s="12">
        <v>780</v>
      </c>
    </row>
    <row r="786" spans="1:2" thickBot="1" x14ac:dyDescent="0.3">
      <c r="A786" s="21" t="str">
        <f t="shared" si="13"/>
        <v xml:space="preserve"> </v>
      </c>
      <c r="B786" s="12">
        <v>781</v>
      </c>
    </row>
    <row r="787" spans="1:2" thickBot="1" x14ac:dyDescent="0.3">
      <c r="A787" s="21" t="str">
        <f t="shared" si="13"/>
        <v xml:space="preserve"> </v>
      </c>
      <c r="B787" s="12">
        <v>782</v>
      </c>
    </row>
    <row r="788" spans="1:2" thickBot="1" x14ac:dyDescent="0.3">
      <c r="A788" s="21" t="str">
        <f t="shared" si="13"/>
        <v xml:space="preserve"> </v>
      </c>
      <c r="B788" s="12">
        <v>783</v>
      </c>
    </row>
    <row r="789" spans="1:2" thickBot="1" x14ac:dyDescent="0.3">
      <c r="A789" s="21" t="str">
        <f t="shared" si="13"/>
        <v xml:space="preserve"> </v>
      </c>
      <c r="B789" s="12">
        <v>784</v>
      </c>
    </row>
    <row r="790" spans="1:2" thickBot="1" x14ac:dyDescent="0.3">
      <c r="A790" s="21" t="str">
        <f t="shared" si="13"/>
        <v xml:space="preserve"> </v>
      </c>
      <c r="B790" s="12">
        <v>785</v>
      </c>
    </row>
    <row r="791" spans="1:2" thickBot="1" x14ac:dyDescent="0.3">
      <c r="A791" s="21" t="str">
        <f t="shared" si="13"/>
        <v xml:space="preserve"> </v>
      </c>
      <c r="B791" s="12">
        <v>786</v>
      </c>
    </row>
    <row r="792" spans="1:2" thickBot="1" x14ac:dyDescent="0.3">
      <c r="A792" s="21" t="str">
        <f t="shared" si="13"/>
        <v xml:space="preserve"> </v>
      </c>
      <c r="B792" s="12">
        <v>787</v>
      </c>
    </row>
    <row r="793" spans="1:2" thickBot="1" x14ac:dyDescent="0.3">
      <c r="A793" s="21" t="str">
        <f t="shared" si="13"/>
        <v xml:space="preserve"> </v>
      </c>
      <c r="B793" s="12">
        <v>788</v>
      </c>
    </row>
    <row r="794" spans="1:2" thickBot="1" x14ac:dyDescent="0.3">
      <c r="A794" s="21" t="str">
        <f t="shared" si="13"/>
        <v xml:space="preserve"> </v>
      </c>
      <c r="B794" s="12">
        <v>789</v>
      </c>
    </row>
    <row r="795" spans="1:2" thickBot="1" x14ac:dyDescent="0.3">
      <c r="A795" s="21" t="str">
        <f t="shared" si="13"/>
        <v xml:space="preserve"> </v>
      </c>
      <c r="B795" s="12">
        <v>790</v>
      </c>
    </row>
    <row r="796" spans="1:2" thickBot="1" x14ac:dyDescent="0.3">
      <c r="A796" s="21" t="str">
        <f t="shared" si="13"/>
        <v xml:space="preserve"> </v>
      </c>
      <c r="B796" s="12">
        <v>791</v>
      </c>
    </row>
    <row r="797" spans="1:2" thickBot="1" x14ac:dyDescent="0.3">
      <c r="A797" s="21" t="str">
        <f t="shared" si="13"/>
        <v xml:space="preserve"> </v>
      </c>
      <c r="B797" s="12">
        <v>792</v>
      </c>
    </row>
    <row r="798" spans="1:2" thickBot="1" x14ac:dyDescent="0.3">
      <c r="A798" s="21" t="str">
        <f t="shared" si="13"/>
        <v xml:space="preserve"> </v>
      </c>
      <c r="B798" s="12">
        <v>793</v>
      </c>
    </row>
    <row r="799" spans="1:2" thickBot="1" x14ac:dyDescent="0.3">
      <c r="A799" s="21" t="str">
        <f t="shared" si="13"/>
        <v xml:space="preserve"> </v>
      </c>
      <c r="B799" s="12">
        <v>794</v>
      </c>
    </row>
    <row r="800" spans="1:2" thickBot="1" x14ac:dyDescent="0.3">
      <c r="A800" s="21" t="str">
        <f t="shared" si="13"/>
        <v xml:space="preserve"> </v>
      </c>
      <c r="B800" s="12">
        <v>795</v>
      </c>
    </row>
    <row r="801" spans="1:2" thickBot="1" x14ac:dyDescent="0.3">
      <c r="A801" s="21" t="str">
        <f t="shared" si="13"/>
        <v xml:space="preserve"> </v>
      </c>
      <c r="B801" s="12">
        <v>796</v>
      </c>
    </row>
    <row r="802" spans="1:2" thickBot="1" x14ac:dyDescent="0.3">
      <c r="A802" s="21" t="str">
        <f t="shared" si="13"/>
        <v xml:space="preserve"> </v>
      </c>
      <c r="B802" s="12">
        <v>797</v>
      </c>
    </row>
    <row r="803" spans="1:2" thickBot="1" x14ac:dyDescent="0.3">
      <c r="A803" s="21" t="str">
        <f t="shared" si="13"/>
        <v xml:space="preserve"> </v>
      </c>
      <c r="B803" s="12">
        <v>798</v>
      </c>
    </row>
    <row r="804" spans="1:2" thickBot="1" x14ac:dyDescent="0.3">
      <c r="A804" s="21" t="str">
        <f t="shared" si="13"/>
        <v xml:space="preserve"> </v>
      </c>
      <c r="B804" s="12">
        <v>799</v>
      </c>
    </row>
    <row r="805" spans="1:2" thickBot="1" x14ac:dyDescent="0.3">
      <c r="A805" s="21" t="str">
        <f t="shared" si="13"/>
        <v xml:space="preserve"> </v>
      </c>
      <c r="B805" s="12">
        <v>800</v>
      </c>
    </row>
    <row r="806" spans="1:2" thickBot="1" x14ac:dyDescent="0.3">
      <c r="A806" s="21" t="str">
        <f t="shared" si="13"/>
        <v xml:space="preserve"> </v>
      </c>
      <c r="B806" s="12">
        <v>801</v>
      </c>
    </row>
    <row r="807" spans="1:2" thickBot="1" x14ac:dyDescent="0.3">
      <c r="A807" s="21" t="str">
        <f t="shared" si="13"/>
        <v xml:space="preserve"> </v>
      </c>
      <c r="B807" s="12">
        <v>802</v>
      </c>
    </row>
    <row r="808" spans="1:2" thickBot="1" x14ac:dyDescent="0.3">
      <c r="A808" s="21" t="str">
        <f t="shared" si="13"/>
        <v xml:space="preserve"> </v>
      </c>
      <c r="B808" s="12">
        <v>803</v>
      </c>
    </row>
    <row r="809" spans="1:2" thickBot="1" x14ac:dyDescent="0.3">
      <c r="A809" s="21" t="str">
        <f t="shared" si="13"/>
        <v xml:space="preserve"> </v>
      </c>
      <c r="B809" s="12">
        <v>804</v>
      </c>
    </row>
    <row r="810" spans="1:2" thickBot="1" x14ac:dyDescent="0.3">
      <c r="A810" s="21" t="str">
        <f t="shared" si="13"/>
        <v xml:space="preserve"> </v>
      </c>
      <c r="B810" s="12">
        <v>805</v>
      </c>
    </row>
    <row r="811" spans="1:2" thickBot="1" x14ac:dyDescent="0.3">
      <c r="A811" s="21" t="str">
        <f t="shared" si="13"/>
        <v xml:space="preserve"> </v>
      </c>
      <c r="B811" s="12">
        <v>806</v>
      </c>
    </row>
    <row r="812" spans="1:2" thickBot="1" x14ac:dyDescent="0.3">
      <c r="A812" s="21" t="str">
        <f t="shared" si="13"/>
        <v xml:space="preserve"> </v>
      </c>
      <c r="B812" s="12">
        <v>807</v>
      </c>
    </row>
    <row r="813" spans="1:2" thickBot="1" x14ac:dyDescent="0.3">
      <c r="A813" s="21" t="str">
        <f t="shared" si="13"/>
        <v xml:space="preserve"> </v>
      </c>
      <c r="B813" s="12">
        <v>808</v>
      </c>
    </row>
    <row r="814" spans="1:2" thickBot="1" x14ac:dyDescent="0.3">
      <c r="A814" s="21" t="str">
        <f t="shared" si="13"/>
        <v xml:space="preserve"> </v>
      </c>
      <c r="B814" s="12">
        <v>809</v>
      </c>
    </row>
    <row r="815" spans="1:2" thickBot="1" x14ac:dyDescent="0.3">
      <c r="A815" s="21" t="str">
        <f t="shared" si="13"/>
        <v xml:space="preserve"> </v>
      </c>
      <c r="B815" s="12">
        <v>810</v>
      </c>
    </row>
    <row r="816" spans="1:2" thickBot="1" x14ac:dyDescent="0.3">
      <c r="A816" s="21" t="str">
        <f t="shared" si="13"/>
        <v xml:space="preserve"> </v>
      </c>
      <c r="B816" s="12">
        <v>811</v>
      </c>
    </row>
    <row r="817" spans="1:2" thickBot="1" x14ac:dyDescent="0.3">
      <c r="A817" s="21" t="str">
        <f t="shared" si="13"/>
        <v xml:space="preserve"> </v>
      </c>
      <c r="B817" s="12">
        <v>812</v>
      </c>
    </row>
    <row r="818" spans="1:2" thickBot="1" x14ac:dyDescent="0.3">
      <c r="A818" s="21" t="str">
        <f t="shared" si="13"/>
        <v xml:space="preserve"> </v>
      </c>
      <c r="B818" s="12">
        <v>813</v>
      </c>
    </row>
    <row r="819" spans="1:2" thickBot="1" x14ac:dyDescent="0.3">
      <c r="A819" s="21" t="str">
        <f t="shared" si="13"/>
        <v xml:space="preserve"> </v>
      </c>
      <c r="B819" s="12">
        <v>814</v>
      </c>
    </row>
    <row r="820" spans="1:2" thickBot="1" x14ac:dyDescent="0.3">
      <c r="A820" s="21" t="str">
        <f t="shared" si="13"/>
        <v xml:space="preserve"> </v>
      </c>
      <c r="B820" s="12">
        <v>815</v>
      </c>
    </row>
    <row r="821" spans="1:2" thickBot="1" x14ac:dyDescent="0.3">
      <c r="A821" s="21" t="str">
        <f t="shared" si="13"/>
        <v xml:space="preserve"> </v>
      </c>
      <c r="B821" s="12">
        <v>816</v>
      </c>
    </row>
    <row r="822" spans="1:2" thickBot="1" x14ac:dyDescent="0.3">
      <c r="A822" s="21" t="str">
        <f t="shared" si="13"/>
        <v xml:space="preserve"> </v>
      </c>
      <c r="B822" s="12">
        <v>817</v>
      </c>
    </row>
    <row r="823" spans="1:2" thickBot="1" x14ac:dyDescent="0.3">
      <c r="A823" s="21" t="str">
        <f t="shared" si="13"/>
        <v xml:space="preserve"> </v>
      </c>
      <c r="B823" s="12">
        <v>818</v>
      </c>
    </row>
    <row r="824" spans="1:2" thickBot="1" x14ac:dyDescent="0.3">
      <c r="A824" s="21" t="str">
        <f t="shared" si="13"/>
        <v xml:space="preserve"> </v>
      </c>
      <c r="B824" s="12">
        <v>819</v>
      </c>
    </row>
    <row r="825" spans="1:2" thickBot="1" x14ac:dyDescent="0.3">
      <c r="A825" s="21" t="str">
        <f t="shared" si="13"/>
        <v xml:space="preserve"> </v>
      </c>
      <c r="B825" s="12">
        <v>820</v>
      </c>
    </row>
    <row r="826" spans="1:2" thickBot="1" x14ac:dyDescent="0.3">
      <c r="A826" s="21" t="str">
        <f t="shared" si="13"/>
        <v xml:space="preserve"> </v>
      </c>
      <c r="B826" s="12">
        <v>821</v>
      </c>
    </row>
    <row r="827" spans="1:2" thickBot="1" x14ac:dyDescent="0.3">
      <c r="A827" s="21" t="str">
        <f t="shared" si="13"/>
        <v xml:space="preserve"> </v>
      </c>
      <c r="B827" s="12">
        <v>822</v>
      </c>
    </row>
    <row r="828" spans="1:2" thickBot="1" x14ac:dyDescent="0.3">
      <c r="A828" s="21" t="str">
        <f t="shared" si="13"/>
        <v xml:space="preserve"> </v>
      </c>
      <c r="B828" s="12">
        <v>823</v>
      </c>
    </row>
    <row r="829" spans="1:2" thickBot="1" x14ac:dyDescent="0.3">
      <c r="A829" s="21" t="str">
        <f t="shared" si="13"/>
        <v xml:space="preserve"> </v>
      </c>
      <c r="B829" s="12">
        <v>824</v>
      </c>
    </row>
    <row r="830" spans="1:2" thickBot="1" x14ac:dyDescent="0.3">
      <c r="A830" s="21" t="str">
        <f t="shared" si="13"/>
        <v xml:space="preserve"> </v>
      </c>
      <c r="B830" s="12">
        <v>825</v>
      </c>
    </row>
    <row r="831" spans="1:2" thickBot="1" x14ac:dyDescent="0.3">
      <c r="A831" s="21" t="str">
        <f t="shared" si="13"/>
        <v xml:space="preserve"> </v>
      </c>
      <c r="B831" s="12">
        <v>826</v>
      </c>
    </row>
    <row r="832" spans="1:2" thickBot="1" x14ac:dyDescent="0.3">
      <c r="A832" s="21" t="str">
        <f t="shared" si="13"/>
        <v xml:space="preserve"> </v>
      </c>
      <c r="B832" s="12">
        <v>827</v>
      </c>
    </row>
    <row r="833" spans="1:2" thickBot="1" x14ac:dyDescent="0.3">
      <c r="A833" s="21" t="str">
        <f t="shared" si="13"/>
        <v xml:space="preserve"> </v>
      </c>
      <c r="B833" s="12">
        <v>828</v>
      </c>
    </row>
    <row r="834" spans="1:2" thickBot="1" x14ac:dyDescent="0.3">
      <c r="A834" s="21" t="str">
        <f t="shared" si="13"/>
        <v xml:space="preserve"> </v>
      </c>
      <c r="B834" s="12">
        <v>829</v>
      </c>
    </row>
    <row r="835" spans="1:2" thickBot="1" x14ac:dyDescent="0.3">
      <c r="A835" s="21" t="str">
        <f t="shared" si="13"/>
        <v xml:space="preserve"> </v>
      </c>
      <c r="B835" s="12">
        <v>830</v>
      </c>
    </row>
    <row r="836" spans="1:2" thickBot="1" x14ac:dyDescent="0.3">
      <c r="A836" s="21" t="str">
        <f t="shared" si="13"/>
        <v xml:space="preserve"> </v>
      </c>
      <c r="B836" s="12">
        <v>831</v>
      </c>
    </row>
    <row r="837" spans="1:2" thickBot="1" x14ac:dyDescent="0.3">
      <c r="A837" s="21" t="str">
        <f t="shared" si="13"/>
        <v xml:space="preserve"> </v>
      </c>
      <c r="B837" s="12">
        <v>832</v>
      </c>
    </row>
    <row r="838" spans="1:2" thickBot="1" x14ac:dyDescent="0.3">
      <c r="A838" s="21" t="str">
        <f t="shared" si="13"/>
        <v xml:space="preserve"> </v>
      </c>
      <c r="B838" s="12">
        <v>833</v>
      </c>
    </row>
    <row r="839" spans="1:2" thickBot="1" x14ac:dyDescent="0.3">
      <c r="A839" s="21" t="str">
        <f t="shared" si="13"/>
        <v xml:space="preserve"> </v>
      </c>
      <c r="B839" s="12">
        <v>834</v>
      </c>
    </row>
    <row r="840" spans="1:2" thickBot="1" x14ac:dyDescent="0.3">
      <c r="A840" s="21" t="str">
        <f t="shared" si="13"/>
        <v xml:space="preserve"> </v>
      </c>
      <c r="B840" s="12">
        <v>835</v>
      </c>
    </row>
    <row r="841" spans="1:2" thickBot="1" x14ac:dyDescent="0.3">
      <c r="A841" s="21" t="str">
        <f t="shared" si="13"/>
        <v xml:space="preserve"> </v>
      </c>
      <c r="B841" s="12">
        <v>836</v>
      </c>
    </row>
    <row r="842" spans="1:2" thickBot="1" x14ac:dyDescent="0.3">
      <c r="A842" s="21" t="str">
        <f t="shared" ref="A842:A905" si="14">IF(C842&lt;&gt;0,B842,IF(C842=0," "))</f>
        <v xml:space="preserve"> </v>
      </c>
      <c r="B842" s="12">
        <v>837</v>
      </c>
    </row>
    <row r="843" spans="1:2" thickBot="1" x14ac:dyDescent="0.3">
      <c r="A843" s="21" t="str">
        <f t="shared" si="14"/>
        <v xml:space="preserve"> </v>
      </c>
      <c r="B843" s="12">
        <v>838</v>
      </c>
    </row>
    <row r="844" spans="1:2" thickBot="1" x14ac:dyDescent="0.3">
      <c r="A844" s="21" t="str">
        <f t="shared" si="14"/>
        <v xml:space="preserve"> </v>
      </c>
      <c r="B844" s="12">
        <v>839</v>
      </c>
    </row>
    <row r="845" spans="1:2" thickBot="1" x14ac:dyDescent="0.3">
      <c r="A845" s="21" t="str">
        <f t="shared" si="14"/>
        <v xml:space="preserve"> </v>
      </c>
      <c r="B845" s="12">
        <v>840</v>
      </c>
    </row>
    <row r="846" spans="1:2" thickBot="1" x14ac:dyDescent="0.3">
      <c r="A846" s="21" t="str">
        <f t="shared" si="14"/>
        <v xml:space="preserve"> </v>
      </c>
      <c r="B846" s="12">
        <v>841</v>
      </c>
    </row>
    <row r="847" spans="1:2" thickBot="1" x14ac:dyDescent="0.3">
      <c r="A847" s="21" t="str">
        <f t="shared" si="14"/>
        <v xml:space="preserve"> </v>
      </c>
      <c r="B847" s="12">
        <v>842</v>
      </c>
    </row>
    <row r="848" spans="1:2" thickBot="1" x14ac:dyDescent="0.3">
      <c r="A848" s="21" t="str">
        <f t="shared" si="14"/>
        <v xml:space="preserve"> </v>
      </c>
      <c r="B848" s="12">
        <v>843</v>
      </c>
    </row>
    <row r="849" spans="1:2" thickBot="1" x14ac:dyDescent="0.3">
      <c r="A849" s="21" t="str">
        <f t="shared" si="14"/>
        <v xml:space="preserve"> </v>
      </c>
      <c r="B849" s="12">
        <v>844</v>
      </c>
    </row>
    <row r="850" spans="1:2" thickBot="1" x14ac:dyDescent="0.3">
      <c r="A850" s="21" t="str">
        <f t="shared" si="14"/>
        <v xml:space="preserve"> </v>
      </c>
      <c r="B850" s="12">
        <v>845</v>
      </c>
    </row>
    <row r="851" spans="1:2" thickBot="1" x14ac:dyDescent="0.3">
      <c r="A851" s="21" t="str">
        <f t="shared" si="14"/>
        <v xml:space="preserve"> </v>
      </c>
      <c r="B851" s="12">
        <v>846</v>
      </c>
    </row>
    <row r="852" spans="1:2" thickBot="1" x14ac:dyDescent="0.3">
      <c r="A852" s="21" t="str">
        <f t="shared" si="14"/>
        <v xml:space="preserve"> </v>
      </c>
      <c r="B852" s="12">
        <v>847</v>
      </c>
    </row>
    <row r="853" spans="1:2" thickBot="1" x14ac:dyDescent="0.3">
      <c r="A853" s="21" t="str">
        <f t="shared" si="14"/>
        <v xml:space="preserve"> </v>
      </c>
      <c r="B853" s="12">
        <v>848</v>
      </c>
    </row>
    <row r="854" spans="1:2" thickBot="1" x14ac:dyDescent="0.3">
      <c r="A854" s="21" t="str">
        <f t="shared" si="14"/>
        <v xml:space="preserve"> </v>
      </c>
      <c r="B854" s="12">
        <v>849</v>
      </c>
    </row>
    <row r="855" spans="1:2" thickBot="1" x14ac:dyDescent="0.3">
      <c r="A855" s="21" t="str">
        <f t="shared" si="14"/>
        <v xml:space="preserve"> </v>
      </c>
      <c r="B855" s="12">
        <v>850</v>
      </c>
    </row>
    <row r="856" spans="1:2" thickBot="1" x14ac:dyDescent="0.3">
      <c r="A856" s="21" t="str">
        <f t="shared" si="14"/>
        <v xml:space="preserve"> </v>
      </c>
      <c r="B856" s="12">
        <v>851</v>
      </c>
    </row>
    <row r="857" spans="1:2" thickBot="1" x14ac:dyDescent="0.3">
      <c r="A857" s="21" t="str">
        <f t="shared" si="14"/>
        <v xml:space="preserve"> </v>
      </c>
      <c r="B857" s="12">
        <v>852</v>
      </c>
    </row>
    <row r="858" spans="1:2" thickBot="1" x14ac:dyDescent="0.3">
      <c r="A858" s="21" t="str">
        <f t="shared" si="14"/>
        <v xml:space="preserve"> </v>
      </c>
      <c r="B858" s="12">
        <v>853</v>
      </c>
    </row>
    <row r="859" spans="1:2" thickBot="1" x14ac:dyDescent="0.3">
      <c r="A859" s="21" t="str">
        <f t="shared" si="14"/>
        <v xml:space="preserve"> </v>
      </c>
      <c r="B859" s="12">
        <v>854</v>
      </c>
    </row>
    <row r="860" spans="1:2" thickBot="1" x14ac:dyDescent="0.3">
      <c r="A860" s="21" t="str">
        <f t="shared" si="14"/>
        <v xml:space="preserve"> </v>
      </c>
      <c r="B860" s="12">
        <v>855</v>
      </c>
    </row>
    <row r="861" spans="1:2" thickBot="1" x14ac:dyDescent="0.3">
      <c r="A861" s="21" t="str">
        <f t="shared" si="14"/>
        <v xml:space="preserve"> </v>
      </c>
      <c r="B861" s="12">
        <v>856</v>
      </c>
    </row>
    <row r="862" spans="1:2" thickBot="1" x14ac:dyDescent="0.3">
      <c r="A862" s="21" t="str">
        <f t="shared" si="14"/>
        <v xml:space="preserve"> </v>
      </c>
      <c r="B862" s="12">
        <v>857</v>
      </c>
    </row>
    <row r="863" spans="1:2" thickBot="1" x14ac:dyDescent="0.3">
      <c r="A863" s="21" t="str">
        <f t="shared" si="14"/>
        <v xml:space="preserve"> </v>
      </c>
      <c r="B863" s="12">
        <v>858</v>
      </c>
    </row>
    <row r="864" spans="1:2" thickBot="1" x14ac:dyDescent="0.3">
      <c r="A864" s="21" t="str">
        <f t="shared" si="14"/>
        <v xml:space="preserve"> </v>
      </c>
      <c r="B864" s="12">
        <v>859</v>
      </c>
    </row>
    <row r="865" spans="1:2" thickBot="1" x14ac:dyDescent="0.3">
      <c r="A865" s="21" t="str">
        <f t="shared" si="14"/>
        <v xml:space="preserve"> </v>
      </c>
      <c r="B865" s="12">
        <v>860</v>
      </c>
    </row>
    <row r="866" spans="1:2" thickBot="1" x14ac:dyDescent="0.3">
      <c r="A866" s="21" t="str">
        <f t="shared" si="14"/>
        <v xml:space="preserve"> </v>
      </c>
      <c r="B866" s="12">
        <v>861</v>
      </c>
    </row>
    <row r="867" spans="1:2" thickBot="1" x14ac:dyDescent="0.3">
      <c r="A867" s="21" t="str">
        <f t="shared" si="14"/>
        <v xml:space="preserve"> </v>
      </c>
      <c r="B867" s="12">
        <v>862</v>
      </c>
    </row>
    <row r="868" spans="1:2" thickBot="1" x14ac:dyDescent="0.3">
      <c r="A868" s="21" t="str">
        <f t="shared" si="14"/>
        <v xml:space="preserve"> </v>
      </c>
      <c r="B868" s="12">
        <v>863</v>
      </c>
    </row>
    <row r="869" spans="1:2" thickBot="1" x14ac:dyDescent="0.3">
      <c r="A869" s="21" t="str">
        <f t="shared" si="14"/>
        <v xml:space="preserve"> </v>
      </c>
      <c r="B869" s="12">
        <v>864</v>
      </c>
    </row>
    <row r="870" spans="1:2" thickBot="1" x14ac:dyDescent="0.3">
      <c r="A870" s="21" t="str">
        <f t="shared" si="14"/>
        <v xml:space="preserve"> </v>
      </c>
      <c r="B870" s="12">
        <v>865</v>
      </c>
    </row>
    <row r="871" spans="1:2" thickBot="1" x14ac:dyDescent="0.3">
      <c r="A871" s="21" t="str">
        <f t="shared" si="14"/>
        <v xml:space="preserve"> </v>
      </c>
      <c r="B871" s="12">
        <v>866</v>
      </c>
    </row>
    <row r="872" spans="1:2" thickBot="1" x14ac:dyDescent="0.3">
      <c r="A872" s="21" t="str">
        <f t="shared" si="14"/>
        <v xml:space="preserve"> </v>
      </c>
      <c r="B872" s="12">
        <v>867</v>
      </c>
    </row>
    <row r="873" spans="1:2" thickBot="1" x14ac:dyDescent="0.3">
      <c r="A873" s="21" t="str">
        <f t="shared" si="14"/>
        <v xml:space="preserve"> </v>
      </c>
      <c r="B873" s="12">
        <v>868</v>
      </c>
    </row>
    <row r="874" spans="1:2" thickBot="1" x14ac:dyDescent="0.3">
      <c r="A874" s="21" t="str">
        <f t="shared" si="14"/>
        <v xml:space="preserve"> </v>
      </c>
      <c r="B874" s="12">
        <v>869</v>
      </c>
    </row>
    <row r="875" spans="1:2" thickBot="1" x14ac:dyDescent="0.3">
      <c r="A875" s="21" t="str">
        <f t="shared" si="14"/>
        <v xml:space="preserve"> </v>
      </c>
      <c r="B875" s="12">
        <v>870</v>
      </c>
    </row>
    <row r="876" spans="1:2" thickBot="1" x14ac:dyDescent="0.3">
      <c r="A876" s="21" t="str">
        <f t="shared" si="14"/>
        <v xml:space="preserve"> </v>
      </c>
      <c r="B876" s="12">
        <v>871</v>
      </c>
    </row>
    <row r="877" spans="1:2" thickBot="1" x14ac:dyDescent="0.3">
      <c r="A877" s="21" t="str">
        <f t="shared" si="14"/>
        <v xml:space="preserve"> </v>
      </c>
      <c r="B877" s="12">
        <v>872</v>
      </c>
    </row>
    <row r="878" spans="1:2" thickBot="1" x14ac:dyDescent="0.3">
      <c r="A878" s="21" t="str">
        <f t="shared" si="14"/>
        <v xml:space="preserve"> </v>
      </c>
      <c r="B878" s="12">
        <v>873</v>
      </c>
    </row>
    <row r="879" spans="1:2" thickBot="1" x14ac:dyDescent="0.3">
      <c r="A879" s="21" t="str">
        <f t="shared" si="14"/>
        <v xml:space="preserve"> </v>
      </c>
      <c r="B879" s="12">
        <v>874</v>
      </c>
    </row>
    <row r="880" spans="1:2" thickBot="1" x14ac:dyDescent="0.3">
      <c r="A880" s="21" t="str">
        <f t="shared" si="14"/>
        <v xml:space="preserve"> </v>
      </c>
      <c r="B880" s="12">
        <v>875</v>
      </c>
    </row>
    <row r="881" spans="1:2" thickBot="1" x14ac:dyDescent="0.3">
      <c r="A881" s="21" t="str">
        <f t="shared" si="14"/>
        <v xml:space="preserve"> </v>
      </c>
      <c r="B881" s="12">
        <v>876</v>
      </c>
    </row>
    <row r="882" spans="1:2" thickBot="1" x14ac:dyDescent="0.3">
      <c r="A882" s="21" t="str">
        <f t="shared" si="14"/>
        <v xml:space="preserve"> </v>
      </c>
      <c r="B882" s="12">
        <v>877</v>
      </c>
    </row>
    <row r="883" spans="1:2" thickBot="1" x14ac:dyDescent="0.3">
      <c r="A883" s="21" t="str">
        <f t="shared" si="14"/>
        <v xml:space="preserve"> </v>
      </c>
      <c r="B883" s="12">
        <v>878</v>
      </c>
    </row>
    <row r="884" spans="1:2" thickBot="1" x14ac:dyDescent="0.3">
      <c r="A884" s="21" t="str">
        <f t="shared" si="14"/>
        <v xml:space="preserve"> </v>
      </c>
      <c r="B884" s="12">
        <v>879</v>
      </c>
    </row>
    <row r="885" spans="1:2" thickBot="1" x14ac:dyDescent="0.3">
      <c r="A885" s="21" t="str">
        <f t="shared" si="14"/>
        <v xml:space="preserve"> </v>
      </c>
      <c r="B885" s="12">
        <v>880</v>
      </c>
    </row>
    <row r="886" spans="1:2" thickBot="1" x14ac:dyDescent="0.3">
      <c r="A886" s="21" t="str">
        <f t="shared" si="14"/>
        <v xml:space="preserve"> </v>
      </c>
      <c r="B886" s="12">
        <v>881</v>
      </c>
    </row>
    <row r="887" spans="1:2" thickBot="1" x14ac:dyDescent="0.3">
      <c r="A887" s="21" t="str">
        <f t="shared" si="14"/>
        <v xml:space="preserve"> </v>
      </c>
      <c r="B887" s="12">
        <v>882</v>
      </c>
    </row>
    <row r="888" spans="1:2" thickBot="1" x14ac:dyDescent="0.3">
      <c r="A888" s="21" t="str">
        <f t="shared" si="14"/>
        <v xml:space="preserve"> </v>
      </c>
      <c r="B888" s="12">
        <v>883</v>
      </c>
    </row>
    <row r="889" spans="1:2" thickBot="1" x14ac:dyDescent="0.3">
      <c r="A889" s="21" t="str">
        <f t="shared" si="14"/>
        <v xml:space="preserve"> </v>
      </c>
      <c r="B889" s="12">
        <v>884</v>
      </c>
    </row>
    <row r="890" spans="1:2" thickBot="1" x14ac:dyDescent="0.3">
      <c r="A890" s="21" t="str">
        <f t="shared" si="14"/>
        <v xml:space="preserve"> </v>
      </c>
      <c r="B890" s="12">
        <v>885</v>
      </c>
    </row>
    <row r="891" spans="1:2" thickBot="1" x14ac:dyDescent="0.3">
      <c r="A891" s="21" t="str">
        <f t="shared" si="14"/>
        <v xml:space="preserve"> </v>
      </c>
      <c r="B891" s="12">
        <v>886</v>
      </c>
    </row>
    <row r="892" spans="1:2" thickBot="1" x14ac:dyDescent="0.3">
      <c r="A892" s="21" t="str">
        <f t="shared" si="14"/>
        <v xml:space="preserve"> </v>
      </c>
      <c r="B892" s="12">
        <v>887</v>
      </c>
    </row>
    <row r="893" spans="1:2" thickBot="1" x14ac:dyDescent="0.3">
      <c r="A893" s="21" t="str">
        <f t="shared" si="14"/>
        <v xml:space="preserve"> </v>
      </c>
      <c r="B893" s="12">
        <v>888</v>
      </c>
    </row>
    <row r="894" spans="1:2" thickBot="1" x14ac:dyDescent="0.3">
      <c r="A894" s="21" t="str">
        <f t="shared" si="14"/>
        <v xml:space="preserve"> </v>
      </c>
      <c r="B894" s="12">
        <v>889</v>
      </c>
    </row>
    <row r="895" spans="1:2" thickBot="1" x14ac:dyDescent="0.3">
      <c r="A895" s="21" t="str">
        <f t="shared" si="14"/>
        <v xml:space="preserve"> </v>
      </c>
      <c r="B895" s="12">
        <v>890</v>
      </c>
    </row>
    <row r="896" spans="1:2" thickBot="1" x14ac:dyDescent="0.3">
      <c r="A896" s="21" t="str">
        <f t="shared" si="14"/>
        <v xml:space="preserve"> </v>
      </c>
      <c r="B896" s="12">
        <v>891</v>
      </c>
    </row>
    <row r="897" spans="1:2" thickBot="1" x14ac:dyDescent="0.3">
      <c r="A897" s="21" t="str">
        <f t="shared" si="14"/>
        <v xml:space="preserve"> </v>
      </c>
      <c r="B897" s="12">
        <v>892</v>
      </c>
    </row>
    <row r="898" spans="1:2" thickBot="1" x14ac:dyDescent="0.3">
      <c r="A898" s="21" t="str">
        <f t="shared" si="14"/>
        <v xml:space="preserve"> </v>
      </c>
      <c r="B898" s="12">
        <v>893</v>
      </c>
    </row>
    <row r="899" spans="1:2" thickBot="1" x14ac:dyDescent="0.3">
      <c r="A899" s="21" t="str">
        <f t="shared" si="14"/>
        <v xml:space="preserve"> </v>
      </c>
      <c r="B899" s="12">
        <v>894</v>
      </c>
    </row>
    <row r="900" spans="1:2" thickBot="1" x14ac:dyDescent="0.3">
      <c r="A900" s="21" t="str">
        <f t="shared" si="14"/>
        <v xml:space="preserve"> </v>
      </c>
      <c r="B900" s="12">
        <v>895</v>
      </c>
    </row>
    <row r="901" spans="1:2" thickBot="1" x14ac:dyDescent="0.3">
      <c r="A901" s="21" t="str">
        <f t="shared" si="14"/>
        <v xml:space="preserve"> </v>
      </c>
      <c r="B901" s="12">
        <v>896</v>
      </c>
    </row>
    <row r="902" spans="1:2" thickBot="1" x14ac:dyDescent="0.3">
      <c r="A902" s="21" t="str">
        <f t="shared" si="14"/>
        <v xml:space="preserve"> </v>
      </c>
      <c r="B902" s="12">
        <v>897</v>
      </c>
    </row>
    <row r="903" spans="1:2" thickBot="1" x14ac:dyDescent="0.3">
      <c r="A903" s="21" t="str">
        <f t="shared" si="14"/>
        <v xml:space="preserve"> </v>
      </c>
      <c r="B903" s="12">
        <v>898</v>
      </c>
    </row>
    <row r="904" spans="1:2" thickBot="1" x14ac:dyDescent="0.3">
      <c r="A904" s="21" t="str">
        <f t="shared" si="14"/>
        <v xml:space="preserve"> </v>
      </c>
      <c r="B904" s="12">
        <v>899</v>
      </c>
    </row>
    <row r="905" spans="1:2" thickBot="1" x14ac:dyDescent="0.3">
      <c r="A905" s="21" t="str">
        <f t="shared" si="14"/>
        <v xml:space="preserve"> </v>
      </c>
      <c r="B905" s="12">
        <v>900</v>
      </c>
    </row>
    <row r="906" spans="1:2" thickBot="1" x14ac:dyDescent="0.3">
      <c r="A906" s="21" t="str">
        <f t="shared" ref="A906:A969" si="15">IF(C906&lt;&gt;0,B906,IF(C906=0," "))</f>
        <v xml:space="preserve"> </v>
      </c>
      <c r="B906" s="12">
        <v>901</v>
      </c>
    </row>
    <row r="907" spans="1:2" thickBot="1" x14ac:dyDescent="0.3">
      <c r="A907" s="21" t="str">
        <f t="shared" si="15"/>
        <v xml:space="preserve"> </v>
      </c>
      <c r="B907" s="12">
        <v>902</v>
      </c>
    </row>
    <row r="908" spans="1:2" thickBot="1" x14ac:dyDescent="0.3">
      <c r="A908" s="21" t="str">
        <f t="shared" si="15"/>
        <v xml:space="preserve"> </v>
      </c>
      <c r="B908" s="12">
        <v>903</v>
      </c>
    </row>
    <row r="909" spans="1:2" thickBot="1" x14ac:dyDescent="0.3">
      <c r="A909" s="21" t="str">
        <f t="shared" si="15"/>
        <v xml:space="preserve"> </v>
      </c>
      <c r="B909" s="12">
        <v>904</v>
      </c>
    </row>
    <row r="910" spans="1:2" thickBot="1" x14ac:dyDescent="0.3">
      <c r="A910" s="21" t="str">
        <f t="shared" si="15"/>
        <v xml:space="preserve"> </v>
      </c>
      <c r="B910" s="12">
        <v>905</v>
      </c>
    </row>
    <row r="911" spans="1:2" thickBot="1" x14ac:dyDescent="0.3">
      <c r="A911" s="21" t="str">
        <f t="shared" si="15"/>
        <v xml:space="preserve"> </v>
      </c>
      <c r="B911" s="12">
        <v>906</v>
      </c>
    </row>
    <row r="912" spans="1:2" thickBot="1" x14ac:dyDescent="0.3">
      <c r="A912" s="21" t="str">
        <f t="shared" si="15"/>
        <v xml:space="preserve"> </v>
      </c>
      <c r="B912" s="12">
        <v>907</v>
      </c>
    </row>
    <row r="913" spans="1:2" thickBot="1" x14ac:dyDescent="0.3">
      <c r="A913" s="21" t="str">
        <f t="shared" si="15"/>
        <v xml:space="preserve"> </v>
      </c>
      <c r="B913" s="12">
        <v>908</v>
      </c>
    </row>
    <row r="914" spans="1:2" thickBot="1" x14ac:dyDescent="0.3">
      <c r="A914" s="21" t="str">
        <f t="shared" si="15"/>
        <v xml:space="preserve"> </v>
      </c>
      <c r="B914" s="12">
        <v>909</v>
      </c>
    </row>
    <row r="915" spans="1:2" thickBot="1" x14ac:dyDescent="0.3">
      <c r="A915" s="21" t="str">
        <f t="shared" si="15"/>
        <v xml:space="preserve"> </v>
      </c>
      <c r="B915" s="12">
        <v>910</v>
      </c>
    </row>
    <row r="916" spans="1:2" thickBot="1" x14ac:dyDescent="0.3">
      <c r="A916" s="21" t="str">
        <f t="shared" si="15"/>
        <v xml:space="preserve"> </v>
      </c>
      <c r="B916" s="12">
        <v>911</v>
      </c>
    </row>
    <row r="917" spans="1:2" thickBot="1" x14ac:dyDescent="0.3">
      <c r="A917" s="21" t="str">
        <f t="shared" si="15"/>
        <v xml:space="preserve"> </v>
      </c>
      <c r="B917" s="12">
        <v>912</v>
      </c>
    </row>
    <row r="918" spans="1:2" thickBot="1" x14ac:dyDescent="0.3">
      <c r="A918" s="21" t="str">
        <f t="shared" si="15"/>
        <v xml:space="preserve"> </v>
      </c>
      <c r="B918" s="12">
        <v>913</v>
      </c>
    </row>
    <row r="919" spans="1:2" thickBot="1" x14ac:dyDescent="0.3">
      <c r="A919" s="21" t="str">
        <f t="shared" si="15"/>
        <v xml:space="preserve"> </v>
      </c>
      <c r="B919" s="12">
        <v>914</v>
      </c>
    </row>
    <row r="920" spans="1:2" thickBot="1" x14ac:dyDescent="0.3">
      <c r="A920" s="21" t="str">
        <f t="shared" si="15"/>
        <v xml:space="preserve"> </v>
      </c>
      <c r="B920" s="12">
        <v>915</v>
      </c>
    </row>
    <row r="921" spans="1:2" thickBot="1" x14ac:dyDescent="0.3">
      <c r="A921" s="21" t="str">
        <f t="shared" si="15"/>
        <v xml:space="preserve"> </v>
      </c>
      <c r="B921" s="12">
        <v>916</v>
      </c>
    </row>
    <row r="922" spans="1:2" thickBot="1" x14ac:dyDescent="0.3">
      <c r="A922" s="21" t="str">
        <f t="shared" si="15"/>
        <v xml:space="preserve"> </v>
      </c>
      <c r="B922" s="12">
        <v>917</v>
      </c>
    </row>
    <row r="923" spans="1:2" thickBot="1" x14ac:dyDescent="0.3">
      <c r="A923" s="21" t="str">
        <f t="shared" si="15"/>
        <v xml:space="preserve"> </v>
      </c>
      <c r="B923" s="12">
        <v>918</v>
      </c>
    </row>
    <row r="924" spans="1:2" thickBot="1" x14ac:dyDescent="0.3">
      <c r="A924" s="21" t="str">
        <f t="shared" si="15"/>
        <v xml:space="preserve"> </v>
      </c>
      <c r="B924" s="12">
        <v>919</v>
      </c>
    </row>
    <row r="925" spans="1:2" thickBot="1" x14ac:dyDescent="0.3">
      <c r="A925" s="21" t="str">
        <f t="shared" si="15"/>
        <v xml:space="preserve"> </v>
      </c>
      <c r="B925" s="12">
        <v>920</v>
      </c>
    </row>
    <row r="926" spans="1:2" thickBot="1" x14ac:dyDescent="0.3">
      <c r="A926" s="21" t="str">
        <f t="shared" si="15"/>
        <v xml:space="preserve"> </v>
      </c>
      <c r="B926" s="12">
        <v>921</v>
      </c>
    </row>
    <row r="927" spans="1:2" thickBot="1" x14ac:dyDescent="0.3">
      <c r="A927" s="21" t="str">
        <f t="shared" si="15"/>
        <v xml:space="preserve"> </v>
      </c>
      <c r="B927" s="12">
        <v>922</v>
      </c>
    </row>
    <row r="928" spans="1:2" thickBot="1" x14ac:dyDescent="0.3">
      <c r="A928" s="21" t="str">
        <f t="shared" si="15"/>
        <v xml:space="preserve"> </v>
      </c>
      <c r="B928" s="12">
        <v>923</v>
      </c>
    </row>
    <row r="929" spans="1:2" thickBot="1" x14ac:dyDescent="0.3">
      <c r="A929" s="21" t="str">
        <f t="shared" si="15"/>
        <v xml:space="preserve"> </v>
      </c>
      <c r="B929" s="12">
        <v>924</v>
      </c>
    </row>
    <row r="930" spans="1:2" thickBot="1" x14ac:dyDescent="0.3">
      <c r="A930" s="21" t="str">
        <f t="shared" si="15"/>
        <v xml:space="preserve"> </v>
      </c>
      <c r="B930" s="12">
        <v>925</v>
      </c>
    </row>
    <row r="931" spans="1:2" thickBot="1" x14ac:dyDescent="0.3">
      <c r="A931" s="21" t="str">
        <f t="shared" si="15"/>
        <v xml:space="preserve"> </v>
      </c>
      <c r="B931" s="12">
        <v>926</v>
      </c>
    </row>
    <row r="932" spans="1:2" thickBot="1" x14ac:dyDescent="0.3">
      <c r="A932" s="21" t="str">
        <f t="shared" si="15"/>
        <v xml:space="preserve"> </v>
      </c>
      <c r="B932" s="12">
        <v>927</v>
      </c>
    </row>
    <row r="933" spans="1:2" thickBot="1" x14ac:dyDescent="0.3">
      <c r="A933" s="21" t="str">
        <f t="shared" si="15"/>
        <v xml:space="preserve"> </v>
      </c>
      <c r="B933" s="12">
        <v>928</v>
      </c>
    </row>
    <row r="934" spans="1:2" thickBot="1" x14ac:dyDescent="0.3">
      <c r="A934" s="21" t="str">
        <f t="shared" si="15"/>
        <v xml:space="preserve"> </v>
      </c>
      <c r="B934" s="12">
        <v>929</v>
      </c>
    </row>
    <row r="935" spans="1:2" thickBot="1" x14ac:dyDescent="0.3">
      <c r="A935" s="21" t="str">
        <f t="shared" si="15"/>
        <v xml:space="preserve"> </v>
      </c>
      <c r="B935" s="12">
        <v>930</v>
      </c>
    </row>
    <row r="936" spans="1:2" thickBot="1" x14ac:dyDescent="0.3">
      <c r="A936" s="21" t="str">
        <f t="shared" si="15"/>
        <v xml:space="preserve"> </v>
      </c>
      <c r="B936" s="12">
        <v>931</v>
      </c>
    </row>
    <row r="937" spans="1:2" thickBot="1" x14ac:dyDescent="0.3">
      <c r="A937" s="21" t="str">
        <f t="shared" si="15"/>
        <v xml:space="preserve"> </v>
      </c>
      <c r="B937" s="12">
        <v>932</v>
      </c>
    </row>
    <row r="938" spans="1:2" thickBot="1" x14ac:dyDescent="0.3">
      <c r="A938" s="21" t="str">
        <f t="shared" si="15"/>
        <v xml:space="preserve"> </v>
      </c>
      <c r="B938" s="12">
        <v>933</v>
      </c>
    </row>
    <row r="939" spans="1:2" thickBot="1" x14ac:dyDescent="0.3">
      <c r="A939" s="21" t="str">
        <f t="shared" si="15"/>
        <v xml:space="preserve"> </v>
      </c>
      <c r="B939" s="12">
        <v>934</v>
      </c>
    </row>
    <row r="940" spans="1:2" thickBot="1" x14ac:dyDescent="0.3">
      <c r="A940" s="21" t="str">
        <f t="shared" si="15"/>
        <v xml:space="preserve"> </v>
      </c>
      <c r="B940" s="12">
        <v>935</v>
      </c>
    </row>
    <row r="941" spans="1:2" thickBot="1" x14ac:dyDescent="0.3">
      <c r="A941" s="21" t="str">
        <f t="shared" si="15"/>
        <v xml:space="preserve"> </v>
      </c>
      <c r="B941" s="12">
        <v>936</v>
      </c>
    </row>
    <row r="942" spans="1:2" thickBot="1" x14ac:dyDescent="0.3">
      <c r="A942" s="21" t="str">
        <f t="shared" si="15"/>
        <v xml:space="preserve"> </v>
      </c>
      <c r="B942" s="12">
        <v>937</v>
      </c>
    </row>
    <row r="943" spans="1:2" thickBot="1" x14ac:dyDescent="0.3">
      <c r="A943" s="21" t="str">
        <f t="shared" si="15"/>
        <v xml:space="preserve"> </v>
      </c>
      <c r="B943" s="12">
        <v>938</v>
      </c>
    </row>
    <row r="944" spans="1:2" thickBot="1" x14ac:dyDescent="0.3">
      <c r="A944" s="21" t="str">
        <f t="shared" si="15"/>
        <v xml:space="preserve"> </v>
      </c>
      <c r="B944" s="12">
        <v>939</v>
      </c>
    </row>
    <row r="945" spans="1:2" thickBot="1" x14ac:dyDescent="0.3">
      <c r="A945" s="21" t="str">
        <f t="shared" si="15"/>
        <v xml:space="preserve"> </v>
      </c>
      <c r="B945" s="12">
        <v>940</v>
      </c>
    </row>
    <row r="946" spans="1:2" thickBot="1" x14ac:dyDescent="0.3">
      <c r="A946" s="21" t="str">
        <f t="shared" si="15"/>
        <v xml:space="preserve"> </v>
      </c>
      <c r="B946" s="12">
        <v>941</v>
      </c>
    </row>
    <row r="947" spans="1:2" thickBot="1" x14ac:dyDescent="0.3">
      <c r="A947" s="21" t="str">
        <f t="shared" si="15"/>
        <v xml:space="preserve"> </v>
      </c>
      <c r="B947" s="12">
        <v>942</v>
      </c>
    </row>
    <row r="948" spans="1:2" thickBot="1" x14ac:dyDescent="0.3">
      <c r="A948" s="21" t="str">
        <f t="shared" si="15"/>
        <v xml:space="preserve"> </v>
      </c>
      <c r="B948" s="12">
        <v>943</v>
      </c>
    </row>
    <row r="949" spans="1:2" thickBot="1" x14ac:dyDescent="0.3">
      <c r="A949" s="21" t="str">
        <f t="shared" si="15"/>
        <v xml:space="preserve"> </v>
      </c>
      <c r="B949" s="12">
        <v>944</v>
      </c>
    </row>
    <row r="950" spans="1:2" thickBot="1" x14ac:dyDescent="0.3">
      <c r="A950" s="21" t="str">
        <f t="shared" si="15"/>
        <v xml:space="preserve"> </v>
      </c>
      <c r="B950" s="12">
        <v>945</v>
      </c>
    </row>
    <row r="951" spans="1:2" thickBot="1" x14ac:dyDescent="0.3">
      <c r="A951" s="21" t="str">
        <f t="shared" si="15"/>
        <v xml:space="preserve"> </v>
      </c>
      <c r="B951" s="12">
        <v>946</v>
      </c>
    </row>
    <row r="952" spans="1:2" thickBot="1" x14ac:dyDescent="0.3">
      <c r="A952" s="21" t="str">
        <f t="shared" si="15"/>
        <v xml:space="preserve"> </v>
      </c>
      <c r="B952" s="12">
        <v>947</v>
      </c>
    </row>
    <row r="953" spans="1:2" thickBot="1" x14ac:dyDescent="0.3">
      <c r="A953" s="21" t="str">
        <f t="shared" si="15"/>
        <v xml:space="preserve"> </v>
      </c>
      <c r="B953" s="12">
        <v>948</v>
      </c>
    </row>
    <row r="954" spans="1:2" thickBot="1" x14ac:dyDescent="0.3">
      <c r="A954" s="21" t="str">
        <f t="shared" si="15"/>
        <v xml:space="preserve"> </v>
      </c>
      <c r="B954" s="12">
        <v>949</v>
      </c>
    </row>
    <row r="955" spans="1:2" thickBot="1" x14ac:dyDescent="0.3">
      <c r="A955" s="21" t="str">
        <f t="shared" si="15"/>
        <v xml:space="preserve"> </v>
      </c>
      <c r="B955" s="12">
        <v>950</v>
      </c>
    </row>
    <row r="956" spans="1:2" thickBot="1" x14ac:dyDescent="0.3">
      <c r="A956" s="21" t="str">
        <f t="shared" si="15"/>
        <v xml:space="preserve"> </v>
      </c>
      <c r="B956" s="12">
        <v>951</v>
      </c>
    </row>
    <row r="957" spans="1:2" thickBot="1" x14ac:dyDescent="0.3">
      <c r="A957" s="21" t="str">
        <f t="shared" si="15"/>
        <v xml:space="preserve"> </v>
      </c>
      <c r="B957" s="12">
        <v>952</v>
      </c>
    </row>
    <row r="958" spans="1:2" thickBot="1" x14ac:dyDescent="0.3">
      <c r="A958" s="21" t="str">
        <f t="shared" si="15"/>
        <v xml:space="preserve"> </v>
      </c>
      <c r="B958" s="12">
        <v>953</v>
      </c>
    </row>
    <row r="959" spans="1:2" thickBot="1" x14ac:dyDescent="0.3">
      <c r="A959" s="21" t="str">
        <f t="shared" si="15"/>
        <v xml:space="preserve"> </v>
      </c>
      <c r="B959" s="12">
        <v>954</v>
      </c>
    </row>
    <row r="960" spans="1:2" thickBot="1" x14ac:dyDescent="0.3">
      <c r="A960" s="21" t="str">
        <f t="shared" si="15"/>
        <v xml:space="preserve"> </v>
      </c>
      <c r="B960" s="12">
        <v>955</v>
      </c>
    </row>
    <row r="961" spans="1:2" thickBot="1" x14ac:dyDescent="0.3">
      <c r="A961" s="21" t="str">
        <f t="shared" si="15"/>
        <v xml:space="preserve"> </v>
      </c>
      <c r="B961" s="12">
        <v>956</v>
      </c>
    </row>
    <row r="962" spans="1:2" thickBot="1" x14ac:dyDescent="0.3">
      <c r="A962" s="21" t="str">
        <f t="shared" si="15"/>
        <v xml:space="preserve"> </v>
      </c>
      <c r="B962" s="12">
        <v>957</v>
      </c>
    </row>
    <row r="963" spans="1:2" thickBot="1" x14ac:dyDescent="0.3">
      <c r="A963" s="21" t="str">
        <f t="shared" si="15"/>
        <v xml:space="preserve"> </v>
      </c>
      <c r="B963" s="12">
        <v>958</v>
      </c>
    </row>
    <row r="964" spans="1:2" thickBot="1" x14ac:dyDescent="0.3">
      <c r="A964" s="21" t="str">
        <f t="shared" si="15"/>
        <v xml:space="preserve"> </v>
      </c>
      <c r="B964" s="12">
        <v>959</v>
      </c>
    </row>
    <row r="965" spans="1:2" thickBot="1" x14ac:dyDescent="0.3">
      <c r="A965" s="21" t="str">
        <f t="shared" si="15"/>
        <v xml:space="preserve"> </v>
      </c>
      <c r="B965" s="12">
        <v>960</v>
      </c>
    </row>
    <row r="966" spans="1:2" thickBot="1" x14ac:dyDescent="0.3">
      <c r="A966" s="21" t="str">
        <f t="shared" si="15"/>
        <v xml:space="preserve"> </v>
      </c>
      <c r="B966" s="12">
        <v>961</v>
      </c>
    </row>
    <row r="967" spans="1:2" thickBot="1" x14ac:dyDescent="0.3">
      <c r="A967" s="21" t="str">
        <f t="shared" si="15"/>
        <v xml:space="preserve"> </v>
      </c>
      <c r="B967" s="12">
        <v>962</v>
      </c>
    </row>
    <row r="968" spans="1:2" thickBot="1" x14ac:dyDescent="0.3">
      <c r="A968" s="21" t="str">
        <f t="shared" si="15"/>
        <v xml:space="preserve"> </v>
      </c>
      <c r="B968" s="12">
        <v>963</v>
      </c>
    </row>
    <row r="969" spans="1:2" thickBot="1" x14ac:dyDescent="0.3">
      <c r="A969" s="21" t="str">
        <f t="shared" si="15"/>
        <v xml:space="preserve"> </v>
      </c>
      <c r="B969" s="12">
        <v>964</v>
      </c>
    </row>
    <row r="970" spans="1:2" thickBot="1" x14ac:dyDescent="0.3">
      <c r="A970" s="21" t="str">
        <f t="shared" ref="A970:A1005" si="16">IF(C970&lt;&gt;0,B970,IF(C970=0," "))</f>
        <v xml:space="preserve"> </v>
      </c>
      <c r="B970" s="12">
        <v>965</v>
      </c>
    </row>
    <row r="971" spans="1:2" thickBot="1" x14ac:dyDescent="0.3">
      <c r="A971" s="21" t="str">
        <f t="shared" si="16"/>
        <v xml:space="preserve"> </v>
      </c>
      <c r="B971" s="12">
        <v>966</v>
      </c>
    </row>
    <row r="972" spans="1:2" thickBot="1" x14ac:dyDescent="0.3">
      <c r="A972" s="21" t="str">
        <f t="shared" si="16"/>
        <v xml:space="preserve"> </v>
      </c>
      <c r="B972" s="12">
        <v>967</v>
      </c>
    </row>
    <row r="973" spans="1:2" thickBot="1" x14ac:dyDescent="0.3">
      <c r="A973" s="21" t="str">
        <f t="shared" si="16"/>
        <v xml:space="preserve"> </v>
      </c>
      <c r="B973" s="12">
        <v>968</v>
      </c>
    </row>
    <row r="974" spans="1:2" thickBot="1" x14ac:dyDescent="0.3">
      <c r="A974" s="21" t="str">
        <f t="shared" si="16"/>
        <v xml:space="preserve"> </v>
      </c>
      <c r="B974" s="12">
        <v>969</v>
      </c>
    </row>
    <row r="975" spans="1:2" thickBot="1" x14ac:dyDescent="0.3">
      <c r="A975" s="21" t="str">
        <f t="shared" si="16"/>
        <v xml:space="preserve"> </v>
      </c>
      <c r="B975" s="12">
        <v>970</v>
      </c>
    </row>
    <row r="976" spans="1:2" thickBot="1" x14ac:dyDescent="0.3">
      <c r="A976" s="21" t="str">
        <f t="shared" si="16"/>
        <v xml:space="preserve"> </v>
      </c>
      <c r="B976" s="12">
        <v>971</v>
      </c>
    </row>
    <row r="977" spans="1:2" thickBot="1" x14ac:dyDescent="0.3">
      <c r="A977" s="21" t="str">
        <f t="shared" si="16"/>
        <v xml:space="preserve"> </v>
      </c>
      <c r="B977" s="12">
        <v>972</v>
      </c>
    </row>
    <row r="978" spans="1:2" thickBot="1" x14ac:dyDescent="0.3">
      <c r="A978" s="21" t="str">
        <f t="shared" si="16"/>
        <v xml:space="preserve"> </v>
      </c>
      <c r="B978" s="12">
        <v>973</v>
      </c>
    </row>
    <row r="979" spans="1:2" thickBot="1" x14ac:dyDescent="0.3">
      <c r="A979" s="21" t="str">
        <f t="shared" si="16"/>
        <v xml:space="preserve"> </v>
      </c>
      <c r="B979" s="12">
        <v>974</v>
      </c>
    </row>
    <row r="980" spans="1:2" thickBot="1" x14ac:dyDescent="0.3">
      <c r="A980" s="21" t="str">
        <f t="shared" si="16"/>
        <v xml:space="preserve"> </v>
      </c>
      <c r="B980" s="12">
        <v>975</v>
      </c>
    </row>
    <row r="981" spans="1:2" thickBot="1" x14ac:dyDescent="0.3">
      <c r="A981" s="21" t="str">
        <f t="shared" si="16"/>
        <v xml:space="preserve"> </v>
      </c>
      <c r="B981" s="12">
        <v>976</v>
      </c>
    </row>
    <row r="982" spans="1:2" thickBot="1" x14ac:dyDescent="0.3">
      <c r="A982" s="21" t="str">
        <f t="shared" si="16"/>
        <v xml:space="preserve"> </v>
      </c>
      <c r="B982" s="12">
        <v>977</v>
      </c>
    </row>
    <row r="983" spans="1:2" thickBot="1" x14ac:dyDescent="0.3">
      <c r="A983" s="21" t="str">
        <f t="shared" si="16"/>
        <v xml:space="preserve"> </v>
      </c>
      <c r="B983" s="12">
        <v>978</v>
      </c>
    </row>
    <row r="984" spans="1:2" thickBot="1" x14ac:dyDescent="0.3">
      <c r="A984" s="21" t="str">
        <f t="shared" si="16"/>
        <v xml:space="preserve"> </v>
      </c>
      <c r="B984" s="12">
        <v>979</v>
      </c>
    </row>
    <row r="985" spans="1:2" thickBot="1" x14ac:dyDescent="0.3">
      <c r="A985" s="21" t="str">
        <f t="shared" si="16"/>
        <v xml:space="preserve"> </v>
      </c>
      <c r="B985" s="12">
        <v>980</v>
      </c>
    </row>
    <row r="986" spans="1:2" thickBot="1" x14ac:dyDescent="0.3">
      <c r="A986" s="21" t="str">
        <f t="shared" si="16"/>
        <v xml:space="preserve"> </v>
      </c>
      <c r="B986" s="12">
        <v>981</v>
      </c>
    </row>
    <row r="987" spans="1:2" thickBot="1" x14ac:dyDescent="0.3">
      <c r="A987" s="21" t="str">
        <f t="shared" si="16"/>
        <v xml:space="preserve"> </v>
      </c>
      <c r="B987" s="12">
        <v>982</v>
      </c>
    </row>
    <row r="988" spans="1:2" thickBot="1" x14ac:dyDescent="0.3">
      <c r="A988" s="21" t="str">
        <f t="shared" si="16"/>
        <v xml:space="preserve"> </v>
      </c>
      <c r="B988" s="12">
        <v>983</v>
      </c>
    </row>
    <row r="989" spans="1:2" thickBot="1" x14ac:dyDescent="0.3">
      <c r="A989" s="21" t="str">
        <f t="shared" si="16"/>
        <v xml:space="preserve"> </v>
      </c>
      <c r="B989" s="12">
        <v>984</v>
      </c>
    </row>
    <row r="990" spans="1:2" thickBot="1" x14ac:dyDescent="0.3">
      <c r="A990" s="21" t="str">
        <f t="shared" si="16"/>
        <v xml:space="preserve"> </v>
      </c>
      <c r="B990" s="12">
        <v>985</v>
      </c>
    </row>
    <row r="991" spans="1:2" thickBot="1" x14ac:dyDescent="0.3">
      <c r="A991" s="21" t="str">
        <f t="shared" si="16"/>
        <v xml:space="preserve"> </v>
      </c>
      <c r="B991" s="12">
        <v>986</v>
      </c>
    </row>
    <row r="992" spans="1:2" thickBot="1" x14ac:dyDescent="0.3">
      <c r="A992" s="21" t="str">
        <f t="shared" si="16"/>
        <v xml:space="preserve"> </v>
      </c>
      <c r="B992" s="12">
        <v>987</v>
      </c>
    </row>
    <row r="993" spans="1:2" thickBot="1" x14ac:dyDescent="0.3">
      <c r="A993" s="21" t="str">
        <f t="shared" si="16"/>
        <v xml:space="preserve"> </v>
      </c>
      <c r="B993" s="12">
        <v>988</v>
      </c>
    </row>
    <row r="994" spans="1:2" thickBot="1" x14ac:dyDescent="0.3">
      <c r="A994" s="21" t="str">
        <f t="shared" si="16"/>
        <v xml:space="preserve"> </v>
      </c>
      <c r="B994" s="12">
        <v>989</v>
      </c>
    </row>
    <row r="995" spans="1:2" thickBot="1" x14ac:dyDescent="0.3">
      <c r="A995" s="21" t="str">
        <f t="shared" si="16"/>
        <v xml:space="preserve"> </v>
      </c>
      <c r="B995" s="12">
        <v>990</v>
      </c>
    </row>
    <row r="996" spans="1:2" thickBot="1" x14ac:dyDescent="0.3">
      <c r="A996" s="21" t="str">
        <f t="shared" si="16"/>
        <v xml:space="preserve"> </v>
      </c>
      <c r="B996" s="12">
        <v>991</v>
      </c>
    </row>
    <row r="997" spans="1:2" thickBot="1" x14ac:dyDescent="0.3">
      <c r="A997" s="21" t="str">
        <f t="shared" si="16"/>
        <v xml:space="preserve"> </v>
      </c>
      <c r="B997" s="12">
        <v>992</v>
      </c>
    </row>
    <row r="998" spans="1:2" thickBot="1" x14ac:dyDescent="0.3">
      <c r="A998" s="21" t="str">
        <f t="shared" si="16"/>
        <v xml:space="preserve"> </v>
      </c>
      <c r="B998" s="12">
        <v>993</v>
      </c>
    </row>
    <row r="999" spans="1:2" thickBot="1" x14ac:dyDescent="0.3">
      <c r="A999" s="21" t="str">
        <f t="shared" si="16"/>
        <v xml:space="preserve"> </v>
      </c>
      <c r="B999" s="12">
        <v>994</v>
      </c>
    </row>
    <row r="1000" spans="1:2" thickBot="1" x14ac:dyDescent="0.3">
      <c r="A1000" s="21" t="str">
        <f t="shared" si="16"/>
        <v xml:space="preserve"> </v>
      </c>
      <c r="B1000" s="12">
        <v>995</v>
      </c>
    </row>
    <row r="1001" spans="1:2" thickBot="1" x14ac:dyDescent="0.3">
      <c r="A1001" s="21" t="str">
        <f t="shared" si="16"/>
        <v xml:space="preserve"> </v>
      </c>
      <c r="B1001" s="12">
        <v>996</v>
      </c>
    </row>
    <row r="1002" spans="1:2" thickBot="1" x14ac:dyDescent="0.3">
      <c r="A1002" s="21" t="str">
        <f t="shared" si="16"/>
        <v xml:space="preserve"> </v>
      </c>
      <c r="B1002" s="12">
        <v>997</v>
      </c>
    </row>
    <row r="1003" spans="1:2" thickBot="1" x14ac:dyDescent="0.3">
      <c r="A1003" s="21" t="str">
        <f t="shared" si="16"/>
        <v xml:space="preserve"> </v>
      </c>
      <c r="B1003" s="12">
        <v>998</v>
      </c>
    </row>
    <row r="1004" spans="1:2" thickBot="1" x14ac:dyDescent="0.3">
      <c r="A1004" s="21" t="str">
        <f t="shared" si="16"/>
        <v xml:space="preserve"> </v>
      </c>
      <c r="B1004" s="12">
        <v>999</v>
      </c>
    </row>
    <row r="1005" spans="1:2" thickBot="1" x14ac:dyDescent="0.3">
      <c r="A1005" s="21" t="str">
        <f t="shared" si="16"/>
        <v xml:space="preserve"> </v>
      </c>
      <c r="B1005" s="12">
        <v>1000</v>
      </c>
    </row>
  </sheetData>
  <sheetProtection password="91F3" sheet="1" objects="1" scenarios="1"/>
  <protectedRanges>
    <protectedRange sqref="C8:H17" name="Intervalo2"/>
  </protectedRanges>
  <mergeCells count="3">
    <mergeCell ref="J10:J14"/>
    <mergeCell ref="A1:F4"/>
    <mergeCell ref="A5:H5"/>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V2014"/>
  <sheetViews>
    <sheetView showRowColHeaders="0" showZeros="0" view="pageBreakPreview" zoomScale="50" zoomScaleNormal="60" zoomScaleSheetLayoutView="50" workbookViewId="0">
      <pane xSplit="2" ySplit="16" topLeftCell="C17" activePane="bottomRight" state="frozenSplit"/>
      <selection sqref="A1:H2"/>
      <selection pane="topRight" activeCell="C1" sqref="C1"/>
      <selection pane="bottomLeft" activeCell="A17" sqref="A17"/>
      <selection pane="bottomRight" activeCell="F15" sqref="F15"/>
    </sheetView>
  </sheetViews>
  <sheetFormatPr defaultRowHeight="15" x14ac:dyDescent="0.25"/>
  <cols>
    <col min="1" max="1" width="9.140625" style="61" customWidth="1"/>
    <col min="2" max="2" width="45.85546875" style="87" customWidth="1"/>
    <col min="3" max="3" width="14.28515625" style="104" customWidth="1"/>
    <col min="4" max="8" width="14.28515625" style="58" customWidth="1"/>
    <col min="9" max="13" width="14.28515625" style="59" customWidth="1"/>
    <col min="14" max="14" width="9" style="61" customWidth="1"/>
    <col min="15" max="16" width="9.140625" style="61" hidden="1" customWidth="1"/>
    <col min="17" max="17" width="8.5703125" style="61" hidden="1" customWidth="1"/>
    <col min="18" max="18" width="7.7109375" style="61" hidden="1" customWidth="1"/>
    <col min="19" max="19" width="6.140625" style="61" hidden="1" customWidth="1"/>
    <col min="20" max="20" width="11.85546875" style="61" hidden="1" customWidth="1"/>
    <col min="21" max="21" width="18.28515625" style="61" hidden="1" customWidth="1"/>
    <col min="22" max="16384" width="9.140625" style="61"/>
  </cols>
  <sheetData>
    <row r="1" spans="1:21" ht="15.75" customHeight="1" x14ac:dyDescent="0.25">
      <c r="A1" s="253" t="s">
        <v>36</v>
      </c>
      <c r="B1" s="253"/>
      <c r="C1" s="253"/>
      <c r="D1" s="253"/>
      <c r="E1" s="253"/>
      <c r="F1" s="253"/>
      <c r="G1" s="253"/>
      <c r="H1" s="253"/>
      <c r="I1" s="7" t="s">
        <v>3</v>
      </c>
      <c r="J1" s="75"/>
      <c r="K1" s="76"/>
      <c r="L1" s="167"/>
      <c r="M1" s="167"/>
    </row>
    <row r="2" spans="1:21" ht="15.75" customHeight="1" x14ac:dyDescent="0.25">
      <c r="A2" s="253"/>
      <c r="B2" s="253"/>
      <c r="C2" s="253"/>
      <c r="D2" s="253"/>
      <c r="E2" s="253"/>
      <c r="F2" s="253"/>
      <c r="G2" s="253"/>
      <c r="H2" s="253"/>
      <c r="I2" s="7" t="s">
        <v>4</v>
      </c>
      <c r="J2" s="75"/>
      <c r="K2" s="76"/>
      <c r="L2" s="167"/>
      <c r="M2" s="167"/>
    </row>
    <row r="3" spans="1:21" ht="30" customHeight="1" x14ac:dyDescent="0.25">
      <c r="A3" s="71" t="s">
        <v>23</v>
      </c>
      <c r="B3" s="91" t="s">
        <v>9</v>
      </c>
      <c r="C3" s="100"/>
      <c r="D3" s="72"/>
      <c r="E3" s="72"/>
      <c r="F3" s="57"/>
      <c r="G3" s="57"/>
      <c r="H3" s="57"/>
      <c r="I3" s="69"/>
      <c r="J3" s="69"/>
      <c r="K3" s="69"/>
      <c r="L3" s="69"/>
      <c r="M3" s="69"/>
    </row>
    <row r="4" spans="1:21" ht="15" customHeight="1" x14ac:dyDescent="0.25">
      <c r="A4" s="88" t="str">
        <f>LICITANTES!$A$8</f>
        <v xml:space="preserve"> </v>
      </c>
      <c r="B4" s="93">
        <f>LICITANTES!C8</f>
        <v>0</v>
      </c>
      <c r="C4" s="101"/>
      <c r="D4" s="89"/>
      <c r="E4" s="72"/>
      <c r="F4" s="118"/>
      <c r="G4" s="118"/>
      <c r="H4" s="118"/>
      <c r="I4" s="69"/>
      <c r="J4" s="69"/>
      <c r="K4" s="69"/>
      <c r="L4" s="69"/>
      <c r="M4" s="69"/>
    </row>
    <row r="5" spans="1:21" ht="15.75" customHeight="1" x14ac:dyDescent="0.25">
      <c r="A5" s="88" t="str">
        <f>LICITANTES!A9</f>
        <v xml:space="preserve"> </v>
      </c>
      <c r="B5" s="93">
        <f>LICITANTES!C9</f>
        <v>0</v>
      </c>
      <c r="C5" s="101"/>
      <c r="D5" s="254" t="s">
        <v>66</v>
      </c>
      <c r="E5" s="254"/>
      <c r="F5" s="254"/>
      <c r="G5" s="254"/>
      <c r="H5" s="254"/>
      <c r="I5" s="254"/>
      <c r="J5" s="254"/>
      <c r="K5" s="254"/>
      <c r="L5" s="254"/>
    </row>
    <row r="6" spans="1:21" ht="15" customHeight="1" x14ac:dyDescent="0.25">
      <c r="A6" s="88" t="str">
        <f>LICITANTES!A10</f>
        <v xml:space="preserve"> </v>
      </c>
      <c r="B6" s="93">
        <f>LICITANTES!C10</f>
        <v>0</v>
      </c>
      <c r="C6" s="101"/>
      <c r="D6" s="254"/>
      <c r="E6" s="254"/>
      <c r="F6" s="254"/>
      <c r="G6" s="254"/>
      <c r="H6" s="254"/>
      <c r="I6" s="254"/>
      <c r="J6" s="254"/>
      <c r="K6" s="254"/>
      <c r="L6" s="254"/>
    </row>
    <row r="7" spans="1:21" ht="15" customHeight="1" x14ac:dyDescent="0.25">
      <c r="A7" s="88" t="str">
        <f>LICITANTES!A11</f>
        <v xml:space="preserve"> </v>
      </c>
      <c r="B7" s="93">
        <f>LICITANTES!C11</f>
        <v>0</v>
      </c>
      <c r="C7" s="101"/>
      <c r="D7" s="254"/>
      <c r="E7" s="254"/>
      <c r="F7" s="254"/>
      <c r="G7" s="254"/>
      <c r="H7" s="254"/>
      <c r="I7" s="254"/>
      <c r="J7" s="254"/>
      <c r="K7" s="254"/>
      <c r="L7" s="254"/>
      <c r="M7" s="69"/>
    </row>
    <row r="8" spans="1:21" ht="15" customHeight="1" x14ac:dyDescent="0.25">
      <c r="A8" s="88" t="str">
        <f>LICITANTES!A12</f>
        <v xml:space="preserve"> </v>
      </c>
      <c r="B8" s="93">
        <f>LICITANTES!C12</f>
        <v>0</v>
      </c>
      <c r="C8" s="101"/>
      <c r="D8" s="254"/>
      <c r="E8" s="254"/>
      <c r="F8" s="254"/>
      <c r="G8" s="254"/>
      <c r="H8" s="254"/>
      <c r="I8" s="254"/>
      <c r="J8" s="254"/>
      <c r="K8" s="254"/>
      <c r="L8" s="254"/>
      <c r="M8" s="69"/>
      <c r="Q8" s="61">
        <f>IF(D14&lt;&gt;0,D14,IF(D14=0,I14+1))</f>
        <v>1</v>
      </c>
      <c r="R8" s="61">
        <f>IF(E14&lt;&gt;0,E14,IF(E14=0,I14+1))</f>
        <v>1</v>
      </c>
      <c r="S8" s="61">
        <f>IF(F14&lt;&gt;0,F14,IF(F14=0,I14+1))</f>
        <v>1</v>
      </c>
      <c r="T8" s="61">
        <f>IF(G14&lt;&gt;0,G14,IF(G14=0,I14+1))</f>
        <v>1</v>
      </c>
      <c r="U8" s="61">
        <f>IF(H14&lt;&gt;0,H14,IF(H14=0,I14+1))</f>
        <v>1</v>
      </c>
    </row>
    <row r="9" spans="1:21" x14ac:dyDescent="0.25">
      <c r="A9" s="88" t="str">
        <f>LICITANTES!A13</f>
        <v xml:space="preserve"> </v>
      </c>
      <c r="B9" s="93">
        <f>LICITANTES!C13</f>
        <v>0</v>
      </c>
      <c r="C9" s="101"/>
      <c r="D9" s="90"/>
      <c r="E9" s="72"/>
      <c r="F9" s="72"/>
      <c r="G9" s="72"/>
      <c r="H9" s="72"/>
      <c r="I9" s="69"/>
      <c r="J9" s="69"/>
      <c r="K9" s="69"/>
      <c r="L9" s="69"/>
      <c r="M9" s="69"/>
    </row>
    <row r="10" spans="1:21" x14ac:dyDescent="0.25">
      <c r="A10" s="88" t="str">
        <f>LICITANTES!A14</f>
        <v xml:space="preserve"> </v>
      </c>
      <c r="B10" s="93">
        <f>LICITANTES!C14</f>
        <v>0</v>
      </c>
      <c r="C10" s="101"/>
      <c r="D10" s="90"/>
      <c r="E10" s="72"/>
      <c r="F10" s="72"/>
      <c r="G10" s="72"/>
      <c r="H10" s="72"/>
      <c r="I10" s="69"/>
      <c r="J10" s="69"/>
      <c r="K10" s="69"/>
      <c r="L10" s="69"/>
      <c r="M10" s="69"/>
    </row>
    <row r="11" spans="1:21" x14ac:dyDescent="0.25">
      <c r="A11" s="88" t="str">
        <f>LICITANTES!A15</f>
        <v xml:space="preserve"> </v>
      </c>
      <c r="B11" s="93">
        <f>LICITANTES!C15</f>
        <v>0</v>
      </c>
      <c r="C11" s="101"/>
      <c r="D11" s="90"/>
      <c r="E11" s="72"/>
      <c r="F11" s="72"/>
      <c r="G11" s="72"/>
      <c r="H11" s="72"/>
      <c r="I11" s="69"/>
      <c r="J11" s="69"/>
      <c r="K11" s="69"/>
      <c r="L11" s="69"/>
      <c r="M11" s="69"/>
    </row>
    <row r="12" spans="1:21" x14ac:dyDescent="0.25">
      <c r="A12" s="88" t="str">
        <f>LICITANTES!A16</f>
        <v xml:space="preserve"> </v>
      </c>
      <c r="B12" s="93">
        <f>LICITANTES!C16</f>
        <v>0</v>
      </c>
      <c r="C12" s="101"/>
      <c r="D12" s="90"/>
      <c r="E12" s="72"/>
      <c r="F12" s="72"/>
      <c r="G12" s="72"/>
      <c r="H12" s="72"/>
      <c r="I12" s="69"/>
      <c r="J12" s="69"/>
      <c r="K12" s="69"/>
      <c r="L12" s="69"/>
      <c r="M12" s="69"/>
    </row>
    <row r="13" spans="1:21" x14ac:dyDescent="0.25">
      <c r="A13" s="88" t="str">
        <f>LICITANTES!A17</f>
        <v xml:space="preserve"> </v>
      </c>
      <c r="B13" s="93">
        <f>LICITANTES!C17</f>
        <v>0</v>
      </c>
      <c r="C13" s="101"/>
      <c r="D13" s="90"/>
      <c r="E13" s="72"/>
      <c r="F13" s="72"/>
      <c r="G13" s="72"/>
      <c r="H13" s="72"/>
      <c r="I13" s="69"/>
      <c r="J13" s="69"/>
      <c r="K13" s="69"/>
      <c r="L13" s="69"/>
      <c r="M13" s="69"/>
    </row>
    <row r="14" spans="1:21" x14ac:dyDescent="0.25">
      <c r="A14" s="255"/>
      <c r="B14" s="255"/>
      <c r="C14" s="100" t="str">
        <f>IF(LICITANTES!C8=0,"",IF(LICITANTES!C8&lt;&gt;0,"VALOR TOTAL"))</f>
        <v/>
      </c>
      <c r="D14" s="82">
        <f>SUM(Plan1!A:A)</f>
        <v>0</v>
      </c>
      <c r="E14" s="82">
        <f>SUM(Plan1!B:B)</f>
        <v>0</v>
      </c>
      <c r="F14" s="82">
        <f>SUM(Plan1!C:C)</f>
        <v>0</v>
      </c>
      <c r="G14" s="82">
        <f>SUM(Plan1!D:D)</f>
        <v>0</v>
      </c>
      <c r="H14" s="82">
        <f>SUM(Plan1!E:E)</f>
        <v>0</v>
      </c>
      <c r="I14" s="82">
        <f>SUM(Plan1!F:F)</f>
        <v>0</v>
      </c>
      <c r="J14" s="82">
        <f>SUM(Plan1!G:G)</f>
        <v>0</v>
      </c>
      <c r="K14" s="82">
        <f>SUM(Plan1!H:H)</f>
        <v>0</v>
      </c>
      <c r="L14" s="82">
        <f>SUM(Plan1!I:I)</f>
        <v>0</v>
      </c>
      <c r="M14" s="82">
        <f>SUM(Plan1!J:J)</f>
        <v>0</v>
      </c>
      <c r="Q14" s="61">
        <f>IF(I14=0,0,SMALL(Q8:U8,R14))</f>
        <v>0</v>
      </c>
      <c r="R14" s="61">
        <v>1</v>
      </c>
    </row>
    <row r="15" spans="1:21" x14ac:dyDescent="0.25">
      <c r="A15" s="255"/>
      <c r="B15" s="255"/>
      <c r="C15" s="100"/>
      <c r="D15" s="73" t="str">
        <f>IF(LICITANTES!C8=0,"",IF(LICITANTES!C8&lt;&gt;0,"EMPRESA    01"))</f>
        <v/>
      </c>
      <c r="E15" s="73" t="str">
        <f>IF(LICITANTES!C9=0,"",IF(LICITANTES!C9&lt;&gt;0,"EMPRESA    02"))</f>
        <v/>
      </c>
      <c r="F15" s="73" t="str">
        <f>IF(LICITANTES!C10=0,"",IF(LICITANTES!C10&lt;&gt;0,"EMPRESA    03"))</f>
        <v/>
      </c>
      <c r="G15" s="73" t="str">
        <f>IF(LICITANTES!C11=0,"",IF(LICITANTES!C11&lt;&gt;0,"EMPRESA    04"))</f>
        <v/>
      </c>
      <c r="H15" s="73" t="str">
        <f>IF(LICITANTES!C12=0,"",IF(LICITANTES!C12&lt;&gt;0,"EMPRESA    05"))</f>
        <v/>
      </c>
      <c r="I15" s="73" t="str">
        <f>IF(LICITANTES!C13=0,"",IF(LICITANTES!C13&lt;&gt;0,"EMPRESA    06"))</f>
        <v/>
      </c>
      <c r="J15" s="73" t="str">
        <f>IF(LICITANTES!C14=0,"",IF(LICITANTES!C14&lt;&gt;0,"EMPRESA    07"))</f>
        <v/>
      </c>
      <c r="K15" s="73" t="str">
        <f>IF(LICITANTES!C15=0,"",IF(LICITANTES!C15&lt;&gt;0,"EMPRESA    08"))</f>
        <v/>
      </c>
      <c r="L15" s="73" t="str">
        <f>IF(LICITANTES!C16=0,"",IF(LICITANTES!C16&lt;&gt;0,"EMPRESA    09"))</f>
        <v/>
      </c>
      <c r="M15" s="73" t="str">
        <f>IF(LICITANTES!C17=0,"",IF(LICITANTES!C17&lt;&gt;0,"EMPRESA    10"))</f>
        <v/>
      </c>
    </row>
    <row r="16" spans="1:21" x14ac:dyDescent="0.25">
      <c r="A16" s="95" t="s">
        <v>11</v>
      </c>
      <c r="B16" s="96" t="s">
        <v>12</v>
      </c>
      <c r="C16" s="102" t="str">
        <f>IF(LICITANTES!C8=0,"",IF(LICITANTES!C8&lt;&gt;0,"MENOR VALOR"))</f>
        <v/>
      </c>
      <c r="D16" s="86" t="str">
        <f>IF(LICITANTES!C8=0,"",IF(LICITANTES!C8&lt;&gt;0,"VR UNIT R$"))</f>
        <v/>
      </c>
      <c r="E16" s="86" t="str">
        <f>IF(LICITANTES!C9=0,"",IF(LICITANTES!C9&lt;&gt;0,"VR UNIT R$"))</f>
        <v/>
      </c>
      <c r="F16" s="86" t="str">
        <f>IF(LICITANTES!C10=0,"",IF(LICITANTES!C10&lt;&gt;0,"VR UNIT R$"))</f>
        <v/>
      </c>
      <c r="G16" s="86" t="str">
        <f>IF(LICITANTES!C11=0,"",IF(LICITANTES!C11&lt;&gt;0,"VR UNIT R$"))</f>
        <v/>
      </c>
      <c r="H16" s="86" t="str">
        <f>IF(LICITANTES!C12=0,"",IF(LICITANTES!C12&lt;&gt;0,"VR UNIT R$"))</f>
        <v/>
      </c>
      <c r="I16" s="86" t="str">
        <f>IF(LICITANTES!C13=0,"",IF(LICITANTES!C13&lt;&gt;0,"VR UNIT R$"))</f>
        <v/>
      </c>
      <c r="J16" s="86" t="str">
        <f>IF(LICITANTES!C14=0,"",IF(LICITANTES!C14&lt;&gt;0,"VR UNIT R$"))</f>
        <v/>
      </c>
      <c r="K16" s="86" t="str">
        <f>IF(LICITANTES!C15=0,"",IF(LICITANTES!C15&lt;&gt;0,"VR UNIT R$"))</f>
        <v/>
      </c>
      <c r="L16" s="86" t="str">
        <f>IF(LICITANTES!C16=0,"",IF(LICITANTES!C16&lt;&gt;0,"VR UNIT R$"))</f>
        <v/>
      </c>
      <c r="M16" s="86" t="str">
        <f>IF(LICITANTES!C17=0,"",IF(LICITANTES!C17&lt;&gt;0,"VR UNIT R$"))</f>
        <v/>
      </c>
    </row>
    <row r="17" spans="1:22" x14ac:dyDescent="0.25">
      <c r="A17" s="97" t="str">
        <f>'ANEXO I'!A5</f>
        <v xml:space="preserve"> </v>
      </c>
      <c r="B17" s="94">
        <f>'ANEXO I'!B5</f>
        <v>0</v>
      </c>
      <c r="C17" s="180">
        <f t="array" ref="C17">MIN(IF(D17:M17&gt;0,D17:M17))</f>
        <v>0</v>
      </c>
      <c r="D17" s="98"/>
      <c r="E17" s="98"/>
      <c r="F17" s="98"/>
      <c r="G17" s="98"/>
      <c r="H17" s="98"/>
      <c r="I17" s="83"/>
      <c r="J17" s="83"/>
      <c r="K17" s="83"/>
      <c r="L17" s="83"/>
      <c r="M17" s="83"/>
      <c r="O17" s="61">
        <f>D17+E17+F17+G17+H17</f>
        <v>0</v>
      </c>
      <c r="P17" s="55" t="e">
        <f>AVERAGE(D17:H17)</f>
        <v>#DIV/0!</v>
      </c>
    </row>
    <row r="18" spans="1:22" x14ac:dyDescent="0.25">
      <c r="A18" s="97" t="str">
        <f>'ANEXO I'!A6</f>
        <v xml:space="preserve"> </v>
      </c>
      <c r="B18" s="94">
        <f>'ANEXO I'!B6</f>
        <v>0</v>
      </c>
      <c r="C18" s="180">
        <f t="array" ref="C18">MIN(IF(D18:M18&gt;0,D18:M18))</f>
        <v>0</v>
      </c>
      <c r="D18" s="98"/>
      <c r="E18" s="98"/>
      <c r="F18" s="98"/>
      <c r="G18" s="98"/>
      <c r="H18" s="98"/>
      <c r="I18" s="83"/>
      <c r="J18" s="83"/>
      <c r="K18" s="83"/>
      <c r="L18" s="83"/>
      <c r="M18" s="83"/>
      <c r="O18" s="61">
        <f t="shared" ref="O18:O81" si="0">D18+E18+F18+G18+H18</f>
        <v>0</v>
      </c>
      <c r="P18" s="55" t="e">
        <f t="shared" ref="P18:P81" si="1">AVERAGE(D18:H18)</f>
        <v>#DIV/0!</v>
      </c>
      <c r="V18" s="77"/>
    </row>
    <row r="19" spans="1:22" x14ac:dyDescent="0.25">
      <c r="A19" s="97" t="str">
        <f>'ANEXO I'!A7</f>
        <v xml:space="preserve"> </v>
      </c>
      <c r="B19" s="94">
        <f>'ANEXO I'!B7</f>
        <v>0</v>
      </c>
      <c r="C19" s="180">
        <f t="array" ref="C19">MIN(IF(D19:M19&gt;0,D19:M19))</f>
        <v>0</v>
      </c>
      <c r="D19" s="98"/>
      <c r="E19" s="98"/>
      <c r="F19" s="98"/>
      <c r="G19" s="98"/>
      <c r="H19" s="98"/>
      <c r="I19" s="83"/>
      <c r="J19" s="83"/>
      <c r="K19" s="83"/>
      <c r="L19" s="83"/>
      <c r="M19" s="83"/>
      <c r="O19" s="61">
        <f t="shared" si="0"/>
        <v>0</v>
      </c>
      <c r="P19" s="55" t="e">
        <f t="shared" si="1"/>
        <v>#DIV/0!</v>
      </c>
    </row>
    <row r="20" spans="1:22" x14ac:dyDescent="0.25">
      <c r="A20" s="97" t="str">
        <f>'ANEXO I'!A8</f>
        <v xml:space="preserve"> </v>
      </c>
      <c r="B20" s="94">
        <f>'ANEXO I'!B8</f>
        <v>0</v>
      </c>
      <c r="C20" s="180">
        <f t="array" ref="C20">MIN(IF(D20:M20&gt;0,D20:M20))</f>
        <v>0</v>
      </c>
      <c r="D20" s="98"/>
      <c r="E20" s="98"/>
      <c r="F20" s="98"/>
      <c r="G20" s="98"/>
      <c r="H20" s="98"/>
      <c r="I20" s="83"/>
      <c r="J20" s="83"/>
      <c r="K20" s="83"/>
      <c r="L20" s="83"/>
      <c r="M20" s="83"/>
      <c r="O20" s="61">
        <f t="shared" si="0"/>
        <v>0</v>
      </c>
      <c r="P20" s="55" t="e">
        <f t="shared" si="1"/>
        <v>#DIV/0!</v>
      </c>
    </row>
    <row r="21" spans="1:22" x14ac:dyDescent="0.25">
      <c r="A21" s="97" t="str">
        <f>'ANEXO I'!A9</f>
        <v xml:space="preserve"> </v>
      </c>
      <c r="B21" s="94">
        <f>'ANEXO I'!B9</f>
        <v>0</v>
      </c>
      <c r="C21" s="180">
        <f t="array" ref="C21">MIN(IF(D21:M21&gt;0,D21:M21))</f>
        <v>0</v>
      </c>
      <c r="D21" s="98"/>
      <c r="E21" s="98"/>
      <c r="F21" s="98"/>
      <c r="G21" s="98"/>
      <c r="H21" s="98"/>
      <c r="I21" s="83"/>
      <c r="J21" s="83"/>
      <c r="K21" s="83"/>
      <c r="L21" s="83"/>
      <c r="M21" s="83"/>
      <c r="O21" s="61">
        <f t="shared" si="0"/>
        <v>0</v>
      </c>
      <c r="P21" s="55" t="e">
        <f t="shared" si="1"/>
        <v>#DIV/0!</v>
      </c>
    </row>
    <row r="22" spans="1:22" x14ac:dyDescent="0.25">
      <c r="A22" s="97" t="str">
        <f>'ANEXO I'!A10</f>
        <v xml:space="preserve"> </v>
      </c>
      <c r="B22" s="94">
        <f>'ANEXO I'!B10</f>
        <v>0</v>
      </c>
      <c r="C22" s="180">
        <f t="array" ref="C22">MIN(IF(D22:M22&gt;0,D22:M22))</f>
        <v>0</v>
      </c>
      <c r="D22" s="98"/>
      <c r="E22" s="98"/>
      <c r="F22" s="98"/>
      <c r="G22" s="98"/>
      <c r="H22" s="98"/>
      <c r="I22" s="83"/>
      <c r="J22" s="83"/>
      <c r="K22" s="83"/>
      <c r="L22" s="83"/>
      <c r="M22" s="83"/>
      <c r="O22" s="61">
        <f t="shared" si="0"/>
        <v>0</v>
      </c>
      <c r="P22" s="55" t="e">
        <f t="shared" si="1"/>
        <v>#DIV/0!</v>
      </c>
    </row>
    <row r="23" spans="1:22" x14ac:dyDescent="0.25">
      <c r="A23" s="97" t="str">
        <f>'ANEXO I'!A11</f>
        <v xml:space="preserve"> </v>
      </c>
      <c r="B23" s="94">
        <f>'ANEXO I'!B11</f>
        <v>0</v>
      </c>
      <c r="C23" s="180">
        <f t="array" ref="C23">MIN(IF(D23:M23&gt;0,D23:M23))</f>
        <v>0</v>
      </c>
      <c r="D23" s="98"/>
      <c r="E23" s="98"/>
      <c r="F23" s="98"/>
      <c r="G23" s="98"/>
      <c r="H23" s="98"/>
      <c r="I23" s="83"/>
      <c r="J23" s="83"/>
      <c r="K23" s="83"/>
      <c r="L23" s="83"/>
      <c r="M23" s="83"/>
      <c r="O23" s="61">
        <f t="shared" si="0"/>
        <v>0</v>
      </c>
      <c r="P23" s="55" t="e">
        <f t="shared" si="1"/>
        <v>#DIV/0!</v>
      </c>
    </row>
    <row r="24" spans="1:22" x14ac:dyDescent="0.25">
      <c r="A24" s="97" t="str">
        <f>'ANEXO I'!A12</f>
        <v xml:space="preserve"> </v>
      </c>
      <c r="B24" s="94">
        <f>'ANEXO I'!B12</f>
        <v>0</v>
      </c>
      <c r="C24" s="180">
        <f t="array" ref="C24">MIN(IF(D24:M24&gt;0,D24:M24))</f>
        <v>0</v>
      </c>
      <c r="D24" s="98"/>
      <c r="E24" s="98"/>
      <c r="F24" s="98"/>
      <c r="G24" s="98"/>
      <c r="H24" s="98"/>
      <c r="I24" s="83"/>
      <c r="J24" s="83"/>
      <c r="K24" s="83"/>
      <c r="L24" s="83"/>
      <c r="M24" s="83"/>
      <c r="O24" s="61">
        <f t="shared" si="0"/>
        <v>0</v>
      </c>
      <c r="P24" s="55" t="e">
        <f t="shared" si="1"/>
        <v>#DIV/0!</v>
      </c>
    </row>
    <row r="25" spans="1:22" x14ac:dyDescent="0.25">
      <c r="A25" s="97" t="str">
        <f>'ANEXO I'!A13</f>
        <v xml:space="preserve"> </v>
      </c>
      <c r="B25" s="94">
        <f>'ANEXO I'!B13</f>
        <v>0</v>
      </c>
      <c r="C25" s="180">
        <f t="array" ref="C25">MIN(IF(D25:M25&gt;0,D25:M25))</f>
        <v>0</v>
      </c>
      <c r="D25" s="98"/>
      <c r="E25" s="98"/>
      <c r="F25" s="98"/>
      <c r="G25" s="98"/>
      <c r="H25" s="98"/>
      <c r="I25" s="83"/>
      <c r="J25" s="83"/>
      <c r="K25" s="83"/>
      <c r="L25" s="83"/>
      <c r="M25" s="83"/>
      <c r="O25" s="61">
        <f t="shared" si="0"/>
        <v>0</v>
      </c>
      <c r="P25" s="55" t="e">
        <f t="shared" si="1"/>
        <v>#DIV/0!</v>
      </c>
    </row>
    <row r="26" spans="1:22" x14ac:dyDescent="0.25">
      <c r="A26" s="97" t="str">
        <f>'ANEXO I'!A14</f>
        <v xml:space="preserve"> </v>
      </c>
      <c r="B26" s="94">
        <f>'ANEXO I'!B14</f>
        <v>0</v>
      </c>
      <c r="C26" s="180">
        <f t="array" ref="C26">MIN(IF(D26:M26&gt;0,D26:M26))</f>
        <v>0</v>
      </c>
      <c r="D26" s="98"/>
      <c r="E26" s="98"/>
      <c r="F26" s="98"/>
      <c r="G26" s="98"/>
      <c r="H26" s="98"/>
      <c r="I26" s="83"/>
      <c r="J26" s="83"/>
      <c r="K26" s="83"/>
      <c r="L26" s="83"/>
      <c r="M26" s="83"/>
      <c r="O26" s="61">
        <f t="shared" si="0"/>
        <v>0</v>
      </c>
      <c r="P26" s="55" t="e">
        <f t="shared" si="1"/>
        <v>#DIV/0!</v>
      </c>
    </row>
    <row r="27" spans="1:22" x14ac:dyDescent="0.25">
      <c r="A27" s="97" t="str">
        <f>'ANEXO I'!A15</f>
        <v xml:space="preserve"> </v>
      </c>
      <c r="B27" s="94">
        <f>'ANEXO I'!B15</f>
        <v>0</v>
      </c>
      <c r="C27" s="180">
        <f t="array" ref="C27">MIN(IF(D27:M27&gt;0,D27:M27))</f>
        <v>0</v>
      </c>
      <c r="D27" s="98"/>
      <c r="E27" s="98"/>
      <c r="F27" s="98"/>
      <c r="G27" s="98"/>
      <c r="H27" s="98"/>
      <c r="I27" s="83"/>
      <c r="J27" s="83"/>
      <c r="K27" s="83"/>
      <c r="L27" s="83"/>
      <c r="M27" s="83"/>
      <c r="O27" s="61">
        <f t="shared" si="0"/>
        <v>0</v>
      </c>
      <c r="P27" s="55" t="e">
        <f t="shared" si="1"/>
        <v>#DIV/0!</v>
      </c>
    </row>
    <row r="28" spans="1:22" x14ac:dyDescent="0.25">
      <c r="A28" s="97" t="str">
        <f>'ANEXO I'!A16</f>
        <v xml:space="preserve"> </v>
      </c>
      <c r="B28" s="94">
        <f>'ANEXO I'!B16</f>
        <v>0</v>
      </c>
      <c r="C28" s="180">
        <f t="array" ref="C28">MIN(IF(D28:M28&gt;0,D28:M28))</f>
        <v>0</v>
      </c>
      <c r="D28" s="98"/>
      <c r="E28" s="98"/>
      <c r="F28" s="98"/>
      <c r="G28" s="98"/>
      <c r="H28" s="98"/>
      <c r="I28" s="83"/>
      <c r="J28" s="83"/>
      <c r="K28" s="83"/>
      <c r="L28" s="83"/>
      <c r="M28" s="83"/>
      <c r="O28" s="61">
        <f t="shared" si="0"/>
        <v>0</v>
      </c>
      <c r="P28" s="55" t="e">
        <f t="shared" si="1"/>
        <v>#DIV/0!</v>
      </c>
    </row>
    <row r="29" spans="1:22" x14ac:dyDescent="0.25">
      <c r="A29" s="97" t="str">
        <f>'ANEXO I'!A17</f>
        <v xml:space="preserve"> </v>
      </c>
      <c r="B29" s="94">
        <f>'ANEXO I'!B17</f>
        <v>0</v>
      </c>
      <c r="C29" s="180">
        <f t="array" ref="C29">MIN(IF(D29:M29&gt;0,D29:M29))</f>
        <v>0</v>
      </c>
      <c r="D29" s="98"/>
      <c r="E29" s="98"/>
      <c r="F29" s="98"/>
      <c r="G29" s="98"/>
      <c r="H29" s="98"/>
      <c r="I29" s="83"/>
      <c r="J29" s="83"/>
      <c r="K29" s="83"/>
      <c r="L29" s="83"/>
      <c r="M29" s="83"/>
      <c r="O29" s="61">
        <f t="shared" si="0"/>
        <v>0</v>
      </c>
      <c r="P29" s="55" t="e">
        <f t="shared" si="1"/>
        <v>#DIV/0!</v>
      </c>
    </row>
    <row r="30" spans="1:22" x14ac:dyDescent="0.25">
      <c r="A30" s="97" t="str">
        <f>'ANEXO I'!A18</f>
        <v xml:space="preserve"> </v>
      </c>
      <c r="B30" s="94">
        <f>'ANEXO I'!B18</f>
        <v>0</v>
      </c>
      <c r="C30" s="180">
        <f t="array" ref="C30">MIN(IF(D30:M30&gt;0,D30:M30))</f>
        <v>0</v>
      </c>
      <c r="D30" s="98"/>
      <c r="E30" s="98"/>
      <c r="F30" s="98"/>
      <c r="G30" s="98"/>
      <c r="H30" s="98"/>
      <c r="I30" s="83"/>
      <c r="J30" s="83"/>
      <c r="K30" s="83"/>
      <c r="L30" s="83"/>
      <c r="M30" s="83"/>
      <c r="O30" s="61">
        <f t="shared" si="0"/>
        <v>0</v>
      </c>
      <c r="P30" s="55" t="e">
        <f t="shared" si="1"/>
        <v>#DIV/0!</v>
      </c>
    </row>
    <row r="31" spans="1:22" x14ac:dyDescent="0.25">
      <c r="A31" s="97" t="str">
        <f>'ANEXO I'!A19</f>
        <v xml:space="preserve"> </v>
      </c>
      <c r="B31" s="94">
        <f>'ANEXO I'!B19</f>
        <v>0</v>
      </c>
      <c r="C31" s="180">
        <f t="array" ref="C31">MIN(IF(D31:M31&gt;0,D31:M31))</f>
        <v>0</v>
      </c>
      <c r="D31" s="98"/>
      <c r="E31" s="98"/>
      <c r="F31" s="98"/>
      <c r="G31" s="98"/>
      <c r="H31" s="98"/>
      <c r="I31" s="83"/>
      <c r="J31" s="83"/>
      <c r="K31" s="83"/>
      <c r="L31" s="83"/>
      <c r="M31" s="83"/>
      <c r="O31" s="61">
        <f t="shared" si="0"/>
        <v>0</v>
      </c>
      <c r="P31" s="55" t="e">
        <f t="shared" si="1"/>
        <v>#DIV/0!</v>
      </c>
    </row>
    <row r="32" spans="1:22" x14ac:dyDescent="0.25">
      <c r="A32" s="97" t="str">
        <f>'ANEXO I'!A20</f>
        <v xml:space="preserve"> </v>
      </c>
      <c r="B32" s="94">
        <f>'ANEXO I'!B20</f>
        <v>0</v>
      </c>
      <c r="C32" s="180">
        <f t="array" ref="C32">MIN(IF(D32:M32&gt;0,D32:M32))</f>
        <v>0</v>
      </c>
      <c r="D32" s="98"/>
      <c r="E32" s="98"/>
      <c r="F32" s="98"/>
      <c r="G32" s="98"/>
      <c r="H32" s="98"/>
      <c r="I32" s="83"/>
      <c r="J32" s="83"/>
      <c r="K32" s="83"/>
      <c r="L32" s="83"/>
      <c r="M32" s="83"/>
      <c r="O32" s="61">
        <f t="shared" si="0"/>
        <v>0</v>
      </c>
      <c r="P32" s="55" t="e">
        <f t="shared" si="1"/>
        <v>#DIV/0!</v>
      </c>
    </row>
    <row r="33" spans="1:16" x14ac:dyDescent="0.25">
      <c r="A33" s="97" t="str">
        <f>'ANEXO I'!A21</f>
        <v xml:space="preserve"> </v>
      </c>
      <c r="B33" s="94">
        <f>'ANEXO I'!B21</f>
        <v>0</v>
      </c>
      <c r="C33" s="180">
        <f t="array" ref="C33">MIN(IF(D33:M33&gt;0,D33:M33))</f>
        <v>0</v>
      </c>
      <c r="D33" s="98"/>
      <c r="E33" s="98"/>
      <c r="F33" s="98"/>
      <c r="G33" s="98"/>
      <c r="H33" s="98"/>
      <c r="I33" s="83"/>
      <c r="J33" s="83"/>
      <c r="K33" s="83"/>
      <c r="L33" s="83"/>
      <c r="M33" s="83"/>
      <c r="O33" s="61">
        <f t="shared" si="0"/>
        <v>0</v>
      </c>
      <c r="P33" s="55" t="e">
        <f t="shared" si="1"/>
        <v>#DIV/0!</v>
      </c>
    </row>
    <row r="34" spans="1:16" x14ac:dyDescent="0.25">
      <c r="A34" s="97" t="str">
        <f>'ANEXO I'!A22</f>
        <v xml:space="preserve"> </v>
      </c>
      <c r="B34" s="94">
        <f>'ANEXO I'!B22</f>
        <v>0</v>
      </c>
      <c r="C34" s="180">
        <f t="array" ref="C34">MIN(IF(D34:M34&gt;0,D34:M34))</f>
        <v>0</v>
      </c>
      <c r="D34" s="98"/>
      <c r="E34" s="98"/>
      <c r="F34" s="98"/>
      <c r="G34" s="98"/>
      <c r="H34" s="98"/>
      <c r="I34" s="83"/>
      <c r="J34" s="83"/>
      <c r="K34" s="83"/>
      <c r="L34" s="83"/>
      <c r="M34" s="83"/>
      <c r="O34" s="61">
        <f t="shared" si="0"/>
        <v>0</v>
      </c>
      <c r="P34" s="55" t="e">
        <f t="shared" si="1"/>
        <v>#DIV/0!</v>
      </c>
    </row>
    <row r="35" spans="1:16" x14ac:dyDescent="0.25">
      <c r="A35" s="97" t="str">
        <f>'ANEXO I'!A23</f>
        <v xml:space="preserve"> </v>
      </c>
      <c r="B35" s="94">
        <f>'ANEXO I'!B23</f>
        <v>0</v>
      </c>
      <c r="C35" s="180">
        <f t="array" ref="C35">MIN(IF(D35:M35&gt;0,D35:M35))</f>
        <v>0</v>
      </c>
      <c r="D35" s="98"/>
      <c r="E35" s="98"/>
      <c r="F35" s="98"/>
      <c r="G35" s="98"/>
      <c r="H35" s="98"/>
      <c r="I35" s="83"/>
      <c r="J35" s="83"/>
      <c r="K35" s="83"/>
      <c r="L35" s="83"/>
      <c r="M35" s="83"/>
      <c r="O35" s="61">
        <f t="shared" si="0"/>
        <v>0</v>
      </c>
      <c r="P35" s="55" t="e">
        <f t="shared" si="1"/>
        <v>#DIV/0!</v>
      </c>
    </row>
    <row r="36" spans="1:16" x14ac:dyDescent="0.25">
      <c r="A36" s="97" t="str">
        <f>'ANEXO I'!A24</f>
        <v xml:space="preserve"> </v>
      </c>
      <c r="B36" s="94">
        <f>'ANEXO I'!B24</f>
        <v>0</v>
      </c>
      <c r="C36" s="180">
        <f t="array" ref="C36">MIN(IF(D36:M36&gt;0,D36:M36))</f>
        <v>0</v>
      </c>
      <c r="D36" s="98"/>
      <c r="E36" s="98"/>
      <c r="F36" s="98"/>
      <c r="G36" s="98"/>
      <c r="H36" s="98"/>
      <c r="I36" s="83"/>
      <c r="J36" s="83"/>
      <c r="K36" s="83"/>
      <c r="L36" s="83"/>
      <c r="M36" s="83"/>
      <c r="O36" s="61">
        <f t="shared" si="0"/>
        <v>0</v>
      </c>
      <c r="P36" s="55" t="e">
        <f t="shared" si="1"/>
        <v>#DIV/0!</v>
      </c>
    </row>
    <row r="37" spans="1:16" x14ac:dyDescent="0.25">
      <c r="A37" s="97" t="str">
        <f>'ANEXO I'!A25</f>
        <v xml:space="preserve"> </v>
      </c>
      <c r="B37" s="94">
        <f>'ANEXO I'!B25</f>
        <v>0</v>
      </c>
      <c r="C37" s="180">
        <f t="array" ref="C37">MIN(IF(D37:M37&gt;0,D37:M37))</f>
        <v>0</v>
      </c>
      <c r="D37" s="98"/>
      <c r="E37" s="98"/>
      <c r="F37" s="98"/>
      <c r="G37" s="98"/>
      <c r="H37" s="98"/>
      <c r="I37" s="83"/>
      <c r="J37" s="83"/>
      <c r="K37" s="83"/>
      <c r="L37" s="83"/>
      <c r="M37" s="83"/>
      <c r="O37" s="61">
        <f t="shared" si="0"/>
        <v>0</v>
      </c>
      <c r="P37" s="55" t="e">
        <f t="shared" si="1"/>
        <v>#DIV/0!</v>
      </c>
    </row>
    <row r="38" spans="1:16" x14ac:dyDescent="0.25">
      <c r="A38" s="97" t="str">
        <f>'ANEXO I'!A26</f>
        <v xml:space="preserve"> </v>
      </c>
      <c r="B38" s="94">
        <f>'ANEXO I'!B26</f>
        <v>0</v>
      </c>
      <c r="C38" s="180">
        <f t="array" ref="C38">MIN(IF(D38:M38&gt;0,D38:M38))</f>
        <v>0</v>
      </c>
      <c r="D38" s="98"/>
      <c r="E38" s="98"/>
      <c r="F38" s="98"/>
      <c r="G38" s="98"/>
      <c r="H38" s="98"/>
      <c r="I38" s="83"/>
      <c r="J38" s="83"/>
      <c r="K38" s="83"/>
      <c r="L38" s="83"/>
      <c r="M38" s="83"/>
      <c r="O38" s="61">
        <f t="shared" si="0"/>
        <v>0</v>
      </c>
      <c r="P38" s="55" t="e">
        <f t="shared" si="1"/>
        <v>#DIV/0!</v>
      </c>
    </row>
    <row r="39" spans="1:16" x14ac:dyDescent="0.25">
      <c r="A39" s="97" t="str">
        <f>'ANEXO I'!A27</f>
        <v xml:space="preserve"> </v>
      </c>
      <c r="B39" s="94">
        <f>'ANEXO I'!B27</f>
        <v>0</v>
      </c>
      <c r="C39" s="180">
        <f t="array" ref="C39">MIN(IF(D39:M39&gt;0,D39:M39))</f>
        <v>0</v>
      </c>
      <c r="D39" s="98"/>
      <c r="E39" s="98"/>
      <c r="F39" s="98"/>
      <c r="G39" s="98"/>
      <c r="H39" s="98"/>
      <c r="I39" s="83"/>
      <c r="J39" s="83"/>
      <c r="K39" s="83"/>
      <c r="L39" s="83"/>
      <c r="M39" s="83"/>
      <c r="O39" s="61">
        <f t="shared" si="0"/>
        <v>0</v>
      </c>
      <c r="P39" s="55" t="e">
        <f t="shared" si="1"/>
        <v>#DIV/0!</v>
      </c>
    </row>
    <row r="40" spans="1:16" x14ac:dyDescent="0.25">
      <c r="A40" s="97" t="str">
        <f>'ANEXO I'!A28</f>
        <v xml:space="preserve"> </v>
      </c>
      <c r="B40" s="94">
        <f>'ANEXO I'!B28</f>
        <v>0</v>
      </c>
      <c r="C40" s="180">
        <f t="array" ref="C40">MIN(IF(D40:M40&gt;0,D40:M40))</f>
        <v>0</v>
      </c>
      <c r="D40" s="98"/>
      <c r="E40" s="98"/>
      <c r="F40" s="98"/>
      <c r="G40" s="98"/>
      <c r="H40" s="98"/>
      <c r="I40" s="83"/>
      <c r="J40" s="83"/>
      <c r="K40" s="83"/>
      <c r="L40" s="83"/>
      <c r="M40" s="83"/>
      <c r="O40" s="61">
        <f t="shared" si="0"/>
        <v>0</v>
      </c>
      <c r="P40" s="55" t="e">
        <f t="shared" si="1"/>
        <v>#DIV/0!</v>
      </c>
    </row>
    <row r="41" spans="1:16" x14ac:dyDescent="0.25">
      <c r="A41" s="97" t="str">
        <f>'ANEXO I'!A29</f>
        <v xml:space="preserve"> </v>
      </c>
      <c r="B41" s="94">
        <f>'ANEXO I'!B29</f>
        <v>0</v>
      </c>
      <c r="C41" s="180">
        <f t="array" ref="C41">MIN(IF(D41:M41&gt;0,D41:M41))</f>
        <v>0</v>
      </c>
      <c r="D41" s="98"/>
      <c r="E41" s="98"/>
      <c r="F41" s="98"/>
      <c r="G41" s="98"/>
      <c r="H41" s="98"/>
      <c r="I41" s="83"/>
      <c r="J41" s="83"/>
      <c r="K41" s="83"/>
      <c r="L41" s="83"/>
      <c r="M41" s="83"/>
      <c r="O41" s="61">
        <f t="shared" si="0"/>
        <v>0</v>
      </c>
      <c r="P41" s="55" t="e">
        <f t="shared" si="1"/>
        <v>#DIV/0!</v>
      </c>
    </row>
    <row r="42" spans="1:16" x14ac:dyDescent="0.25">
      <c r="A42" s="97" t="str">
        <f>'ANEXO I'!A30</f>
        <v xml:space="preserve"> </v>
      </c>
      <c r="B42" s="94">
        <f>'ANEXO I'!B30</f>
        <v>0</v>
      </c>
      <c r="C42" s="180">
        <f t="array" ref="C42">MIN(IF(D42:M42&gt;0,D42:M42))</f>
        <v>0</v>
      </c>
      <c r="D42" s="98"/>
      <c r="E42" s="98"/>
      <c r="F42" s="98"/>
      <c r="G42" s="98"/>
      <c r="H42" s="98"/>
      <c r="I42" s="83"/>
      <c r="J42" s="83"/>
      <c r="K42" s="83"/>
      <c r="L42" s="83"/>
      <c r="M42" s="83"/>
      <c r="O42" s="61">
        <f t="shared" si="0"/>
        <v>0</v>
      </c>
      <c r="P42" s="55" t="e">
        <f t="shared" si="1"/>
        <v>#DIV/0!</v>
      </c>
    </row>
    <row r="43" spans="1:16" x14ac:dyDescent="0.25">
      <c r="A43" s="97" t="str">
        <f>'ANEXO I'!A31</f>
        <v xml:space="preserve"> </v>
      </c>
      <c r="B43" s="94">
        <f>'ANEXO I'!B31</f>
        <v>0</v>
      </c>
      <c r="C43" s="180">
        <f t="array" ref="C43">MIN(IF(D43:M43&gt;0,D43:M43))</f>
        <v>0</v>
      </c>
      <c r="D43" s="98"/>
      <c r="E43" s="98"/>
      <c r="F43" s="98"/>
      <c r="G43" s="98"/>
      <c r="H43" s="98"/>
      <c r="I43" s="83"/>
      <c r="J43" s="83"/>
      <c r="K43" s="83"/>
      <c r="L43" s="83"/>
      <c r="M43" s="83"/>
      <c r="O43" s="61">
        <f t="shared" si="0"/>
        <v>0</v>
      </c>
      <c r="P43" s="55" t="e">
        <f t="shared" si="1"/>
        <v>#DIV/0!</v>
      </c>
    </row>
    <row r="44" spans="1:16" x14ac:dyDescent="0.25">
      <c r="A44" s="97" t="str">
        <f>'ANEXO I'!A32</f>
        <v xml:space="preserve"> </v>
      </c>
      <c r="B44" s="94">
        <f>'ANEXO I'!B32</f>
        <v>0</v>
      </c>
      <c r="C44" s="180">
        <f t="array" ref="C44">MIN(IF(D44:M44&gt;0,D44:M44))</f>
        <v>0</v>
      </c>
      <c r="D44" s="98"/>
      <c r="E44" s="98"/>
      <c r="F44" s="98"/>
      <c r="G44" s="98"/>
      <c r="H44" s="98"/>
      <c r="I44" s="83"/>
      <c r="J44" s="83"/>
      <c r="K44" s="83"/>
      <c r="L44" s="83"/>
      <c r="M44" s="83"/>
      <c r="O44" s="61">
        <f t="shared" si="0"/>
        <v>0</v>
      </c>
      <c r="P44" s="55" t="e">
        <f t="shared" si="1"/>
        <v>#DIV/0!</v>
      </c>
    </row>
    <row r="45" spans="1:16" x14ac:dyDescent="0.25">
      <c r="A45" s="97" t="str">
        <f>'ANEXO I'!A33</f>
        <v xml:space="preserve"> </v>
      </c>
      <c r="B45" s="94">
        <f>'ANEXO I'!B33</f>
        <v>0</v>
      </c>
      <c r="C45" s="180">
        <f t="array" ref="C45">MIN(IF(D45:M45&gt;0,D45:M45))</f>
        <v>0</v>
      </c>
      <c r="D45" s="98"/>
      <c r="E45" s="98"/>
      <c r="F45" s="98"/>
      <c r="G45" s="98"/>
      <c r="H45" s="98"/>
      <c r="I45" s="83"/>
      <c r="J45" s="83"/>
      <c r="K45" s="83"/>
      <c r="L45" s="83"/>
      <c r="M45" s="83"/>
      <c r="O45" s="61">
        <f t="shared" si="0"/>
        <v>0</v>
      </c>
      <c r="P45" s="55" t="e">
        <f t="shared" si="1"/>
        <v>#DIV/0!</v>
      </c>
    </row>
    <row r="46" spans="1:16" x14ac:dyDescent="0.25">
      <c r="A46" s="97" t="str">
        <f>'ANEXO I'!A34</f>
        <v xml:space="preserve"> </v>
      </c>
      <c r="B46" s="94">
        <f>'ANEXO I'!B34</f>
        <v>0</v>
      </c>
      <c r="C46" s="180">
        <f t="array" ref="C46">MIN(IF(D46:M46&gt;0,D46:M46))</f>
        <v>0</v>
      </c>
      <c r="D46" s="98"/>
      <c r="E46" s="98"/>
      <c r="F46" s="98"/>
      <c r="G46" s="98"/>
      <c r="H46" s="98"/>
      <c r="I46" s="83"/>
      <c r="J46" s="83"/>
      <c r="K46" s="83"/>
      <c r="L46" s="83"/>
      <c r="M46" s="83"/>
      <c r="O46" s="61">
        <f t="shared" si="0"/>
        <v>0</v>
      </c>
      <c r="P46" s="55" t="e">
        <f t="shared" si="1"/>
        <v>#DIV/0!</v>
      </c>
    </row>
    <row r="47" spans="1:16" x14ac:dyDescent="0.25">
      <c r="A47" s="97" t="str">
        <f>'ANEXO I'!A35</f>
        <v xml:space="preserve"> </v>
      </c>
      <c r="B47" s="94">
        <f>'ANEXO I'!B35</f>
        <v>0</v>
      </c>
      <c r="C47" s="180">
        <f t="array" ref="C47">MIN(IF(D47:M47&gt;0,D47:M47))</f>
        <v>0</v>
      </c>
      <c r="D47" s="98"/>
      <c r="E47" s="98"/>
      <c r="F47" s="98"/>
      <c r="G47" s="98"/>
      <c r="H47" s="98"/>
      <c r="I47" s="83"/>
      <c r="J47" s="83"/>
      <c r="K47" s="83"/>
      <c r="L47" s="83"/>
      <c r="M47" s="83"/>
      <c r="O47" s="61">
        <f t="shared" si="0"/>
        <v>0</v>
      </c>
      <c r="P47" s="55" t="e">
        <f t="shared" si="1"/>
        <v>#DIV/0!</v>
      </c>
    </row>
    <row r="48" spans="1:16" x14ac:dyDescent="0.25">
      <c r="A48" s="97" t="str">
        <f>'ANEXO I'!A36</f>
        <v xml:space="preserve"> </v>
      </c>
      <c r="B48" s="94">
        <f>'ANEXO I'!B36</f>
        <v>0</v>
      </c>
      <c r="C48" s="180">
        <f t="array" ref="C48">MIN(IF(D48:M48&gt;0,D48:M48))</f>
        <v>0</v>
      </c>
      <c r="D48" s="98"/>
      <c r="E48" s="98"/>
      <c r="F48" s="98"/>
      <c r="G48" s="98"/>
      <c r="H48" s="98"/>
      <c r="I48" s="83"/>
      <c r="J48" s="83"/>
      <c r="K48" s="83"/>
      <c r="L48" s="83"/>
      <c r="M48" s="83"/>
      <c r="O48" s="61">
        <f t="shared" si="0"/>
        <v>0</v>
      </c>
      <c r="P48" s="55" t="e">
        <f t="shared" si="1"/>
        <v>#DIV/0!</v>
      </c>
    </row>
    <row r="49" spans="1:16" x14ac:dyDescent="0.25">
      <c r="A49" s="97" t="str">
        <f>'ANEXO I'!A37</f>
        <v xml:space="preserve"> </v>
      </c>
      <c r="B49" s="94">
        <f>'ANEXO I'!B37</f>
        <v>0</v>
      </c>
      <c r="C49" s="180">
        <f t="array" ref="C49">MIN(IF(D49:M49&gt;0,D49:M49))</f>
        <v>0</v>
      </c>
      <c r="D49" s="98"/>
      <c r="E49" s="98"/>
      <c r="F49" s="98"/>
      <c r="G49" s="98"/>
      <c r="H49" s="98"/>
      <c r="I49" s="83"/>
      <c r="J49" s="83"/>
      <c r="K49" s="83"/>
      <c r="L49" s="83"/>
      <c r="M49" s="83"/>
      <c r="O49" s="61">
        <f t="shared" si="0"/>
        <v>0</v>
      </c>
      <c r="P49" s="55" t="e">
        <f t="shared" si="1"/>
        <v>#DIV/0!</v>
      </c>
    </row>
    <row r="50" spans="1:16" x14ac:dyDescent="0.25">
      <c r="A50" s="97" t="str">
        <f>'ANEXO I'!A38</f>
        <v xml:space="preserve"> </v>
      </c>
      <c r="B50" s="94">
        <f>'ANEXO I'!B38</f>
        <v>0</v>
      </c>
      <c r="C50" s="180">
        <f t="array" ref="C50">MIN(IF(D50:M50&gt;0,D50:M50))</f>
        <v>0</v>
      </c>
      <c r="D50" s="98"/>
      <c r="E50" s="98"/>
      <c r="F50" s="98"/>
      <c r="G50" s="98"/>
      <c r="H50" s="98"/>
      <c r="I50" s="83"/>
      <c r="J50" s="83"/>
      <c r="K50" s="83"/>
      <c r="L50" s="83"/>
      <c r="M50" s="83"/>
      <c r="O50" s="61">
        <f t="shared" si="0"/>
        <v>0</v>
      </c>
      <c r="P50" s="55" t="e">
        <f t="shared" si="1"/>
        <v>#DIV/0!</v>
      </c>
    </row>
    <row r="51" spans="1:16" x14ac:dyDescent="0.25">
      <c r="A51" s="97" t="str">
        <f>'ANEXO I'!A39</f>
        <v xml:space="preserve"> </v>
      </c>
      <c r="B51" s="94">
        <f>'ANEXO I'!B39</f>
        <v>0</v>
      </c>
      <c r="C51" s="180">
        <f t="array" ref="C51">MIN(IF(D51:M51&gt;0,D51:M51))</f>
        <v>0</v>
      </c>
      <c r="D51" s="98"/>
      <c r="E51" s="98"/>
      <c r="F51" s="98"/>
      <c r="G51" s="98"/>
      <c r="H51" s="98"/>
      <c r="I51" s="83"/>
      <c r="J51" s="83"/>
      <c r="K51" s="83"/>
      <c r="L51" s="83"/>
      <c r="M51" s="83"/>
      <c r="O51" s="61">
        <f t="shared" si="0"/>
        <v>0</v>
      </c>
      <c r="P51" s="55" t="e">
        <f t="shared" si="1"/>
        <v>#DIV/0!</v>
      </c>
    </row>
    <row r="52" spans="1:16" x14ac:dyDescent="0.25">
      <c r="A52" s="97" t="str">
        <f>'ANEXO I'!A40</f>
        <v xml:space="preserve"> </v>
      </c>
      <c r="B52" s="94">
        <f>'ANEXO I'!B40</f>
        <v>0</v>
      </c>
      <c r="C52" s="180">
        <f t="array" ref="C52">MIN(IF(D52:M52&gt;0,D52:M52))</f>
        <v>0</v>
      </c>
      <c r="D52" s="98"/>
      <c r="E52" s="98"/>
      <c r="F52" s="98"/>
      <c r="G52" s="98"/>
      <c r="H52" s="98"/>
      <c r="I52" s="83"/>
      <c r="J52" s="83"/>
      <c r="K52" s="83"/>
      <c r="L52" s="83"/>
      <c r="M52" s="83"/>
      <c r="O52" s="61">
        <f t="shared" si="0"/>
        <v>0</v>
      </c>
      <c r="P52" s="55" t="e">
        <f t="shared" si="1"/>
        <v>#DIV/0!</v>
      </c>
    </row>
    <row r="53" spans="1:16" x14ac:dyDescent="0.25">
      <c r="A53" s="97" t="str">
        <f>'ANEXO I'!A41</f>
        <v xml:space="preserve"> </v>
      </c>
      <c r="B53" s="94">
        <f>'ANEXO I'!B41</f>
        <v>0</v>
      </c>
      <c r="C53" s="180">
        <f t="array" ref="C53">MIN(IF(D53:M53&gt;0,D53:M53))</f>
        <v>0</v>
      </c>
      <c r="D53" s="98"/>
      <c r="E53" s="98"/>
      <c r="F53" s="98"/>
      <c r="G53" s="98"/>
      <c r="H53" s="98"/>
      <c r="I53" s="83"/>
      <c r="J53" s="83"/>
      <c r="K53" s="83"/>
      <c r="L53" s="83"/>
      <c r="M53" s="83"/>
      <c r="O53" s="61">
        <f t="shared" si="0"/>
        <v>0</v>
      </c>
      <c r="P53" s="55" t="e">
        <f t="shared" si="1"/>
        <v>#DIV/0!</v>
      </c>
    </row>
    <row r="54" spans="1:16" x14ac:dyDescent="0.25">
      <c r="A54" s="97" t="str">
        <f>'ANEXO I'!A42</f>
        <v xml:space="preserve"> </v>
      </c>
      <c r="B54" s="94">
        <f>'ANEXO I'!B42</f>
        <v>0</v>
      </c>
      <c r="C54" s="180">
        <f t="array" ref="C54">MIN(IF(D54:M54&gt;0,D54:M54))</f>
        <v>0</v>
      </c>
      <c r="D54" s="98"/>
      <c r="E54" s="98"/>
      <c r="F54" s="98"/>
      <c r="G54" s="98"/>
      <c r="H54" s="98"/>
      <c r="I54" s="83"/>
      <c r="J54" s="83"/>
      <c r="K54" s="83"/>
      <c r="L54" s="83"/>
      <c r="M54" s="83"/>
      <c r="O54" s="61">
        <f t="shared" si="0"/>
        <v>0</v>
      </c>
      <c r="P54" s="55" t="e">
        <f t="shared" si="1"/>
        <v>#DIV/0!</v>
      </c>
    </row>
    <row r="55" spans="1:16" x14ac:dyDescent="0.25">
      <c r="A55" s="97" t="str">
        <f>'ANEXO I'!A43</f>
        <v xml:space="preserve"> </v>
      </c>
      <c r="B55" s="94">
        <f>'ANEXO I'!B43</f>
        <v>0</v>
      </c>
      <c r="C55" s="180">
        <f t="array" ref="C55">MIN(IF(D55:M55&gt;0,D55:M55))</f>
        <v>0</v>
      </c>
      <c r="D55" s="98"/>
      <c r="E55" s="98"/>
      <c r="F55" s="98"/>
      <c r="G55" s="98"/>
      <c r="H55" s="98"/>
      <c r="I55" s="83"/>
      <c r="J55" s="83"/>
      <c r="K55" s="83"/>
      <c r="L55" s="83"/>
      <c r="M55" s="83"/>
      <c r="O55" s="61">
        <f t="shared" si="0"/>
        <v>0</v>
      </c>
      <c r="P55" s="55" t="e">
        <f t="shared" si="1"/>
        <v>#DIV/0!</v>
      </c>
    </row>
    <row r="56" spans="1:16" x14ac:dyDescent="0.25">
      <c r="A56" s="97" t="str">
        <f>'ANEXO I'!A44</f>
        <v xml:space="preserve"> </v>
      </c>
      <c r="B56" s="94">
        <f>'ANEXO I'!B44</f>
        <v>0</v>
      </c>
      <c r="C56" s="180">
        <f t="array" ref="C56">MIN(IF(D56:M56&gt;0,D56:M56))</f>
        <v>0</v>
      </c>
      <c r="D56" s="98"/>
      <c r="E56" s="98"/>
      <c r="F56" s="98"/>
      <c r="G56" s="98"/>
      <c r="H56" s="98"/>
      <c r="I56" s="83"/>
      <c r="J56" s="83"/>
      <c r="K56" s="83"/>
      <c r="L56" s="83"/>
      <c r="M56" s="83"/>
      <c r="O56" s="61">
        <f t="shared" si="0"/>
        <v>0</v>
      </c>
      <c r="P56" s="55" t="e">
        <f t="shared" si="1"/>
        <v>#DIV/0!</v>
      </c>
    </row>
    <row r="57" spans="1:16" x14ac:dyDescent="0.25">
      <c r="A57" s="97" t="str">
        <f>'ANEXO I'!A45</f>
        <v xml:space="preserve"> </v>
      </c>
      <c r="B57" s="94">
        <f>'ANEXO I'!B45</f>
        <v>0</v>
      </c>
      <c r="C57" s="180">
        <f t="array" ref="C57">MIN(IF(D57:M57&gt;0,D57:M57))</f>
        <v>0</v>
      </c>
      <c r="D57" s="98"/>
      <c r="E57" s="98"/>
      <c r="F57" s="98"/>
      <c r="G57" s="98"/>
      <c r="H57" s="98"/>
      <c r="I57" s="83"/>
      <c r="J57" s="83"/>
      <c r="K57" s="83"/>
      <c r="L57" s="83"/>
      <c r="M57" s="83"/>
      <c r="O57" s="61">
        <f t="shared" si="0"/>
        <v>0</v>
      </c>
      <c r="P57" s="55" t="e">
        <f t="shared" si="1"/>
        <v>#DIV/0!</v>
      </c>
    </row>
    <row r="58" spans="1:16" x14ac:dyDescent="0.25">
      <c r="A58" s="97" t="str">
        <f>'ANEXO I'!A46</f>
        <v xml:space="preserve"> </v>
      </c>
      <c r="B58" s="94">
        <f>'ANEXO I'!B46</f>
        <v>0</v>
      </c>
      <c r="C58" s="180">
        <f t="array" ref="C58">MIN(IF(D58:M58&gt;0,D58:M58))</f>
        <v>0</v>
      </c>
      <c r="D58" s="98"/>
      <c r="E58" s="98"/>
      <c r="F58" s="98"/>
      <c r="G58" s="98"/>
      <c r="H58" s="98"/>
      <c r="I58" s="83"/>
      <c r="J58" s="83"/>
      <c r="K58" s="83"/>
      <c r="L58" s="83"/>
      <c r="M58" s="83"/>
      <c r="O58" s="61">
        <f t="shared" si="0"/>
        <v>0</v>
      </c>
      <c r="P58" s="55" t="e">
        <f t="shared" si="1"/>
        <v>#DIV/0!</v>
      </c>
    </row>
    <row r="59" spans="1:16" x14ac:dyDescent="0.25">
      <c r="A59" s="97" t="str">
        <f>'ANEXO I'!A47</f>
        <v xml:space="preserve"> </v>
      </c>
      <c r="B59" s="94">
        <f>'ANEXO I'!B47</f>
        <v>0</v>
      </c>
      <c r="C59" s="180">
        <f t="array" ref="C59">MIN(IF(D59:M59&gt;0,D59:M59))</f>
        <v>0</v>
      </c>
      <c r="D59" s="98"/>
      <c r="E59" s="98"/>
      <c r="F59" s="98"/>
      <c r="G59" s="98"/>
      <c r="H59" s="98"/>
      <c r="I59" s="83"/>
      <c r="J59" s="83"/>
      <c r="K59" s="83"/>
      <c r="L59" s="83"/>
      <c r="M59" s="83"/>
      <c r="O59" s="61">
        <f t="shared" si="0"/>
        <v>0</v>
      </c>
      <c r="P59" s="55" t="e">
        <f t="shared" si="1"/>
        <v>#DIV/0!</v>
      </c>
    </row>
    <row r="60" spans="1:16" x14ac:dyDescent="0.25">
      <c r="A60" s="97" t="str">
        <f>'ANEXO I'!A48</f>
        <v xml:space="preserve"> </v>
      </c>
      <c r="B60" s="94">
        <f>'ANEXO I'!B48</f>
        <v>0</v>
      </c>
      <c r="C60" s="180">
        <f t="array" ref="C60">MIN(IF(D60:M60&gt;0,D60:M60))</f>
        <v>0</v>
      </c>
      <c r="D60" s="98"/>
      <c r="E60" s="98"/>
      <c r="F60" s="98"/>
      <c r="G60" s="98"/>
      <c r="H60" s="98"/>
      <c r="I60" s="83"/>
      <c r="J60" s="83"/>
      <c r="K60" s="83"/>
      <c r="L60" s="83"/>
      <c r="M60" s="83"/>
      <c r="O60" s="61">
        <f t="shared" si="0"/>
        <v>0</v>
      </c>
      <c r="P60" s="55" t="e">
        <f t="shared" si="1"/>
        <v>#DIV/0!</v>
      </c>
    </row>
    <row r="61" spans="1:16" x14ac:dyDescent="0.25">
      <c r="A61" s="97" t="str">
        <f>'ANEXO I'!A49</f>
        <v xml:space="preserve"> </v>
      </c>
      <c r="B61" s="94">
        <f>'ANEXO I'!B49</f>
        <v>0</v>
      </c>
      <c r="C61" s="180">
        <f t="array" ref="C61">MIN(IF(D61:M61&gt;0,D61:M61))</f>
        <v>0</v>
      </c>
      <c r="D61" s="98"/>
      <c r="E61" s="98"/>
      <c r="F61" s="98"/>
      <c r="G61" s="98"/>
      <c r="H61" s="98"/>
      <c r="I61" s="83"/>
      <c r="J61" s="83"/>
      <c r="K61" s="83"/>
      <c r="L61" s="83"/>
      <c r="M61" s="83"/>
      <c r="O61" s="61">
        <f t="shared" si="0"/>
        <v>0</v>
      </c>
      <c r="P61" s="55" t="e">
        <f t="shared" si="1"/>
        <v>#DIV/0!</v>
      </c>
    </row>
    <row r="62" spans="1:16" x14ac:dyDescent="0.25">
      <c r="A62" s="97" t="str">
        <f>'ANEXO I'!A50</f>
        <v xml:space="preserve"> </v>
      </c>
      <c r="B62" s="94">
        <f>'ANEXO I'!B50</f>
        <v>0</v>
      </c>
      <c r="C62" s="180">
        <f t="array" ref="C62">MIN(IF(D62:M62&gt;0,D62:M62))</f>
        <v>0</v>
      </c>
      <c r="D62" s="98"/>
      <c r="E62" s="98"/>
      <c r="F62" s="98"/>
      <c r="G62" s="98"/>
      <c r="H62" s="98"/>
      <c r="I62" s="83"/>
      <c r="J62" s="83"/>
      <c r="K62" s="83"/>
      <c r="L62" s="83"/>
      <c r="M62" s="83"/>
      <c r="O62" s="61">
        <f t="shared" si="0"/>
        <v>0</v>
      </c>
      <c r="P62" s="55" t="e">
        <f t="shared" si="1"/>
        <v>#DIV/0!</v>
      </c>
    </row>
    <row r="63" spans="1:16" x14ac:dyDescent="0.25">
      <c r="A63" s="97" t="str">
        <f>'ANEXO I'!A51</f>
        <v xml:space="preserve"> </v>
      </c>
      <c r="B63" s="94">
        <f>'ANEXO I'!B51</f>
        <v>0</v>
      </c>
      <c r="C63" s="180">
        <f t="array" ref="C63">MIN(IF(D63:M63&gt;0,D63:M63))</f>
        <v>0</v>
      </c>
      <c r="D63" s="98"/>
      <c r="E63" s="98"/>
      <c r="F63" s="98"/>
      <c r="G63" s="98"/>
      <c r="H63" s="98"/>
      <c r="I63" s="83"/>
      <c r="J63" s="83"/>
      <c r="K63" s="83"/>
      <c r="L63" s="83"/>
      <c r="M63" s="83"/>
      <c r="O63" s="61">
        <f t="shared" si="0"/>
        <v>0</v>
      </c>
      <c r="P63" s="55" t="e">
        <f t="shared" si="1"/>
        <v>#DIV/0!</v>
      </c>
    </row>
    <row r="64" spans="1:16" x14ac:dyDescent="0.25">
      <c r="A64" s="97" t="str">
        <f>'ANEXO I'!A52</f>
        <v xml:space="preserve"> </v>
      </c>
      <c r="B64" s="94">
        <f>'ANEXO I'!B52</f>
        <v>0</v>
      </c>
      <c r="C64" s="180">
        <f t="array" ref="C64">MIN(IF(D64:M64&gt;0,D64:M64))</f>
        <v>0</v>
      </c>
      <c r="D64" s="98"/>
      <c r="E64" s="98"/>
      <c r="F64" s="98"/>
      <c r="G64" s="98"/>
      <c r="H64" s="98"/>
      <c r="I64" s="83"/>
      <c r="J64" s="83"/>
      <c r="K64" s="83"/>
      <c r="L64" s="83"/>
      <c r="M64" s="83"/>
      <c r="O64" s="61">
        <f t="shared" si="0"/>
        <v>0</v>
      </c>
      <c r="P64" s="55" t="e">
        <f t="shared" si="1"/>
        <v>#DIV/0!</v>
      </c>
    </row>
    <row r="65" spans="1:16" x14ac:dyDescent="0.25">
      <c r="A65" s="97" t="str">
        <f>'ANEXO I'!A53</f>
        <v xml:space="preserve"> </v>
      </c>
      <c r="B65" s="94">
        <f>'ANEXO I'!B53</f>
        <v>0</v>
      </c>
      <c r="C65" s="180">
        <f t="array" ref="C65">MIN(IF(D65:M65&gt;0,D65:M65))</f>
        <v>0</v>
      </c>
      <c r="D65" s="98"/>
      <c r="E65" s="98"/>
      <c r="F65" s="98"/>
      <c r="G65" s="98"/>
      <c r="H65" s="98"/>
      <c r="I65" s="83"/>
      <c r="J65" s="83"/>
      <c r="K65" s="83"/>
      <c r="L65" s="83"/>
      <c r="M65" s="83"/>
      <c r="O65" s="61">
        <f t="shared" si="0"/>
        <v>0</v>
      </c>
      <c r="P65" s="55" t="e">
        <f t="shared" si="1"/>
        <v>#DIV/0!</v>
      </c>
    </row>
    <row r="66" spans="1:16" x14ac:dyDescent="0.25">
      <c r="A66" s="97" t="str">
        <f>'ANEXO I'!A54</f>
        <v xml:space="preserve"> </v>
      </c>
      <c r="B66" s="94">
        <f>'ANEXO I'!B54</f>
        <v>0</v>
      </c>
      <c r="C66" s="180">
        <f t="array" ref="C66">MIN(IF(D66:M66&gt;0,D66:M66))</f>
        <v>0</v>
      </c>
      <c r="D66" s="98"/>
      <c r="E66" s="98"/>
      <c r="F66" s="98"/>
      <c r="G66" s="98"/>
      <c r="H66" s="98"/>
      <c r="I66" s="83"/>
      <c r="J66" s="83"/>
      <c r="K66" s="83"/>
      <c r="L66" s="83"/>
      <c r="M66" s="83"/>
      <c r="O66" s="61">
        <f t="shared" si="0"/>
        <v>0</v>
      </c>
      <c r="P66" s="55" t="e">
        <f t="shared" si="1"/>
        <v>#DIV/0!</v>
      </c>
    </row>
    <row r="67" spans="1:16" x14ac:dyDescent="0.25">
      <c r="A67" s="97" t="str">
        <f>'ANEXO I'!A55</f>
        <v xml:space="preserve"> </v>
      </c>
      <c r="B67" s="94">
        <f>'ANEXO I'!B55</f>
        <v>0</v>
      </c>
      <c r="C67" s="180">
        <f t="array" ref="C67">MIN(IF(D67:M67&gt;0,D67:M67))</f>
        <v>0</v>
      </c>
      <c r="D67" s="98"/>
      <c r="E67" s="98"/>
      <c r="F67" s="98"/>
      <c r="G67" s="98"/>
      <c r="H67" s="98"/>
      <c r="I67" s="83"/>
      <c r="J67" s="83"/>
      <c r="K67" s="83"/>
      <c r="L67" s="83"/>
      <c r="M67" s="83"/>
      <c r="O67" s="61">
        <f t="shared" si="0"/>
        <v>0</v>
      </c>
      <c r="P67" s="55" t="e">
        <f t="shared" si="1"/>
        <v>#DIV/0!</v>
      </c>
    </row>
    <row r="68" spans="1:16" x14ac:dyDescent="0.25">
      <c r="A68" s="97" t="str">
        <f>'ANEXO I'!A56</f>
        <v xml:space="preserve"> </v>
      </c>
      <c r="B68" s="94">
        <f>'ANEXO I'!B56</f>
        <v>0</v>
      </c>
      <c r="C68" s="180">
        <f t="array" ref="C68">MIN(IF(D68:M68&gt;0,D68:M68))</f>
        <v>0</v>
      </c>
      <c r="D68" s="98"/>
      <c r="E68" s="98"/>
      <c r="F68" s="98"/>
      <c r="G68" s="98"/>
      <c r="H68" s="98"/>
      <c r="I68" s="83"/>
      <c r="J68" s="83"/>
      <c r="K68" s="83"/>
      <c r="L68" s="83"/>
      <c r="M68" s="83"/>
      <c r="O68" s="61">
        <f t="shared" si="0"/>
        <v>0</v>
      </c>
      <c r="P68" s="55" t="e">
        <f t="shared" si="1"/>
        <v>#DIV/0!</v>
      </c>
    </row>
    <row r="69" spans="1:16" x14ac:dyDescent="0.25">
      <c r="A69" s="97" t="str">
        <f>'ANEXO I'!A57</f>
        <v xml:space="preserve"> </v>
      </c>
      <c r="B69" s="94">
        <f>'ANEXO I'!B57</f>
        <v>0</v>
      </c>
      <c r="C69" s="180">
        <f t="array" ref="C69">MIN(IF(D69:M69&gt;0,D69:M69))</f>
        <v>0</v>
      </c>
      <c r="D69" s="98"/>
      <c r="E69" s="98"/>
      <c r="F69" s="98"/>
      <c r="G69" s="98"/>
      <c r="H69" s="98"/>
      <c r="I69" s="83"/>
      <c r="J69" s="83"/>
      <c r="K69" s="83"/>
      <c r="L69" s="83"/>
      <c r="M69" s="83"/>
      <c r="O69" s="61">
        <f t="shared" si="0"/>
        <v>0</v>
      </c>
      <c r="P69" s="55" t="e">
        <f t="shared" si="1"/>
        <v>#DIV/0!</v>
      </c>
    </row>
    <row r="70" spans="1:16" x14ac:dyDescent="0.25">
      <c r="A70" s="97" t="str">
        <f>'ANEXO I'!A58</f>
        <v xml:space="preserve"> </v>
      </c>
      <c r="B70" s="94">
        <f>'ANEXO I'!B58</f>
        <v>0</v>
      </c>
      <c r="C70" s="180">
        <f t="array" ref="C70">MIN(IF(D70:M70&gt;0,D70:M70))</f>
        <v>0</v>
      </c>
      <c r="D70" s="98"/>
      <c r="E70" s="98"/>
      <c r="F70" s="98"/>
      <c r="G70" s="98"/>
      <c r="H70" s="98"/>
      <c r="I70" s="83"/>
      <c r="J70" s="83"/>
      <c r="K70" s="83"/>
      <c r="L70" s="83"/>
      <c r="M70" s="83"/>
      <c r="O70" s="61">
        <f t="shared" si="0"/>
        <v>0</v>
      </c>
      <c r="P70" s="55" t="e">
        <f t="shared" si="1"/>
        <v>#DIV/0!</v>
      </c>
    </row>
    <row r="71" spans="1:16" x14ac:dyDescent="0.25">
      <c r="A71" s="97" t="str">
        <f>'ANEXO I'!A59</f>
        <v xml:space="preserve"> </v>
      </c>
      <c r="B71" s="94">
        <f>'ANEXO I'!B59</f>
        <v>0</v>
      </c>
      <c r="C71" s="180">
        <f t="array" ref="C71">MIN(IF(D71:M71&gt;0,D71:M71))</f>
        <v>0</v>
      </c>
      <c r="D71" s="98"/>
      <c r="E71" s="98"/>
      <c r="F71" s="98"/>
      <c r="G71" s="98"/>
      <c r="H71" s="98"/>
      <c r="I71" s="83"/>
      <c r="J71" s="83"/>
      <c r="K71" s="83"/>
      <c r="L71" s="83"/>
      <c r="M71" s="83"/>
      <c r="O71" s="61">
        <f t="shared" si="0"/>
        <v>0</v>
      </c>
      <c r="P71" s="55" t="e">
        <f t="shared" si="1"/>
        <v>#DIV/0!</v>
      </c>
    </row>
    <row r="72" spans="1:16" x14ac:dyDescent="0.25">
      <c r="A72" s="97" t="str">
        <f>'ANEXO I'!A60</f>
        <v xml:space="preserve"> </v>
      </c>
      <c r="B72" s="94">
        <f>'ANEXO I'!B60</f>
        <v>0</v>
      </c>
      <c r="C72" s="180">
        <f t="array" ref="C72">MIN(IF(D72:M72&gt;0,D72:M72))</f>
        <v>0</v>
      </c>
      <c r="D72" s="98"/>
      <c r="E72" s="98"/>
      <c r="F72" s="98"/>
      <c r="G72" s="98"/>
      <c r="H72" s="98"/>
      <c r="I72" s="83"/>
      <c r="J72" s="83"/>
      <c r="K72" s="83"/>
      <c r="L72" s="83"/>
      <c r="M72" s="83"/>
      <c r="O72" s="61">
        <f t="shared" si="0"/>
        <v>0</v>
      </c>
      <c r="P72" s="55" t="e">
        <f t="shared" si="1"/>
        <v>#DIV/0!</v>
      </c>
    </row>
    <row r="73" spans="1:16" x14ac:dyDescent="0.25">
      <c r="A73" s="97" t="str">
        <f>'ANEXO I'!A61</f>
        <v xml:space="preserve"> </v>
      </c>
      <c r="B73" s="94">
        <f>'ANEXO I'!B61</f>
        <v>0</v>
      </c>
      <c r="C73" s="180">
        <f t="array" ref="C73">MIN(IF(D73:M73&gt;0,D73:M73))</f>
        <v>0</v>
      </c>
      <c r="D73" s="98"/>
      <c r="E73" s="98"/>
      <c r="F73" s="98"/>
      <c r="G73" s="98"/>
      <c r="H73" s="98"/>
      <c r="I73" s="83"/>
      <c r="J73" s="83"/>
      <c r="K73" s="83"/>
      <c r="L73" s="83"/>
      <c r="M73" s="83"/>
      <c r="O73" s="61">
        <f t="shared" si="0"/>
        <v>0</v>
      </c>
      <c r="P73" s="55" t="e">
        <f t="shared" si="1"/>
        <v>#DIV/0!</v>
      </c>
    </row>
    <row r="74" spans="1:16" x14ac:dyDescent="0.25">
      <c r="A74" s="97" t="str">
        <f>'ANEXO I'!A62</f>
        <v xml:space="preserve"> </v>
      </c>
      <c r="B74" s="94">
        <f>'ANEXO I'!B62</f>
        <v>0</v>
      </c>
      <c r="C74" s="180">
        <f t="array" ref="C74">MIN(IF(D74:M74&gt;0,D74:M74))</f>
        <v>0</v>
      </c>
      <c r="D74" s="98"/>
      <c r="E74" s="98"/>
      <c r="F74" s="98"/>
      <c r="G74" s="98"/>
      <c r="H74" s="98"/>
      <c r="I74" s="83"/>
      <c r="J74" s="83"/>
      <c r="K74" s="83"/>
      <c r="L74" s="83"/>
      <c r="M74" s="83"/>
      <c r="O74" s="61">
        <f t="shared" si="0"/>
        <v>0</v>
      </c>
      <c r="P74" s="55" t="e">
        <f t="shared" si="1"/>
        <v>#DIV/0!</v>
      </c>
    </row>
    <row r="75" spans="1:16" x14ac:dyDescent="0.25">
      <c r="A75" s="97" t="str">
        <f>'ANEXO I'!A63</f>
        <v xml:space="preserve"> </v>
      </c>
      <c r="B75" s="94">
        <f>'ANEXO I'!B63</f>
        <v>0</v>
      </c>
      <c r="C75" s="180">
        <f t="array" ref="C75">MIN(IF(D75:M75&gt;0,D75:M75))</f>
        <v>0</v>
      </c>
      <c r="D75" s="98"/>
      <c r="E75" s="98"/>
      <c r="F75" s="98"/>
      <c r="G75" s="98"/>
      <c r="H75" s="98"/>
      <c r="I75" s="83"/>
      <c r="J75" s="83"/>
      <c r="K75" s="83"/>
      <c r="L75" s="83"/>
      <c r="M75" s="83"/>
      <c r="O75" s="61">
        <f t="shared" si="0"/>
        <v>0</v>
      </c>
      <c r="P75" s="55" t="e">
        <f t="shared" si="1"/>
        <v>#DIV/0!</v>
      </c>
    </row>
    <row r="76" spans="1:16" x14ac:dyDescent="0.25">
      <c r="A76" s="97" t="str">
        <f>'ANEXO I'!A64</f>
        <v xml:space="preserve"> </v>
      </c>
      <c r="B76" s="94">
        <f>'ANEXO I'!B64</f>
        <v>0</v>
      </c>
      <c r="C76" s="180">
        <f t="array" ref="C76">MIN(IF(D76:M76&gt;0,D76:M76))</f>
        <v>0</v>
      </c>
      <c r="D76" s="98"/>
      <c r="E76" s="98"/>
      <c r="F76" s="98"/>
      <c r="G76" s="98"/>
      <c r="H76" s="98"/>
      <c r="I76" s="83"/>
      <c r="J76" s="83"/>
      <c r="K76" s="83"/>
      <c r="L76" s="83"/>
      <c r="M76" s="83"/>
      <c r="O76" s="61">
        <f t="shared" si="0"/>
        <v>0</v>
      </c>
      <c r="P76" s="55" t="e">
        <f t="shared" si="1"/>
        <v>#DIV/0!</v>
      </c>
    </row>
    <row r="77" spans="1:16" x14ac:dyDescent="0.25">
      <c r="A77" s="97" t="str">
        <f>'ANEXO I'!A65</f>
        <v xml:space="preserve"> </v>
      </c>
      <c r="B77" s="94">
        <f>'ANEXO I'!B65</f>
        <v>0</v>
      </c>
      <c r="C77" s="180">
        <f t="array" ref="C77">MIN(IF(D77:M77&gt;0,D77:M77))</f>
        <v>0</v>
      </c>
      <c r="D77" s="98"/>
      <c r="E77" s="98"/>
      <c r="F77" s="98"/>
      <c r="G77" s="98"/>
      <c r="H77" s="98"/>
      <c r="I77" s="83"/>
      <c r="J77" s="83"/>
      <c r="K77" s="83"/>
      <c r="L77" s="83"/>
      <c r="M77" s="83"/>
      <c r="O77" s="61">
        <f t="shared" si="0"/>
        <v>0</v>
      </c>
      <c r="P77" s="55" t="e">
        <f t="shared" si="1"/>
        <v>#DIV/0!</v>
      </c>
    </row>
    <row r="78" spans="1:16" x14ac:dyDescent="0.25">
      <c r="A78" s="97" t="str">
        <f>'ANEXO I'!A66</f>
        <v xml:space="preserve"> </v>
      </c>
      <c r="B78" s="94">
        <f>'ANEXO I'!B66</f>
        <v>0</v>
      </c>
      <c r="C78" s="180">
        <f t="array" ref="C78">MIN(IF(D78:M78&gt;0,D78:M78))</f>
        <v>0</v>
      </c>
      <c r="D78" s="98"/>
      <c r="E78" s="98"/>
      <c r="F78" s="98"/>
      <c r="G78" s="98"/>
      <c r="H78" s="98"/>
      <c r="I78" s="83"/>
      <c r="J78" s="83"/>
      <c r="K78" s="83"/>
      <c r="L78" s="83"/>
      <c r="M78" s="83"/>
      <c r="O78" s="61">
        <f t="shared" si="0"/>
        <v>0</v>
      </c>
      <c r="P78" s="55" t="e">
        <f t="shared" si="1"/>
        <v>#DIV/0!</v>
      </c>
    </row>
    <row r="79" spans="1:16" x14ac:dyDescent="0.25">
      <c r="A79" s="97" t="str">
        <f>'ANEXO I'!A67</f>
        <v xml:space="preserve"> </v>
      </c>
      <c r="B79" s="94">
        <f>'ANEXO I'!B67</f>
        <v>0</v>
      </c>
      <c r="C79" s="180">
        <f t="array" ref="C79">MIN(IF(D79:M79&gt;0,D79:M79))</f>
        <v>0</v>
      </c>
      <c r="D79" s="98"/>
      <c r="E79" s="98"/>
      <c r="F79" s="98"/>
      <c r="G79" s="98"/>
      <c r="H79" s="98"/>
      <c r="I79" s="83"/>
      <c r="J79" s="83"/>
      <c r="K79" s="83"/>
      <c r="L79" s="83"/>
      <c r="M79" s="83"/>
      <c r="O79" s="61">
        <f t="shared" si="0"/>
        <v>0</v>
      </c>
      <c r="P79" s="55" t="e">
        <f t="shared" si="1"/>
        <v>#DIV/0!</v>
      </c>
    </row>
    <row r="80" spans="1:16" x14ac:dyDescent="0.25">
      <c r="A80" s="97" t="str">
        <f>'ANEXO I'!A68</f>
        <v xml:space="preserve"> </v>
      </c>
      <c r="B80" s="94">
        <f>'ANEXO I'!B68</f>
        <v>0</v>
      </c>
      <c r="C80" s="180">
        <f t="array" ref="C80">MIN(IF(D80:M80&gt;0,D80:M80))</f>
        <v>0</v>
      </c>
      <c r="D80" s="98"/>
      <c r="E80" s="98"/>
      <c r="F80" s="98"/>
      <c r="G80" s="98"/>
      <c r="H80" s="98"/>
      <c r="I80" s="83"/>
      <c r="J80" s="83"/>
      <c r="K80" s="83"/>
      <c r="L80" s="83"/>
      <c r="M80" s="83"/>
      <c r="O80" s="61">
        <f t="shared" si="0"/>
        <v>0</v>
      </c>
      <c r="P80" s="55" t="e">
        <f t="shared" si="1"/>
        <v>#DIV/0!</v>
      </c>
    </row>
    <row r="81" spans="1:16" x14ac:dyDescent="0.25">
      <c r="A81" s="97" t="str">
        <f>'ANEXO I'!A69</f>
        <v xml:space="preserve"> </v>
      </c>
      <c r="B81" s="94">
        <f>'ANEXO I'!B69</f>
        <v>0</v>
      </c>
      <c r="C81" s="180">
        <f t="array" ref="C81">MIN(IF(D81:M81&gt;0,D81:M81))</f>
        <v>0</v>
      </c>
      <c r="D81" s="98"/>
      <c r="E81" s="98"/>
      <c r="F81" s="98"/>
      <c r="G81" s="98"/>
      <c r="H81" s="98"/>
      <c r="I81" s="83"/>
      <c r="J81" s="83"/>
      <c r="K81" s="83"/>
      <c r="L81" s="83"/>
      <c r="M81" s="83"/>
      <c r="O81" s="61">
        <f t="shared" si="0"/>
        <v>0</v>
      </c>
      <c r="P81" s="55" t="e">
        <f t="shared" si="1"/>
        <v>#DIV/0!</v>
      </c>
    </row>
    <row r="82" spans="1:16" x14ac:dyDescent="0.25">
      <c r="A82" s="97" t="str">
        <f>'ANEXO I'!A70</f>
        <v xml:space="preserve"> </v>
      </c>
      <c r="B82" s="94">
        <f>'ANEXO I'!B70</f>
        <v>0</v>
      </c>
      <c r="C82" s="180">
        <f t="array" ref="C82">MIN(IF(D82:M82&gt;0,D82:M82))</f>
        <v>0</v>
      </c>
      <c r="D82" s="98"/>
      <c r="E82" s="98"/>
      <c r="F82" s="98"/>
      <c r="G82" s="98"/>
      <c r="H82" s="98"/>
      <c r="I82" s="83"/>
      <c r="J82" s="83"/>
      <c r="K82" s="83"/>
      <c r="L82" s="83"/>
      <c r="M82" s="83"/>
      <c r="O82" s="61">
        <f t="shared" ref="O82:O145" si="2">D82+E82+F82+G82+H82</f>
        <v>0</v>
      </c>
      <c r="P82" s="55" t="e">
        <f t="shared" ref="P82:P145" si="3">AVERAGE(D82:H82)</f>
        <v>#DIV/0!</v>
      </c>
    </row>
    <row r="83" spans="1:16" x14ac:dyDescent="0.25">
      <c r="A83" s="97" t="str">
        <f>'ANEXO I'!A71</f>
        <v xml:space="preserve"> </v>
      </c>
      <c r="B83" s="94">
        <f>'ANEXO I'!B71</f>
        <v>0</v>
      </c>
      <c r="C83" s="180">
        <f t="array" ref="C83">MIN(IF(D83:M83&gt;0,D83:M83))</f>
        <v>0</v>
      </c>
      <c r="D83" s="98"/>
      <c r="E83" s="98"/>
      <c r="F83" s="98"/>
      <c r="G83" s="98"/>
      <c r="H83" s="98"/>
      <c r="I83" s="83"/>
      <c r="J83" s="83"/>
      <c r="K83" s="83"/>
      <c r="L83" s="83"/>
      <c r="M83" s="83"/>
      <c r="O83" s="61">
        <f t="shared" si="2"/>
        <v>0</v>
      </c>
      <c r="P83" s="55" t="e">
        <f t="shared" si="3"/>
        <v>#DIV/0!</v>
      </c>
    </row>
    <row r="84" spans="1:16" x14ac:dyDescent="0.25">
      <c r="A84" s="97" t="str">
        <f>'ANEXO I'!A72</f>
        <v xml:space="preserve"> </v>
      </c>
      <c r="B84" s="94">
        <f>'ANEXO I'!B72</f>
        <v>0</v>
      </c>
      <c r="C84" s="180">
        <f t="array" ref="C84">MIN(IF(D84:M84&gt;0,D84:M84))</f>
        <v>0</v>
      </c>
      <c r="D84" s="98"/>
      <c r="E84" s="98"/>
      <c r="F84" s="98"/>
      <c r="G84" s="98"/>
      <c r="H84" s="98"/>
      <c r="I84" s="83"/>
      <c r="J84" s="83"/>
      <c r="K84" s="83"/>
      <c r="L84" s="83"/>
      <c r="M84" s="83"/>
      <c r="O84" s="61">
        <f t="shared" si="2"/>
        <v>0</v>
      </c>
      <c r="P84" s="55" t="e">
        <f t="shared" si="3"/>
        <v>#DIV/0!</v>
      </c>
    </row>
    <row r="85" spans="1:16" x14ac:dyDescent="0.25">
      <c r="A85" s="97" t="str">
        <f>'ANEXO I'!A73</f>
        <v xml:space="preserve"> </v>
      </c>
      <c r="B85" s="94">
        <f>'ANEXO I'!B73</f>
        <v>0</v>
      </c>
      <c r="C85" s="180">
        <f t="array" ref="C85">MIN(IF(D85:M85&gt;0,D85:M85))</f>
        <v>0</v>
      </c>
      <c r="D85" s="98"/>
      <c r="E85" s="98"/>
      <c r="F85" s="98"/>
      <c r="G85" s="98"/>
      <c r="H85" s="98"/>
      <c r="I85" s="83"/>
      <c r="J85" s="83"/>
      <c r="K85" s="83"/>
      <c r="L85" s="83"/>
      <c r="M85" s="83"/>
      <c r="O85" s="61">
        <f t="shared" si="2"/>
        <v>0</v>
      </c>
      <c r="P85" s="55" t="e">
        <f t="shared" si="3"/>
        <v>#DIV/0!</v>
      </c>
    </row>
    <row r="86" spans="1:16" x14ac:dyDescent="0.25">
      <c r="A86" s="97" t="str">
        <f>'ANEXO I'!A74</f>
        <v xml:space="preserve"> </v>
      </c>
      <c r="B86" s="94">
        <f>'ANEXO I'!B74</f>
        <v>0</v>
      </c>
      <c r="C86" s="180">
        <f t="array" ref="C86">MIN(IF(D86:M86&gt;0,D86:M86))</f>
        <v>0</v>
      </c>
      <c r="D86" s="98"/>
      <c r="E86" s="98"/>
      <c r="F86" s="98"/>
      <c r="G86" s="98"/>
      <c r="H86" s="98"/>
      <c r="I86" s="83"/>
      <c r="J86" s="83"/>
      <c r="K86" s="83"/>
      <c r="L86" s="83"/>
      <c r="M86" s="83"/>
      <c r="O86" s="61">
        <f t="shared" si="2"/>
        <v>0</v>
      </c>
      <c r="P86" s="55" t="e">
        <f t="shared" si="3"/>
        <v>#DIV/0!</v>
      </c>
    </row>
    <row r="87" spans="1:16" x14ac:dyDescent="0.25">
      <c r="A87" s="97" t="str">
        <f>'ANEXO I'!A75</f>
        <v xml:space="preserve"> </v>
      </c>
      <c r="B87" s="94">
        <f>'ANEXO I'!B75</f>
        <v>0</v>
      </c>
      <c r="C87" s="180">
        <f t="array" ref="C87">MIN(IF(D87:M87&gt;0,D87:M87))</f>
        <v>0</v>
      </c>
      <c r="D87" s="98"/>
      <c r="E87" s="98"/>
      <c r="F87" s="98"/>
      <c r="G87" s="98"/>
      <c r="H87" s="98"/>
      <c r="I87" s="83"/>
      <c r="J87" s="83"/>
      <c r="K87" s="83"/>
      <c r="L87" s="83"/>
      <c r="M87" s="83"/>
      <c r="O87" s="61">
        <f t="shared" si="2"/>
        <v>0</v>
      </c>
      <c r="P87" s="55" t="e">
        <f t="shared" si="3"/>
        <v>#DIV/0!</v>
      </c>
    </row>
    <row r="88" spans="1:16" x14ac:dyDescent="0.25">
      <c r="A88" s="97" t="str">
        <f>'ANEXO I'!A76</f>
        <v xml:space="preserve"> </v>
      </c>
      <c r="B88" s="94">
        <f>'ANEXO I'!B76</f>
        <v>0</v>
      </c>
      <c r="C88" s="180">
        <f t="array" ref="C88">MIN(IF(D88:M88&gt;0,D88:M88))</f>
        <v>0</v>
      </c>
      <c r="D88" s="98"/>
      <c r="E88" s="98"/>
      <c r="F88" s="98"/>
      <c r="G88" s="98"/>
      <c r="H88" s="98"/>
      <c r="I88" s="83"/>
      <c r="J88" s="83"/>
      <c r="K88" s="83"/>
      <c r="L88" s="83"/>
      <c r="M88" s="83"/>
      <c r="O88" s="61">
        <f t="shared" si="2"/>
        <v>0</v>
      </c>
      <c r="P88" s="55" t="e">
        <f t="shared" si="3"/>
        <v>#DIV/0!</v>
      </c>
    </row>
    <row r="89" spans="1:16" x14ac:dyDescent="0.25">
      <c r="A89" s="97" t="str">
        <f>'ANEXO I'!A77</f>
        <v xml:space="preserve"> </v>
      </c>
      <c r="B89" s="94">
        <f>'ANEXO I'!B77</f>
        <v>0</v>
      </c>
      <c r="C89" s="180">
        <f t="array" ref="C89">MIN(IF(D89:M89&gt;0,D89:M89))</f>
        <v>0</v>
      </c>
      <c r="D89" s="98"/>
      <c r="E89" s="98"/>
      <c r="F89" s="98"/>
      <c r="G89" s="98"/>
      <c r="H89" s="98"/>
      <c r="I89" s="83"/>
      <c r="J89" s="83"/>
      <c r="K89" s="83"/>
      <c r="L89" s="83"/>
      <c r="M89" s="83"/>
      <c r="O89" s="61">
        <f t="shared" si="2"/>
        <v>0</v>
      </c>
      <c r="P89" s="55" t="e">
        <f t="shared" si="3"/>
        <v>#DIV/0!</v>
      </c>
    </row>
    <row r="90" spans="1:16" x14ac:dyDescent="0.25">
      <c r="A90" s="97" t="str">
        <f>'ANEXO I'!A78</f>
        <v xml:space="preserve"> </v>
      </c>
      <c r="B90" s="94">
        <f>'ANEXO I'!B78</f>
        <v>0</v>
      </c>
      <c r="C90" s="180">
        <f t="array" ref="C90">MIN(IF(D90:M90&gt;0,D90:M90))</f>
        <v>0</v>
      </c>
      <c r="D90" s="98"/>
      <c r="E90" s="98"/>
      <c r="F90" s="98"/>
      <c r="G90" s="98"/>
      <c r="H90" s="98"/>
      <c r="I90" s="83"/>
      <c r="J90" s="83"/>
      <c r="K90" s="83"/>
      <c r="L90" s="83"/>
      <c r="M90" s="83"/>
      <c r="O90" s="61">
        <f t="shared" si="2"/>
        <v>0</v>
      </c>
      <c r="P90" s="55" t="e">
        <f t="shared" si="3"/>
        <v>#DIV/0!</v>
      </c>
    </row>
    <row r="91" spans="1:16" x14ac:dyDescent="0.25">
      <c r="A91" s="97" t="str">
        <f>'ANEXO I'!A79</f>
        <v xml:space="preserve"> </v>
      </c>
      <c r="B91" s="94">
        <f>'ANEXO I'!B79</f>
        <v>0</v>
      </c>
      <c r="C91" s="180">
        <f t="array" ref="C91">MIN(IF(D91:M91&gt;0,D91:M91))</f>
        <v>0</v>
      </c>
      <c r="D91" s="98"/>
      <c r="E91" s="98"/>
      <c r="F91" s="98"/>
      <c r="G91" s="98"/>
      <c r="H91" s="98"/>
      <c r="I91" s="83"/>
      <c r="J91" s="83"/>
      <c r="K91" s="83"/>
      <c r="L91" s="83"/>
      <c r="M91" s="83"/>
      <c r="O91" s="61">
        <f t="shared" si="2"/>
        <v>0</v>
      </c>
      <c r="P91" s="55" t="e">
        <f t="shared" si="3"/>
        <v>#DIV/0!</v>
      </c>
    </row>
    <row r="92" spans="1:16" x14ac:dyDescent="0.25">
      <c r="A92" s="97" t="str">
        <f>'ANEXO I'!A80</f>
        <v xml:space="preserve"> </v>
      </c>
      <c r="B92" s="94">
        <f>'ANEXO I'!B80</f>
        <v>0</v>
      </c>
      <c r="C92" s="180">
        <f t="array" ref="C92">MIN(IF(D92:M92&gt;0,D92:M92))</f>
        <v>0</v>
      </c>
      <c r="D92" s="98"/>
      <c r="E92" s="98"/>
      <c r="F92" s="98"/>
      <c r="G92" s="98"/>
      <c r="H92" s="98"/>
      <c r="I92" s="83"/>
      <c r="J92" s="83"/>
      <c r="K92" s="83"/>
      <c r="L92" s="83"/>
      <c r="M92" s="83"/>
      <c r="O92" s="61">
        <f t="shared" si="2"/>
        <v>0</v>
      </c>
      <c r="P92" s="55" t="e">
        <f t="shared" si="3"/>
        <v>#DIV/0!</v>
      </c>
    </row>
    <row r="93" spans="1:16" x14ac:dyDescent="0.25">
      <c r="A93" s="97" t="str">
        <f>'ANEXO I'!A81</f>
        <v xml:space="preserve"> </v>
      </c>
      <c r="B93" s="94">
        <f>'ANEXO I'!B81</f>
        <v>0</v>
      </c>
      <c r="C93" s="180">
        <f t="array" ref="C93">MIN(IF(D93:M93&gt;0,D93:M93))</f>
        <v>0</v>
      </c>
      <c r="D93" s="98"/>
      <c r="E93" s="98"/>
      <c r="F93" s="98"/>
      <c r="G93" s="98"/>
      <c r="H93" s="98"/>
      <c r="I93" s="83"/>
      <c r="J93" s="83"/>
      <c r="K93" s="83"/>
      <c r="L93" s="83"/>
      <c r="M93" s="83"/>
      <c r="O93" s="61">
        <f t="shared" si="2"/>
        <v>0</v>
      </c>
      <c r="P93" s="55" t="e">
        <f t="shared" si="3"/>
        <v>#DIV/0!</v>
      </c>
    </row>
    <row r="94" spans="1:16" x14ac:dyDescent="0.25">
      <c r="A94" s="97" t="str">
        <f>'ANEXO I'!A82</f>
        <v xml:space="preserve"> </v>
      </c>
      <c r="B94" s="94">
        <f>'ANEXO I'!B82</f>
        <v>0</v>
      </c>
      <c r="C94" s="180">
        <f t="array" ref="C94">MIN(IF(D94:M94&gt;0,D94:M94))</f>
        <v>0</v>
      </c>
      <c r="D94" s="98"/>
      <c r="E94" s="98"/>
      <c r="F94" s="98"/>
      <c r="G94" s="98"/>
      <c r="H94" s="98"/>
      <c r="I94" s="83"/>
      <c r="J94" s="83"/>
      <c r="K94" s="83"/>
      <c r="L94" s="83"/>
      <c r="M94" s="83"/>
      <c r="O94" s="61">
        <f t="shared" si="2"/>
        <v>0</v>
      </c>
      <c r="P94" s="55" t="e">
        <f t="shared" si="3"/>
        <v>#DIV/0!</v>
      </c>
    </row>
    <row r="95" spans="1:16" x14ac:dyDescent="0.25">
      <c r="A95" s="97" t="str">
        <f>'ANEXO I'!A83</f>
        <v xml:space="preserve"> </v>
      </c>
      <c r="B95" s="94">
        <f>'ANEXO I'!B83</f>
        <v>0</v>
      </c>
      <c r="C95" s="180">
        <f t="array" ref="C95">MIN(IF(D95:M95&gt;0,D95:M95))</f>
        <v>0</v>
      </c>
      <c r="D95" s="98"/>
      <c r="E95" s="98"/>
      <c r="F95" s="98"/>
      <c r="G95" s="98"/>
      <c r="H95" s="98"/>
      <c r="I95" s="83"/>
      <c r="J95" s="83"/>
      <c r="K95" s="83"/>
      <c r="L95" s="83"/>
      <c r="M95" s="83"/>
      <c r="O95" s="61">
        <f t="shared" si="2"/>
        <v>0</v>
      </c>
      <c r="P95" s="55" t="e">
        <f t="shared" si="3"/>
        <v>#DIV/0!</v>
      </c>
    </row>
    <row r="96" spans="1:16" x14ac:dyDescent="0.25">
      <c r="A96" s="97" t="str">
        <f>'ANEXO I'!A84</f>
        <v xml:space="preserve"> </v>
      </c>
      <c r="B96" s="94">
        <f>'ANEXO I'!B84</f>
        <v>0</v>
      </c>
      <c r="C96" s="180">
        <f t="array" ref="C96">MIN(IF(D96:M96&gt;0,D96:M96))</f>
        <v>0</v>
      </c>
      <c r="D96" s="98"/>
      <c r="E96" s="98"/>
      <c r="F96" s="98"/>
      <c r="G96" s="98"/>
      <c r="H96" s="98"/>
      <c r="I96" s="83"/>
      <c r="J96" s="83"/>
      <c r="K96" s="83"/>
      <c r="L96" s="83"/>
      <c r="M96" s="83"/>
      <c r="O96" s="61">
        <f t="shared" si="2"/>
        <v>0</v>
      </c>
      <c r="P96" s="55" t="e">
        <f t="shared" si="3"/>
        <v>#DIV/0!</v>
      </c>
    </row>
    <row r="97" spans="1:16" x14ac:dyDescent="0.25">
      <c r="A97" s="97" t="str">
        <f>'ANEXO I'!A85</f>
        <v xml:space="preserve"> </v>
      </c>
      <c r="B97" s="94">
        <f>'ANEXO I'!B85</f>
        <v>0</v>
      </c>
      <c r="C97" s="180">
        <f t="array" ref="C97">MIN(IF(D97:M97&gt;0,D97:M97))</f>
        <v>0</v>
      </c>
      <c r="D97" s="98"/>
      <c r="E97" s="98"/>
      <c r="F97" s="98"/>
      <c r="G97" s="98"/>
      <c r="H97" s="98"/>
      <c r="I97" s="83"/>
      <c r="J97" s="83"/>
      <c r="K97" s="83"/>
      <c r="L97" s="83"/>
      <c r="M97" s="83"/>
      <c r="O97" s="61">
        <f t="shared" si="2"/>
        <v>0</v>
      </c>
      <c r="P97" s="55" t="e">
        <f t="shared" si="3"/>
        <v>#DIV/0!</v>
      </c>
    </row>
    <row r="98" spans="1:16" x14ac:dyDescent="0.25">
      <c r="A98" s="97" t="str">
        <f>'ANEXO I'!A86</f>
        <v xml:space="preserve"> </v>
      </c>
      <c r="B98" s="94">
        <f>'ANEXO I'!B86</f>
        <v>0</v>
      </c>
      <c r="C98" s="180">
        <f t="array" ref="C98">MIN(IF(D98:M98&gt;0,D98:M98))</f>
        <v>0</v>
      </c>
      <c r="D98" s="98"/>
      <c r="E98" s="98"/>
      <c r="F98" s="98"/>
      <c r="G98" s="98"/>
      <c r="H98" s="98"/>
      <c r="I98" s="83"/>
      <c r="J98" s="83"/>
      <c r="K98" s="83"/>
      <c r="L98" s="83"/>
      <c r="M98" s="83"/>
      <c r="O98" s="61">
        <f t="shared" si="2"/>
        <v>0</v>
      </c>
      <c r="P98" s="55" t="e">
        <f t="shared" si="3"/>
        <v>#DIV/0!</v>
      </c>
    </row>
    <row r="99" spans="1:16" x14ac:dyDescent="0.25">
      <c r="A99" s="97" t="str">
        <f>'ANEXO I'!A87</f>
        <v xml:space="preserve"> </v>
      </c>
      <c r="B99" s="94">
        <f>'ANEXO I'!B87</f>
        <v>0</v>
      </c>
      <c r="C99" s="180">
        <f t="array" ref="C99">MIN(IF(D99:M99&gt;0,D99:M99))</f>
        <v>0</v>
      </c>
      <c r="D99" s="98"/>
      <c r="E99" s="98"/>
      <c r="F99" s="98"/>
      <c r="G99" s="98"/>
      <c r="H99" s="98"/>
      <c r="I99" s="83"/>
      <c r="J99" s="83"/>
      <c r="K99" s="83"/>
      <c r="L99" s="83"/>
      <c r="M99" s="83"/>
      <c r="O99" s="61">
        <f t="shared" si="2"/>
        <v>0</v>
      </c>
      <c r="P99" s="55" t="e">
        <f t="shared" si="3"/>
        <v>#DIV/0!</v>
      </c>
    </row>
    <row r="100" spans="1:16" x14ac:dyDescent="0.25">
      <c r="A100" s="97" t="str">
        <f>'ANEXO I'!A88</f>
        <v xml:space="preserve"> </v>
      </c>
      <c r="B100" s="94">
        <f>'ANEXO I'!B88</f>
        <v>0</v>
      </c>
      <c r="C100" s="180">
        <f t="array" ref="C100">MIN(IF(D100:M100&gt;0,D100:M100))</f>
        <v>0</v>
      </c>
      <c r="D100" s="98"/>
      <c r="E100" s="98"/>
      <c r="F100" s="98"/>
      <c r="G100" s="98"/>
      <c r="H100" s="98"/>
      <c r="I100" s="83"/>
      <c r="J100" s="83"/>
      <c r="K100" s="83"/>
      <c r="L100" s="83"/>
      <c r="M100" s="83"/>
      <c r="O100" s="61">
        <f t="shared" si="2"/>
        <v>0</v>
      </c>
      <c r="P100" s="55" t="e">
        <f t="shared" si="3"/>
        <v>#DIV/0!</v>
      </c>
    </row>
    <row r="101" spans="1:16" x14ac:dyDescent="0.25">
      <c r="A101" s="97" t="str">
        <f>'ANEXO I'!A89</f>
        <v xml:space="preserve"> </v>
      </c>
      <c r="B101" s="94">
        <f>'ANEXO I'!B89</f>
        <v>0</v>
      </c>
      <c r="C101" s="180">
        <f t="array" ref="C101">MIN(IF(D101:M101&gt;0,D101:M101))</f>
        <v>0</v>
      </c>
      <c r="D101" s="98"/>
      <c r="E101" s="98"/>
      <c r="F101" s="98"/>
      <c r="G101" s="98"/>
      <c r="H101" s="98"/>
      <c r="I101" s="83"/>
      <c r="J101" s="83"/>
      <c r="K101" s="83"/>
      <c r="L101" s="83"/>
      <c r="M101" s="83"/>
      <c r="O101" s="61">
        <f t="shared" si="2"/>
        <v>0</v>
      </c>
      <c r="P101" s="55" t="e">
        <f t="shared" si="3"/>
        <v>#DIV/0!</v>
      </c>
    </row>
    <row r="102" spans="1:16" x14ac:dyDescent="0.25">
      <c r="A102" s="97" t="str">
        <f>'ANEXO I'!A90</f>
        <v xml:space="preserve"> </v>
      </c>
      <c r="B102" s="94">
        <f>'ANEXO I'!B90</f>
        <v>0</v>
      </c>
      <c r="C102" s="180">
        <f t="array" ref="C102">MIN(IF(D102:M102&gt;0,D102:M102))</f>
        <v>0</v>
      </c>
      <c r="D102" s="98"/>
      <c r="E102" s="98"/>
      <c r="F102" s="98"/>
      <c r="G102" s="98"/>
      <c r="H102" s="98"/>
      <c r="I102" s="83"/>
      <c r="J102" s="83"/>
      <c r="K102" s="83"/>
      <c r="L102" s="83"/>
      <c r="M102" s="83"/>
      <c r="O102" s="61">
        <f t="shared" si="2"/>
        <v>0</v>
      </c>
      <c r="P102" s="55" t="e">
        <f t="shared" si="3"/>
        <v>#DIV/0!</v>
      </c>
    </row>
    <row r="103" spans="1:16" x14ac:dyDescent="0.25">
      <c r="A103" s="97" t="str">
        <f>'ANEXO I'!A91</f>
        <v xml:space="preserve"> </v>
      </c>
      <c r="B103" s="94">
        <f>'ANEXO I'!B91</f>
        <v>0</v>
      </c>
      <c r="C103" s="180">
        <f t="array" ref="C103">MIN(IF(D103:M103&gt;0,D103:M103))</f>
        <v>0</v>
      </c>
      <c r="D103" s="98"/>
      <c r="E103" s="98"/>
      <c r="F103" s="98"/>
      <c r="G103" s="98"/>
      <c r="H103" s="98"/>
      <c r="I103" s="83"/>
      <c r="J103" s="83"/>
      <c r="K103" s="83"/>
      <c r="L103" s="83"/>
      <c r="M103" s="83"/>
      <c r="O103" s="61">
        <f t="shared" si="2"/>
        <v>0</v>
      </c>
      <c r="P103" s="55" t="e">
        <f t="shared" si="3"/>
        <v>#DIV/0!</v>
      </c>
    </row>
    <row r="104" spans="1:16" x14ac:dyDescent="0.25">
      <c r="A104" s="97" t="str">
        <f>'ANEXO I'!A92</f>
        <v xml:space="preserve"> </v>
      </c>
      <c r="B104" s="94">
        <f>'ANEXO I'!B92</f>
        <v>0</v>
      </c>
      <c r="C104" s="180">
        <f t="array" ref="C104">MIN(IF(D104:M104&gt;0,D104:M104))</f>
        <v>0</v>
      </c>
      <c r="D104" s="98"/>
      <c r="E104" s="98"/>
      <c r="F104" s="98"/>
      <c r="G104" s="98"/>
      <c r="H104" s="98"/>
      <c r="I104" s="83"/>
      <c r="J104" s="83"/>
      <c r="K104" s="83"/>
      <c r="L104" s="83"/>
      <c r="M104" s="83"/>
      <c r="O104" s="61">
        <f t="shared" si="2"/>
        <v>0</v>
      </c>
      <c r="P104" s="55" t="e">
        <f t="shared" si="3"/>
        <v>#DIV/0!</v>
      </c>
    </row>
    <row r="105" spans="1:16" x14ac:dyDescent="0.25">
      <c r="A105" s="97" t="str">
        <f>'ANEXO I'!A93</f>
        <v xml:space="preserve"> </v>
      </c>
      <c r="B105" s="94">
        <f>'ANEXO I'!B93</f>
        <v>0</v>
      </c>
      <c r="C105" s="180">
        <f t="array" ref="C105">MIN(IF(D105:M105&gt;0,D105:M105))</f>
        <v>0</v>
      </c>
      <c r="D105" s="98"/>
      <c r="E105" s="98"/>
      <c r="F105" s="98"/>
      <c r="G105" s="98"/>
      <c r="H105" s="98"/>
      <c r="I105" s="83"/>
      <c r="J105" s="83"/>
      <c r="K105" s="83"/>
      <c r="L105" s="83"/>
      <c r="M105" s="83"/>
      <c r="O105" s="61">
        <f t="shared" si="2"/>
        <v>0</v>
      </c>
      <c r="P105" s="55" t="e">
        <f t="shared" si="3"/>
        <v>#DIV/0!</v>
      </c>
    </row>
    <row r="106" spans="1:16" x14ac:dyDescent="0.25">
      <c r="A106" s="97" t="str">
        <f>'ANEXO I'!A94</f>
        <v xml:space="preserve"> </v>
      </c>
      <c r="B106" s="94">
        <f>'ANEXO I'!B94</f>
        <v>0</v>
      </c>
      <c r="C106" s="180">
        <f t="array" ref="C106">MIN(IF(D106:M106&gt;0,D106:M106))</f>
        <v>0</v>
      </c>
      <c r="D106" s="98"/>
      <c r="E106" s="98"/>
      <c r="F106" s="98"/>
      <c r="G106" s="98"/>
      <c r="H106" s="98"/>
      <c r="I106" s="83"/>
      <c r="J106" s="83"/>
      <c r="K106" s="83"/>
      <c r="L106" s="83"/>
      <c r="M106" s="83"/>
      <c r="O106" s="61">
        <f t="shared" si="2"/>
        <v>0</v>
      </c>
      <c r="P106" s="55" t="e">
        <f t="shared" si="3"/>
        <v>#DIV/0!</v>
      </c>
    </row>
    <row r="107" spans="1:16" x14ac:dyDescent="0.25">
      <c r="A107" s="97" t="str">
        <f>'ANEXO I'!A95</f>
        <v xml:space="preserve"> </v>
      </c>
      <c r="B107" s="94">
        <f>'ANEXO I'!B95</f>
        <v>0</v>
      </c>
      <c r="C107" s="180">
        <f t="array" ref="C107">MIN(IF(D107:M107&gt;0,D107:M107))</f>
        <v>0</v>
      </c>
      <c r="D107" s="98"/>
      <c r="E107" s="98"/>
      <c r="F107" s="98"/>
      <c r="G107" s="98"/>
      <c r="H107" s="98"/>
      <c r="I107" s="83"/>
      <c r="J107" s="83"/>
      <c r="K107" s="83"/>
      <c r="L107" s="83"/>
      <c r="M107" s="83"/>
      <c r="O107" s="61">
        <f t="shared" si="2"/>
        <v>0</v>
      </c>
      <c r="P107" s="55" t="e">
        <f t="shared" si="3"/>
        <v>#DIV/0!</v>
      </c>
    </row>
    <row r="108" spans="1:16" x14ac:dyDescent="0.25">
      <c r="A108" s="97" t="str">
        <f>'ANEXO I'!A96</f>
        <v xml:space="preserve"> </v>
      </c>
      <c r="B108" s="94">
        <f>'ANEXO I'!B96</f>
        <v>0</v>
      </c>
      <c r="C108" s="180">
        <f t="array" ref="C108">MIN(IF(D108:M108&gt;0,D108:M108))</f>
        <v>0</v>
      </c>
      <c r="D108" s="98"/>
      <c r="E108" s="98"/>
      <c r="F108" s="98"/>
      <c r="G108" s="98"/>
      <c r="H108" s="98"/>
      <c r="I108" s="83"/>
      <c r="J108" s="83"/>
      <c r="K108" s="83"/>
      <c r="L108" s="83"/>
      <c r="M108" s="83"/>
      <c r="O108" s="61">
        <f t="shared" si="2"/>
        <v>0</v>
      </c>
      <c r="P108" s="55" t="e">
        <f t="shared" si="3"/>
        <v>#DIV/0!</v>
      </c>
    </row>
    <row r="109" spans="1:16" x14ac:dyDescent="0.25">
      <c r="A109" s="97" t="str">
        <f>'ANEXO I'!A97</f>
        <v xml:space="preserve"> </v>
      </c>
      <c r="B109" s="94">
        <f>'ANEXO I'!B97</f>
        <v>0</v>
      </c>
      <c r="C109" s="180">
        <f t="array" ref="C109">MIN(IF(D109:M109&gt;0,D109:M109))</f>
        <v>0</v>
      </c>
      <c r="D109" s="98"/>
      <c r="E109" s="98"/>
      <c r="F109" s="98"/>
      <c r="G109" s="98"/>
      <c r="H109" s="98"/>
      <c r="I109" s="83"/>
      <c r="J109" s="83"/>
      <c r="K109" s="83"/>
      <c r="L109" s="83"/>
      <c r="M109" s="83"/>
      <c r="O109" s="61">
        <f t="shared" si="2"/>
        <v>0</v>
      </c>
      <c r="P109" s="55" t="e">
        <f t="shared" si="3"/>
        <v>#DIV/0!</v>
      </c>
    </row>
    <row r="110" spans="1:16" x14ac:dyDescent="0.25">
      <c r="A110" s="97" t="str">
        <f>'ANEXO I'!A98</f>
        <v xml:space="preserve"> </v>
      </c>
      <c r="B110" s="94">
        <f>'ANEXO I'!B98</f>
        <v>0</v>
      </c>
      <c r="C110" s="180">
        <f t="array" ref="C110">MIN(IF(D110:M110&gt;0,D110:M110))</f>
        <v>0</v>
      </c>
      <c r="D110" s="98"/>
      <c r="E110" s="98"/>
      <c r="F110" s="98"/>
      <c r="G110" s="98"/>
      <c r="H110" s="98"/>
      <c r="I110" s="83"/>
      <c r="J110" s="83"/>
      <c r="K110" s="83"/>
      <c r="L110" s="83"/>
      <c r="M110" s="83"/>
      <c r="O110" s="61">
        <f t="shared" si="2"/>
        <v>0</v>
      </c>
      <c r="P110" s="55" t="e">
        <f t="shared" si="3"/>
        <v>#DIV/0!</v>
      </c>
    </row>
    <row r="111" spans="1:16" x14ac:dyDescent="0.25">
      <c r="A111" s="97" t="str">
        <f>'ANEXO I'!A99</f>
        <v xml:space="preserve"> </v>
      </c>
      <c r="B111" s="94">
        <f>'ANEXO I'!B99</f>
        <v>0</v>
      </c>
      <c r="C111" s="180">
        <f t="array" ref="C111">MIN(IF(D111:M111&gt;0,D111:M111))</f>
        <v>0</v>
      </c>
      <c r="D111" s="98"/>
      <c r="E111" s="98"/>
      <c r="F111" s="98"/>
      <c r="G111" s="98"/>
      <c r="H111" s="98"/>
      <c r="I111" s="83"/>
      <c r="J111" s="83"/>
      <c r="K111" s="83"/>
      <c r="L111" s="83"/>
      <c r="M111" s="83"/>
      <c r="O111" s="61">
        <f t="shared" si="2"/>
        <v>0</v>
      </c>
      <c r="P111" s="55" t="e">
        <f t="shared" si="3"/>
        <v>#DIV/0!</v>
      </c>
    </row>
    <row r="112" spans="1:16" x14ac:dyDescent="0.25">
      <c r="A112" s="97" t="str">
        <f>'ANEXO I'!A100</f>
        <v xml:space="preserve"> </v>
      </c>
      <c r="B112" s="94">
        <f>'ANEXO I'!B100</f>
        <v>0</v>
      </c>
      <c r="C112" s="180">
        <f t="array" ref="C112">MIN(IF(D112:M112&gt;0,D112:M112))</f>
        <v>0</v>
      </c>
      <c r="D112" s="98"/>
      <c r="E112" s="98"/>
      <c r="F112" s="98"/>
      <c r="G112" s="98"/>
      <c r="H112" s="98"/>
      <c r="I112" s="83"/>
      <c r="J112" s="83"/>
      <c r="K112" s="83"/>
      <c r="L112" s="83"/>
      <c r="M112" s="83"/>
      <c r="O112" s="61">
        <f t="shared" si="2"/>
        <v>0</v>
      </c>
      <c r="P112" s="55" t="e">
        <f t="shared" si="3"/>
        <v>#DIV/0!</v>
      </c>
    </row>
    <row r="113" spans="1:16" x14ac:dyDescent="0.25">
      <c r="A113" s="97" t="str">
        <f>'ANEXO I'!A101</f>
        <v xml:space="preserve"> </v>
      </c>
      <c r="B113" s="94">
        <f>'ANEXO I'!B101</f>
        <v>0</v>
      </c>
      <c r="C113" s="180">
        <f t="array" ref="C113">MIN(IF(D113:M113&gt;0,D113:M113))</f>
        <v>0</v>
      </c>
      <c r="D113" s="98"/>
      <c r="E113" s="98"/>
      <c r="F113" s="98"/>
      <c r="G113" s="98"/>
      <c r="H113" s="98"/>
      <c r="I113" s="83"/>
      <c r="J113" s="83"/>
      <c r="K113" s="83"/>
      <c r="L113" s="83"/>
      <c r="M113" s="83"/>
      <c r="O113" s="61">
        <f t="shared" si="2"/>
        <v>0</v>
      </c>
      <c r="P113" s="55" t="e">
        <f t="shared" si="3"/>
        <v>#DIV/0!</v>
      </c>
    </row>
    <row r="114" spans="1:16" x14ac:dyDescent="0.25">
      <c r="A114" s="97" t="str">
        <f>'ANEXO I'!A102</f>
        <v xml:space="preserve"> </v>
      </c>
      <c r="B114" s="94">
        <f>'ANEXO I'!B102</f>
        <v>0</v>
      </c>
      <c r="C114" s="180">
        <f t="array" ref="C114">MIN(IF(D114:M114&gt;0,D114:M114))</f>
        <v>0</v>
      </c>
      <c r="D114" s="98"/>
      <c r="E114" s="98"/>
      <c r="F114" s="98"/>
      <c r="G114" s="98"/>
      <c r="H114" s="98"/>
      <c r="I114" s="83"/>
      <c r="J114" s="83"/>
      <c r="K114" s="83"/>
      <c r="L114" s="83"/>
      <c r="M114" s="83"/>
      <c r="O114" s="61">
        <f t="shared" si="2"/>
        <v>0</v>
      </c>
      <c r="P114" s="55" t="e">
        <f t="shared" si="3"/>
        <v>#DIV/0!</v>
      </c>
    </row>
    <row r="115" spans="1:16" x14ac:dyDescent="0.25">
      <c r="A115" s="97" t="str">
        <f>'ANEXO I'!A103</f>
        <v xml:space="preserve"> </v>
      </c>
      <c r="B115" s="94">
        <f>'ANEXO I'!B103</f>
        <v>0</v>
      </c>
      <c r="C115" s="180">
        <f t="array" ref="C115">MIN(IF(D115:M115&gt;0,D115:M115))</f>
        <v>0</v>
      </c>
      <c r="D115" s="98"/>
      <c r="E115" s="98"/>
      <c r="F115" s="98"/>
      <c r="G115" s="98"/>
      <c r="H115" s="98"/>
      <c r="I115" s="83"/>
      <c r="J115" s="83"/>
      <c r="K115" s="83"/>
      <c r="L115" s="83"/>
      <c r="M115" s="83"/>
      <c r="O115" s="61">
        <f t="shared" si="2"/>
        <v>0</v>
      </c>
      <c r="P115" s="55" t="e">
        <f t="shared" si="3"/>
        <v>#DIV/0!</v>
      </c>
    </row>
    <row r="116" spans="1:16" x14ac:dyDescent="0.25">
      <c r="A116" s="97" t="str">
        <f>'ANEXO I'!A104</f>
        <v xml:space="preserve"> </v>
      </c>
      <c r="B116" s="94">
        <f>'ANEXO I'!B104</f>
        <v>0</v>
      </c>
      <c r="C116" s="180">
        <f t="array" ref="C116">MIN(IF(D116:M116&gt;0,D116:M116))</f>
        <v>0</v>
      </c>
      <c r="D116" s="98"/>
      <c r="E116" s="98"/>
      <c r="F116" s="98"/>
      <c r="G116" s="98"/>
      <c r="H116" s="98"/>
      <c r="I116" s="83"/>
      <c r="J116" s="83"/>
      <c r="K116" s="83"/>
      <c r="L116" s="83"/>
      <c r="M116" s="83"/>
      <c r="O116" s="61">
        <f t="shared" si="2"/>
        <v>0</v>
      </c>
      <c r="P116" s="55" t="e">
        <f t="shared" si="3"/>
        <v>#DIV/0!</v>
      </c>
    </row>
    <row r="117" spans="1:16" x14ac:dyDescent="0.25">
      <c r="A117" s="97" t="str">
        <f>'ANEXO I'!A105</f>
        <v xml:space="preserve"> </v>
      </c>
      <c r="B117" s="94">
        <f>'ANEXO I'!B105</f>
        <v>0</v>
      </c>
      <c r="C117" s="180">
        <f t="array" ref="C117">MIN(IF(D117:M117&gt;0,D117:M117))</f>
        <v>0</v>
      </c>
      <c r="D117" s="98"/>
      <c r="E117" s="98"/>
      <c r="F117" s="98"/>
      <c r="G117" s="98"/>
      <c r="H117" s="98"/>
      <c r="I117" s="83"/>
      <c r="J117" s="83"/>
      <c r="K117" s="83"/>
      <c r="L117" s="83"/>
      <c r="M117" s="83"/>
      <c r="O117" s="61">
        <f t="shared" si="2"/>
        <v>0</v>
      </c>
      <c r="P117" s="55" t="e">
        <f t="shared" si="3"/>
        <v>#DIV/0!</v>
      </c>
    </row>
    <row r="118" spans="1:16" x14ac:dyDescent="0.25">
      <c r="A118" s="97" t="str">
        <f>'ANEXO I'!A106</f>
        <v xml:space="preserve"> </v>
      </c>
      <c r="B118" s="94">
        <f>'ANEXO I'!B106</f>
        <v>0</v>
      </c>
      <c r="C118" s="180">
        <f t="array" ref="C118">MIN(IF(D118:M118&gt;0,D118:M118))</f>
        <v>0</v>
      </c>
      <c r="D118" s="98"/>
      <c r="E118" s="98"/>
      <c r="F118" s="98"/>
      <c r="G118" s="98"/>
      <c r="H118" s="98"/>
      <c r="I118" s="83"/>
      <c r="J118" s="83"/>
      <c r="K118" s="83"/>
      <c r="L118" s="83"/>
      <c r="M118" s="83"/>
      <c r="O118" s="61">
        <f t="shared" si="2"/>
        <v>0</v>
      </c>
      <c r="P118" s="55" t="e">
        <f t="shared" si="3"/>
        <v>#DIV/0!</v>
      </c>
    </row>
    <row r="119" spans="1:16" x14ac:dyDescent="0.25">
      <c r="A119" s="97" t="str">
        <f>'ANEXO I'!A107</f>
        <v xml:space="preserve"> </v>
      </c>
      <c r="B119" s="94">
        <f>'ANEXO I'!B107</f>
        <v>0</v>
      </c>
      <c r="C119" s="180">
        <f t="array" ref="C119">MIN(IF(D119:M119&gt;0,D119:M119))</f>
        <v>0</v>
      </c>
      <c r="D119" s="98"/>
      <c r="E119" s="98"/>
      <c r="F119" s="98"/>
      <c r="G119" s="98"/>
      <c r="H119" s="98"/>
      <c r="I119" s="83"/>
      <c r="J119" s="83"/>
      <c r="K119" s="83"/>
      <c r="L119" s="83"/>
      <c r="M119" s="83"/>
      <c r="O119" s="61">
        <f t="shared" si="2"/>
        <v>0</v>
      </c>
      <c r="P119" s="55" t="e">
        <f t="shared" si="3"/>
        <v>#DIV/0!</v>
      </c>
    </row>
    <row r="120" spans="1:16" x14ac:dyDescent="0.25">
      <c r="A120" s="97" t="str">
        <f>'ANEXO I'!A108</f>
        <v xml:space="preserve"> </v>
      </c>
      <c r="B120" s="94">
        <f>'ANEXO I'!B108</f>
        <v>0</v>
      </c>
      <c r="C120" s="180">
        <f t="array" ref="C120">MIN(IF(D120:M120&gt;0,D120:M120))</f>
        <v>0</v>
      </c>
      <c r="D120" s="98"/>
      <c r="E120" s="98"/>
      <c r="F120" s="98"/>
      <c r="G120" s="98"/>
      <c r="H120" s="98"/>
      <c r="I120" s="83"/>
      <c r="J120" s="83"/>
      <c r="K120" s="83"/>
      <c r="L120" s="83"/>
      <c r="M120" s="83"/>
      <c r="O120" s="61">
        <f t="shared" si="2"/>
        <v>0</v>
      </c>
      <c r="P120" s="55" t="e">
        <f t="shared" si="3"/>
        <v>#DIV/0!</v>
      </c>
    </row>
    <row r="121" spans="1:16" x14ac:dyDescent="0.25">
      <c r="A121" s="97" t="str">
        <f>'ANEXO I'!A109</f>
        <v xml:space="preserve"> </v>
      </c>
      <c r="B121" s="94">
        <f>'ANEXO I'!B109</f>
        <v>0</v>
      </c>
      <c r="C121" s="180">
        <f t="array" ref="C121">MIN(IF(D121:M121&gt;0,D121:M121))</f>
        <v>0</v>
      </c>
      <c r="D121" s="98"/>
      <c r="E121" s="98"/>
      <c r="F121" s="98"/>
      <c r="G121" s="98"/>
      <c r="H121" s="98"/>
      <c r="I121" s="83"/>
      <c r="J121" s="83"/>
      <c r="K121" s="83"/>
      <c r="L121" s="83"/>
      <c r="M121" s="83"/>
      <c r="O121" s="61">
        <f t="shared" si="2"/>
        <v>0</v>
      </c>
      <c r="P121" s="55" t="e">
        <f t="shared" si="3"/>
        <v>#DIV/0!</v>
      </c>
    </row>
    <row r="122" spans="1:16" x14ac:dyDescent="0.25">
      <c r="A122" s="97" t="str">
        <f>'ANEXO I'!A110</f>
        <v xml:space="preserve"> </v>
      </c>
      <c r="B122" s="94">
        <f>'ANEXO I'!B110</f>
        <v>0</v>
      </c>
      <c r="C122" s="180">
        <f t="array" ref="C122">MIN(IF(D122:M122&gt;0,D122:M122))</f>
        <v>0</v>
      </c>
      <c r="D122" s="98"/>
      <c r="E122" s="98"/>
      <c r="F122" s="98"/>
      <c r="G122" s="98"/>
      <c r="H122" s="98"/>
      <c r="I122" s="83"/>
      <c r="J122" s="83"/>
      <c r="K122" s="83"/>
      <c r="L122" s="83"/>
      <c r="M122" s="83"/>
      <c r="O122" s="61">
        <f t="shared" si="2"/>
        <v>0</v>
      </c>
      <c r="P122" s="55" t="e">
        <f t="shared" si="3"/>
        <v>#DIV/0!</v>
      </c>
    </row>
    <row r="123" spans="1:16" x14ac:dyDescent="0.25">
      <c r="A123" s="97" t="str">
        <f>'ANEXO I'!A111</f>
        <v xml:space="preserve"> </v>
      </c>
      <c r="B123" s="94">
        <f>'ANEXO I'!B111</f>
        <v>0</v>
      </c>
      <c r="C123" s="180">
        <f t="array" ref="C123">MIN(IF(D123:M123&gt;0,D123:M123))</f>
        <v>0</v>
      </c>
      <c r="D123" s="98"/>
      <c r="E123" s="98"/>
      <c r="F123" s="98"/>
      <c r="G123" s="98"/>
      <c r="H123" s="98"/>
      <c r="I123" s="83"/>
      <c r="J123" s="83"/>
      <c r="K123" s="83"/>
      <c r="L123" s="83"/>
      <c r="M123" s="83"/>
      <c r="O123" s="61">
        <f t="shared" si="2"/>
        <v>0</v>
      </c>
      <c r="P123" s="55" t="e">
        <f t="shared" si="3"/>
        <v>#DIV/0!</v>
      </c>
    </row>
    <row r="124" spans="1:16" x14ac:dyDescent="0.25">
      <c r="A124" s="97" t="str">
        <f>'ANEXO I'!A112</f>
        <v xml:space="preserve"> </v>
      </c>
      <c r="B124" s="94">
        <f>'ANEXO I'!B112</f>
        <v>0</v>
      </c>
      <c r="C124" s="180">
        <f t="array" ref="C124">MIN(IF(D124:M124&gt;0,D124:M124))</f>
        <v>0</v>
      </c>
      <c r="D124" s="98"/>
      <c r="E124" s="98"/>
      <c r="F124" s="98"/>
      <c r="G124" s="98"/>
      <c r="H124" s="98"/>
      <c r="I124" s="83"/>
      <c r="J124" s="83"/>
      <c r="K124" s="83"/>
      <c r="L124" s="83"/>
      <c r="M124" s="83"/>
      <c r="O124" s="61">
        <f t="shared" si="2"/>
        <v>0</v>
      </c>
      <c r="P124" s="55" t="e">
        <f t="shared" si="3"/>
        <v>#DIV/0!</v>
      </c>
    </row>
    <row r="125" spans="1:16" x14ac:dyDescent="0.25">
      <c r="A125" s="97" t="str">
        <f>'ANEXO I'!A113</f>
        <v xml:space="preserve"> </v>
      </c>
      <c r="B125" s="94">
        <f>'ANEXO I'!B113</f>
        <v>0</v>
      </c>
      <c r="C125" s="180">
        <f t="array" ref="C125">MIN(IF(D125:M125&gt;0,D125:M125))</f>
        <v>0</v>
      </c>
      <c r="D125" s="98"/>
      <c r="E125" s="98"/>
      <c r="F125" s="98"/>
      <c r="G125" s="98"/>
      <c r="H125" s="98"/>
      <c r="I125" s="83"/>
      <c r="J125" s="83"/>
      <c r="K125" s="83"/>
      <c r="L125" s="83"/>
      <c r="M125" s="83"/>
      <c r="O125" s="61">
        <f t="shared" si="2"/>
        <v>0</v>
      </c>
      <c r="P125" s="55" t="e">
        <f t="shared" si="3"/>
        <v>#DIV/0!</v>
      </c>
    </row>
    <row r="126" spans="1:16" x14ac:dyDescent="0.25">
      <c r="A126" s="97" t="str">
        <f>'ANEXO I'!A114</f>
        <v xml:space="preserve"> </v>
      </c>
      <c r="B126" s="94">
        <f>'ANEXO I'!B114</f>
        <v>0</v>
      </c>
      <c r="C126" s="180">
        <f t="array" ref="C126">MIN(IF(D126:M126&gt;0,D126:M126))</f>
        <v>0</v>
      </c>
      <c r="D126" s="98"/>
      <c r="E126" s="98"/>
      <c r="F126" s="98"/>
      <c r="G126" s="98"/>
      <c r="H126" s="98"/>
      <c r="I126" s="83"/>
      <c r="J126" s="83"/>
      <c r="K126" s="83"/>
      <c r="L126" s="83"/>
      <c r="M126" s="83"/>
      <c r="O126" s="61">
        <f t="shared" si="2"/>
        <v>0</v>
      </c>
      <c r="P126" s="55" t="e">
        <f t="shared" si="3"/>
        <v>#DIV/0!</v>
      </c>
    </row>
    <row r="127" spans="1:16" x14ac:dyDescent="0.25">
      <c r="A127" s="97" t="str">
        <f>'ANEXO I'!A115</f>
        <v xml:space="preserve"> </v>
      </c>
      <c r="B127" s="94">
        <f>'ANEXO I'!B115</f>
        <v>0</v>
      </c>
      <c r="C127" s="180">
        <f t="array" ref="C127">MIN(IF(D127:M127&gt;0,D127:M127))</f>
        <v>0</v>
      </c>
      <c r="D127" s="98"/>
      <c r="E127" s="98"/>
      <c r="F127" s="98"/>
      <c r="G127" s="98"/>
      <c r="H127" s="98"/>
      <c r="I127" s="83"/>
      <c r="J127" s="83"/>
      <c r="K127" s="83"/>
      <c r="L127" s="83"/>
      <c r="M127" s="83"/>
      <c r="O127" s="61">
        <f t="shared" si="2"/>
        <v>0</v>
      </c>
      <c r="P127" s="55" t="e">
        <f t="shared" si="3"/>
        <v>#DIV/0!</v>
      </c>
    </row>
    <row r="128" spans="1:16" x14ac:dyDescent="0.25">
      <c r="A128" s="97" t="str">
        <f>'ANEXO I'!A116</f>
        <v xml:space="preserve"> </v>
      </c>
      <c r="B128" s="94">
        <f>'ANEXO I'!B116</f>
        <v>0</v>
      </c>
      <c r="C128" s="180">
        <f t="array" ref="C128">MIN(IF(D128:M128&gt;0,D128:M128))</f>
        <v>0</v>
      </c>
      <c r="D128" s="98"/>
      <c r="E128" s="98"/>
      <c r="F128" s="98"/>
      <c r="G128" s="98"/>
      <c r="H128" s="98"/>
      <c r="I128" s="83"/>
      <c r="J128" s="83"/>
      <c r="K128" s="83"/>
      <c r="L128" s="83"/>
      <c r="M128" s="83"/>
      <c r="O128" s="61">
        <f t="shared" si="2"/>
        <v>0</v>
      </c>
      <c r="P128" s="55" t="e">
        <f t="shared" si="3"/>
        <v>#DIV/0!</v>
      </c>
    </row>
    <row r="129" spans="1:16" x14ac:dyDescent="0.25">
      <c r="A129" s="97" t="str">
        <f>'ANEXO I'!A117</f>
        <v xml:space="preserve"> </v>
      </c>
      <c r="B129" s="94">
        <f>'ANEXO I'!B117</f>
        <v>0</v>
      </c>
      <c r="C129" s="180">
        <f t="array" ref="C129">MIN(IF(D129:M129&gt;0,D129:M129))</f>
        <v>0</v>
      </c>
      <c r="D129" s="98"/>
      <c r="E129" s="98"/>
      <c r="F129" s="98"/>
      <c r="G129" s="98"/>
      <c r="H129" s="98"/>
      <c r="I129" s="83"/>
      <c r="J129" s="83"/>
      <c r="K129" s="83"/>
      <c r="L129" s="83"/>
      <c r="M129" s="83"/>
      <c r="O129" s="61">
        <f t="shared" si="2"/>
        <v>0</v>
      </c>
      <c r="P129" s="55" t="e">
        <f t="shared" si="3"/>
        <v>#DIV/0!</v>
      </c>
    </row>
    <row r="130" spans="1:16" x14ac:dyDescent="0.25">
      <c r="A130" s="97" t="str">
        <f>'ANEXO I'!A118</f>
        <v xml:space="preserve"> </v>
      </c>
      <c r="B130" s="94">
        <f>'ANEXO I'!B118</f>
        <v>0</v>
      </c>
      <c r="C130" s="180">
        <f t="array" ref="C130">MIN(IF(D130:M130&gt;0,D130:M130))</f>
        <v>0</v>
      </c>
      <c r="D130" s="98"/>
      <c r="E130" s="98"/>
      <c r="F130" s="98"/>
      <c r="G130" s="98"/>
      <c r="H130" s="98"/>
      <c r="I130" s="83"/>
      <c r="J130" s="83"/>
      <c r="K130" s="83"/>
      <c r="L130" s="83"/>
      <c r="M130" s="83"/>
      <c r="O130" s="61">
        <f t="shared" si="2"/>
        <v>0</v>
      </c>
      <c r="P130" s="55" t="e">
        <f t="shared" si="3"/>
        <v>#DIV/0!</v>
      </c>
    </row>
    <row r="131" spans="1:16" x14ac:dyDescent="0.25">
      <c r="A131" s="97" t="str">
        <f>'ANEXO I'!A119</f>
        <v xml:space="preserve"> </v>
      </c>
      <c r="B131" s="94">
        <f>'ANEXO I'!B119</f>
        <v>0</v>
      </c>
      <c r="C131" s="180">
        <f t="array" ref="C131">MIN(IF(D131:M131&gt;0,D131:M131))</f>
        <v>0</v>
      </c>
      <c r="D131" s="98"/>
      <c r="E131" s="98"/>
      <c r="F131" s="98"/>
      <c r="G131" s="98"/>
      <c r="H131" s="98"/>
      <c r="I131" s="83"/>
      <c r="J131" s="83"/>
      <c r="K131" s="83"/>
      <c r="L131" s="83"/>
      <c r="M131" s="83"/>
      <c r="O131" s="61">
        <f t="shared" si="2"/>
        <v>0</v>
      </c>
      <c r="P131" s="55" t="e">
        <f t="shared" si="3"/>
        <v>#DIV/0!</v>
      </c>
    </row>
    <row r="132" spans="1:16" x14ac:dyDescent="0.25">
      <c r="A132" s="97" t="str">
        <f>'ANEXO I'!A120</f>
        <v xml:space="preserve"> </v>
      </c>
      <c r="B132" s="94">
        <f>'ANEXO I'!B120</f>
        <v>0</v>
      </c>
      <c r="C132" s="180">
        <f t="array" ref="C132">MIN(IF(D132:M132&gt;0,D132:M132))</f>
        <v>0</v>
      </c>
      <c r="D132" s="98"/>
      <c r="E132" s="98"/>
      <c r="F132" s="98"/>
      <c r="G132" s="98"/>
      <c r="H132" s="98"/>
      <c r="I132" s="83"/>
      <c r="J132" s="83"/>
      <c r="K132" s="83"/>
      <c r="L132" s="83"/>
      <c r="M132" s="83"/>
      <c r="O132" s="61">
        <f t="shared" si="2"/>
        <v>0</v>
      </c>
      <c r="P132" s="55" t="e">
        <f t="shared" si="3"/>
        <v>#DIV/0!</v>
      </c>
    </row>
    <row r="133" spans="1:16" x14ac:dyDescent="0.25">
      <c r="A133" s="97" t="str">
        <f>'ANEXO I'!A121</f>
        <v xml:space="preserve"> </v>
      </c>
      <c r="B133" s="94">
        <f>'ANEXO I'!B121</f>
        <v>0</v>
      </c>
      <c r="C133" s="180">
        <f t="array" ref="C133">MIN(IF(D133:M133&gt;0,D133:M133))</f>
        <v>0</v>
      </c>
      <c r="D133" s="98"/>
      <c r="E133" s="98"/>
      <c r="F133" s="98"/>
      <c r="G133" s="98"/>
      <c r="H133" s="98"/>
      <c r="I133" s="83"/>
      <c r="J133" s="83"/>
      <c r="K133" s="83"/>
      <c r="L133" s="83"/>
      <c r="M133" s="83"/>
      <c r="O133" s="61">
        <f t="shared" si="2"/>
        <v>0</v>
      </c>
      <c r="P133" s="55" t="e">
        <f t="shared" si="3"/>
        <v>#DIV/0!</v>
      </c>
    </row>
    <row r="134" spans="1:16" x14ac:dyDescent="0.25">
      <c r="A134" s="97" t="str">
        <f>'ANEXO I'!A122</f>
        <v xml:space="preserve"> </v>
      </c>
      <c r="B134" s="94">
        <f>'ANEXO I'!B122</f>
        <v>0</v>
      </c>
      <c r="C134" s="180">
        <f t="array" ref="C134">MIN(IF(D134:M134&gt;0,D134:M134))</f>
        <v>0</v>
      </c>
      <c r="D134" s="98"/>
      <c r="E134" s="98"/>
      <c r="F134" s="98"/>
      <c r="G134" s="98"/>
      <c r="H134" s="98"/>
      <c r="I134" s="83"/>
      <c r="J134" s="83"/>
      <c r="K134" s="83"/>
      <c r="L134" s="83"/>
      <c r="M134" s="83"/>
      <c r="O134" s="61">
        <f t="shared" si="2"/>
        <v>0</v>
      </c>
      <c r="P134" s="55" t="e">
        <f t="shared" si="3"/>
        <v>#DIV/0!</v>
      </c>
    </row>
    <row r="135" spans="1:16" x14ac:dyDescent="0.25">
      <c r="A135" s="97" t="str">
        <f>'ANEXO I'!A123</f>
        <v xml:space="preserve"> </v>
      </c>
      <c r="B135" s="94">
        <f>'ANEXO I'!B123</f>
        <v>0</v>
      </c>
      <c r="C135" s="180">
        <f t="array" ref="C135">MIN(IF(D135:M135&gt;0,D135:M135))</f>
        <v>0</v>
      </c>
      <c r="D135" s="98"/>
      <c r="E135" s="98"/>
      <c r="F135" s="98"/>
      <c r="G135" s="98"/>
      <c r="H135" s="98"/>
      <c r="I135" s="83"/>
      <c r="J135" s="83"/>
      <c r="K135" s="83"/>
      <c r="L135" s="83"/>
      <c r="M135" s="83"/>
      <c r="O135" s="61">
        <f t="shared" si="2"/>
        <v>0</v>
      </c>
      <c r="P135" s="55" t="e">
        <f t="shared" si="3"/>
        <v>#DIV/0!</v>
      </c>
    </row>
    <row r="136" spans="1:16" x14ac:dyDescent="0.25">
      <c r="A136" s="97" t="str">
        <f>'ANEXO I'!A124</f>
        <v xml:space="preserve"> </v>
      </c>
      <c r="B136" s="94">
        <f>'ANEXO I'!B124</f>
        <v>0</v>
      </c>
      <c r="C136" s="180">
        <f t="array" ref="C136">MIN(IF(D136:M136&gt;0,D136:M136))</f>
        <v>0</v>
      </c>
      <c r="D136" s="98"/>
      <c r="E136" s="98"/>
      <c r="F136" s="98"/>
      <c r="G136" s="98"/>
      <c r="H136" s="98"/>
      <c r="I136" s="83"/>
      <c r="J136" s="83"/>
      <c r="K136" s="83"/>
      <c r="L136" s="83"/>
      <c r="M136" s="83"/>
      <c r="O136" s="61">
        <f t="shared" si="2"/>
        <v>0</v>
      </c>
      <c r="P136" s="55" t="e">
        <f t="shared" si="3"/>
        <v>#DIV/0!</v>
      </c>
    </row>
    <row r="137" spans="1:16" x14ac:dyDescent="0.25">
      <c r="A137" s="97" t="str">
        <f>'ANEXO I'!A125</f>
        <v xml:space="preserve"> </v>
      </c>
      <c r="B137" s="94">
        <f>'ANEXO I'!B125</f>
        <v>0</v>
      </c>
      <c r="C137" s="180">
        <f t="array" ref="C137">MIN(IF(D137:M137&gt;0,D137:M137))</f>
        <v>0</v>
      </c>
      <c r="D137" s="98"/>
      <c r="E137" s="98"/>
      <c r="F137" s="98"/>
      <c r="G137" s="98"/>
      <c r="H137" s="98"/>
      <c r="I137" s="83"/>
      <c r="J137" s="83"/>
      <c r="K137" s="83"/>
      <c r="L137" s="83"/>
      <c r="M137" s="83"/>
      <c r="O137" s="61">
        <f t="shared" si="2"/>
        <v>0</v>
      </c>
      <c r="P137" s="55" t="e">
        <f t="shared" si="3"/>
        <v>#DIV/0!</v>
      </c>
    </row>
    <row r="138" spans="1:16" x14ac:dyDescent="0.25">
      <c r="A138" s="97" t="str">
        <f>'ANEXO I'!A126</f>
        <v xml:space="preserve"> </v>
      </c>
      <c r="B138" s="94">
        <f>'ANEXO I'!B126</f>
        <v>0</v>
      </c>
      <c r="C138" s="180">
        <f t="array" ref="C138">MIN(IF(D138:M138&gt;0,D138:M138))</f>
        <v>0</v>
      </c>
      <c r="D138" s="98"/>
      <c r="E138" s="98"/>
      <c r="F138" s="98"/>
      <c r="G138" s="98"/>
      <c r="H138" s="98"/>
      <c r="I138" s="83"/>
      <c r="J138" s="83"/>
      <c r="K138" s="83"/>
      <c r="L138" s="83"/>
      <c r="M138" s="83"/>
      <c r="O138" s="61">
        <f t="shared" si="2"/>
        <v>0</v>
      </c>
      <c r="P138" s="55" t="e">
        <f t="shared" si="3"/>
        <v>#DIV/0!</v>
      </c>
    </row>
    <row r="139" spans="1:16" x14ac:dyDescent="0.25">
      <c r="A139" s="97" t="str">
        <f>'ANEXO I'!A127</f>
        <v xml:space="preserve"> </v>
      </c>
      <c r="B139" s="94">
        <f>'ANEXO I'!B127</f>
        <v>0</v>
      </c>
      <c r="C139" s="180">
        <f t="array" ref="C139">MIN(IF(D139:M139&gt;0,D139:M139))</f>
        <v>0</v>
      </c>
      <c r="D139" s="98"/>
      <c r="E139" s="98"/>
      <c r="F139" s="98"/>
      <c r="G139" s="98"/>
      <c r="H139" s="98"/>
      <c r="I139" s="83"/>
      <c r="J139" s="83"/>
      <c r="K139" s="83"/>
      <c r="L139" s="83"/>
      <c r="M139" s="83"/>
      <c r="O139" s="61">
        <f t="shared" si="2"/>
        <v>0</v>
      </c>
      <c r="P139" s="55" t="e">
        <f t="shared" si="3"/>
        <v>#DIV/0!</v>
      </c>
    </row>
    <row r="140" spans="1:16" x14ac:dyDescent="0.25">
      <c r="A140" s="97" t="str">
        <f>'ANEXO I'!A128</f>
        <v xml:space="preserve"> </v>
      </c>
      <c r="B140" s="94">
        <f>'ANEXO I'!B128</f>
        <v>0</v>
      </c>
      <c r="C140" s="180">
        <f t="array" ref="C140">MIN(IF(D140:M140&gt;0,D140:M140))</f>
        <v>0</v>
      </c>
      <c r="D140" s="98"/>
      <c r="E140" s="98"/>
      <c r="F140" s="98"/>
      <c r="G140" s="98"/>
      <c r="H140" s="98"/>
      <c r="I140" s="83"/>
      <c r="J140" s="83"/>
      <c r="K140" s="83"/>
      <c r="L140" s="83"/>
      <c r="M140" s="83"/>
      <c r="O140" s="61">
        <f t="shared" si="2"/>
        <v>0</v>
      </c>
      <c r="P140" s="55" t="e">
        <f t="shared" si="3"/>
        <v>#DIV/0!</v>
      </c>
    </row>
    <row r="141" spans="1:16" x14ac:dyDescent="0.25">
      <c r="A141" s="97" t="str">
        <f>'ANEXO I'!A129</f>
        <v xml:space="preserve"> </v>
      </c>
      <c r="B141" s="94">
        <f>'ANEXO I'!B129</f>
        <v>0</v>
      </c>
      <c r="C141" s="180">
        <f t="array" ref="C141">MIN(IF(D141:M141&gt;0,D141:M141))</f>
        <v>0</v>
      </c>
      <c r="D141" s="98"/>
      <c r="E141" s="98"/>
      <c r="F141" s="98"/>
      <c r="G141" s="98"/>
      <c r="H141" s="98"/>
      <c r="I141" s="83"/>
      <c r="J141" s="83"/>
      <c r="K141" s="83"/>
      <c r="L141" s="83"/>
      <c r="M141" s="83"/>
      <c r="O141" s="61">
        <f t="shared" si="2"/>
        <v>0</v>
      </c>
      <c r="P141" s="55" t="e">
        <f t="shared" si="3"/>
        <v>#DIV/0!</v>
      </c>
    </row>
    <row r="142" spans="1:16" x14ac:dyDescent="0.25">
      <c r="A142" s="97" t="str">
        <f>'ANEXO I'!A130</f>
        <v xml:space="preserve"> </v>
      </c>
      <c r="B142" s="94">
        <f>'ANEXO I'!B130</f>
        <v>0</v>
      </c>
      <c r="C142" s="180">
        <f t="array" ref="C142">MIN(IF(D142:M142&gt;0,D142:M142))</f>
        <v>0</v>
      </c>
      <c r="D142" s="98"/>
      <c r="E142" s="98"/>
      <c r="F142" s="98"/>
      <c r="G142" s="98"/>
      <c r="H142" s="98"/>
      <c r="I142" s="83"/>
      <c r="J142" s="83"/>
      <c r="K142" s="83"/>
      <c r="L142" s="83"/>
      <c r="M142" s="83"/>
      <c r="O142" s="61">
        <f t="shared" si="2"/>
        <v>0</v>
      </c>
      <c r="P142" s="55" t="e">
        <f t="shared" si="3"/>
        <v>#DIV/0!</v>
      </c>
    </row>
    <row r="143" spans="1:16" x14ac:dyDescent="0.25">
      <c r="A143" s="97" t="str">
        <f>'ANEXO I'!A131</f>
        <v xml:space="preserve"> </v>
      </c>
      <c r="B143" s="94">
        <f>'ANEXO I'!B131</f>
        <v>0</v>
      </c>
      <c r="C143" s="180">
        <f t="array" ref="C143">MIN(IF(D143:M143&gt;0,D143:M143))</f>
        <v>0</v>
      </c>
      <c r="D143" s="98"/>
      <c r="E143" s="98"/>
      <c r="F143" s="98"/>
      <c r="G143" s="98"/>
      <c r="H143" s="98"/>
      <c r="I143" s="83"/>
      <c r="J143" s="83"/>
      <c r="K143" s="83"/>
      <c r="L143" s="83"/>
      <c r="M143" s="83"/>
      <c r="O143" s="61">
        <f t="shared" si="2"/>
        <v>0</v>
      </c>
      <c r="P143" s="55" t="e">
        <f t="shared" si="3"/>
        <v>#DIV/0!</v>
      </c>
    </row>
    <row r="144" spans="1:16" x14ac:dyDescent="0.25">
      <c r="A144" s="97" t="str">
        <f>'ANEXO I'!A132</f>
        <v xml:space="preserve"> </v>
      </c>
      <c r="B144" s="94">
        <f>'ANEXO I'!B132</f>
        <v>0</v>
      </c>
      <c r="C144" s="180">
        <f t="array" ref="C144">MIN(IF(D144:M144&gt;0,D144:M144))</f>
        <v>0</v>
      </c>
      <c r="D144" s="98"/>
      <c r="E144" s="98"/>
      <c r="F144" s="98"/>
      <c r="G144" s="98"/>
      <c r="H144" s="98"/>
      <c r="I144" s="83"/>
      <c r="J144" s="83"/>
      <c r="K144" s="83"/>
      <c r="L144" s="83"/>
      <c r="M144" s="83"/>
      <c r="O144" s="61">
        <f t="shared" si="2"/>
        <v>0</v>
      </c>
      <c r="P144" s="55" t="e">
        <f t="shared" si="3"/>
        <v>#DIV/0!</v>
      </c>
    </row>
    <row r="145" spans="1:16" x14ac:dyDescent="0.25">
      <c r="A145" s="97" t="str">
        <f>'ANEXO I'!A133</f>
        <v xml:space="preserve"> </v>
      </c>
      <c r="B145" s="94">
        <f>'ANEXO I'!B133</f>
        <v>0</v>
      </c>
      <c r="C145" s="180">
        <f t="array" ref="C145">MIN(IF(D145:M145&gt;0,D145:M145))</f>
        <v>0</v>
      </c>
      <c r="D145" s="98"/>
      <c r="E145" s="98"/>
      <c r="F145" s="98"/>
      <c r="G145" s="98"/>
      <c r="H145" s="98"/>
      <c r="I145" s="83"/>
      <c r="J145" s="83"/>
      <c r="K145" s="83"/>
      <c r="L145" s="83"/>
      <c r="M145" s="83"/>
      <c r="O145" s="61">
        <f t="shared" si="2"/>
        <v>0</v>
      </c>
      <c r="P145" s="55" t="e">
        <f t="shared" si="3"/>
        <v>#DIV/0!</v>
      </c>
    </row>
    <row r="146" spans="1:16" x14ac:dyDescent="0.25">
      <c r="A146" s="97" t="str">
        <f>'ANEXO I'!A134</f>
        <v xml:space="preserve"> </v>
      </c>
      <c r="B146" s="94">
        <f>'ANEXO I'!B134</f>
        <v>0</v>
      </c>
      <c r="C146" s="180">
        <f t="array" ref="C146">MIN(IF(D146:M146&gt;0,D146:M146))</f>
        <v>0</v>
      </c>
      <c r="D146" s="98"/>
      <c r="E146" s="98"/>
      <c r="F146" s="98"/>
      <c r="G146" s="98"/>
      <c r="H146" s="98"/>
      <c r="I146" s="83"/>
      <c r="J146" s="83"/>
      <c r="K146" s="83"/>
      <c r="L146" s="83"/>
      <c r="M146" s="83"/>
      <c r="O146" s="61">
        <f t="shared" ref="O146:O209" si="4">D146+E146+F146+G146+H146</f>
        <v>0</v>
      </c>
      <c r="P146" s="55" t="e">
        <f t="shared" ref="P146:P209" si="5">AVERAGE(D146:H146)</f>
        <v>#DIV/0!</v>
      </c>
    </row>
    <row r="147" spans="1:16" x14ac:dyDescent="0.25">
      <c r="A147" s="97" t="str">
        <f>'ANEXO I'!A135</f>
        <v xml:space="preserve"> </v>
      </c>
      <c r="B147" s="94">
        <f>'ANEXO I'!B135</f>
        <v>0</v>
      </c>
      <c r="C147" s="180">
        <f t="array" ref="C147">MIN(IF(D147:M147&gt;0,D147:M147))</f>
        <v>0</v>
      </c>
      <c r="D147" s="98"/>
      <c r="E147" s="98"/>
      <c r="F147" s="98"/>
      <c r="G147" s="98"/>
      <c r="H147" s="98"/>
      <c r="I147" s="83"/>
      <c r="J147" s="83"/>
      <c r="K147" s="83"/>
      <c r="L147" s="83"/>
      <c r="M147" s="83"/>
      <c r="O147" s="61">
        <f t="shared" si="4"/>
        <v>0</v>
      </c>
      <c r="P147" s="55" t="e">
        <f t="shared" si="5"/>
        <v>#DIV/0!</v>
      </c>
    </row>
    <row r="148" spans="1:16" x14ac:dyDescent="0.25">
      <c r="A148" s="97" t="str">
        <f>'ANEXO I'!A136</f>
        <v xml:space="preserve"> </v>
      </c>
      <c r="B148" s="94">
        <f>'ANEXO I'!B136</f>
        <v>0</v>
      </c>
      <c r="C148" s="180">
        <f t="array" ref="C148">MIN(IF(D148:M148&gt;0,D148:M148))</f>
        <v>0</v>
      </c>
      <c r="D148" s="98"/>
      <c r="E148" s="98"/>
      <c r="F148" s="98"/>
      <c r="G148" s="98"/>
      <c r="H148" s="98"/>
      <c r="I148" s="83"/>
      <c r="J148" s="83"/>
      <c r="K148" s="83"/>
      <c r="L148" s="83"/>
      <c r="M148" s="83"/>
      <c r="O148" s="61">
        <f t="shared" si="4"/>
        <v>0</v>
      </c>
      <c r="P148" s="55" t="e">
        <f t="shared" si="5"/>
        <v>#DIV/0!</v>
      </c>
    </row>
    <row r="149" spans="1:16" x14ac:dyDescent="0.25">
      <c r="A149" s="97" t="str">
        <f>'ANEXO I'!A137</f>
        <v xml:space="preserve"> </v>
      </c>
      <c r="B149" s="94">
        <f>'ANEXO I'!B137</f>
        <v>0</v>
      </c>
      <c r="C149" s="180">
        <f t="array" ref="C149">MIN(IF(D149:M149&gt;0,D149:M149))</f>
        <v>0</v>
      </c>
      <c r="D149" s="98"/>
      <c r="E149" s="98"/>
      <c r="F149" s="98"/>
      <c r="G149" s="98"/>
      <c r="H149" s="98"/>
      <c r="I149" s="83"/>
      <c r="J149" s="83"/>
      <c r="K149" s="83"/>
      <c r="L149" s="83"/>
      <c r="M149" s="83"/>
      <c r="O149" s="61">
        <f t="shared" si="4"/>
        <v>0</v>
      </c>
      <c r="P149" s="55" t="e">
        <f t="shared" si="5"/>
        <v>#DIV/0!</v>
      </c>
    </row>
    <row r="150" spans="1:16" x14ac:dyDescent="0.25">
      <c r="A150" s="97" t="str">
        <f>'ANEXO I'!A138</f>
        <v xml:space="preserve"> </v>
      </c>
      <c r="B150" s="94">
        <f>'ANEXO I'!B138</f>
        <v>0</v>
      </c>
      <c r="C150" s="180">
        <f t="array" ref="C150">MIN(IF(D150:M150&gt;0,D150:M150))</f>
        <v>0</v>
      </c>
      <c r="D150" s="98"/>
      <c r="E150" s="98"/>
      <c r="F150" s="98"/>
      <c r="G150" s="98"/>
      <c r="H150" s="98"/>
      <c r="I150" s="83"/>
      <c r="J150" s="83"/>
      <c r="K150" s="83"/>
      <c r="L150" s="83"/>
      <c r="M150" s="83"/>
      <c r="O150" s="61">
        <f t="shared" si="4"/>
        <v>0</v>
      </c>
      <c r="P150" s="55" t="e">
        <f t="shared" si="5"/>
        <v>#DIV/0!</v>
      </c>
    </row>
    <row r="151" spans="1:16" x14ac:dyDescent="0.25">
      <c r="A151" s="97" t="str">
        <f>'ANEXO I'!A139</f>
        <v xml:space="preserve"> </v>
      </c>
      <c r="B151" s="94">
        <f>'ANEXO I'!B139</f>
        <v>0</v>
      </c>
      <c r="C151" s="180">
        <f t="array" ref="C151">MIN(IF(D151:M151&gt;0,D151:M151))</f>
        <v>0</v>
      </c>
      <c r="D151" s="98"/>
      <c r="E151" s="98"/>
      <c r="F151" s="98"/>
      <c r="G151" s="98"/>
      <c r="H151" s="98"/>
      <c r="I151" s="83"/>
      <c r="J151" s="83"/>
      <c r="K151" s="83"/>
      <c r="L151" s="83"/>
      <c r="M151" s="83"/>
      <c r="O151" s="61">
        <f t="shared" si="4"/>
        <v>0</v>
      </c>
      <c r="P151" s="55" t="e">
        <f t="shared" si="5"/>
        <v>#DIV/0!</v>
      </c>
    </row>
    <row r="152" spans="1:16" x14ac:dyDescent="0.25">
      <c r="A152" s="97" t="str">
        <f>'ANEXO I'!A140</f>
        <v xml:space="preserve"> </v>
      </c>
      <c r="B152" s="94">
        <f>'ANEXO I'!B140</f>
        <v>0</v>
      </c>
      <c r="C152" s="180">
        <f t="array" ref="C152">MIN(IF(D152:M152&gt;0,D152:M152))</f>
        <v>0</v>
      </c>
      <c r="D152" s="98"/>
      <c r="E152" s="98"/>
      <c r="F152" s="98"/>
      <c r="G152" s="98"/>
      <c r="H152" s="98"/>
      <c r="I152" s="83"/>
      <c r="J152" s="83"/>
      <c r="K152" s="83"/>
      <c r="L152" s="83"/>
      <c r="M152" s="83"/>
      <c r="O152" s="61">
        <f t="shared" si="4"/>
        <v>0</v>
      </c>
      <c r="P152" s="55" t="e">
        <f t="shared" si="5"/>
        <v>#DIV/0!</v>
      </c>
    </row>
    <row r="153" spans="1:16" x14ac:dyDescent="0.25">
      <c r="A153" s="97" t="str">
        <f>'ANEXO I'!A141</f>
        <v xml:space="preserve"> </v>
      </c>
      <c r="B153" s="94">
        <f>'ANEXO I'!B141</f>
        <v>0</v>
      </c>
      <c r="C153" s="180">
        <f t="array" ref="C153">MIN(IF(D153:M153&gt;0,D153:M153))</f>
        <v>0</v>
      </c>
      <c r="D153" s="98"/>
      <c r="E153" s="98"/>
      <c r="F153" s="98"/>
      <c r="G153" s="98"/>
      <c r="H153" s="98"/>
      <c r="I153" s="83"/>
      <c r="J153" s="83"/>
      <c r="K153" s="83"/>
      <c r="L153" s="83"/>
      <c r="M153" s="83"/>
      <c r="O153" s="61">
        <f t="shared" si="4"/>
        <v>0</v>
      </c>
      <c r="P153" s="55" t="e">
        <f t="shared" si="5"/>
        <v>#DIV/0!</v>
      </c>
    </row>
    <row r="154" spans="1:16" x14ac:dyDescent="0.25">
      <c r="A154" s="97" t="str">
        <f>'ANEXO I'!A142</f>
        <v xml:space="preserve"> </v>
      </c>
      <c r="B154" s="94">
        <f>'ANEXO I'!B142</f>
        <v>0</v>
      </c>
      <c r="C154" s="180">
        <f t="array" ref="C154">MIN(IF(D154:M154&gt;0,D154:M154))</f>
        <v>0</v>
      </c>
      <c r="D154" s="98"/>
      <c r="E154" s="98"/>
      <c r="F154" s="98"/>
      <c r="G154" s="98"/>
      <c r="H154" s="98"/>
      <c r="I154" s="83"/>
      <c r="J154" s="83"/>
      <c r="K154" s="83"/>
      <c r="L154" s="83"/>
      <c r="M154" s="83"/>
      <c r="O154" s="61">
        <f t="shared" si="4"/>
        <v>0</v>
      </c>
      <c r="P154" s="55" t="e">
        <f t="shared" si="5"/>
        <v>#DIV/0!</v>
      </c>
    </row>
    <row r="155" spans="1:16" x14ac:dyDescent="0.25">
      <c r="A155" s="97" t="str">
        <f>'ANEXO I'!A143</f>
        <v xml:space="preserve"> </v>
      </c>
      <c r="B155" s="94">
        <f>'ANEXO I'!B143</f>
        <v>0</v>
      </c>
      <c r="C155" s="180">
        <f t="array" ref="C155">MIN(IF(D155:M155&gt;0,D155:M155))</f>
        <v>0</v>
      </c>
      <c r="D155" s="98"/>
      <c r="E155" s="98"/>
      <c r="F155" s="98"/>
      <c r="G155" s="98"/>
      <c r="H155" s="98"/>
      <c r="I155" s="83"/>
      <c r="J155" s="83"/>
      <c r="K155" s="83"/>
      <c r="L155" s="83"/>
      <c r="M155" s="83"/>
      <c r="O155" s="61">
        <f t="shared" si="4"/>
        <v>0</v>
      </c>
      <c r="P155" s="55" t="e">
        <f t="shared" si="5"/>
        <v>#DIV/0!</v>
      </c>
    </row>
    <row r="156" spans="1:16" x14ac:dyDescent="0.25">
      <c r="A156" s="97" t="str">
        <f>'ANEXO I'!A144</f>
        <v xml:space="preserve"> </v>
      </c>
      <c r="B156" s="94">
        <f>'ANEXO I'!B144</f>
        <v>0</v>
      </c>
      <c r="C156" s="180">
        <f t="array" ref="C156">MIN(IF(D156:M156&gt;0,D156:M156))</f>
        <v>0</v>
      </c>
      <c r="D156" s="98"/>
      <c r="E156" s="98"/>
      <c r="F156" s="98"/>
      <c r="G156" s="98"/>
      <c r="H156" s="98"/>
      <c r="I156" s="83"/>
      <c r="J156" s="83"/>
      <c r="K156" s="83"/>
      <c r="L156" s="83"/>
      <c r="M156" s="83"/>
      <c r="O156" s="61">
        <f t="shared" si="4"/>
        <v>0</v>
      </c>
      <c r="P156" s="55" t="e">
        <f t="shared" si="5"/>
        <v>#DIV/0!</v>
      </c>
    </row>
    <row r="157" spans="1:16" x14ac:dyDescent="0.25">
      <c r="A157" s="97" t="str">
        <f>'ANEXO I'!A145</f>
        <v xml:space="preserve"> </v>
      </c>
      <c r="B157" s="94">
        <f>'ANEXO I'!B145</f>
        <v>0</v>
      </c>
      <c r="C157" s="180">
        <f t="array" ref="C157">MIN(IF(D157:M157&gt;0,D157:M157))</f>
        <v>0</v>
      </c>
      <c r="D157" s="98"/>
      <c r="E157" s="98"/>
      <c r="F157" s="98"/>
      <c r="G157" s="98"/>
      <c r="H157" s="98"/>
      <c r="I157" s="83"/>
      <c r="J157" s="83"/>
      <c r="K157" s="83"/>
      <c r="L157" s="83"/>
      <c r="M157" s="83"/>
      <c r="O157" s="61">
        <f t="shared" si="4"/>
        <v>0</v>
      </c>
      <c r="P157" s="55" t="e">
        <f t="shared" si="5"/>
        <v>#DIV/0!</v>
      </c>
    </row>
    <row r="158" spans="1:16" x14ac:dyDescent="0.25">
      <c r="A158" s="97" t="str">
        <f>'ANEXO I'!A146</f>
        <v xml:space="preserve"> </v>
      </c>
      <c r="B158" s="94">
        <f>'ANEXO I'!B146</f>
        <v>0</v>
      </c>
      <c r="C158" s="180">
        <f t="array" ref="C158">MIN(IF(D158:M158&gt;0,D158:M158))</f>
        <v>0</v>
      </c>
      <c r="D158" s="98"/>
      <c r="E158" s="98"/>
      <c r="F158" s="98"/>
      <c r="G158" s="98"/>
      <c r="H158" s="98"/>
      <c r="I158" s="83"/>
      <c r="J158" s="83"/>
      <c r="K158" s="83"/>
      <c r="L158" s="83"/>
      <c r="M158" s="83"/>
      <c r="O158" s="61">
        <f t="shared" si="4"/>
        <v>0</v>
      </c>
      <c r="P158" s="55" t="e">
        <f t="shared" si="5"/>
        <v>#DIV/0!</v>
      </c>
    </row>
    <row r="159" spans="1:16" x14ac:dyDescent="0.25">
      <c r="A159" s="97" t="str">
        <f>'ANEXO I'!A147</f>
        <v xml:space="preserve"> </v>
      </c>
      <c r="B159" s="94">
        <f>'ANEXO I'!B147</f>
        <v>0</v>
      </c>
      <c r="C159" s="180">
        <f t="array" ref="C159">MIN(IF(D159:M159&gt;0,D159:M159))</f>
        <v>0</v>
      </c>
      <c r="D159" s="98"/>
      <c r="E159" s="98"/>
      <c r="F159" s="98"/>
      <c r="G159" s="98"/>
      <c r="H159" s="98"/>
      <c r="I159" s="83"/>
      <c r="J159" s="83"/>
      <c r="K159" s="83"/>
      <c r="L159" s="83"/>
      <c r="M159" s="83"/>
      <c r="O159" s="61">
        <f t="shared" si="4"/>
        <v>0</v>
      </c>
      <c r="P159" s="55" t="e">
        <f t="shared" si="5"/>
        <v>#DIV/0!</v>
      </c>
    </row>
    <row r="160" spans="1:16" x14ac:dyDescent="0.25">
      <c r="A160" s="97" t="str">
        <f>'ANEXO I'!A148</f>
        <v xml:space="preserve"> </v>
      </c>
      <c r="B160" s="94">
        <f>'ANEXO I'!B148</f>
        <v>0</v>
      </c>
      <c r="C160" s="180">
        <f t="array" ref="C160">MIN(IF(D160:M160&gt;0,D160:M160))</f>
        <v>0</v>
      </c>
      <c r="D160" s="98"/>
      <c r="E160" s="98"/>
      <c r="F160" s="98"/>
      <c r="G160" s="98"/>
      <c r="H160" s="98"/>
      <c r="I160" s="83"/>
      <c r="J160" s="83"/>
      <c r="K160" s="83"/>
      <c r="L160" s="83"/>
      <c r="M160" s="83"/>
      <c r="O160" s="61">
        <f t="shared" si="4"/>
        <v>0</v>
      </c>
      <c r="P160" s="55" t="e">
        <f t="shared" si="5"/>
        <v>#DIV/0!</v>
      </c>
    </row>
    <row r="161" spans="1:16" x14ac:dyDescent="0.25">
      <c r="A161" s="97" t="str">
        <f>'ANEXO I'!A149</f>
        <v xml:space="preserve"> </v>
      </c>
      <c r="B161" s="94">
        <f>'ANEXO I'!B149</f>
        <v>0</v>
      </c>
      <c r="C161" s="180">
        <f t="array" ref="C161">MIN(IF(D161:M161&gt;0,D161:M161))</f>
        <v>0</v>
      </c>
      <c r="D161" s="98"/>
      <c r="E161" s="98"/>
      <c r="F161" s="98"/>
      <c r="G161" s="98"/>
      <c r="H161" s="98"/>
      <c r="I161" s="83"/>
      <c r="J161" s="83"/>
      <c r="K161" s="83"/>
      <c r="L161" s="83"/>
      <c r="M161" s="83"/>
      <c r="O161" s="61">
        <f t="shared" si="4"/>
        <v>0</v>
      </c>
      <c r="P161" s="55" t="e">
        <f t="shared" si="5"/>
        <v>#DIV/0!</v>
      </c>
    </row>
    <row r="162" spans="1:16" x14ac:dyDescent="0.25">
      <c r="A162" s="97" t="str">
        <f>'ANEXO I'!A150</f>
        <v xml:space="preserve"> </v>
      </c>
      <c r="B162" s="94">
        <f>'ANEXO I'!B150</f>
        <v>0</v>
      </c>
      <c r="C162" s="180">
        <f t="array" ref="C162">MIN(IF(D162:M162&gt;0,D162:M162))</f>
        <v>0</v>
      </c>
      <c r="D162" s="98"/>
      <c r="E162" s="98"/>
      <c r="F162" s="98"/>
      <c r="G162" s="98"/>
      <c r="H162" s="98"/>
      <c r="I162" s="83"/>
      <c r="J162" s="83"/>
      <c r="K162" s="83"/>
      <c r="L162" s="83"/>
      <c r="M162" s="83"/>
      <c r="O162" s="61">
        <f t="shared" si="4"/>
        <v>0</v>
      </c>
      <c r="P162" s="55" t="e">
        <f t="shared" si="5"/>
        <v>#DIV/0!</v>
      </c>
    </row>
    <row r="163" spans="1:16" x14ac:dyDescent="0.25">
      <c r="A163" s="97" t="str">
        <f>'ANEXO I'!A151</f>
        <v xml:space="preserve"> </v>
      </c>
      <c r="B163" s="94">
        <f>'ANEXO I'!B151</f>
        <v>0</v>
      </c>
      <c r="C163" s="180">
        <f t="array" ref="C163">MIN(IF(D163:M163&gt;0,D163:M163))</f>
        <v>0</v>
      </c>
      <c r="D163" s="98"/>
      <c r="E163" s="98"/>
      <c r="F163" s="98"/>
      <c r="G163" s="98"/>
      <c r="H163" s="98"/>
      <c r="I163" s="83"/>
      <c r="J163" s="83"/>
      <c r="K163" s="83"/>
      <c r="L163" s="83"/>
      <c r="M163" s="83"/>
      <c r="O163" s="61">
        <f t="shared" si="4"/>
        <v>0</v>
      </c>
      <c r="P163" s="55" t="e">
        <f t="shared" si="5"/>
        <v>#DIV/0!</v>
      </c>
    </row>
    <row r="164" spans="1:16" x14ac:dyDescent="0.25">
      <c r="A164" s="97" t="str">
        <f>'ANEXO I'!A152</f>
        <v xml:space="preserve"> </v>
      </c>
      <c r="B164" s="94">
        <f>'ANEXO I'!B152</f>
        <v>0</v>
      </c>
      <c r="C164" s="180">
        <f t="array" ref="C164">MIN(IF(D164:M164&gt;0,D164:M164))</f>
        <v>0</v>
      </c>
      <c r="D164" s="98"/>
      <c r="E164" s="98"/>
      <c r="F164" s="98"/>
      <c r="G164" s="98"/>
      <c r="H164" s="98"/>
      <c r="I164" s="83"/>
      <c r="J164" s="83"/>
      <c r="K164" s="83"/>
      <c r="L164" s="83"/>
      <c r="M164" s="83"/>
      <c r="O164" s="61">
        <f t="shared" si="4"/>
        <v>0</v>
      </c>
      <c r="P164" s="55" t="e">
        <f t="shared" si="5"/>
        <v>#DIV/0!</v>
      </c>
    </row>
    <row r="165" spans="1:16" x14ac:dyDescent="0.25">
      <c r="A165" s="97" t="str">
        <f>'ANEXO I'!A153</f>
        <v xml:space="preserve"> </v>
      </c>
      <c r="B165" s="94">
        <f>'ANEXO I'!B153</f>
        <v>0</v>
      </c>
      <c r="C165" s="180">
        <f t="array" ref="C165">MIN(IF(D165:M165&gt;0,D165:M165))</f>
        <v>0</v>
      </c>
      <c r="D165" s="98"/>
      <c r="E165" s="98"/>
      <c r="F165" s="98"/>
      <c r="G165" s="98"/>
      <c r="H165" s="98"/>
      <c r="I165" s="83"/>
      <c r="J165" s="83"/>
      <c r="K165" s="83"/>
      <c r="L165" s="83"/>
      <c r="M165" s="83"/>
      <c r="O165" s="61">
        <f t="shared" si="4"/>
        <v>0</v>
      </c>
      <c r="P165" s="55" t="e">
        <f t="shared" si="5"/>
        <v>#DIV/0!</v>
      </c>
    </row>
    <row r="166" spans="1:16" x14ac:dyDescent="0.25">
      <c r="A166" s="97" t="str">
        <f>'ANEXO I'!A154</f>
        <v xml:space="preserve"> </v>
      </c>
      <c r="B166" s="94">
        <f>'ANEXO I'!B154</f>
        <v>0</v>
      </c>
      <c r="C166" s="180">
        <f t="array" ref="C166">MIN(IF(D166:M166&gt;0,D166:M166))</f>
        <v>0</v>
      </c>
      <c r="D166" s="98"/>
      <c r="E166" s="98"/>
      <c r="F166" s="98"/>
      <c r="G166" s="98"/>
      <c r="H166" s="98"/>
      <c r="I166" s="83"/>
      <c r="J166" s="83"/>
      <c r="K166" s="83"/>
      <c r="L166" s="83"/>
      <c r="M166" s="83"/>
      <c r="O166" s="61">
        <f t="shared" si="4"/>
        <v>0</v>
      </c>
      <c r="P166" s="55" t="e">
        <f t="shared" si="5"/>
        <v>#DIV/0!</v>
      </c>
    </row>
    <row r="167" spans="1:16" x14ac:dyDescent="0.25">
      <c r="A167" s="97" t="str">
        <f>'ANEXO I'!A155</f>
        <v xml:space="preserve"> </v>
      </c>
      <c r="B167" s="94">
        <f>'ANEXO I'!B155</f>
        <v>0</v>
      </c>
      <c r="C167" s="180">
        <f t="array" ref="C167">MIN(IF(D167:M167&gt;0,D167:M167))</f>
        <v>0</v>
      </c>
      <c r="D167" s="98"/>
      <c r="E167" s="98"/>
      <c r="F167" s="98"/>
      <c r="G167" s="98"/>
      <c r="H167" s="98"/>
      <c r="I167" s="83"/>
      <c r="J167" s="83"/>
      <c r="K167" s="83"/>
      <c r="L167" s="83"/>
      <c r="M167" s="83"/>
      <c r="O167" s="61">
        <f t="shared" si="4"/>
        <v>0</v>
      </c>
      <c r="P167" s="55" t="e">
        <f t="shared" si="5"/>
        <v>#DIV/0!</v>
      </c>
    </row>
    <row r="168" spans="1:16" x14ac:dyDescent="0.25">
      <c r="A168" s="97" t="str">
        <f>'ANEXO I'!A156</f>
        <v xml:space="preserve"> </v>
      </c>
      <c r="B168" s="94">
        <f>'ANEXO I'!B156</f>
        <v>0</v>
      </c>
      <c r="C168" s="180">
        <f t="array" ref="C168">MIN(IF(D168:M168&gt;0,D168:M168))</f>
        <v>0</v>
      </c>
      <c r="D168" s="98"/>
      <c r="E168" s="98"/>
      <c r="F168" s="98"/>
      <c r="G168" s="98"/>
      <c r="H168" s="98"/>
      <c r="I168" s="83"/>
      <c r="J168" s="83"/>
      <c r="K168" s="83"/>
      <c r="L168" s="83"/>
      <c r="M168" s="83"/>
      <c r="O168" s="61">
        <f t="shared" si="4"/>
        <v>0</v>
      </c>
      <c r="P168" s="55" t="e">
        <f t="shared" si="5"/>
        <v>#DIV/0!</v>
      </c>
    </row>
    <row r="169" spans="1:16" x14ac:dyDescent="0.25">
      <c r="A169" s="97" t="str">
        <f>'ANEXO I'!A157</f>
        <v xml:space="preserve"> </v>
      </c>
      <c r="B169" s="94">
        <f>'ANEXO I'!B157</f>
        <v>0</v>
      </c>
      <c r="C169" s="180">
        <f t="array" ref="C169">MIN(IF(D169:M169&gt;0,D169:M169))</f>
        <v>0</v>
      </c>
      <c r="D169" s="98"/>
      <c r="E169" s="98"/>
      <c r="F169" s="98"/>
      <c r="G169" s="98"/>
      <c r="H169" s="98"/>
      <c r="I169" s="83"/>
      <c r="J169" s="83"/>
      <c r="K169" s="83"/>
      <c r="L169" s="83"/>
      <c r="M169" s="83"/>
      <c r="O169" s="61">
        <f t="shared" si="4"/>
        <v>0</v>
      </c>
      <c r="P169" s="55" t="e">
        <f t="shared" si="5"/>
        <v>#DIV/0!</v>
      </c>
    </row>
    <row r="170" spans="1:16" x14ac:dyDescent="0.25">
      <c r="A170" s="97" t="str">
        <f>'ANEXO I'!A158</f>
        <v xml:space="preserve"> </v>
      </c>
      <c r="B170" s="94">
        <f>'ANEXO I'!B158</f>
        <v>0</v>
      </c>
      <c r="C170" s="180">
        <f t="array" ref="C170">MIN(IF(D170:M170&gt;0,D170:M170))</f>
        <v>0</v>
      </c>
      <c r="D170" s="98"/>
      <c r="E170" s="98"/>
      <c r="F170" s="98"/>
      <c r="G170" s="98"/>
      <c r="H170" s="98"/>
      <c r="I170" s="83"/>
      <c r="J170" s="83"/>
      <c r="K170" s="83"/>
      <c r="L170" s="83"/>
      <c r="M170" s="83"/>
      <c r="O170" s="61">
        <f t="shared" si="4"/>
        <v>0</v>
      </c>
      <c r="P170" s="55" t="e">
        <f t="shared" si="5"/>
        <v>#DIV/0!</v>
      </c>
    </row>
    <row r="171" spans="1:16" x14ac:dyDescent="0.25">
      <c r="A171" s="97" t="str">
        <f>'ANEXO I'!A159</f>
        <v xml:space="preserve"> </v>
      </c>
      <c r="B171" s="94">
        <f>'ANEXO I'!B159</f>
        <v>0</v>
      </c>
      <c r="C171" s="180">
        <f t="array" ref="C171">MIN(IF(D171:M171&gt;0,D171:M171))</f>
        <v>0</v>
      </c>
      <c r="D171" s="98"/>
      <c r="E171" s="98"/>
      <c r="F171" s="98"/>
      <c r="G171" s="98"/>
      <c r="H171" s="98"/>
      <c r="I171" s="83"/>
      <c r="J171" s="83"/>
      <c r="K171" s="83"/>
      <c r="L171" s="83"/>
      <c r="M171" s="83"/>
      <c r="O171" s="61">
        <f t="shared" si="4"/>
        <v>0</v>
      </c>
      <c r="P171" s="55" t="e">
        <f t="shared" si="5"/>
        <v>#DIV/0!</v>
      </c>
    </row>
    <row r="172" spans="1:16" x14ac:dyDescent="0.25">
      <c r="A172" s="97" t="str">
        <f>'ANEXO I'!A160</f>
        <v xml:space="preserve"> </v>
      </c>
      <c r="B172" s="94">
        <f>'ANEXO I'!B160</f>
        <v>0</v>
      </c>
      <c r="C172" s="180">
        <f t="array" ref="C172">MIN(IF(D172:M172&gt;0,D172:M172))</f>
        <v>0</v>
      </c>
      <c r="D172" s="98"/>
      <c r="E172" s="98"/>
      <c r="F172" s="98"/>
      <c r="G172" s="98"/>
      <c r="H172" s="98"/>
      <c r="I172" s="83"/>
      <c r="J172" s="83"/>
      <c r="K172" s="83"/>
      <c r="L172" s="83"/>
      <c r="M172" s="83"/>
      <c r="O172" s="61">
        <f t="shared" si="4"/>
        <v>0</v>
      </c>
      <c r="P172" s="55" t="e">
        <f t="shared" si="5"/>
        <v>#DIV/0!</v>
      </c>
    </row>
    <row r="173" spans="1:16" x14ac:dyDescent="0.25">
      <c r="A173" s="97" t="str">
        <f>'ANEXO I'!A161</f>
        <v xml:space="preserve"> </v>
      </c>
      <c r="B173" s="94">
        <f>'ANEXO I'!B161</f>
        <v>0</v>
      </c>
      <c r="C173" s="180">
        <f t="array" ref="C173">MIN(IF(D173:M173&gt;0,D173:M173))</f>
        <v>0</v>
      </c>
      <c r="D173" s="98"/>
      <c r="E173" s="98"/>
      <c r="F173" s="98"/>
      <c r="G173" s="98"/>
      <c r="H173" s="98"/>
      <c r="I173" s="83"/>
      <c r="J173" s="83"/>
      <c r="K173" s="83"/>
      <c r="L173" s="83"/>
      <c r="M173" s="83"/>
      <c r="O173" s="61">
        <f t="shared" si="4"/>
        <v>0</v>
      </c>
      <c r="P173" s="55" t="e">
        <f t="shared" si="5"/>
        <v>#DIV/0!</v>
      </c>
    </row>
    <row r="174" spans="1:16" x14ac:dyDescent="0.25">
      <c r="A174" s="97" t="str">
        <f>'ANEXO I'!A162</f>
        <v xml:space="preserve"> </v>
      </c>
      <c r="B174" s="94">
        <f>'ANEXO I'!B162</f>
        <v>0</v>
      </c>
      <c r="C174" s="180">
        <f t="array" ref="C174">MIN(IF(D174:M174&gt;0,D174:M174))</f>
        <v>0</v>
      </c>
      <c r="D174" s="98"/>
      <c r="E174" s="98"/>
      <c r="F174" s="98"/>
      <c r="G174" s="98"/>
      <c r="H174" s="98"/>
      <c r="I174" s="83"/>
      <c r="J174" s="83"/>
      <c r="K174" s="83"/>
      <c r="L174" s="83"/>
      <c r="M174" s="83"/>
      <c r="O174" s="61">
        <f t="shared" si="4"/>
        <v>0</v>
      </c>
      <c r="P174" s="55" t="e">
        <f t="shared" si="5"/>
        <v>#DIV/0!</v>
      </c>
    </row>
    <row r="175" spans="1:16" x14ac:dyDescent="0.25">
      <c r="A175" s="97" t="str">
        <f>'ANEXO I'!A163</f>
        <v xml:space="preserve"> </v>
      </c>
      <c r="B175" s="94">
        <f>'ANEXO I'!B163</f>
        <v>0</v>
      </c>
      <c r="C175" s="180">
        <f t="array" ref="C175">MIN(IF(D175:M175&gt;0,D175:M175))</f>
        <v>0</v>
      </c>
      <c r="D175" s="98"/>
      <c r="E175" s="98"/>
      <c r="F175" s="98"/>
      <c r="G175" s="98"/>
      <c r="H175" s="98"/>
      <c r="I175" s="83"/>
      <c r="J175" s="83"/>
      <c r="K175" s="83"/>
      <c r="L175" s="83"/>
      <c r="M175" s="83"/>
      <c r="O175" s="61">
        <f t="shared" si="4"/>
        <v>0</v>
      </c>
      <c r="P175" s="55" t="e">
        <f t="shared" si="5"/>
        <v>#DIV/0!</v>
      </c>
    </row>
    <row r="176" spans="1:16" x14ac:dyDescent="0.25">
      <c r="A176" s="97" t="str">
        <f>'ANEXO I'!A164</f>
        <v xml:space="preserve"> </v>
      </c>
      <c r="B176" s="94">
        <f>'ANEXO I'!B164</f>
        <v>0</v>
      </c>
      <c r="C176" s="180">
        <f t="array" ref="C176">MIN(IF(D176:M176&gt;0,D176:M176))</f>
        <v>0</v>
      </c>
      <c r="D176" s="98"/>
      <c r="E176" s="98"/>
      <c r="F176" s="98"/>
      <c r="G176" s="98"/>
      <c r="H176" s="98"/>
      <c r="I176" s="83"/>
      <c r="J176" s="83"/>
      <c r="K176" s="83"/>
      <c r="L176" s="83"/>
      <c r="M176" s="83"/>
      <c r="O176" s="61">
        <f t="shared" si="4"/>
        <v>0</v>
      </c>
      <c r="P176" s="55" t="e">
        <f t="shared" si="5"/>
        <v>#DIV/0!</v>
      </c>
    </row>
    <row r="177" spans="1:16" x14ac:dyDescent="0.25">
      <c r="A177" s="97" t="str">
        <f>'ANEXO I'!A165</f>
        <v xml:space="preserve"> </v>
      </c>
      <c r="B177" s="94">
        <f>'ANEXO I'!B165</f>
        <v>0</v>
      </c>
      <c r="C177" s="180">
        <f t="array" ref="C177">MIN(IF(D177:M177&gt;0,D177:M177))</f>
        <v>0</v>
      </c>
      <c r="D177" s="98"/>
      <c r="E177" s="98"/>
      <c r="F177" s="98"/>
      <c r="G177" s="98"/>
      <c r="H177" s="98"/>
      <c r="I177" s="83"/>
      <c r="J177" s="83"/>
      <c r="K177" s="83"/>
      <c r="L177" s="83"/>
      <c r="M177" s="83"/>
      <c r="O177" s="61">
        <f t="shared" si="4"/>
        <v>0</v>
      </c>
      <c r="P177" s="55" t="e">
        <f t="shared" si="5"/>
        <v>#DIV/0!</v>
      </c>
    </row>
    <row r="178" spans="1:16" x14ac:dyDescent="0.25">
      <c r="A178" s="97" t="str">
        <f>'ANEXO I'!A166</f>
        <v xml:space="preserve"> </v>
      </c>
      <c r="B178" s="94">
        <f>'ANEXO I'!B166</f>
        <v>0</v>
      </c>
      <c r="C178" s="180">
        <f t="array" ref="C178">MIN(IF(D178:M178&gt;0,D178:M178))</f>
        <v>0</v>
      </c>
      <c r="D178" s="98"/>
      <c r="E178" s="98"/>
      <c r="F178" s="98"/>
      <c r="G178" s="98"/>
      <c r="H178" s="98"/>
      <c r="I178" s="83"/>
      <c r="J178" s="83"/>
      <c r="K178" s="83"/>
      <c r="L178" s="83"/>
      <c r="M178" s="83"/>
      <c r="O178" s="61">
        <f t="shared" si="4"/>
        <v>0</v>
      </c>
      <c r="P178" s="55" t="e">
        <f t="shared" si="5"/>
        <v>#DIV/0!</v>
      </c>
    </row>
    <row r="179" spans="1:16" x14ac:dyDescent="0.25">
      <c r="A179" s="97" t="str">
        <f>'ANEXO I'!A167</f>
        <v xml:space="preserve"> </v>
      </c>
      <c r="B179" s="94">
        <f>'ANEXO I'!B167</f>
        <v>0</v>
      </c>
      <c r="C179" s="180">
        <f t="array" ref="C179">MIN(IF(D179:M179&gt;0,D179:M179))</f>
        <v>0</v>
      </c>
      <c r="D179" s="98"/>
      <c r="E179" s="98"/>
      <c r="F179" s="98"/>
      <c r="G179" s="98"/>
      <c r="H179" s="98"/>
      <c r="I179" s="83"/>
      <c r="J179" s="83"/>
      <c r="K179" s="83"/>
      <c r="L179" s="83"/>
      <c r="M179" s="83"/>
      <c r="O179" s="61">
        <f t="shared" si="4"/>
        <v>0</v>
      </c>
      <c r="P179" s="55" t="e">
        <f t="shared" si="5"/>
        <v>#DIV/0!</v>
      </c>
    </row>
    <row r="180" spans="1:16" x14ac:dyDescent="0.25">
      <c r="A180" s="97" t="str">
        <f>'ANEXO I'!A168</f>
        <v xml:space="preserve"> </v>
      </c>
      <c r="B180" s="94">
        <f>'ANEXO I'!B168</f>
        <v>0</v>
      </c>
      <c r="C180" s="180">
        <f t="array" ref="C180">MIN(IF(D180:M180&gt;0,D180:M180))</f>
        <v>0</v>
      </c>
      <c r="D180" s="98"/>
      <c r="E180" s="98"/>
      <c r="F180" s="98"/>
      <c r="G180" s="98"/>
      <c r="H180" s="98"/>
      <c r="I180" s="83"/>
      <c r="J180" s="83"/>
      <c r="K180" s="83"/>
      <c r="L180" s="83"/>
      <c r="M180" s="83"/>
      <c r="O180" s="61">
        <f t="shared" si="4"/>
        <v>0</v>
      </c>
      <c r="P180" s="55" t="e">
        <f t="shared" si="5"/>
        <v>#DIV/0!</v>
      </c>
    </row>
    <row r="181" spans="1:16" x14ac:dyDescent="0.25">
      <c r="A181" s="97" t="str">
        <f>'ANEXO I'!A169</f>
        <v xml:space="preserve"> </v>
      </c>
      <c r="B181" s="94">
        <f>'ANEXO I'!B169</f>
        <v>0</v>
      </c>
      <c r="C181" s="180">
        <f t="array" ref="C181">MIN(IF(D181:M181&gt;0,D181:M181))</f>
        <v>0</v>
      </c>
      <c r="D181" s="98"/>
      <c r="E181" s="98"/>
      <c r="F181" s="98"/>
      <c r="G181" s="98"/>
      <c r="H181" s="98"/>
      <c r="I181" s="83"/>
      <c r="J181" s="83"/>
      <c r="K181" s="83"/>
      <c r="L181" s="83"/>
      <c r="M181" s="83"/>
      <c r="O181" s="61">
        <f t="shared" si="4"/>
        <v>0</v>
      </c>
      <c r="P181" s="55" t="e">
        <f t="shared" si="5"/>
        <v>#DIV/0!</v>
      </c>
    </row>
    <row r="182" spans="1:16" x14ac:dyDescent="0.25">
      <c r="A182" s="97" t="str">
        <f>'ANEXO I'!A170</f>
        <v xml:space="preserve"> </v>
      </c>
      <c r="B182" s="94">
        <f>'ANEXO I'!B170</f>
        <v>0</v>
      </c>
      <c r="C182" s="180">
        <f t="array" ref="C182">MIN(IF(D182:M182&gt;0,D182:M182))</f>
        <v>0</v>
      </c>
      <c r="D182" s="98"/>
      <c r="E182" s="98"/>
      <c r="F182" s="98"/>
      <c r="G182" s="98"/>
      <c r="H182" s="98"/>
      <c r="I182" s="83"/>
      <c r="J182" s="83"/>
      <c r="K182" s="83"/>
      <c r="L182" s="83"/>
      <c r="M182" s="83"/>
      <c r="O182" s="61">
        <f t="shared" si="4"/>
        <v>0</v>
      </c>
      <c r="P182" s="55" t="e">
        <f t="shared" si="5"/>
        <v>#DIV/0!</v>
      </c>
    </row>
    <row r="183" spans="1:16" x14ac:dyDescent="0.25">
      <c r="A183" s="97" t="str">
        <f>'ANEXO I'!A171</f>
        <v xml:space="preserve"> </v>
      </c>
      <c r="B183" s="94">
        <f>'ANEXO I'!B171</f>
        <v>0</v>
      </c>
      <c r="C183" s="180">
        <f t="array" ref="C183">MIN(IF(D183:M183&gt;0,D183:M183))</f>
        <v>0</v>
      </c>
      <c r="D183" s="98"/>
      <c r="E183" s="98"/>
      <c r="F183" s="98"/>
      <c r="G183" s="98"/>
      <c r="H183" s="98"/>
      <c r="I183" s="83"/>
      <c r="J183" s="83"/>
      <c r="K183" s="83"/>
      <c r="L183" s="83"/>
      <c r="M183" s="83"/>
      <c r="O183" s="61">
        <f t="shared" si="4"/>
        <v>0</v>
      </c>
      <c r="P183" s="55" t="e">
        <f t="shared" si="5"/>
        <v>#DIV/0!</v>
      </c>
    </row>
    <row r="184" spans="1:16" x14ac:dyDescent="0.25">
      <c r="A184" s="97" t="str">
        <f>'ANEXO I'!A172</f>
        <v xml:space="preserve"> </v>
      </c>
      <c r="B184" s="94">
        <f>'ANEXO I'!B172</f>
        <v>0</v>
      </c>
      <c r="C184" s="180">
        <f t="array" ref="C184">MIN(IF(D184:M184&gt;0,D184:M184))</f>
        <v>0</v>
      </c>
      <c r="D184" s="98"/>
      <c r="E184" s="98"/>
      <c r="F184" s="98"/>
      <c r="G184" s="98"/>
      <c r="H184" s="98"/>
      <c r="I184" s="83"/>
      <c r="J184" s="83"/>
      <c r="K184" s="83"/>
      <c r="L184" s="83"/>
      <c r="M184" s="83"/>
      <c r="O184" s="61">
        <f t="shared" si="4"/>
        <v>0</v>
      </c>
      <c r="P184" s="55" t="e">
        <f t="shared" si="5"/>
        <v>#DIV/0!</v>
      </c>
    </row>
    <row r="185" spans="1:16" x14ac:dyDescent="0.25">
      <c r="A185" s="97" t="str">
        <f>'ANEXO I'!A173</f>
        <v xml:space="preserve"> </v>
      </c>
      <c r="B185" s="94">
        <f>'ANEXO I'!B173</f>
        <v>0</v>
      </c>
      <c r="C185" s="180">
        <f t="array" ref="C185">MIN(IF(D185:M185&gt;0,D185:M185))</f>
        <v>0</v>
      </c>
      <c r="D185" s="98"/>
      <c r="E185" s="98"/>
      <c r="F185" s="98"/>
      <c r="G185" s="98"/>
      <c r="H185" s="98"/>
      <c r="I185" s="83"/>
      <c r="J185" s="83"/>
      <c r="K185" s="83"/>
      <c r="L185" s="83"/>
      <c r="M185" s="83"/>
      <c r="O185" s="61">
        <f t="shared" si="4"/>
        <v>0</v>
      </c>
      <c r="P185" s="55" t="e">
        <f t="shared" si="5"/>
        <v>#DIV/0!</v>
      </c>
    </row>
    <row r="186" spans="1:16" x14ac:dyDescent="0.25">
      <c r="A186" s="97" t="str">
        <f>'ANEXO I'!A174</f>
        <v xml:space="preserve"> </v>
      </c>
      <c r="B186" s="94">
        <f>'ANEXO I'!B174</f>
        <v>0</v>
      </c>
      <c r="C186" s="180">
        <f t="array" ref="C186">MIN(IF(D186:M186&gt;0,D186:M186))</f>
        <v>0</v>
      </c>
      <c r="D186" s="98"/>
      <c r="E186" s="98"/>
      <c r="F186" s="98"/>
      <c r="G186" s="98"/>
      <c r="H186" s="98"/>
      <c r="I186" s="83"/>
      <c r="J186" s="83"/>
      <c r="K186" s="83"/>
      <c r="L186" s="83"/>
      <c r="M186" s="83"/>
      <c r="O186" s="61">
        <f t="shared" si="4"/>
        <v>0</v>
      </c>
      <c r="P186" s="55" t="e">
        <f t="shared" si="5"/>
        <v>#DIV/0!</v>
      </c>
    </row>
    <row r="187" spans="1:16" x14ac:dyDescent="0.25">
      <c r="A187" s="97" t="str">
        <f>'ANEXO I'!A175</f>
        <v xml:space="preserve"> </v>
      </c>
      <c r="B187" s="94">
        <f>'ANEXO I'!B175</f>
        <v>0</v>
      </c>
      <c r="C187" s="180">
        <f t="array" ref="C187">MIN(IF(D187:M187&gt;0,D187:M187))</f>
        <v>0</v>
      </c>
      <c r="D187" s="98"/>
      <c r="E187" s="98"/>
      <c r="F187" s="98"/>
      <c r="G187" s="98"/>
      <c r="H187" s="98"/>
      <c r="I187" s="83"/>
      <c r="J187" s="83"/>
      <c r="K187" s="83"/>
      <c r="L187" s="83"/>
      <c r="M187" s="83"/>
      <c r="O187" s="61">
        <f t="shared" si="4"/>
        <v>0</v>
      </c>
      <c r="P187" s="55" t="e">
        <f t="shared" si="5"/>
        <v>#DIV/0!</v>
      </c>
    </row>
    <row r="188" spans="1:16" x14ac:dyDescent="0.25">
      <c r="A188" s="97" t="str">
        <f>'ANEXO I'!A176</f>
        <v xml:space="preserve"> </v>
      </c>
      <c r="B188" s="94">
        <f>'ANEXO I'!B176</f>
        <v>0</v>
      </c>
      <c r="C188" s="180">
        <f t="array" ref="C188">MIN(IF(D188:M188&gt;0,D188:M188))</f>
        <v>0</v>
      </c>
      <c r="D188" s="98"/>
      <c r="E188" s="98"/>
      <c r="F188" s="98"/>
      <c r="G188" s="98"/>
      <c r="H188" s="98"/>
      <c r="I188" s="83"/>
      <c r="J188" s="83"/>
      <c r="K188" s="83"/>
      <c r="L188" s="83"/>
      <c r="M188" s="83"/>
      <c r="O188" s="61">
        <f t="shared" si="4"/>
        <v>0</v>
      </c>
      <c r="P188" s="55" t="e">
        <f t="shared" si="5"/>
        <v>#DIV/0!</v>
      </c>
    </row>
    <row r="189" spans="1:16" x14ac:dyDescent="0.25">
      <c r="A189" s="97" t="str">
        <f>'ANEXO I'!A177</f>
        <v xml:space="preserve"> </v>
      </c>
      <c r="B189" s="94">
        <f>'ANEXO I'!B177</f>
        <v>0</v>
      </c>
      <c r="C189" s="180">
        <f t="array" ref="C189">MIN(IF(D189:M189&gt;0,D189:M189))</f>
        <v>0</v>
      </c>
      <c r="D189" s="98"/>
      <c r="E189" s="98"/>
      <c r="F189" s="98"/>
      <c r="G189" s="98"/>
      <c r="H189" s="98"/>
      <c r="I189" s="83"/>
      <c r="J189" s="83"/>
      <c r="K189" s="83"/>
      <c r="L189" s="83"/>
      <c r="M189" s="83"/>
      <c r="O189" s="61">
        <f t="shared" si="4"/>
        <v>0</v>
      </c>
      <c r="P189" s="55" t="e">
        <f t="shared" si="5"/>
        <v>#DIV/0!</v>
      </c>
    </row>
    <row r="190" spans="1:16" x14ac:dyDescent="0.25">
      <c r="A190" s="97" t="str">
        <f>'ANEXO I'!A178</f>
        <v xml:space="preserve"> </v>
      </c>
      <c r="B190" s="94">
        <f>'ANEXO I'!B178</f>
        <v>0</v>
      </c>
      <c r="C190" s="180">
        <f t="array" ref="C190">MIN(IF(D190:M190&gt;0,D190:M190))</f>
        <v>0</v>
      </c>
      <c r="D190" s="98"/>
      <c r="E190" s="98"/>
      <c r="F190" s="98"/>
      <c r="G190" s="98"/>
      <c r="H190" s="98"/>
      <c r="I190" s="83"/>
      <c r="J190" s="83"/>
      <c r="K190" s="83"/>
      <c r="L190" s="83"/>
      <c r="M190" s="83"/>
      <c r="O190" s="61">
        <f t="shared" si="4"/>
        <v>0</v>
      </c>
      <c r="P190" s="55" t="e">
        <f t="shared" si="5"/>
        <v>#DIV/0!</v>
      </c>
    </row>
    <row r="191" spans="1:16" x14ac:dyDescent="0.25">
      <c r="A191" s="97" t="str">
        <f>'ANEXO I'!A179</f>
        <v xml:space="preserve"> </v>
      </c>
      <c r="B191" s="94">
        <f>'ANEXO I'!B179</f>
        <v>0</v>
      </c>
      <c r="C191" s="180">
        <f t="array" ref="C191">MIN(IF(D191:M191&gt;0,D191:M191))</f>
        <v>0</v>
      </c>
      <c r="D191" s="98"/>
      <c r="E191" s="98"/>
      <c r="F191" s="98"/>
      <c r="G191" s="98"/>
      <c r="H191" s="98"/>
      <c r="I191" s="83"/>
      <c r="J191" s="83"/>
      <c r="K191" s="83"/>
      <c r="L191" s="83"/>
      <c r="M191" s="83"/>
      <c r="O191" s="61">
        <f t="shared" si="4"/>
        <v>0</v>
      </c>
      <c r="P191" s="55" t="e">
        <f t="shared" si="5"/>
        <v>#DIV/0!</v>
      </c>
    </row>
    <row r="192" spans="1:16" x14ac:dyDescent="0.25">
      <c r="A192" s="97" t="str">
        <f>'ANEXO I'!A180</f>
        <v xml:space="preserve"> </v>
      </c>
      <c r="B192" s="94">
        <f>'ANEXO I'!B180</f>
        <v>0</v>
      </c>
      <c r="C192" s="180">
        <f t="array" ref="C192">MIN(IF(D192:M192&gt;0,D192:M192))</f>
        <v>0</v>
      </c>
      <c r="D192" s="98"/>
      <c r="E192" s="98"/>
      <c r="F192" s="98"/>
      <c r="G192" s="98"/>
      <c r="H192" s="98"/>
      <c r="I192" s="83"/>
      <c r="J192" s="83"/>
      <c r="K192" s="83"/>
      <c r="L192" s="83"/>
      <c r="M192" s="83"/>
      <c r="O192" s="61">
        <f t="shared" si="4"/>
        <v>0</v>
      </c>
      <c r="P192" s="55" t="e">
        <f t="shared" si="5"/>
        <v>#DIV/0!</v>
      </c>
    </row>
    <row r="193" spans="1:16" x14ac:dyDescent="0.25">
      <c r="A193" s="97" t="str">
        <f>'ANEXO I'!A181</f>
        <v xml:space="preserve"> </v>
      </c>
      <c r="B193" s="94">
        <f>'ANEXO I'!B181</f>
        <v>0</v>
      </c>
      <c r="C193" s="180">
        <f t="array" ref="C193">MIN(IF(D193:M193&gt;0,D193:M193))</f>
        <v>0</v>
      </c>
      <c r="D193" s="98"/>
      <c r="E193" s="98"/>
      <c r="F193" s="98"/>
      <c r="G193" s="98"/>
      <c r="H193" s="98"/>
      <c r="I193" s="83"/>
      <c r="J193" s="83"/>
      <c r="K193" s="83"/>
      <c r="L193" s="83"/>
      <c r="M193" s="83"/>
      <c r="O193" s="61">
        <f t="shared" si="4"/>
        <v>0</v>
      </c>
      <c r="P193" s="55" t="e">
        <f t="shared" si="5"/>
        <v>#DIV/0!</v>
      </c>
    </row>
    <row r="194" spans="1:16" x14ac:dyDescent="0.25">
      <c r="A194" s="97" t="str">
        <f>'ANEXO I'!A182</f>
        <v xml:space="preserve"> </v>
      </c>
      <c r="B194" s="94">
        <f>'ANEXO I'!B182</f>
        <v>0</v>
      </c>
      <c r="C194" s="180">
        <f t="array" ref="C194">MIN(IF(D194:M194&gt;0,D194:M194))</f>
        <v>0</v>
      </c>
      <c r="D194" s="98"/>
      <c r="E194" s="98"/>
      <c r="F194" s="98"/>
      <c r="G194" s="98"/>
      <c r="H194" s="98"/>
      <c r="I194" s="83"/>
      <c r="J194" s="83"/>
      <c r="K194" s="83"/>
      <c r="L194" s="83"/>
      <c r="M194" s="83"/>
      <c r="O194" s="61">
        <f t="shared" si="4"/>
        <v>0</v>
      </c>
      <c r="P194" s="55" t="e">
        <f t="shared" si="5"/>
        <v>#DIV/0!</v>
      </c>
    </row>
    <row r="195" spans="1:16" x14ac:dyDescent="0.25">
      <c r="A195" s="97" t="str">
        <f>'ANEXO I'!A183</f>
        <v xml:space="preserve"> </v>
      </c>
      <c r="B195" s="94">
        <f>'ANEXO I'!B183</f>
        <v>0</v>
      </c>
      <c r="C195" s="180">
        <f t="array" ref="C195">MIN(IF(D195:M195&gt;0,D195:M195))</f>
        <v>0</v>
      </c>
      <c r="D195" s="98"/>
      <c r="E195" s="98"/>
      <c r="F195" s="98"/>
      <c r="G195" s="98"/>
      <c r="H195" s="98"/>
      <c r="I195" s="83"/>
      <c r="J195" s="83"/>
      <c r="K195" s="83"/>
      <c r="L195" s="83"/>
      <c r="M195" s="83"/>
      <c r="O195" s="61">
        <f t="shared" si="4"/>
        <v>0</v>
      </c>
      <c r="P195" s="55" t="e">
        <f t="shared" si="5"/>
        <v>#DIV/0!</v>
      </c>
    </row>
    <row r="196" spans="1:16" x14ac:dyDescent="0.25">
      <c r="A196" s="97" t="str">
        <f>'ANEXO I'!A184</f>
        <v xml:space="preserve"> </v>
      </c>
      <c r="B196" s="94">
        <f>'ANEXO I'!B184</f>
        <v>0</v>
      </c>
      <c r="C196" s="180">
        <f t="array" ref="C196">MIN(IF(D196:M196&gt;0,D196:M196))</f>
        <v>0</v>
      </c>
      <c r="D196" s="98"/>
      <c r="E196" s="98"/>
      <c r="F196" s="98"/>
      <c r="G196" s="98"/>
      <c r="H196" s="98"/>
      <c r="I196" s="83"/>
      <c r="J196" s="83"/>
      <c r="K196" s="83"/>
      <c r="L196" s="83"/>
      <c r="M196" s="83"/>
      <c r="O196" s="61">
        <f t="shared" si="4"/>
        <v>0</v>
      </c>
      <c r="P196" s="55" t="e">
        <f t="shared" si="5"/>
        <v>#DIV/0!</v>
      </c>
    </row>
    <row r="197" spans="1:16" x14ac:dyDescent="0.25">
      <c r="A197" s="97" t="str">
        <f>'ANEXO I'!A185</f>
        <v xml:space="preserve"> </v>
      </c>
      <c r="B197" s="94">
        <f>'ANEXO I'!B185</f>
        <v>0</v>
      </c>
      <c r="C197" s="180">
        <f t="array" ref="C197">MIN(IF(D197:M197&gt;0,D197:M197))</f>
        <v>0</v>
      </c>
      <c r="D197" s="98"/>
      <c r="E197" s="98"/>
      <c r="F197" s="98"/>
      <c r="G197" s="98"/>
      <c r="H197" s="98"/>
      <c r="I197" s="83"/>
      <c r="J197" s="83"/>
      <c r="K197" s="83"/>
      <c r="L197" s="83"/>
      <c r="M197" s="83"/>
      <c r="O197" s="61">
        <f t="shared" si="4"/>
        <v>0</v>
      </c>
      <c r="P197" s="55" t="e">
        <f t="shared" si="5"/>
        <v>#DIV/0!</v>
      </c>
    </row>
    <row r="198" spans="1:16" x14ac:dyDescent="0.25">
      <c r="A198" s="97" t="str">
        <f>'ANEXO I'!A186</f>
        <v xml:space="preserve"> </v>
      </c>
      <c r="B198" s="94">
        <f>'ANEXO I'!B186</f>
        <v>0</v>
      </c>
      <c r="C198" s="180">
        <f t="array" ref="C198">MIN(IF(D198:M198&gt;0,D198:M198))</f>
        <v>0</v>
      </c>
      <c r="D198" s="98"/>
      <c r="E198" s="98"/>
      <c r="F198" s="98"/>
      <c r="G198" s="98"/>
      <c r="H198" s="98"/>
      <c r="I198" s="83"/>
      <c r="J198" s="83"/>
      <c r="K198" s="83"/>
      <c r="L198" s="83"/>
      <c r="M198" s="83"/>
      <c r="O198" s="61">
        <f t="shared" si="4"/>
        <v>0</v>
      </c>
      <c r="P198" s="55" t="e">
        <f t="shared" si="5"/>
        <v>#DIV/0!</v>
      </c>
    </row>
    <row r="199" spans="1:16" x14ac:dyDescent="0.25">
      <c r="A199" s="97" t="str">
        <f>'ANEXO I'!A187</f>
        <v xml:space="preserve"> </v>
      </c>
      <c r="B199" s="94">
        <f>'ANEXO I'!B187</f>
        <v>0</v>
      </c>
      <c r="C199" s="180">
        <f t="array" ref="C199">MIN(IF(D199:M199&gt;0,D199:M199))</f>
        <v>0</v>
      </c>
      <c r="D199" s="98"/>
      <c r="E199" s="98"/>
      <c r="F199" s="98"/>
      <c r="G199" s="98"/>
      <c r="H199" s="98"/>
      <c r="I199" s="83"/>
      <c r="J199" s="83"/>
      <c r="K199" s="83"/>
      <c r="L199" s="83"/>
      <c r="M199" s="83"/>
      <c r="O199" s="61">
        <f t="shared" si="4"/>
        <v>0</v>
      </c>
      <c r="P199" s="55" t="e">
        <f t="shared" si="5"/>
        <v>#DIV/0!</v>
      </c>
    </row>
    <row r="200" spans="1:16" x14ac:dyDescent="0.25">
      <c r="A200" s="97" t="str">
        <f>'ANEXO I'!A188</f>
        <v xml:space="preserve"> </v>
      </c>
      <c r="B200" s="94">
        <f>'ANEXO I'!B188</f>
        <v>0</v>
      </c>
      <c r="C200" s="180">
        <f t="array" ref="C200">MIN(IF(D200:M200&gt;0,D200:M200))</f>
        <v>0</v>
      </c>
      <c r="D200" s="98"/>
      <c r="E200" s="98"/>
      <c r="F200" s="98"/>
      <c r="G200" s="98"/>
      <c r="H200" s="98"/>
      <c r="I200" s="83"/>
      <c r="J200" s="83"/>
      <c r="K200" s="83"/>
      <c r="L200" s="83"/>
      <c r="M200" s="83"/>
      <c r="O200" s="61">
        <f t="shared" si="4"/>
        <v>0</v>
      </c>
      <c r="P200" s="55" t="e">
        <f t="shared" si="5"/>
        <v>#DIV/0!</v>
      </c>
    </row>
    <row r="201" spans="1:16" x14ac:dyDescent="0.25">
      <c r="A201" s="97" t="str">
        <f>'ANEXO I'!A189</f>
        <v xml:space="preserve"> </v>
      </c>
      <c r="B201" s="94">
        <f>'ANEXO I'!B189</f>
        <v>0</v>
      </c>
      <c r="C201" s="180">
        <f t="array" ref="C201">MIN(IF(D201:M201&gt;0,D201:M201))</f>
        <v>0</v>
      </c>
      <c r="D201" s="98"/>
      <c r="E201" s="98"/>
      <c r="F201" s="98"/>
      <c r="G201" s="98"/>
      <c r="H201" s="98"/>
      <c r="I201" s="83"/>
      <c r="J201" s="83"/>
      <c r="K201" s="83"/>
      <c r="L201" s="83"/>
      <c r="M201" s="83"/>
      <c r="O201" s="61">
        <f t="shared" si="4"/>
        <v>0</v>
      </c>
      <c r="P201" s="55" t="e">
        <f t="shared" si="5"/>
        <v>#DIV/0!</v>
      </c>
    </row>
    <row r="202" spans="1:16" x14ac:dyDescent="0.25">
      <c r="A202" s="97" t="str">
        <f>'ANEXO I'!A190</f>
        <v xml:space="preserve"> </v>
      </c>
      <c r="B202" s="94">
        <f>'ANEXO I'!B190</f>
        <v>0</v>
      </c>
      <c r="C202" s="180">
        <f t="array" ref="C202">MIN(IF(D202:M202&gt;0,D202:M202))</f>
        <v>0</v>
      </c>
      <c r="D202" s="98"/>
      <c r="E202" s="98"/>
      <c r="F202" s="98"/>
      <c r="G202" s="98"/>
      <c r="H202" s="98"/>
      <c r="I202" s="83"/>
      <c r="J202" s="83"/>
      <c r="K202" s="83"/>
      <c r="L202" s="83"/>
      <c r="M202" s="83"/>
      <c r="O202" s="61">
        <f t="shared" si="4"/>
        <v>0</v>
      </c>
      <c r="P202" s="55" t="e">
        <f t="shared" si="5"/>
        <v>#DIV/0!</v>
      </c>
    </row>
    <row r="203" spans="1:16" x14ac:dyDescent="0.25">
      <c r="A203" s="97" t="str">
        <f>'ANEXO I'!A191</f>
        <v xml:space="preserve"> </v>
      </c>
      <c r="B203" s="94">
        <f>'ANEXO I'!B191</f>
        <v>0</v>
      </c>
      <c r="C203" s="180">
        <f t="array" ref="C203">MIN(IF(D203:M203&gt;0,D203:M203))</f>
        <v>0</v>
      </c>
      <c r="D203" s="98"/>
      <c r="E203" s="98"/>
      <c r="F203" s="98"/>
      <c r="G203" s="98"/>
      <c r="H203" s="98"/>
      <c r="I203" s="83"/>
      <c r="J203" s="83"/>
      <c r="K203" s="83"/>
      <c r="L203" s="83"/>
      <c r="M203" s="83"/>
      <c r="O203" s="61">
        <f t="shared" si="4"/>
        <v>0</v>
      </c>
      <c r="P203" s="55" t="e">
        <f t="shared" si="5"/>
        <v>#DIV/0!</v>
      </c>
    </row>
    <row r="204" spans="1:16" x14ac:dyDescent="0.25">
      <c r="A204" s="97" t="str">
        <f>'ANEXO I'!A192</f>
        <v xml:space="preserve"> </v>
      </c>
      <c r="B204" s="94">
        <f>'ANEXO I'!B192</f>
        <v>0</v>
      </c>
      <c r="C204" s="180">
        <f t="array" ref="C204">MIN(IF(D204:M204&gt;0,D204:M204))</f>
        <v>0</v>
      </c>
      <c r="D204" s="98"/>
      <c r="E204" s="98"/>
      <c r="F204" s="98"/>
      <c r="G204" s="98"/>
      <c r="H204" s="98"/>
      <c r="I204" s="83"/>
      <c r="J204" s="83"/>
      <c r="K204" s="83"/>
      <c r="L204" s="83"/>
      <c r="M204" s="83"/>
      <c r="O204" s="61">
        <f t="shared" si="4"/>
        <v>0</v>
      </c>
      <c r="P204" s="55" t="e">
        <f t="shared" si="5"/>
        <v>#DIV/0!</v>
      </c>
    </row>
    <row r="205" spans="1:16" x14ac:dyDescent="0.25">
      <c r="A205" s="97" t="str">
        <f>'ANEXO I'!A193</f>
        <v xml:space="preserve"> </v>
      </c>
      <c r="B205" s="94">
        <f>'ANEXO I'!B193</f>
        <v>0</v>
      </c>
      <c r="C205" s="180">
        <f t="array" ref="C205">MIN(IF(D205:M205&gt;0,D205:M205))</f>
        <v>0</v>
      </c>
      <c r="D205" s="98"/>
      <c r="E205" s="98"/>
      <c r="F205" s="98"/>
      <c r="G205" s="98"/>
      <c r="H205" s="98"/>
      <c r="I205" s="83"/>
      <c r="J205" s="83"/>
      <c r="K205" s="83"/>
      <c r="L205" s="83"/>
      <c r="M205" s="83"/>
      <c r="O205" s="61">
        <f t="shared" si="4"/>
        <v>0</v>
      </c>
      <c r="P205" s="55" t="e">
        <f t="shared" si="5"/>
        <v>#DIV/0!</v>
      </c>
    </row>
    <row r="206" spans="1:16" x14ac:dyDescent="0.25">
      <c r="A206" s="97" t="str">
        <f>'ANEXO I'!A194</f>
        <v xml:space="preserve"> </v>
      </c>
      <c r="B206" s="94">
        <f>'ANEXO I'!B194</f>
        <v>0</v>
      </c>
      <c r="C206" s="180">
        <f t="array" ref="C206">MIN(IF(D206:M206&gt;0,D206:M206))</f>
        <v>0</v>
      </c>
      <c r="D206" s="98"/>
      <c r="E206" s="98"/>
      <c r="F206" s="98"/>
      <c r="G206" s="98"/>
      <c r="H206" s="98"/>
      <c r="I206" s="83"/>
      <c r="J206" s="83"/>
      <c r="K206" s="83"/>
      <c r="L206" s="83"/>
      <c r="M206" s="83"/>
      <c r="O206" s="61">
        <f t="shared" si="4"/>
        <v>0</v>
      </c>
      <c r="P206" s="55" t="e">
        <f t="shared" si="5"/>
        <v>#DIV/0!</v>
      </c>
    </row>
    <row r="207" spans="1:16" x14ac:dyDescent="0.25">
      <c r="A207" s="97" t="str">
        <f>'ANEXO I'!A195</f>
        <v xml:space="preserve"> </v>
      </c>
      <c r="B207" s="94">
        <f>'ANEXO I'!B195</f>
        <v>0</v>
      </c>
      <c r="C207" s="180">
        <f t="array" ref="C207">MIN(IF(D207:M207&gt;0,D207:M207))</f>
        <v>0</v>
      </c>
      <c r="D207" s="98"/>
      <c r="E207" s="98"/>
      <c r="F207" s="98"/>
      <c r="G207" s="98"/>
      <c r="H207" s="98"/>
      <c r="I207" s="83"/>
      <c r="J207" s="83"/>
      <c r="K207" s="83"/>
      <c r="L207" s="83"/>
      <c r="M207" s="83"/>
      <c r="O207" s="61">
        <f t="shared" si="4"/>
        <v>0</v>
      </c>
      <c r="P207" s="55" t="e">
        <f t="shared" si="5"/>
        <v>#DIV/0!</v>
      </c>
    </row>
    <row r="208" spans="1:16" x14ac:dyDescent="0.25">
      <c r="A208" s="97" t="str">
        <f>'ANEXO I'!A196</f>
        <v xml:space="preserve"> </v>
      </c>
      <c r="B208" s="94">
        <f>'ANEXO I'!B196</f>
        <v>0</v>
      </c>
      <c r="C208" s="180">
        <f t="array" ref="C208">MIN(IF(D208:M208&gt;0,D208:M208))</f>
        <v>0</v>
      </c>
      <c r="D208" s="98"/>
      <c r="E208" s="98"/>
      <c r="F208" s="98"/>
      <c r="G208" s="98"/>
      <c r="H208" s="98"/>
      <c r="I208" s="83"/>
      <c r="J208" s="83"/>
      <c r="K208" s="83"/>
      <c r="L208" s="83"/>
      <c r="M208" s="83"/>
      <c r="O208" s="61">
        <f t="shared" si="4"/>
        <v>0</v>
      </c>
      <c r="P208" s="55" t="e">
        <f t="shared" si="5"/>
        <v>#DIV/0!</v>
      </c>
    </row>
    <row r="209" spans="1:16" x14ac:dyDescent="0.25">
      <c r="A209" s="97" t="str">
        <f>'ANEXO I'!A197</f>
        <v xml:space="preserve"> </v>
      </c>
      <c r="B209" s="94">
        <f>'ANEXO I'!B197</f>
        <v>0</v>
      </c>
      <c r="C209" s="180">
        <f t="array" ref="C209">MIN(IF(D209:M209&gt;0,D209:M209))</f>
        <v>0</v>
      </c>
      <c r="D209" s="98"/>
      <c r="E209" s="98"/>
      <c r="F209" s="98"/>
      <c r="G209" s="98"/>
      <c r="H209" s="98"/>
      <c r="I209" s="83"/>
      <c r="J209" s="83"/>
      <c r="K209" s="83"/>
      <c r="L209" s="83"/>
      <c r="M209" s="83"/>
      <c r="O209" s="61">
        <f t="shared" si="4"/>
        <v>0</v>
      </c>
      <c r="P209" s="55" t="e">
        <f t="shared" si="5"/>
        <v>#DIV/0!</v>
      </c>
    </row>
    <row r="210" spans="1:16" x14ac:dyDescent="0.25">
      <c r="A210" s="97" t="str">
        <f>'ANEXO I'!A198</f>
        <v xml:space="preserve"> </v>
      </c>
      <c r="B210" s="94">
        <f>'ANEXO I'!B198</f>
        <v>0</v>
      </c>
      <c r="C210" s="180">
        <f t="array" ref="C210">MIN(IF(D210:M210&gt;0,D210:M210))</f>
        <v>0</v>
      </c>
      <c r="D210" s="98"/>
      <c r="E210" s="98"/>
      <c r="F210" s="98"/>
      <c r="G210" s="98"/>
      <c r="H210" s="98"/>
      <c r="I210" s="83"/>
      <c r="J210" s="83"/>
      <c r="K210" s="83"/>
      <c r="L210" s="83"/>
      <c r="M210" s="83"/>
      <c r="O210" s="61">
        <f t="shared" ref="O210:O273" si="6">D210+E210+F210+G210+H210</f>
        <v>0</v>
      </c>
      <c r="P210" s="55" t="e">
        <f t="shared" ref="P210:P273" si="7">AVERAGE(D210:H210)</f>
        <v>#DIV/0!</v>
      </c>
    </row>
    <row r="211" spans="1:16" x14ac:dyDescent="0.25">
      <c r="A211" s="97" t="str">
        <f>'ANEXO I'!A199</f>
        <v xml:space="preserve"> </v>
      </c>
      <c r="B211" s="94">
        <f>'ANEXO I'!B199</f>
        <v>0</v>
      </c>
      <c r="C211" s="180">
        <f t="array" ref="C211">MIN(IF(D211:M211&gt;0,D211:M211))</f>
        <v>0</v>
      </c>
      <c r="D211" s="98"/>
      <c r="E211" s="98"/>
      <c r="F211" s="98"/>
      <c r="G211" s="98"/>
      <c r="H211" s="98"/>
      <c r="I211" s="83"/>
      <c r="J211" s="83"/>
      <c r="K211" s="83"/>
      <c r="L211" s="83"/>
      <c r="M211" s="83"/>
      <c r="O211" s="61">
        <f t="shared" si="6"/>
        <v>0</v>
      </c>
      <c r="P211" s="55" t="e">
        <f t="shared" si="7"/>
        <v>#DIV/0!</v>
      </c>
    </row>
    <row r="212" spans="1:16" x14ac:dyDescent="0.25">
      <c r="A212" s="97" t="str">
        <f>'ANEXO I'!A200</f>
        <v xml:space="preserve"> </v>
      </c>
      <c r="B212" s="94">
        <f>'ANEXO I'!B200</f>
        <v>0</v>
      </c>
      <c r="C212" s="180">
        <f t="array" ref="C212">MIN(IF(D212:M212&gt;0,D212:M212))</f>
        <v>0</v>
      </c>
      <c r="D212" s="98"/>
      <c r="E212" s="98"/>
      <c r="F212" s="98"/>
      <c r="G212" s="98"/>
      <c r="H212" s="98"/>
      <c r="I212" s="83"/>
      <c r="J212" s="83"/>
      <c r="K212" s="83"/>
      <c r="L212" s="83"/>
      <c r="M212" s="83"/>
      <c r="O212" s="61">
        <f t="shared" si="6"/>
        <v>0</v>
      </c>
      <c r="P212" s="55" t="e">
        <f t="shared" si="7"/>
        <v>#DIV/0!</v>
      </c>
    </row>
    <row r="213" spans="1:16" x14ac:dyDescent="0.25">
      <c r="A213" s="97" t="str">
        <f>'ANEXO I'!A201</f>
        <v xml:space="preserve"> </v>
      </c>
      <c r="B213" s="94">
        <f>'ANEXO I'!B201</f>
        <v>0</v>
      </c>
      <c r="C213" s="180">
        <f t="array" ref="C213">MIN(IF(D213:M213&gt;0,D213:M213))</f>
        <v>0</v>
      </c>
      <c r="D213" s="98"/>
      <c r="E213" s="98"/>
      <c r="F213" s="98"/>
      <c r="G213" s="98"/>
      <c r="H213" s="98"/>
      <c r="I213" s="83"/>
      <c r="J213" s="83"/>
      <c r="K213" s="83"/>
      <c r="L213" s="83"/>
      <c r="M213" s="83"/>
      <c r="O213" s="61">
        <f t="shared" si="6"/>
        <v>0</v>
      </c>
      <c r="P213" s="55" t="e">
        <f t="shared" si="7"/>
        <v>#DIV/0!</v>
      </c>
    </row>
    <row r="214" spans="1:16" x14ac:dyDescent="0.25">
      <c r="A214" s="97" t="str">
        <f>'ANEXO I'!A202</f>
        <v xml:space="preserve"> </v>
      </c>
      <c r="B214" s="94">
        <f>'ANEXO I'!B202</f>
        <v>0</v>
      </c>
      <c r="C214" s="180">
        <f t="array" ref="C214">MIN(IF(D214:M214&gt;0,D214:M214))</f>
        <v>0</v>
      </c>
      <c r="D214" s="98"/>
      <c r="E214" s="98"/>
      <c r="F214" s="98"/>
      <c r="G214" s="98"/>
      <c r="H214" s="98"/>
      <c r="I214" s="83"/>
      <c r="J214" s="83"/>
      <c r="K214" s="83"/>
      <c r="L214" s="83"/>
      <c r="M214" s="83"/>
      <c r="O214" s="61">
        <f t="shared" si="6"/>
        <v>0</v>
      </c>
      <c r="P214" s="55" t="e">
        <f t="shared" si="7"/>
        <v>#DIV/0!</v>
      </c>
    </row>
    <row r="215" spans="1:16" x14ac:dyDescent="0.25">
      <c r="A215" s="97" t="str">
        <f>'ANEXO I'!A203</f>
        <v xml:space="preserve"> </v>
      </c>
      <c r="B215" s="94">
        <f>'ANEXO I'!B203</f>
        <v>0</v>
      </c>
      <c r="C215" s="180">
        <f t="array" ref="C215">MIN(IF(D215:M215&gt;0,D215:M215))</f>
        <v>0</v>
      </c>
      <c r="D215" s="98"/>
      <c r="E215" s="98"/>
      <c r="F215" s="98"/>
      <c r="G215" s="98"/>
      <c r="H215" s="98"/>
      <c r="I215" s="83"/>
      <c r="J215" s="83"/>
      <c r="K215" s="83"/>
      <c r="L215" s="83"/>
      <c r="M215" s="83"/>
      <c r="O215" s="61">
        <f t="shared" si="6"/>
        <v>0</v>
      </c>
      <c r="P215" s="55" t="e">
        <f t="shared" si="7"/>
        <v>#DIV/0!</v>
      </c>
    </row>
    <row r="216" spans="1:16" x14ac:dyDescent="0.25">
      <c r="A216" s="97" t="str">
        <f>'ANEXO I'!A204</f>
        <v xml:space="preserve"> </v>
      </c>
      <c r="B216" s="94">
        <f>'ANEXO I'!B204</f>
        <v>0</v>
      </c>
      <c r="C216" s="180">
        <f t="array" ref="C216">MIN(IF(D216:M216&gt;0,D216:M216))</f>
        <v>0</v>
      </c>
      <c r="D216" s="98"/>
      <c r="E216" s="98"/>
      <c r="F216" s="98"/>
      <c r="G216" s="98"/>
      <c r="H216" s="98"/>
      <c r="I216" s="83"/>
      <c r="J216" s="83"/>
      <c r="K216" s="83"/>
      <c r="L216" s="83"/>
      <c r="M216" s="83"/>
      <c r="O216" s="61">
        <f t="shared" si="6"/>
        <v>0</v>
      </c>
      <c r="P216" s="55" t="e">
        <f t="shared" si="7"/>
        <v>#DIV/0!</v>
      </c>
    </row>
    <row r="217" spans="1:16" x14ac:dyDescent="0.25">
      <c r="A217" s="97" t="str">
        <f>'ANEXO I'!A205</f>
        <v xml:space="preserve"> </v>
      </c>
      <c r="B217" s="94">
        <f>'ANEXO I'!B205</f>
        <v>0</v>
      </c>
      <c r="C217" s="180">
        <f t="array" ref="C217">MIN(IF(D217:M217&gt;0,D217:M217))</f>
        <v>0</v>
      </c>
      <c r="D217" s="98"/>
      <c r="E217" s="98"/>
      <c r="F217" s="98"/>
      <c r="G217" s="98"/>
      <c r="H217" s="98"/>
      <c r="I217" s="83"/>
      <c r="J217" s="83"/>
      <c r="K217" s="83"/>
      <c r="L217" s="83"/>
      <c r="M217" s="83"/>
      <c r="O217" s="61">
        <f t="shared" si="6"/>
        <v>0</v>
      </c>
      <c r="P217" s="55" t="e">
        <f t="shared" si="7"/>
        <v>#DIV/0!</v>
      </c>
    </row>
    <row r="218" spans="1:16" x14ac:dyDescent="0.25">
      <c r="A218" s="97" t="str">
        <f>'ANEXO I'!A206</f>
        <v xml:space="preserve"> </v>
      </c>
      <c r="B218" s="94">
        <f>'ANEXO I'!B206</f>
        <v>0</v>
      </c>
      <c r="C218" s="180">
        <f t="array" ref="C218">MIN(IF(D218:M218&gt;0,D218:M218))</f>
        <v>0</v>
      </c>
      <c r="D218" s="98"/>
      <c r="E218" s="98"/>
      <c r="F218" s="98"/>
      <c r="G218" s="98"/>
      <c r="H218" s="98"/>
      <c r="I218" s="83"/>
      <c r="J218" s="83"/>
      <c r="K218" s="83"/>
      <c r="L218" s="83"/>
      <c r="M218" s="83"/>
      <c r="O218" s="61">
        <f t="shared" si="6"/>
        <v>0</v>
      </c>
      <c r="P218" s="55" t="e">
        <f t="shared" si="7"/>
        <v>#DIV/0!</v>
      </c>
    </row>
    <row r="219" spans="1:16" x14ac:dyDescent="0.25">
      <c r="A219" s="97" t="str">
        <f>'ANEXO I'!A207</f>
        <v xml:space="preserve"> </v>
      </c>
      <c r="B219" s="94">
        <f>'ANEXO I'!B207</f>
        <v>0</v>
      </c>
      <c r="C219" s="180">
        <f t="array" ref="C219">MIN(IF(D219:M219&gt;0,D219:M219))</f>
        <v>0</v>
      </c>
      <c r="D219" s="98"/>
      <c r="E219" s="98"/>
      <c r="F219" s="98"/>
      <c r="G219" s="98"/>
      <c r="H219" s="98"/>
      <c r="I219" s="83"/>
      <c r="J219" s="83"/>
      <c r="K219" s="83"/>
      <c r="L219" s="83"/>
      <c r="M219" s="83"/>
      <c r="O219" s="61">
        <f t="shared" si="6"/>
        <v>0</v>
      </c>
      <c r="P219" s="55" t="e">
        <f t="shared" si="7"/>
        <v>#DIV/0!</v>
      </c>
    </row>
    <row r="220" spans="1:16" x14ac:dyDescent="0.25">
      <c r="A220" s="97" t="str">
        <f>'ANEXO I'!A208</f>
        <v xml:space="preserve"> </v>
      </c>
      <c r="B220" s="94">
        <f>'ANEXO I'!B208</f>
        <v>0</v>
      </c>
      <c r="C220" s="180">
        <f t="array" ref="C220">MIN(IF(D220:M220&gt;0,D220:M220))</f>
        <v>0</v>
      </c>
      <c r="D220" s="98"/>
      <c r="E220" s="98"/>
      <c r="F220" s="98"/>
      <c r="G220" s="98"/>
      <c r="H220" s="98"/>
      <c r="I220" s="83"/>
      <c r="J220" s="83"/>
      <c r="K220" s="83"/>
      <c r="L220" s="83"/>
      <c r="M220" s="83"/>
      <c r="O220" s="61">
        <f t="shared" si="6"/>
        <v>0</v>
      </c>
      <c r="P220" s="55" t="e">
        <f t="shared" si="7"/>
        <v>#DIV/0!</v>
      </c>
    </row>
    <row r="221" spans="1:16" x14ac:dyDescent="0.25">
      <c r="A221" s="97" t="str">
        <f>'ANEXO I'!A209</f>
        <v xml:space="preserve"> </v>
      </c>
      <c r="B221" s="94">
        <f>'ANEXO I'!B209</f>
        <v>0</v>
      </c>
      <c r="C221" s="180">
        <f t="array" ref="C221">MIN(IF(D221:M221&gt;0,D221:M221))</f>
        <v>0</v>
      </c>
      <c r="D221" s="98"/>
      <c r="E221" s="98"/>
      <c r="F221" s="98"/>
      <c r="G221" s="98"/>
      <c r="H221" s="98"/>
      <c r="I221" s="83"/>
      <c r="J221" s="83"/>
      <c r="K221" s="83"/>
      <c r="L221" s="83"/>
      <c r="M221" s="83"/>
      <c r="O221" s="61">
        <f t="shared" si="6"/>
        <v>0</v>
      </c>
      <c r="P221" s="55" t="e">
        <f t="shared" si="7"/>
        <v>#DIV/0!</v>
      </c>
    </row>
    <row r="222" spans="1:16" x14ac:dyDescent="0.25">
      <c r="A222" s="97" t="str">
        <f>'ANEXO I'!A210</f>
        <v xml:space="preserve"> </v>
      </c>
      <c r="B222" s="94">
        <f>'ANEXO I'!B210</f>
        <v>0</v>
      </c>
      <c r="C222" s="180">
        <f t="array" ref="C222">MIN(IF(D222:M222&gt;0,D222:M222))</f>
        <v>0</v>
      </c>
      <c r="D222" s="98"/>
      <c r="E222" s="98"/>
      <c r="F222" s="98"/>
      <c r="G222" s="98"/>
      <c r="H222" s="98"/>
      <c r="I222" s="83"/>
      <c r="J222" s="83"/>
      <c r="K222" s="83"/>
      <c r="L222" s="83"/>
      <c r="M222" s="83"/>
      <c r="O222" s="61">
        <f t="shared" si="6"/>
        <v>0</v>
      </c>
      <c r="P222" s="55" t="e">
        <f t="shared" si="7"/>
        <v>#DIV/0!</v>
      </c>
    </row>
    <row r="223" spans="1:16" x14ac:dyDescent="0.25">
      <c r="A223" s="97" t="str">
        <f>'ANEXO I'!A211</f>
        <v xml:space="preserve"> </v>
      </c>
      <c r="B223" s="94">
        <f>'ANEXO I'!B211</f>
        <v>0</v>
      </c>
      <c r="C223" s="180">
        <f t="array" ref="C223">MIN(IF(D223:M223&gt;0,D223:M223))</f>
        <v>0</v>
      </c>
      <c r="D223" s="98"/>
      <c r="E223" s="98"/>
      <c r="F223" s="98"/>
      <c r="G223" s="98"/>
      <c r="H223" s="98"/>
      <c r="I223" s="83"/>
      <c r="J223" s="83"/>
      <c r="K223" s="83"/>
      <c r="L223" s="83"/>
      <c r="M223" s="83"/>
      <c r="O223" s="61">
        <f t="shared" si="6"/>
        <v>0</v>
      </c>
      <c r="P223" s="55" t="e">
        <f t="shared" si="7"/>
        <v>#DIV/0!</v>
      </c>
    </row>
    <row r="224" spans="1:16" x14ac:dyDescent="0.25">
      <c r="A224" s="97" t="str">
        <f>'ANEXO I'!A212</f>
        <v xml:space="preserve"> </v>
      </c>
      <c r="B224" s="94">
        <f>'ANEXO I'!B212</f>
        <v>0</v>
      </c>
      <c r="C224" s="180">
        <f t="array" ref="C224">MIN(IF(D224:M224&gt;0,D224:M224))</f>
        <v>0</v>
      </c>
      <c r="D224" s="98"/>
      <c r="E224" s="98"/>
      <c r="F224" s="98"/>
      <c r="G224" s="98"/>
      <c r="H224" s="98"/>
      <c r="I224" s="83"/>
      <c r="J224" s="83"/>
      <c r="K224" s="83"/>
      <c r="L224" s="83"/>
      <c r="M224" s="83"/>
      <c r="O224" s="61">
        <f t="shared" si="6"/>
        <v>0</v>
      </c>
      <c r="P224" s="55" t="e">
        <f t="shared" si="7"/>
        <v>#DIV/0!</v>
      </c>
    </row>
    <row r="225" spans="1:16" x14ac:dyDescent="0.25">
      <c r="A225" s="97" t="str">
        <f>'ANEXO I'!A213</f>
        <v xml:space="preserve"> </v>
      </c>
      <c r="B225" s="94">
        <f>'ANEXO I'!B213</f>
        <v>0</v>
      </c>
      <c r="C225" s="180">
        <f t="array" ref="C225">MIN(IF(D225:M225&gt;0,D225:M225))</f>
        <v>0</v>
      </c>
      <c r="D225" s="98"/>
      <c r="E225" s="98"/>
      <c r="F225" s="98"/>
      <c r="G225" s="98"/>
      <c r="H225" s="98"/>
      <c r="I225" s="83"/>
      <c r="J225" s="83"/>
      <c r="K225" s="83"/>
      <c r="L225" s="83"/>
      <c r="M225" s="83"/>
      <c r="O225" s="61">
        <f t="shared" si="6"/>
        <v>0</v>
      </c>
      <c r="P225" s="55" t="e">
        <f t="shared" si="7"/>
        <v>#DIV/0!</v>
      </c>
    </row>
    <row r="226" spans="1:16" x14ac:dyDescent="0.25">
      <c r="A226" s="97" t="str">
        <f>'ANEXO I'!A214</f>
        <v xml:space="preserve"> </v>
      </c>
      <c r="B226" s="94">
        <f>'ANEXO I'!B214</f>
        <v>0</v>
      </c>
      <c r="C226" s="180">
        <f t="array" ref="C226">MIN(IF(D226:M226&gt;0,D226:M226))</f>
        <v>0</v>
      </c>
      <c r="D226" s="98"/>
      <c r="E226" s="98"/>
      <c r="F226" s="98"/>
      <c r="G226" s="98"/>
      <c r="H226" s="98"/>
      <c r="I226" s="83"/>
      <c r="J226" s="83"/>
      <c r="K226" s="83"/>
      <c r="L226" s="83"/>
      <c r="M226" s="83"/>
      <c r="O226" s="61">
        <f t="shared" si="6"/>
        <v>0</v>
      </c>
      <c r="P226" s="55" t="e">
        <f t="shared" si="7"/>
        <v>#DIV/0!</v>
      </c>
    </row>
    <row r="227" spans="1:16" x14ac:dyDescent="0.25">
      <c r="A227" s="97" t="str">
        <f>'ANEXO I'!A215</f>
        <v xml:space="preserve"> </v>
      </c>
      <c r="B227" s="94">
        <f>'ANEXO I'!B215</f>
        <v>0</v>
      </c>
      <c r="C227" s="180">
        <f t="array" ref="C227">MIN(IF(D227:M227&gt;0,D227:M227))</f>
        <v>0</v>
      </c>
      <c r="D227" s="98"/>
      <c r="E227" s="98"/>
      <c r="F227" s="98"/>
      <c r="G227" s="98"/>
      <c r="H227" s="98"/>
      <c r="I227" s="83"/>
      <c r="J227" s="83"/>
      <c r="K227" s="83"/>
      <c r="L227" s="83"/>
      <c r="M227" s="83"/>
      <c r="O227" s="61">
        <f t="shared" si="6"/>
        <v>0</v>
      </c>
      <c r="P227" s="55" t="e">
        <f t="shared" si="7"/>
        <v>#DIV/0!</v>
      </c>
    </row>
    <row r="228" spans="1:16" x14ac:dyDescent="0.25">
      <c r="A228" s="97" t="str">
        <f>'ANEXO I'!A216</f>
        <v xml:space="preserve"> </v>
      </c>
      <c r="B228" s="94">
        <f>'ANEXO I'!B216</f>
        <v>0</v>
      </c>
      <c r="C228" s="180">
        <f t="array" ref="C228">MIN(IF(D228:M228&gt;0,D228:M228))</f>
        <v>0</v>
      </c>
      <c r="D228" s="98"/>
      <c r="E228" s="98"/>
      <c r="F228" s="98"/>
      <c r="G228" s="98"/>
      <c r="H228" s="98"/>
      <c r="I228" s="83"/>
      <c r="J228" s="83"/>
      <c r="K228" s="83"/>
      <c r="L228" s="83"/>
      <c r="M228" s="83"/>
      <c r="O228" s="61">
        <f t="shared" si="6"/>
        <v>0</v>
      </c>
      <c r="P228" s="55" t="e">
        <f t="shared" si="7"/>
        <v>#DIV/0!</v>
      </c>
    </row>
    <row r="229" spans="1:16" x14ac:dyDescent="0.25">
      <c r="A229" s="97" t="str">
        <f>'ANEXO I'!A217</f>
        <v xml:space="preserve"> </v>
      </c>
      <c r="B229" s="94">
        <f>'ANEXO I'!B217</f>
        <v>0</v>
      </c>
      <c r="C229" s="180">
        <f t="array" ref="C229">MIN(IF(D229:M229&gt;0,D229:M229))</f>
        <v>0</v>
      </c>
      <c r="D229" s="98"/>
      <c r="E229" s="98"/>
      <c r="F229" s="98"/>
      <c r="G229" s="98"/>
      <c r="H229" s="98"/>
      <c r="I229" s="83"/>
      <c r="J229" s="83"/>
      <c r="K229" s="83"/>
      <c r="L229" s="83"/>
      <c r="M229" s="83"/>
      <c r="O229" s="61">
        <f t="shared" si="6"/>
        <v>0</v>
      </c>
      <c r="P229" s="55" t="e">
        <f t="shared" si="7"/>
        <v>#DIV/0!</v>
      </c>
    </row>
    <row r="230" spans="1:16" x14ac:dyDescent="0.25">
      <c r="A230" s="97" t="str">
        <f>'ANEXO I'!A218</f>
        <v xml:space="preserve"> </v>
      </c>
      <c r="B230" s="94">
        <f>'ANEXO I'!B218</f>
        <v>0</v>
      </c>
      <c r="C230" s="180">
        <f t="array" ref="C230">MIN(IF(D230:M230&gt;0,D230:M230))</f>
        <v>0</v>
      </c>
      <c r="D230" s="98"/>
      <c r="E230" s="98"/>
      <c r="F230" s="98"/>
      <c r="G230" s="98"/>
      <c r="H230" s="98"/>
      <c r="I230" s="83"/>
      <c r="J230" s="83"/>
      <c r="K230" s="83"/>
      <c r="L230" s="83"/>
      <c r="M230" s="83"/>
      <c r="O230" s="61">
        <f t="shared" si="6"/>
        <v>0</v>
      </c>
      <c r="P230" s="55" t="e">
        <f t="shared" si="7"/>
        <v>#DIV/0!</v>
      </c>
    </row>
    <row r="231" spans="1:16" x14ac:dyDescent="0.25">
      <c r="A231" s="97" t="str">
        <f>'ANEXO I'!A219</f>
        <v xml:space="preserve"> </v>
      </c>
      <c r="B231" s="94">
        <f>'ANEXO I'!B219</f>
        <v>0</v>
      </c>
      <c r="C231" s="180">
        <f t="array" ref="C231">MIN(IF(D231:M231&gt;0,D231:M231))</f>
        <v>0</v>
      </c>
      <c r="D231" s="98"/>
      <c r="E231" s="98"/>
      <c r="F231" s="98"/>
      <c r="G231" s="98"/>
      <c r="H231" s="98"/>
      <c r="I231" s="83"/>
      <c r="J231" s="83"/>
      <c r="K231" s="83"/>
      <c r="L231" s="83"/>
      <c r="M231" s="83"/>
      <c r="O231" s="61">
        <f t="shared" si="6"/>
        <v>0</v>
      </c>
      <c r="P231" s="55" t="e">
        <f t="shared" si="7"/>
        <v>#DIV/0!</v>
      </c>
    </row>
    <row r="232" spans="1:16" x14ac:dyDescent="0.25">
      <c r="A232" s="97" t="str">
        <f>'ANEXO I'!A220</f>
        <v xml:space="preserve"> </v>
      </c>
      <c r="B232" s="94">
        <f>'ANEXO I'!B220</f>
        <v>0</v>
      </c>
      <c r="C232" s="180">
        <f t="array" ref="C232">MIN(IF(D232:M232&gt;0,D232:M232))</f>
        <v>0</v>
      </c>
      <c r="D232" s="98"/>
      <c r="E232" s="98"/>
      <c r="F232" s="98"/>
      <c r="G232" s="98"/>
      <c r="H232" s="98"/>
      <c r="I232" s="83"/>
      <c r="J232" s="83"/>
      <c r="K232" s="83"/>
      <c r="L232" s="83"/>
      <c r="M232" s="83"/>
      <c r="O232" s="61">
        <f t="shared" si="6"/>
        <v>0</v>
      </c>
      <c r="P232" s="55" t="e">
        <f t="shared" si="7"/>
        <v>#DIV/0!</v>
      </c>
    </row>
    <row r="233" spans="1:16" x14ac:dyDescent="0.25">
      <c r="A233" s="97" t="str">
        <f>'ANEXO I'!A221</f>
        <v xml:space="preserve"> </v>
      </c>
      <c r="B233" s="94">
        <f>'ANEXO I'!B221</f>
        <v>0</v>
      </c>
      <c r="C233" s="180">
        <f t="array" ref="C233">MIN(IF(D233:M233&gt;0,D233:M233))</f>
        <v>0</v>
      </c>
      <c r="D233" s="98"/>
      <c r="E233" s="98"/>
      <c r="F233" s="98"/>
      <c r="G233" s="98"/>
      <c r="H233" s="98"/>
      <c r="I233" s="83"/>
      <c r="J233" s="83"/>
      <c r="K233" s="83"/>
      <c r="L233" s="83"/>
      <c r="M233" s="83"/>
      <c r="O233" s="61">
        <f t="shared" si="6"/>
        <v>0</v>
      </c>
      <c r="P233" s="55" t="e">
        <f t="shared" si="7"/>
        <v>#DIV/0!</v>
      </c>
    </row>
    <row r="234" spans="1:16" x14ac:dyDescent="0.25">
      <c r="A234" s="97" t="str">
        <f>'ANEXO I'!A222</f>
        <v xml:space="preserve"> </v>
      </c>
      <c r="B234" s="94">
        <f>'ANEXO I'!B222</f>
        <v>0</v>
      </c>
      <c r="C234" s="180">
        <f t="array" ref="C234">MIN(IF(D234:M234&gt;0,D234:M234))</f>
        <v>0</v>
      </c>
      <c r="D234" s="98"/>
      <c r="E234" s="98"/>
      <c r="F234" s="98"/>
      <c r="G234" s="98"/>
      <c r="H234" s="98"/>
      <c r="I234" s="83"/>
      <c r="J234" s="83"/>
      <c r="K234" s="83"/>
      <c r="L234" s="83"/>
      <c r="M234" s="83"/>
      <c r="O234" s="61">
        <f t="shared" si="6"/>
        <v>0</v>
      </c>
      <c r="P234" s="55" t="e">
        <f t="shared" si="7"/>
        <v>#DIV/0!</v>
      </c>
    </row>
    <row r="235" spans="1:16" x14ac:dyDescent="0.25">
      <c r="A235" s="97" t="str">
        <f>'ANEXO I'!A223</f>
        <v xml:space="preserve"> </v>
      </c>
      <c r="B235" s="94">
        <f>'ANEXO I'!B223</f>
        <v>0</v>
      </c>
      <c r="C235" s="180">
        <f t="array" ref="C235">MIN(IF(D235:M235&gt;0,D235:M235))</f>
        <v>0</v>
      </c>
      <c r="D235" s="98"/>
      <c r="E235" s="98"/>
      <c r="F235" s="98"/>
      <c r="G235" s="98"/>
      <c r="H235" s="98"/>
      <c r="I235" s="83"/>
      <c r="J235" s="83"/>
      <c r="K235" s="83"/>
      <c r="L235" s="83"/>
      <c r="M235" s="83"/>
      <c r="O235" s="61">
        <f t="shared" si="6"/>
        <v>0</v>
      </c>
      <c r="P235" s="55" t="e">
        <f t="shared" si="7"/>
        <v>#DIV/0!</v>
      </c>
    </row>
    <row r="236" spans="1:16" x14ac:dyDescent="0.25">
      <c r="A236" s="97" t="str">
        <f>'ANEXO I'!A224</f>
        <v xml:space="preserve"> </v>
      </c>
      <c r="B236" s="94">
        <f>'ANEXO I'!B224</f>
        <v>0</v>
      </c>
      <c r="C236" s="180">
        <f t="array" ref="C236">MIN(IF(D236:M236&gt;0,D236:M236))</f>
        <v>0</v>
      </c>
      <c r="D236" s="98"/>
      <c r="E236" s="98"/>
      <c r="F236" s="98"/>
      <c r="G236" s="98"/>
      <c r="H236" s="98"/>
      <c r="I236" s="83"/>
      <c r="J236" s="83"/>
      <c r="K236" s="83"/>
      <c r="L236" s="83"/>
      <c r="M236" s="83"/>
      <c r="O236" s="61">
        <f t="shared" si="6"/>
        <v>0</v>
      </c>
      <c r="P236" s="55" t="e">
        <f t="shared" si="7"/>
        <v>#DIV/0!</v>
      </c>
    </row>
    <row r="237" spans="1:16" x14ac:dyDescent="0.25">
      <c r="A237" s="97" t="str">
        <f>'ANEXO I'!A225</f>
        <v xml:space="preserve"> </v>
      </c>
      <c r="B237" s="94">
        <f>'ANEXO I'!B225</f>
        <v>0</v>
      </c>
      <c r="C237" s="180">
        <f t="array" ref="C237">MIN(IF(D237:M237&gt;0,D237:M237))</f>
        <v>0</v>
      </c>
      <c r="D237" s="98"/>
      <c r="E237" s="98"/>
      <c r="F237" s="98"/>
      <c r="G237" s="98"/>
      <c r="H237" s="98"/>
      <c r="I237" s="83"/>
      <c r="J237" s="83"/>
      <c r="K237" s="83"/>
      <c r="L237" s="83"/>
      <c r="M237" s="83"/>
      <c r="O237" s="61">
        <f t="shared" si="6"/>
        <v>0</v>
      </c>
      <c r="P237" s="55" t="e">
        <f t="shared" si="7"/>
        <v>#DIV/0!</v>
      </c>
    </row>
    <row r="238" spans="1:16" x14ac:dyDescent="0.25">
      <c r="A238" s="97" t="str">
        <f>'ANEXO I'!A226</f>
        <v xml:space="preserve"> </v>
      </c>
      <c r="B238" s="94">
        <f>'ANEXO I'!B226</f>
        <v>0</v>
      </c>
      <c r="C238" s="180">
        <f t="array" ref="C238">MIN(IF(D238:M238&gt;0,D238:M238))</f>
        <v>0</v>
      </c>
      <c r="D238" s="98"/>
      <c r="E238" s="98"/>
      <c r="F238" s="98"/>
      <c r="G238" s="98"/>
      <c r="H238" s="98"/>
      <c r="I238" s="83"/>
      <c r="J238" s="83"/>
      <c r="K238" s="83"/>
      <c r="L238" s="83"/>
      <c r="M238" s="83"/>
      <c r="O238" s="61">
        <f t="shared" si="6"/>
        <v>0</v>
      </c>
      <c r="P238" s="55" t="e">
        <f t="shared" si="7"/>
        <v>#DIV/0!</v>
      </c>
    </row>
    <row r="239" spans="1:16" x14ac:dyDescent="0.25">
      <c r="A239" s="97" t="str">
        <f>'ANEXO I'!A227</f>
        <v xml:space="preserve"> </v>
      </c>
      <c r="B239" s="94">
        <f>'ANEXO I'!B227</f>
        <v>0</v>
      </c>
      <c r="C239" s="180">
        <f t="array" ref="C239">MIN(IF(D239:M239&gt;0,D239:M239))</f>
        <v>0</v>
      </c>
      <c r="D239" s="98"/>
      <c r="E239" s="98"/>
      <c r="F239" s="98"/>
      <c r="G239" s="98"/>
      <c r="H239" s="98"/>
      <c r="I239" s="83"/>
      <c r="J239" s="83"/>
      <c r="K239" s="83"/>
      <c r="L239" s="83"/>
      <c r="M239" s="83"/>
      <c r="O239" s="61">
        <f t="shared" si="6"/>
        <v>0</v>
      </c>
      <c r="P239" s="55" t="e">
        <f t="shared" si="7"/>
        <v>#DIV/0!</v>
      </c>
    </row>
    <row r="240" spans="1:16" x14ac:dyDescent="0.25">
      <c r="A240" s="97" t="str">
        <f>'ANEXO I'!A228</f>
        <v xml:space="preserve"> </v>
      </c>
      <c r="B240" s="94">
        <f>'ANEXO I'!B228</f>
        <v>0</v>
      </c>
      <c r="C240" s="180">
        <f t="array" ref="C240">MIN(IF(D240:M240&gt;0,D240:M240))</f>
        <v>0</v>
      </c>
      <c r="D240" s="98"/>
      <c r="E240" s="98"/>
      <c r="F240" s="98"/>
      <c r="G240" s="98"/>
      <c r="H240" s="98"/>
      <c r="I240" s="83"/>
      <c r="J240" s="83"/>
      <c r="K240" s="83"/>
      <c r="L240" s="83"/>
      <c r="M240" s="83"/>
      <c r="O240" s="61">
        <f t="shared" si="6"/>
        <v>0</v>
      </c>
      <c r="P240" s="55" t="e">
        <f t="shared" si="7"/>
        <v>#DIV/0!</v>
      </c>
    </row>
    <row r="241" spans="1:16" x14ac:dyDescent="0.25">
      <c r="A241" s="97" t="str">
        <f>'ANEXO I'!A229</f>
        <v xml:space="preserve"> </v>
      </c>
      <c r="B241" s="94">
        <f>'ANEXO I'!B229</f>
        <v>0</v>
      </c>
      <c r="C241" s="180">
        <f t="array" ref="C241">MIN(IF(D241:M241&gt;0,D241:M241))</f>
        <v>0</v>
      </c>
      <c r="D241" s="98"/>
      <c r="E241" s="98"/>
      <c r="F241" s="98"/>
      <c r="G241" s="98"/>
      <c r="H241" s="98"/>
      <c r="I241" s="83"/>
      <c r="J241" s="83"/>
      <c r="K241" s="83"/>
      <c r="L241" s="83"/>
      <c r="M241" s="83"/>
      <c r="O241" s="61">
        <f t="shared" si="6"/>
        <v>0</v>
      </c>
      <c r="P241" s="55" t="e">
        <f t="shared" si="7"/>
        <v>#DIV/0!</v>
      </c>
    </row>
    <row r="242" spans="1:16" x14ac:dyDescent="0.25">
      <c r="A242" s="97" t="str">
        <f>'ANEXO I'!A230</f>
        <v xml:space="preserve"> </v>
      </c>
      <c r="B242" s="94">
        <f>'ANEXO I'!B230</f>
        <v>0</v>
      </c>
      <c r="C242" s="180">
        <f t="array" ref="C242">MIN(IF(D242:M242&gt;0,D242:M242))</f>
        <v>0</v>
      </c>
      <c r="D242" s="98"/>
      <c r="E242" s="98"/>
      <c r="F242" s="98"/>
      <c r="G242" s="98"/>
      <c r="H242" s="98"/>
      <c r="I242" s="83"/>
      <c r="J242" s="83"/>
      <c r="K242" s="83"/>
      <c r="L242" s="83"/>
      <c r="M242" s="83"/>
      <c r="O242" s="61">
        <f t="shared" si="6"/>
        <v>0</v>
      </c>
      <c r="P242" s="55" t="e">
        <f t="shared" si="7"/>
        <v>#DIV/0!</v>
      </c>
    </row>
    <row r="243" spans="1:16" x14ac:dyDescent="0.25">
      <c r="A243" s="97" t="str">
        <f>'ANEXO I'!A231</f>
        <v xml:space="preserve"> </v>
      </c>
      <c r="B243" s="94">
        <f>'ANEXO I'!B231</f>
        <v>0</v>
      </c>
      <c r="C243" s="180">
        <f t="array" ref="C243">MIN(IF(D243:M243&gt;0,D243:M243))</f>
        <v>0</v>
      </c>
      <c r="D243" s="98"/>
      <c r="E243" s="98"/>
      <c r="F243" s="98"/>
      <c r="G243" s="98"/>
      <c r="H243" s="98"/>
      <c r="I243" s="83"/>
      <c r="J243" s="83"/>
      <c r="K243" s="83"/>
      <c r="L243" s="83"/>
      <c r="M243" s="83"/>
      <c r="O243" s="61">
        <f t="shared" si="6"/>
        <v>0</v>
      </c>
      <c r="P243" s="55" t="e">
        <f t="shared" si="7"/>
        <v>#DIV/0!</v>
      </c>
    </row>
    <row r="244" spans="1:16" x14ac:dyDescent="0.25">
      <c r="A244" s="97" t="str">
        <f>'ANEXO I'!A232</f>
        <v xml:space="preserve"> </v>
      </c>
      <c r="B244" s="94">
        <f>'ANEXO I'!B232</f>
        <v>0</v>
      </c>
      <c r="C244" s="180">
        <f t="array" ref="C244">MIN(IF(D244:M244&gt;0,D244:M244))</f>
        <v>0</v>
      </c>
      <c r="D244" s="98"/>
      <c r="E244" s="98"/>
      <c r="F244" s="98"/>
      <c r="G244" s="98"/>
      <c r="H244" s="98"/>
      <c r="I244" s="83"/>
      <c r="J244" s="83"/>
      <c r="K244" s="83"/>
      <c r="L244" s="83"/>
      <c r="M244" s="83"/>
      <c r="O244" s="61">
        <f t="shared" si="6"/>
        <v>0</v>
      </c>
      <c r="P244" s="55" t="e">
        <f t="shared" si="7"/>
        <v>#DIV/0!</v>
      </c>
    </row>
    <row r="245" spans="1:16" x14ac:dyDescent="0.25">
      <c r="A245" s="97" t="str">
        <f>'ANEXO I'!A233</f>
        <v xml:space="preserve"> </v>
      </c>
      <c r="B245" s="94">
        <f>'ANEXO I'!B233</f>
        <v>0</v>
      </c>
      <c r="C245" s="180">
        <f t="array" ref="C245">MIN(IF(D245:M245&gt;0,D245:M245))</f>
        <v>0</v>
      </c>
      <c r="D245" s="98"/>
      <c r="E245" s="98"/>
      <c r="F245" s="98"/>
      <c r="G245" s="98"/>
      <c r="H245" s="98"/>
      <c r="I245" s="83"/>
      <c r="J245" s="83"/>
      <c r="K245" s="83"/>
      <c r="L245" s="83"/>
      <c r="M245" s="83"/>
      <c r="O245" s="61">
        <f t="shared" si="6"/>
        <v>0</v>
      </c>
      <c r="P245" s="55" t="e">
        <f t="shared" si="7"/>
        <v>#DIV/0!</v>
      </c>
    </row>
    <row r="246" spans="1:16" x14ac:dyDescent="0.25">
      <c r="A246" s="97" t="str">
        <f>'ANEXO I'!A234</f>
        <v xml:space="preserve"> </v>
      </c>
      <c r="B246" s="94">
        <f>'ANEXO I'!B234</f>
        <v>0</v>
      </c>
      <c r="C246" s="180">
        <f t="array" ref="C246">MIN(IF(D246:M246&gt;0,D246:M246))</f>
        <v>0</v>
      </c>
      <c r="D246" s="98"/>
      <c r="E246" s="98"/>
      <c r="F246" s="98"/>
      <c r="G246" s="98"/>
      <c r="H246" s="98"/>
      <c r="I246" s="83"/>
      <c r="J246" s="83"/>
      <c r="K246" s="83"/>
      <c r="L246" s="83"/>
      <c r="M246" s="83"/>
      <c r="O246" s="61">
        <f t="shared" si="6"/>
        <v>0</v>
      </c>
      <c r="P246" s="55" t="e">
        <f t="shared" si="7"/>
        <v>#DIV/0!</v>
      </c>
    </row>
    <row r="247" spans="1:16" x14ac:dyDescent="0.25">
      <c r="A247" s="97" t="str">
        <f>'ANEXO I'!A235</f>
        <v xml:space="preserve"> </v>
      </c>
      <c r="B247" s="94">
        <f>'ANEXO I'!B235</f>
        <v>0</v>
      </c>
      <c r="C247" s="180">
        <f t="array" ref="C247">MIN(IF(D247:M247&gt;0,D247:M247))</f>
        <v>0</v>
      </c>
      <c r="D247" s="98"/>
      <c r="E247" s="98"/>
      <c r="F247" s="98"/>
      <c r="G247" s="98"/>
      <c r="H247" s="98"/>
      <c r="I247" s="83"/>
      <c r="J247" s="83"/>
      <c r="K247" s="83"/>
      <c r="L247" s="83"/>
      <c r="M247" s="83"/>
      <c r="O247" s="61">
        <f t="shared" si="6"/>
        <v>0</v>
      </c>
      <c r="P247" s="55" t="e">
        <f t="shared" si="7"/>
        <v>#DIV/0!</v>
      </c>
    </row>
    <row r="248" spans="1:16" x14ac:dyDescent="0.25">
      <c r="A248" s="97" t="str">
        <f>'ANEXO I'!A236</f>
        <v xml:space="preserve"> </v>
      </c>
      <c r="B248" s="94">
        <f>'ANEXO I'!B236</f>
        <v>0</v>
      </c>
      <c r="C248" s="180">
        <f t="array" ref="C248">MIN(IF(D248:M248&gt;0,D248:M248))</f>
        <v>0</v>
      </c>
      <c r="D248" s="98"/>
      <c r="E248" s="98"/>
      <c r="F248" s="98"/>
      <c r="G248" s="98"/>
      <c r="H248" s="98"/>
      <c r="I248" s="83"/>
      <c r="J248" s="83"/>
      <c r="K248" s="83"/>
      <c r="L248" s="83"/>
      <c r="M248" s="83"/>
      <c r="O248" s="61">
        <f t="shared" si="6"/>
        <v>0</v>
      </c>
      <c r="P248" s="55" t="e">
        <f t="shared" si="7"/>
        <v>#DIV/0!</v>
      </c>
    </row>
    <row r="249" spans="1:16" x14ac:dyDescent="0.25">
      <c r="A249" s="97" t="str">
        <f>'ANEXO I'!A237</f>
        <v xml:space="preserve"> </v>
      </c>
      <c r="B249" s="94">
        <f>'ANEXO I'!B237</f>
        <v>0</v>
      </c>
      <c r="C249" s="180">
        <f t="array" ref="C249">MIN(IF(D249:M249&gt;0,D249:M249))</f>
        <v>0</v>
      </c>
      <c r="D249" s="98"/>
      <c r="E249" s="98"/>
      <c r="F249" s="98"/>
      <c r="G249" s="98"/>
      <c r="H249" s="98"/>
      <c r="I249" s="83"/>
      <c r="J249" s="83"/>
      <c r="K249" s="83"/>
      <c r="L249" s="83"/>
      <c r="M249" s="83"/>
      <c r="O249" s="61">
        <f t="shared" si="6"/>
        <v>0</v>
      </c>
      <c r="P249" s="55" t="e">
        <f t="shared" si="7"/>
        <v>#DIV/0!</v>
      </c>
    </row>
    <row r="250" spans="1:16" x14ac:dyDescent="0.25">
      <c r="A250" s="97" t="str">
        <f>'ANEXO I'!A238</f>
        <v xml:space="preserve"> </v>
      </c>
      <c r="B250" s="94">
        <f>'ANEXO I'!B238</f>
        <v>0</v>
      </c>
      <c r="C250" s="180">
        <f t="array" ref="C250">MIN(IF(D250:M250&gt;0,D250:M250))</f>
        <v>0</v>
      </c>
      <c r="D250" s="98"/>
      <c r="E250" s="98"/>
      <c r="F250" s="98"/>
      <c r="G250" s="98"/>
      <c r="H250" s="98"/>
      <c r="I250" s="83"/>
      <c r="J250" s="83"/>
      <c r="K250" s="83"/>
      <c r="L250" s="83"/>
      <c r="M250" s="83"/>
      <c r="O250" s="61">
        <f t="shared" si="6"/>
        <v>0</v>
      </c>
      <c r="P250" s="55" t="e">
        <f t="shared" si="7"/>
        <v>#DIV/0!</v>
      </c>
    </row>
    <row r="251" spans="1:16" x14ac:dyDescent="0.25">
      <c r="A251" s="97" t="str">
        <f>'ANEXO I'!A239</f>
        <v xml:space="preserve"> </v>
      </c>
      <c r="B251" s="94">
        <f>'ANEXO I'!B239</f>
        <v>0</v>
      </c>
      <c r="C251" s="180">
        <f t="array" ref="C251">MIN(IF(D251:M251&gt;0,D251:M251))</f>
        <v>0</v>
      </c>
      <c r="D251" s="98"/>
      <c r="E251" s="98"/>
      <c r="F251" s="98"/>
      <c r="G251" s="98"/>
      <c r="H251" s="98"/>
      <c r="I251" s="83"/>
      <c r="J251" s="83"/>
      <c r="K251" s="83"/>
      <c r="L251" s="83"/>
      <c r="M251" s="83"/>
      <c r="O251" s="61">
        <f t="shared" si="6"/>
        <v>0</v>
      </c>
      <c r="P251" s="55" t="e">
        <f t="shared" si="7"/>
        <v>#DIV/0!</v>
      </c>
    </row>
    <row r="252" spans="1:16" x14ac:dyDescent="0.25">
      <c r="A252" s="97" t="str">
        <f>'ANEXO I'!A240</f>
        <v xml:space="preserve"> </v>
      </c>
      <c r="B252" s="94">
        <f>'ANEXO I'!B240</f>
        <v>0</v>
      </c>
      <c r="C252" s="180">
        <f t="array" ref="C252">MIN(IF(D252:M252&gt;0,D252:M252))</f>
        <v>0</v>
      </c>
      <c r="D252" s="98"/>
      <c r="E252" s="98"/>
      <c r="F252" s="98"/>
      <c r="G252" s="98"/>
      <c r="H252" s="98"/>
      <c r="I252" s="83"/>
      <c r="J252" s="83"/>
      <c r="K252" s="83"/>
      <c r="L252" s="83"/>
      <c r="M252" s="83"/>
      <c r="O252" s="61">
        <f t="shared" si="6"/>
        <v>0</v>
      </c>
      <c r="P252" s="55" t="e">
        <f t="shared" si="7"/>
        <v>#DIV/0!</v>
      </c>
    </row>
    <row r="253" spans="1:16" x14ac:dyDescent="0.25">
      <c r="A253" s="97" t="str">
        <f>'ANEXO I'!A241</f>
        <v xml:space="preserve"> </v>
      </c>
      <c r="B253" s="94">
        <f>'ANEXO I'!B241</f>
        <v>0</v>
      </c>
      <c r="C253" s="180">
        <f t="array" ref="C253">MIN(IF(D253:M253&gt;0,D253:M253))</f>
        <v>0</v>
      </c>
      <c r="D253" s="98"/>
      <c r="E253" s="98"/>
      <c r="F253" s="98"/>
      <c r="G253" s="98"/>
      <c r="H253" s="98"/>
      <c r="I253" s="83"/>
      <c r="J253" s="83"/>
      <c r="K253" s="83"/>
      <c r="L253" s="83"/>
      <c r="M253" s="83"/>
      <c r="O253" s="61">
        <f t="shared" si="6"/>
        <v>0</v>
      </c>
      <c r="P253" s="55" t="e">
        <f t="shared" si="7"/>
        <v>#DIV/0!</v>
      </c>
    </row>
    <row r="254" spans="1:16" x14ac:dyDescent="0.25">
      <c r="A254" s="97" t="str">
        <f>'ANEXO I'!A242</f>
        <v xml:space="preserve"> </v>
      </c>
      <c r="B254" s="94">
        <f>'ANEXO I'!B242</f>
        <v>0</v>
      </c>
      <c r="C254" s="180">
        <f t="array" ref="C254">MIN(IF(D254:M254&gt;0,D254:M254))</f>
        <v>0</v>
      </c>
      <c r="D254" s="98"/>
      <c r="E254" s="98"/>
      <c r="F254" s="98"/>
      <c r="G254" s="98"/>
      <c r="H254" s="98"/>
      <c r="I254" s="83"/>
      <c r="J254" s="83"/>
      <c r="K254" s="83"/>
      <c r="L254" s="83"/>
      <c r="M254" s="83"/>
      <c r="O254" s="61">
        <f t="shared" si="6"/>
        <v>0</v>
      </c>
      <c r="P254" s="55" t="e">
        <f t="shared" si="7"/>
        <v>#DIV/0!</v>
      </c>
    </row>
    <row r="255" spans="1:16" x14ac:dyDescent="0.25">
      <c r="A255" s="97" t="str">
        <f>'ANEXO I'!A243</f>
        <v xml:space="preserve"> </v>
      </c>
      <c r="B255" s="94">
        <f>'ANEXO I'!B243</f>
        <v>0</v>
      </c>
      <c r="C255" s="180">
        <f t="array" ref="C255">MIN(IF(D255:M255&gt;0,D255:M255))</f>
        <v>0</v>
      </c>
      <c r="D255" s="98"/>
      <c r="E255" s="98"/>
      <c r="F255" s="98"/>
      <c r="G255" s="98"/>
      <c r="H255" s="98"/>
      <c r="I255" s="83"/>
      <c r="J255" s="83"/>
      <c r="K255" s="83"/>
      <c r="L255" s="83"/>
      <c r="M255" s="83"/>
      <c r="O255" s="61">
        <f t="shared" si="6"/>
        <v>0</v>
      </c>
      <c r="P255" s="55" t="e">
        <f t="shared" si="7"/>
        <v>#DIV/0!</v>
      </c>
    </row>
    <row r="256" spans="1:16" x14ac:dyDescent="0.25">
      <c r="A256" s="97" t="str">
        <f>'ANEXO I'!A244</f>
        <v xml:space="preserve"> </v>
      </c>
      <c r="B256" s="94">
        <f>'ANEXO I'!B244</f>
        <v>0</v>
      </c>
      <c r="C256" s="180">
        <f t="array" ref="C256">MIN(IF(D256:M256&gt;0,D256:M256))</f>
        <v>0</v>
      </c>
      <c r="D256" s="98"/>
      <c r="E256" s="98"/>
      <c r="F256" s="98"/>
      <c r="G256" s="98"/>
      <c r="H256" s="98"/>
      <c r="I256" s="83"/>
      <c r="J256" s="83"/>
      <c r="K256" s="83"/>
      <c r="L256" s="83"/>
      <c r="M256" s="83"/>
      <c r="O256" s="61">
        <f t="shared" si="6"/>
        <v>0</v>
      </c>
      <c r="P256" s="55" t="e">
        <f t="shared" si="7"/>
        <v>#DIV/0!</v>
      </c>
    </row>
    <row r="257" spans="1:16" x14ac:dyDescent="0.25">
      <c r="A257" s="97" t="str">
        <f>'ANEXO I'!A245</f>
        <v xml:space="preserve"> </v>
      </c>
      <c r="B257" s="94">
        <f>'ANEXO I'!B245</f>
        <v>0</v>
      </c>
      <c r="C257" s="180">
        <f t="array" ref="C257">MIN(IF(D257:M257&gt;0,D257:M257))</f>
        <v>0</v>
      </c>
      <c r="D257" s="98"/>
      <c r="E257" s="98"/>
      <c r="F257" s="98"/>
      <c r="G257" s="98"/>
      <c r="H257" s="98"/>
      <c r="I257" s="83"/>
      <c r="J257" s="83"/>
      <c r="K257" s="83"/>
      <c r="L257" s="83"/>
      <c r="M257" s="83"/>
      <c r="O257" s="61">
        <f t="shared" si="6"/>
        <v>0</v>
      </c>
      <c r="P257" s="55" t="e">
        <f t="shared" si="7"/>
        <v>#DIV/0!</v>
      </c>
    </row>
    <row r="258" spans="1:16" x14ac:dyDescent="0.25">
      <c r="A258" s="97" t="str">
        <f>'ANEXO I'!A246</f>
        <v xml:space="preserve"> </v>
      </c>
      <c r="B258" s="94">
        <f>'ANEXO I'!B246</f>
        <v>0</v>
      </c>
      <c r="C258" s="180">
        <f t="array" ref="C258">MIN(IF(D258:M258&gt;0,D258:M258))</f>
        <v>0</v>
      </c>
      <c r="D258" s="98"/>
      <c r="E258" s="98"/>
      <c r="F258" s="98"/>
      <c r="G258" s="98"/>
      <c r="H258" s="98"/>
      <c r="I258" s="83"/>
      <c r="J258" s="83"/>
      <c r="K258" s="83"/>
      <c r="L258" s="83"/>
      <c r="M258" s="83"/>
      <c r="O258" s="61">
        <f t="shared" si="6"/>
        <v>0</v>
      </c>
      <c r="P258" s="55" t="e">
        <f t="shared" si="7"/>
        <v>#DIV/0!</v>
      </c>
    </row>
    <row r="259" spans="1:16" x14ac:dyDescent="0.25">
      <c r="A259" s="97" t="str">
        <f>'ANEXO I'!A247</f>
        <v xml:space="preserve"> </v>
      </c>
      <c r="B259" s="94">
        <f>'ANEXO I'!B247</f>
        <v>0</v>
      </c>
      <c r="C259" s="180">
        <f t="array" ref="C259">MIN(IF(D259:M259&gt;0,D259:M259))</f>
        <v>0</v>
      </c>
      <c r="D259" s="98"/>
      <c r="E259" s="98"/>
      <c r="F259" s="98"/>
      <c r="G259" s="98"/>
      <c r="H259" s="98"/>
      <c r="I259" s="83"/>
      <c r="J259" s="83"/>
      <c r="K259" s="83"/>
      <c r="L259" s="83"/>
      <c r="M259" s="83"/>
      <c r="O259" s="61">
        <f t="shared" si="6"/>
        <v>0</v>
      </c>
      <c r="P259" s="55" t="e">
        <f t="shared" si="7"/>
        <v>#DIV/0!</v>
      </c>
    </row>
    <row r="260" spans="1:16" x14ac:dyDescent="0.25">
      <c r="A260" s="97" t="str">
        <f>'ANEXO I'!A248</f>
        <v xml:space="preserve"> </v>
      </c>
      <c r="B260" s="94">
        <f>'ANEXO I'!B248</f>
        <v>0</v>
      </c>
      <c r="C260" s="180">
        <f t="array" ref="C260">MIN(IF(D260:M260&gt;0,D260:M260))</f>
        <v>0</v>
      </c>
      <c r="D260" s="98"/>
      <c r="E260" s="98"/>
      <c r="F260" s="98"/>
      <c r="G260" s="98"/>
      <c r="H260" s="98"/>
      <c r="I260" s="83"/>
      <c r="J260" s="83"/>
      <c r="K260" s="83"/>
      <c r="L260" s="83"/>
      <c r="M260" s="83"/>
      <c r="O260" s="61">
        <f t="shared" si="6"/>
        <v>0</v>
      </c>
      <c r="P260" s="55" t="e">
        <f t="shared" si="7"/>
        <v>#DIV/0!</v>
      </c>
    </row>
    <row r="261" spans="1:16" x14ac:dyDescent="0.25">
      <c r="A261" s="97" t="str">
        <f>'ANEXO I'!A249</f>
        <v xml:space="preserve"> </v>
      </c>
      <c r="B261" s="94">
        <f>'ANEXO I'!B249</f>
        <v>0</v>
      </c>
      <c r="C261" s="180">
        <f t="array" ref="C261">MIN(IF(D261:M261&gt;0,D261:M261))</f>
        <v>0</v>
      </c>
      <c r="D261" s="98"/>
      <c r="E261" s="98"/>
      <c r="F261" s="98"/>
      <c r="G261" s="98"/>
      <c r="H261" s="98"/>
      <c r="I261" s="83"/>
      <c r="J261" s="83"/>
      <c r="K261" s="83"/>
      <c r="L261" s="83"/>
      <c r="M261" s="83"/>
      <c r="O261" s="61">
        <f t="shared" si="6"/>
        <v>0</v>
      </c>
      <c r="P261" s="55" t="e">
        <f t="shared" si="7"/>
        <v>#DIV/0!</v>
      </c>
    </row>
    <row r="262" spans="1:16" x14ac:dyDescent="0.25">
      <c r="A262" s="97" t="str">
        <f>'ANEXO I'!A250</f>
        <v xml:space="preserve"> </v>
      </c>
      <c r="B262" s="94">
        <f>'ANEXO I'!B250</f>
        <v>0</v>
      </c>
      <c r="C262" s="180">
        <f t="array" ref="C262">MIN(IF(D262:M262&gt;0,D262:M262))</f>
        <v>0</v>
      </c>
      <c r="D262" s="98"/>
      <c r="E262" s="98"/>
      <c r="F262" s="98"/>
      <c r="G262" s="98"/>
      <c r="H262" s="98"/>
      <c r="I262" s="83"/>
      <c r="J262" s="83"/>
      <c r="K262" s="83"/>
      <c r="L262" s="83"/>
      <c r="M262" s="83"/>
      <c r="O262" s="61">
        <f t="shared" si="6"/>
        <v>0</v>
      </c>
      <c r="P262" s="55" t="e">
        <f t="shared" si="7"/>
        <v>#DIV/0!</v>
      </c>
    </row>
    <row r="263" spans="1:16" x14ac:dyDescent="0.25">
      <c r="A263" s="97" t="str">
        <f>'ANEXO I'!A251</f>
        <v xml:space="preserve"> </v>
      </c>
      <c r="B263" s="94">
        <f>'ANEXO I'!B251</f>
        <v>0</v>
      </c>
      <c r="C263" s="180">
        <f t="array" ref="C263">MIN(IF(D263:M263&gt;0,D263:M263))</f>
        <v>0</v>
      </c>
      <c r="D263" s="98"/>
      <c r="E263" s="98"/>
      <c r="F263" s="98"/>
      <c r="G263" s="98"/>
      <c r="H263" s="98"/>
      <c r="I263" s="83"/>
      <c r="J263" s="83"/>
      <c r="K263" s="83"/>
      <c r="L263" s="83"/>
      <c r="M263" s="83"/>
      <c r="O263" s="61">
        <f t="shared" si="6"/>
        <v>0</v>
      </c>
      <c r="P263" s="55" t="e">
        <f t="shared" si="7"/>
        <v>#DIV/0!</v>
      </c>
    </row>
    <row r="264" spans="1:16" x14ac:dyDescent="0.25">
      <c r="A264" s="97" t="str">
        <f>'ANEXO I'!A252</f>
        <v xml:space="preserve"> </v>
      </c>
      <c r="B264" s="94">
        <f>'ANEXO I'!B252</f>
        <v>0</v>
      </c>
      <c r="C264" s="180">
        <f t="array" ref="C264">MIN(IF(D264:M264&gt;0,D264:M264))</f>
        <v>0</v>
      </c>
      <c r="D264" s="98"/>
      <c r="E264" s="98"/>
      <c r="F264" s="98"/>
      <c r="G264" s="98"/>
      <c r="H264" s="98"/>
      <c r="I264" s="83"/>
      <c r="J264" s="83"/>
      <c r="K264" s="83"/>
      <c r="L264" s="83"/>
      <c r="M264" s="83"/>
      <c r="O264" s="61">
        <f t="shared" si="6"/>
        <v>0</v>
      </c>
      <c r="P264" s="55" t="e">
        <f t="shared" si="7"/>
        <v>#DIV/0!</v>
      </c>
    </row>
    <row r="265" spans="1:16" x14ac:dyDescent="0.25">
      <c r="A265" s="97" t="str">
        <f>'ANEXO I'!A253</f>
        <v xml:space="preserve"> </v>
      </c>
      <c r="B265" s="94">
        <f>'ANEXO I'!B253</f>
        <v>0</v>
      </c>
      <c r="C265" s="180">
        <f t="array" ref="C265">MIN(IF(D265:M265&gt;0,D265:M265))</f>
        <v>0</v>
      </c>
      <c r="D265" s="98"/>
      <c r="E265" s="98"/>
      <c r="F265" s="98"/>
      <c r="G265" s="98"/>
      <c r="H265" s="98"/>
      <c r="I265" s="83"/>
      <c r="J265" s="83"/>
      <c r="K265" s="83"/>
      <c r="L265" s="83"/>
      <c r="M265" s="83"/>
      <c r="O265" s="61">
        <f t="shared" si="6"/>
        <v>0</v>
      </c>
      <c r="P265" s="55" t="e">
        <f t="shared" si="7"/>
        <v>#DIV/0!</v>
      </c>
    </row>
    <row r="266" spans="1:16" x14ac:dyDescent="0.25">
      <c r="A266" s="97" t="str">
        <f>'ANEXO I'!A254</f>
        <v xml:space="preserve"> </v>
      </c>
      <c r="B266" s="94">
        <f>'ANEXO I'!B254</f>
        <v>0</v>
      </c>
      <c r="C266" s="180">
        <f t="array" ref="C266">MIN(IF(D266:M266&gt;0,D266:M266))</f>
        <v>0</v>
      </c>
      <c r="D266" s="98"/>
      <c r="E266" s="98"/>
      <c r="F266" s="98"/>
      <c r="G266" s="98"/>
      <c r="H266" s="98"/>
      <c r="I266" s="83"/>
      <c r="J266" s="83"/>
      <c r="K266" s="83"/>
      <c r="L266" s="83"/>
      <c r="M266" s="83"/>
      <c r="O266" s="61">
        <f t="shared" si="6"/>
        <v>0</v>
      </c>
      <c r="P266" s="55" t="e">
        <f t="shared" si="7"/>
        <v>#DIV/0!</v>
      </c>
    </row>
    <row r="267" spans="1:16" x14ac:dyDescent="0.25">
      <c r="A267" s="97" t="str">
        <f>'ANEXO I'!A255</f>
        <v xml:space="preserve"> </v>
      </c>
      <c r="B267" s="94">
        <f>'ANEXO I'!B255</f>
        <v>0</v>
      </c>
      <c r="C267" s="180">
        <f t="array" ref="C267">MIN(IF(D267:M267&gt;0,D267:M267))</f>
        <v>0</v>
      </c>
      <c r="D267" s="98"/>
      <c r="E267" s="98"/>
      <c r="F267" s="98"/>
      <c r="G267" s="98"/>
      <c r="H267" s="98"/>
      <c r="I267" s="83"/>
      <c r="J267" s="83"/>
      <c r="K267" s="83"/>
      <c r="L267" s="83"/>
      <c r="M267" s="83"/>
      <c r="O267" s="61">
        <f t="shared" si="6"/>
        <v>0</v>
      </c>
      <c r="P267" s="55" t="e">
        <f t="shared" si="7"/>
        <v>#DIV/0!</v>
      </c>
    </row>
    <row r="268" spans="1:16" x14ac:dyDescent="0.25">
      <c r="A268" s="97" t="str">
        <f>'ANEXO I'!A256</f>
        <v xml:space="preserve"> </v>
      </c>
      <c r="B268" s="94">
        <f>'ANEXO I'!B256</f>
        <v>0</v>
      </c>
      <c r="C268" s="180">
        <f t="array" ref="C268">MIN(IF(D268:M268&gt;0,D268:M268))</f>
        <v>0</v>
      </c>
      <c r="D268" s="98"/>
      <c r="E268" s="98"/>
      <c r="F268" s="98"/>
      <c r="G268" s="98"/>
      <c r="H268" s="98"/>
      <c r="I268" s="83"/>
      <c r="J268" s="83"/>
      <c r="K268" s="83"/>
      <c r="L268" s="83"/>
      <c r="M268" s="83"/>
      <c r="O268" s="61">
        <f t="shared" si="6"/>
        <v>0</v>
      </c>
      <c r="P268" s="55" t="e">
        <f t="shared" si="7"/>
        <v>#DIV/0!</v>
      </c>
    </row>
    <row r="269" spans="1:16" x14ac:dyDescent="0.25">
      <c r="A269" s="97" t="str">
        <f>'ANEXO I'!A257</f>
        <v xml:space="preserve"> </v>
      </c>
      <c r="B269" s="94">
        <f>'ANEXO I'!B257</f>
        <v>0</v>
      </c>
      <c r="C269" s="180">
        <f t="array" ref="C269">MIN(IF(D269:M269&gt;0,D269:M269))</f>
        <v>0</v>
      </c>
      <c r="D269" s="98"/>
      <c r="E269" s="98"/>
      <c r="F269" s="98"/>
      <c r="G269" s="98"/>
      <c r="H269" s="98"/>
      <c r="I269" s="83"/>
      <c r="J269" s="83"/>
      <c r="K269" s="83"/>
      <c r="L269" s="83"/>
      <c r="M269" s="83"/>
      <c r="O269" s="61">
        <f t="shared" si="6"/>
        <v>0</v>
      </c>
      <c r="P269" s="55" t="e">
        <f t="shared" si="7"/>
        <v>#DIV/0!</v>
      </c>
    </row>
    <row r="270" spans="1:16" x14ac:dyDescent="0.25">
      <c r="A270" s="97" t="str">
        <f>'ANEXO I'!A258</f>
        <v xml:space="preserve"> </v>
      </c>
      <c r="B270" s="94">
        <f>'ANEXO I'!B258</f>
        <v>0</v>
      </c>
      <c r="C270" s="180">
        <f t="array" ref="C270">MIN(IF(D270:M270&gt;0,D270:M270))</f>
        <v>0</v>
      </c>
      <c r="D270" s="98"/>
      <c r="E270" s="98"/>
      <c r="F270" s="98"/>
      <c r="G270" s="98"/>
      <c r="H270" s="98"/>
      <c r="I270" s="83"/>
      <c r="J270" s="83"/>
      <c r="K270" s="83"/>
      <c r="L270" s="83"/>
      <c r="M270" s="83"/>
      <c r="O270" s="61">
        <f t="shared" si="6"/>
        <v>0</v>
      </c>
      <c r="P270" s="55" t="e">
        <f t="shared" si="7"/>
        <v>#DIV/0!</v>
      </c>
    </row>
    <row r="271" spans="1:16" x14ac:dyDescent="0.25">
      <c r="A271" s="97" t="str">
        <f>'ANEXO I'!A259</f>
        <v xml:space="preserve"> </v>
      </c>
      <c r="B271" s="94">
        <f>'ANEXO I'!B259</f>
        <v>0</v>
      </c>
      <c r="C271" s="180">
        <f t="array" ref="C271">MIN(IF(D271:M271&gt;0,D271:M271))</f>
        <v>0</v>
      </c>
      <c r="D271" s="98"/>
      <c r="E271" s="98"/>
      <c r="F271" s="98"/>
      <c r="G271" s="98"/>
      <c r="H271" s="98"/>
      <c r="I271" s="83"/>
      <c r="J271" s="83"/>
      <c r="K271" s="83"/>
      <c r="L271" s="83"/>
      <c r="M271" s="83"/>
      <c r="O271" s="61">
        <f t="shared" si="6"/>
        <v>0</v>
      </c>
      <c r="P271" s="55" t="e">
        <f t="shared" si="7"/>
        <v>#DIV/0!</v>
      </c>
    </row>
    <row r="272" spans="1:16" x14ac:dyDescent="0.25">
      <c r="A272" s="97" t="str">
        <f>'ANEXO I'!A260</f>
        <v xml:space="preserve"> </v>
      </c>
      <c r="B272" s="94">
        <f>'ANEXO I'!B260</f>
        <v>0</v>
      </c>
      <c r="C272" s="180">
        <f t="array" ref="C272">MIN(IF(D272:M272&gt;0,D272:M272))</f>
        <v>0</v>
      </c>
      <c r="D272" s="98"/>
      <c r="E272" s="98"/>
      <c r="F272" s="98"/>
      <c r="G272" s="98"/>
      <c r="H272" s="98"/>
      <c r="I272" s="83"/>
      <c r="J272" s="83"/>
      <c r="K272" s="83"/>
      <c r="L272" s="83"/>
      <c r="M272" s="83"/>
      <c r="O272" s="61">
        <f t="shared" si="6"/>
        <v>0</v>
      </c>
      <c r="P272" s="55" t="e">
        <f t="shared" si="7"/>
        <v>#DIV/0!</v>
      </c>
    </row>
    <row r="273" spans="1:16" x14ac:dyDescent="0.25">
      <c r="A273" s="97" t="str">
        <f>'ANEXO I'!A261</f>
        <v xml:space="preserve"> </v>
      </c>
      <c r="B273" s="94">
        <f>'ANEXO I'!B261</f>
        <v>0</v>
      </c>
      <c r="C273" s="180">
        <f t="array" ref="C273">MIN(IF(D273:M273&gt;0,D273:M273))</f>
        <v>0</v>
      </c>
      <c r="D273" s="98"/>
      <c r="E273" s="98"/>
      <c r="F273" s="98"/>
      <c r="G273" s="98"/>
      <c r="H273" s="98"/>
      <c r="I273" s="83"/>
      <c r="J273" s="83"/>
      <c r="K273" s="83"/>
      <c r="L273" s="83"/>
      <c r="M273" s="83"/>
      <c r="O273" s="61">
        <f t="shared" si="6"/>
        <v>0</v>
      </c>
      <c r="P273" s="55" t="e">
        <f t="shared" si="7"/>
        <v>#DIV/0!</v>
      </c>
    </row>
    <row r="274" spans="1:16" x14ac:dyDescent="0.25">
      <c r="A274" s="97" t="str">
        <f>'ANEXO I'!A262</f>
        <v xml:space="preserve"> </v>
      </c>
      <c r="B274" s="94">
        <f>'ANEXO I'!B262</f>
        <v>0</v>
      </c>
      <c r="C274" s="180">
        <f t="array" ref="C274">MIN(IF(D274:M274&gt;0,D274:M274))</f>
        <v>0</v>
      </c>
      <c r="D274" s="98"/>
      <c r="E274" s="98"/>
      <c r="F274" s="98"/>
      <c r="G274" s="98"/>
      <c r="H274" s="98"/>
      <c r="I274" s="83"/>
      <c r="J274" s="83"/>
      <c r="K274" s="83"/>
      <c r="L274" s="83"/>
      <c r="M274" s="83"/>
      <c r="O274" s="61">
        <f t="shared" ref="O274:O337" si="8">D274+E274+F274+G274+H274</f>
        <v>0</v>
      </c>
      <c r="P274" s="55" t="e">
        <f t="shared" ref="P274:P337" si="9">AVERAGE(D274:H274)</f>
        <v>#DIV/0!</v>
      </c>
    </row>
    <row r="275" spans="1:16" x14ac:dyDescent="0.25">
      <c r="A275" s="97" t="str">
        <f>'ANEXO I'!A263</f>
        <v xml:space="preserve"> </v>
      </c>
      <c r="B275" s="94">
        <f>'ANEXO I'!B263</f>
        <v>0</v>
      </c>
      <c r="C275" s="180">
        <f t="array" ref="C275">MIN(IF(D275:M275&gt;0,D275:M275))</f>
        <v>0</v>
      </c>
      <c r="D275" s="98"/>
      <c r="E275" s="98"/>
      <c r="F275" s="98"/>
      <c r="G275" s="98"/>
      <c r="H275" s="98"/>
      <c r="I275" s="83"/>
      <c r="J275" s="83"/>
      <c r="K275" s="83"/>
      <c r="L275" s="83"/>
      <c r="M275" s="83"/>
      <c r="O275" s="61">
        <f t="shared" si="8"/>
        <v>0</v>
      </c>
      <c r="P275" s="55" t="e">
        <f t="shared" si="9"/>
        <v>#DIV/0!</v>
      </c>
    </row>
    <row r="276" spans="1:16" x14ac:dyDescent="0.25">
      <c r="A276" s="97" t="str">
        <f>'ANEXO I'!A264</f>
        <v xml:space="preserve"> </v>
      </c>
      <c r="B276" s="94">
        <f>'ANEXO I'!B264</f>
        <v>0</v>
      </c>
      <c r="C276" s="180">
        <f t="array" ref="C276">MIN(IF(D276:M276&gt;0,D276:M276))</f>
        <v>0</v>
      </c>
      <c r="D276" s="98"/>
      <c r="E276" s="98"/>
      <c r="F276" s="98"/>
      <c r="G276" s="98"/>
      <c r="H276" s="98"/>
      <c r="I276" s="83"/>
      <c r="J276" s="83"/>
      <c r="K276" s="83"/>
      <c r="L276" s="83"/>
      <c r="M276" s="83"/>
      <c r="O276" s="61">
        <f t="shared" si="8"/>
        <v>0</v>
      </c>
      <c r="P276" s="55" t="e">
        <f t="shared" si="9"/>
        <v>#DIV/0!</v>
      </c>
    </row>
    <row r="277" spans="1:16" x14ac:dyDescent="0.25">
      <c r="A277" s="97" t="str">
        <f>'ANEXO I'!A265</f>
        <v xml:space="preserve"> </v>
      </c>
      <c r="B277" s="94">
        <f>'ANEXO I'!B265</f>
        <v>0</v>
      </c>
      <c r="C277" s="180">
        <f t="array" ref="C277">MIN(IF(D277:M277&gt;0,D277:M277))</f>
        <v>0</v>
      </c>
      <c r="D277" s="98"/>
      <c r="E277" s="98"/>
      <c r="F277" s="98"/>
      <c r="G277" s="98"/>
      <c r="H277" s="98"/>
      <c r="I277" s="83"/>
      <c r="J277" s="83"/>
      <c r="K277" s="83"/>
      <c r="L277" s="83"/>
      <c r="M277" s="83"/>
      <c r="O277" s="61">
        <f t="shared" si="8"/>
        <v>0</v>
      </c>
      <c r="P277" s="55" t="e">
        <f t="shared" si="9"/>
        <v>#DIV/0!</v>
      </c>
    </row>
    <row r="278" spans="1:16" x14ac:dyDescent="0.25">
      <c r="A278" s="97" t="str">
        <f>'ANEXO I'!A266</f>
        <v xml:space="preserve"> </v>
      </c>
      <c r="B278" s="94">
        <f>'ANEXO I'!B266</f>
        <v>0</v>
      </c>
      <c r="C278" s="180">
        <f t="array" ref="C278">MIN(IF(D278:M278&gt;0,D278:M278))</f>
        <v>0</v>
      </c>
      <c r="D278" s="98"/>
      <c r="E278" s="98"/>
      <c r="F278" s="98"/>
      <c r="G278" s="98"/>
      <c r="H278" s="98"/>
      <c r="I278" s="83"/>
      <c r="J278" s="83"/>
      <c r="K278" s="83"/>
      <c r="L278" s="83"/>
      <c r="M278" s="83"/>
      <c r="O278" s="61">
        <f t="shared" si="8"/>
        <v>0</v>
      </c>
      <c r="P278" s="55" t="e">
        <f t="shared" si="9"/>
        <v>#DIV/0!</v>
      </c>
    </row>
    <row r="279" spans="1:16" x14ac:dyDescent="0.25">
      <c r="A279" s="97" t="str">
        <f>'ANEXO I'!A267</f>
        <v xml:space="preserve"> </v>
      </c>
      <c r="B279" s="94">
        <f>'ANEXO I'!B267</f>
        <v>0</v>
      </c>
      <c r="C279" s="180">
        <f t="array" ref="C279">MIN(IF(D279:M279&gt;0,D279:M279))</f>
        <v>0</v>
      </c>
      <c r="D279" s="98"/>
      <c r="E279" s="98"/>
      <c r="F279" s="98"/>
      <c r="G279" s="98"/>
      <c r="H279" s="98"/>
      <c r="I279" s="83"/>
      <c r="J279" s="83"/>
      <c r="K279" s="83"/>
      <c r="L279" s="83"/>
      <c r="M279" s="83"/>
      <c r="O279" s="61">
        <f t="shared" si="8"/>
        <v>0</v>
      </c>
      <c r="P279" s="55" t="e">
        <f t="shared" si="9"/>
        <v>#DIV/0!</v>
      </c>
    </row>
    <row r="280" spans="1:16" x14ac:dyDescent="0.25">
      <c r="A280" s="97" t="str">
        <f>'ANEXO I'!A268</f>
        <v xml:space="preserve"> </v>
      </c>
      <c r="B280" s="94">
        <f>'ANEXO I'!B268</f>
        <v>0</v>
      </c>
      <c r="C280" s="180">
        <f t="array" ref="C280">MIN(IF(D280:M280&gt;0,D280:M280))</f>
        <v>0</v>
      </c>
      <c r="D280" s="98"/>
      <c r="E280" s="98"/>
      <c r="F280" s="98"/>
      <c r="G280" s="98"/>
      <c r="H280" s="98"/>
      <c r="I280" s="83"/>
      <c r="J280" s="83"/>
      <c r="K280" s="83"/>
      <c r="L280" s="83"/>
      <c r="M280" s="83"/>
      <c r="O280" s="61">
        <f t="shared" si="8"/>
        <v>0</v>
      </c>
      <c r="P280" s="55" t="e">
        <f t="shared" si="9"/>
        <v>#DIV/0!</v>
      </c>
    </row>
    <row r="281" spans="1:16" x14ac:dyDescent="0.25">
      <c r="A281" s="97" t="str">
        <f>'ANEXO I'!A269</f>
        <v xml:space="preserve"> </v>
      </c>
      <c r="B281" s="94">
        <f>'ANEXO I'!B269</f>
        <v>0</v>
      </c>
      <c r="C281" s="180">
        <f t="array" ref="C281">MIN(IF(D281:M281&gt;0,D281:M281))</f>
        <v>0</v>
      </c>
      <c r="D281" s="98"/>
      <c r="E281" s="98"/>
      <c r="F281" s="98"/>
      <c r="G281" s="98"/>
      <c r="H281" s="98"/>
      <c r="I281" s="83"/>
      <c r="J281" s="83"/>
      <c r="K281" s="83"/>
      <c r="L281" s="83"/>
      <c r="M281" s="83"/>
      <c r="O281" s="61">
        <f t="shared" si="8"/>
        <v>0</v>
      </c>
      <c r="P281" s="55" t="e">
        <f t="shared" si="9"/>
        <v>#DIV/0!</v>
      </c>
    </row>
    <row r="282" spans="1:16" x14ac:dyDescent="0.25">
      <c r="A282" s="97" t="str">
        <f>'ANEXO I'!A270</f>
        <v xml:space="preserve"> </v>
      </c>
      <c r="B282" s="94">
        <f>'ANEXO I'!B270</f>
        <v>0</v>
      </c>
      <c r="C282" s="180">
        <f t="array" ref="C282">MIN(IF(D282:M282&gt;0,D282:M282))</f>
        <v>0</v>
      </c>
      <c r="D282" s="98"/>
      <c r="E282" s="98"/>
      <c r="F282" s="98"/>
      <c r="G282" s="98"/>
      <c r="H282" s="98"/>
      <c r="I282" s="83"/>
      <c r="J282" s="83"/>
      <c r="K282" s="83"/>
      <c r="L282" s="83"/>
      <c r="M282" s="83"/>
      <c r="O282" s="61">
        <f t="shared" si="8"/>
        <v>0</v>
      </c>
      <c r="P282" s="55" t="e">
        <f t="shared" si="9"/>
        <v>#DIV/0!</v>
      </c>
    </row>
    <row r="283" spans="1:16" x14ac:dyDescent="0.25">
      <c r="A283" s="97" t="str">
        <f>'ANEXO I'!A271</f>
        <v xml:space="preserve"> </v>
      </c>
      <c r="B283" s="94">
        <f>'ANEXO I'!B271</f>
        <v>0</v>
      </c>
      <c r="C283" s="180">
        <f t="array" ref="C283">MIN(IF(D283:M283&gt;0,D283:M283))</f>
        <v>0</v>
      </c>
      <c r="D283" s="98"/>
      <c r="E283" s="98"/>
      <c r="F283" s="98"/>
      <c r="G283" s="98"/>
      <c r="H283" s="98"/>
      <c r="I283" s="83"/>
      <c r="J283" s="83"/>
      <c r="K283" s="83"/>
      <c r="L283" s="83"/>
      <c r="M283" s="83"/>
      <c r="O283" s="61">
        <f t="shared" si="8"/>
        <v>0</v>
      </c>
      <c r="P283" s="55" t="e">
        <f t="shared" si="9"/>
        <v>#DIV/0!</v>
      </c>
    </row>
    <row r="284" spans="1:16" x14ac:dyDescent="0.25">
      <c r="A284" s="97" t="str">
        <f>'ANEXO I'!A272</f>
        <v xml:space="preserve"> </v>
      </c>
      <c r="B284" s="94">
        <f>'ANEXO I'!B272</f>
        <v>0</v>
      </c>
      <c r="C284" s="180">
        <f t="array" ref="C284">MIN(IF(D284:M284&gt;0,D284:M284))</f>
        <v>0</v>
      </c>
      <c r="D284" s="98"/>
      <c r="E284" s="98"/>
      <c r="F284" s="98"/>
      <c r="G284" s="98"/>
      <c r="H284" s="98"/>
      <c r="I284" s="83"/>
      <c r="J284" s="83"/>
      <c r="K284" s="83"/>
      <c r="L284" s="83"/>
      <c r="M284" s="83"/>
      <c r="O284" s="61">
        <f t="shared" si="8"/>
        <v>0</v>
      </c>
      <c r="P284" s="55" t="e">
        <f t="shared" si="9"/>
        <v>#DIV/0!</v>
      </c>
    </row>
    <row r="285" spans="1:16" x14ac:dyDescent="0.25">
      <c r="A285" s="97" t="str">
        <f>'ANEXO I'!A273</f>
        <v xml:space="preserve"> </v>
      </c>
      <c r="B285" s="94">
        <f>'ANEXO I'!B273</f>
        <v>0</v>
      </c>
      <c r="C285" s="180">
        <f t="array" ref="C285">MIN(IF(D285:M285&gt;0,D285:M285))</f>
        <v>0</v>
      </c>
      <c r="D285" s="98"/>
      <c r="E285" s="98"/>
      <c r="F285" s="98"/>
      <c r="G285" s="98"/>
      <c r="H285" s="98"/>
      <c r="I285" s="83"/>
      <c r="J285" s="83"/>
      <c r="K285" s="83"/>
      <c r="L285" s="83"/>
      <c r="M285" s="83"/>
      <c r="O285" s="61">
        <f t="shared" si="8"/>
        <v>0</v>
      </c>
      <c r="P285" s="55" t="e">
        <f t="shared" si="9"/>
        <v>#DIV/0!</v>
      </c>
    </row>
    <row r="286" spans="1:16" x14ac:dyDescent="0.25">
      <c r="A286" s="97" t="str">
        <f>'ANEXO I'!A274</f>
        <v xml:space="preserve"> </v>
      </c>
      <c r="B286" s="94">
        <f>'ANEXO I'!B274</f>
        <v>0</v>
      </c>
      <c r="C286" s="180">
        <f t="array" ref="C286">MIN(IF(D286:M286&gt;0,D286:M286))</f>
        <v>0</v>
      </c>
      <c r="D286" s="98"/>
      <c r="E286" s="98"/>
      <c r="F286" s="98"/>
      <c r="G286" s="98"/>
      <c r="H286" s="98"/>
      <c r="I286" s="83"/>
      <c r="J286" s="83"/>
      <c r="K286" s="83"/>
      <c r="L286" s="83"/>
      <c r="M286" s="83"/>
      <c r="O286" s="61">
        <f t="shared" si="8"/>
        <v>0</v>
      </c>
      <c r="P286" s="55" t="e">
        <f t="shared" si="9"/>
        <v>#DIV/0!</v>
      </c>
    </row>
    <row r="287" spans="1:16" x14ac:dyDescent="0.25">
      <c r="A287" s="97" t="str">
        <f>'ANEXO I'!A275</f>
        <v xml:space="preserve"> </v>
      </c>
      <c r="B287" s="94">
        <f>'ANEXO I'!B275</f>
        <v>0</v>
      </c>
      <c r="C287" s="180">
        <f t="array" ref="C287">MIN(IF(D287:M287&gt;0,D287:M287))</f>
        <v>0</v>
      </c>
      <c r="D287" s="98"/>
      <c r="E287" s="98"/>
      <c r="F287" s="98"/>
      <c r="G287" s="98"/>
      <c r="H287" s="98"/>
      <c r="I287" s="83"/>
      <c r="J287" s="83"/>
      <c r="K287" s="83"/>
      <c r="L287" s="83"/>
      <c r="M287" s="83"/>
      <c r="O287" s="61">
        <f t="shared" si="8"/>
        <v>0</v>
      </c>
      <c r="P287" s="55" t="e">
        <f t="shared" si="9"/>
        <v>#DIV/0!</v>
      </c>
    </row>
    <row r="288" spans="1:16" x14ac:dyDescent="0.25">
      <c r="A288" s="97" t="str">
        <f>'ANEXO I'!A276</f>
        <v xml:space="preserve"> </v>
      </c>
      <c r="B288" s="94">
        <f>'ANEXO I'!B276</f>
        <v>0</v>
      </c>
      <c r="C288" s="180">
        <f t="array" ref="C288">MIN(IF(D288:M288&gt;0,D288:M288))</f>
        <v>0</v>
      </c>
      <c r="D288" s="98"/>
      <c r="E288" s="98"/>
      <c r="F288" s="98"/>
      <c r="G288" s="98"/>
      <c r="H288" s="98"/>
      <c r="I288" s="83"/>
      <c r="J288" s="83"/>
      <c r="K288" s="83"/>
      <c r="L288" s="83"/>
      <c r="M288" s="83"/>
      <c r="O288" s="61">
        <f t="shared" si="8"/>
        <v>0</v>
      </c>
      <c r="P288" s="55" t="e">
        <f t="shared" si="9"/>
        <v>#DIV/0!</v>
      </c>
    </row>
    <row r="289" spans="1:16" x14ac:dyDescent="0.25">
      <c r="A289" s="97" t="str">
        <f>'ANEXO I'!A277</f>
        <v xml:space="preserve"> </v>
      </c>
      <c r="B289" s="94">
        <f>'ANEXO I'!B277</f>
        <v>0</v>
      </c>
      <c r="C289" s="180">
        <f t="array" ref="C289">MIN(IF(D289:M289&gt;0,D289:M289))</f>
        <v>0</v>
      </c>
      <c r="D289" s="98"/>
      <c r="E289" s="98"/>
      <c r="F289" s="98"/>
      <c r="G289" s="98"/>
      <c r="H289" s="98"/>
      <c r="I289" s="83"/>
      <c r="J289" s="83"/>
      <c r="K289" s="83"/>
      <c r="L289" s="83"/>
      <c r="M289" s="83"/>
      <c r="O289" s="61">
        <f t="shared" si="8"/>
        <v>0</v>
      </c>
      <c r="P289" s="55" t="e">
        <f t="shared" si="9"/>
        <v>#DIV/0!</v>
      </c>
    </row>
    <row r="290" spans="1:16" x14ac:dyDescent="0.25">
      <c r="A290" s="97" t="str">
        <f>'ANEXO I'!A278</f>
        <v xml:space="preserve"> </v>
      </c>
      <c r="B290" s="94">
        <f>'ANEXO I'!B278</f>
        <v>0</v>
      </c>
      <c r="C290" s="180">
        <f t="array" ref="C290">MIN(IF(D290:M290&gt;0,D290:M290))</f>
        <v>0</v>
      </c>
      <c r="D290" s="98"/>
      <c r="E290" s="98"/>
      <c r="F290" s="98"/>
      <c r="G290" s="98"/>
      <c r="H290" s="98"/>
      <c r="I290" s="83"/>
      <c r="J290" s="83"/>
      <c r="K290" s="83"/>
      <c r="L290" s="83"/>
      <c r="M290" s="83"/>
      <c r="O290" s="61">
        <f t="shared" si="8"/>
        <v>0</v>
      </c>
      <c r="P290" s="55" t="e">
        <f t="shared" si="9"/>
        <v>#DIV/0!</v>
      </c>
    </row>
    <row r="291" spans="1:16" x14ac:dyDescent="0.25">
      <c r="A291" s="97" t="str">
        <f>'ANEXO I'!A279</f>
        <v xml:space="preserve"> </v>
      </c>
      <c r="B291" s="94">
        <f>'ANEXO I'!B279</f>
        <v>0</v>
      </c>
      <c r="C291" s="180">
        <f t="array" ref="C291">MIN(IF(D291:M291&gt;0,D291:M291))</f>
        <v>0</v>
      </c>
      <c r="D291" s="98"/>
      <c r="E291" s="98"/>
      <c r="F291" s="98"/>
      <c r="G291" s="98"/>
      <c r="H291" s="98"/>
      <c r="I291" s="83"/>
      <c r="J291" s="83"/>
      <c r="K291" s="83"/>
      <c r="L291" s="83"/>
      <c r="M291" s="83"/>
      <c r="O291" s="61">
        <f t="shared" si="8"/>
        <v>0</v>
      </c>
      <c r="P291" s="55" t="e">
        <f t="shared" si="9"/>
        <v>#DIV/0!</v>
      </c>
    </row>
    <row r="292" spans="1:16" x14ac:dyDescent="0.25">
      <c r="A292" s="97" t="str">
        <f>'ANEXO I'!A280</f>
        <v xml:space="preserve"> </v>
      </c>
      <c r="B292" s="94">
        <f>'ANEXO I'!B280</f>
        <v>0</v>
      </c>
      <c r="C292" s="180">
        <f t="array" ref="C292">MIN(IF(D292:M292&gt;0,D292:M292))</f>
        <v>0</v>
      </c>
      <c r="D292" s="98"/>
      <c r="E292" s="98"/>
      <c r="F292" s="98"/>
      <c r="G292" s="98"/>
      <c r="H292" s="98"/>
      <c r="I292" s="83"/>
      <c r="J292" s="83"/>
      <c r="K292" s="83"/>
      <c r="L292" s="83"/>
      <c r="M292" s="83"/>
      <c r="O292" s="61">
        <f t="shared" si="8"/>
        <v>0</v>
      </c>
      <c r="P292" s="55" t="e">
        <f t="shared" si="9"/>
        <v>#DIV/0!</v>
      </c>
    </row>
    <row r="293" spans="1:16" x14ac:dyDescent="0.25">
      <c r="A293" s="97" t="str">
        <f>'ANEXO I'!A281</f>
        <v xml:space="preserve"> </v>
      </c>
      <c r="B293" s="94">
        <f>'ANEXO I'!B281</f>
        <v>0</v>
      </c>
      <c r="C293" s="180">
        <f t="array" ref="C293">MIN(IF(D293:M293&gt;0,D293:M293))</f>
        <v>0</v>
      </c>
      <c r="D293" s="98"/>
      <c r="E293" s="98"/>
      <c r="F293" s="98"/>
      <c r="G293" s="98"/>
      <c r="H293" s="98"/>
      <c r="I293" s="83"/>
      <c r="J293" s="83"/>
      <c r="K293" s="83"/>
      <c r="L293" s="83"/>
      <c r="M293" s="83"/>
      <c r="O293" s="61">
        <f t="shared" si="8"/>
        <v>0</v>
      </c>
      <c r="P293" s="55" t="e">
        <f t="shared" si="9"/>
        <v>#DIV/0!</v>
      </c>
    </row>
    <row r="294" spans="1:16" x14ac:dyDescent="0.25">
      <c r="A294" s="97" t="str">
        <f>'ANEXO I'!A282</f>
        <v xml:space="preserve"> </v>
      </c>
      <c r="B294" s="94">
        <f>'ANEXO I'!B282</f>
        <v>0</v>
      </c>
      <c r="C294" s="180">
        <f t="array" ref="C294">MIN(IF(D294:M294&gt;0,D294:M294))</f>
        <v>0</v>
      </c>
      <c r="D294" s="98"/>
      <c r="E294" s="98"/>
      <c r="F294" s="98"/>
      <c r="G294" s="98"/>
      <c r="H294" s="98"/>
      <c r="I294" s="83"/>
      <c r="J294" s="83"/>
      <c r="K294" s="83"/>
      <c r="L294" s="83"/>
      <c r="M294" s="83"/>
      <c r="O294" s="61">
        <f t="shared" si="8"/>
        <v>0</v>
      </c>
      <c r="P294" s="55" t="e">
        <f t="shared" si="9"/>
        <v>#DIV/0!</v>
      </c>
    </row>
    <row r="295" spans="1:16" x14ac:dyDescent="0.25">
      <c r="A295" s="97" t="str">
        <f>'ANEXO I'!A283</f>
        <v xml:space="preserve"> </v>
      </c>
      <c r="B295" s="94">
        <f>'ANEXO I'!B283</f>
        <v>0</v>
      </c>
      <c r="C295" s="180">
        <f t="array" ref="C295">MIN(IF(D295:M295&gt;0,D295:M295))</f>
        <v>0</v>
      </c>
      <c r="D295" s="98"/>
      <c r="E295" s="98"/>
      <c r="F295" s="98"/>
      <c r="G295" s="98"/>
      <c r="H295" s="98"/>
      <c r="I295" s="83"/>
      <c r="J295" s="83"/>
      <c r="K295" s="83"/>
      <c r="L295" s="83"/>
      <c r="M295" s="83"/>
      <c r="O295" s="61">
        <f t="shared" si="8"/>
        <v>0</v>
      </c>
      <c r="P295" s="55" t="e">
        <f t="shared" si="9"/>
        <v>#DIV/0!</v>
      </c>
    </row>
    <row r="296" spans="1:16" x14ac:dyDescent="0.25">
      <c r="A296" s="97" t="str">
        <f>'ANEXO I'!A284</f>
        <v xml:space="preserve"> </v>
      </c>
      <c r="B296" s="94">
        <f>'ANEXO I'!B284</f>
        <v>0</v>
      </c>
      <c r="C296" s="180">
        <f t="array" ref="C296">MIN(IF(D296:M296&gt;0,D296:M296))</f>
        <v>0</v>
      </c>
      <c r="D296" s="98"/>
      <c r="E296" s="98"/>
      <c r="F296" s="98"/>
      <c r="G296" s="98"/>
      <c r="H296" s="98"/>
      <c r="I296" s="83"/>
      <c r="J296" s="83"/>
      <c r="K296" s="83"/>
      <c r="L296" s="83"/>
      <c r="M296" s="83"/>
      <c r="O296" s="61">
        <f t="shared" si="8"/>
        <v>0</v>
      </c>
      <c r="P296" s="55" t="e">
        <f t="shared" si="9"/>
        <v>#DIV/0!</v>
      </c>
    </row>
    <row r="297" spans="1:16" x14ac:dyDescent="0.25">
      <c r="A297" s="97" t="str">
        <f>'ANEXO I'!A285</f>
        <v xml:space="preserve"> </v>
      </c>
      <c r="B297" s="94">
        <f>'ANEXO I'!B285</f>
        <v>0</v>
      </c>
      <c r="C297" s="180">
        <f t="array" ref="C297">MIN(IF(D297:M297&gt;0,D297:M297))</f>
        <v>0</v>
      </c>
      <c r="D297" s="98"/>
      <c r="E297" s="98"/>
      <c r="F297" s="98"/>
      <c r="G297" s="98"/>
      <c r="H297" s="98"/>
      <c r="I297" s="83"/>
      <c r="J297" s="83"/>
      <c r="K297" s="83"/>
      <c r="L297" s="83"/>
      <c r="M297" s="83"/>
      <c r="O297" s="61">
        <f t="shared" si="8"/>
        <v>0</v>
      </c>
      <c r="P297" s="55" t="e">
        <f t="shared" si="9"/>
        <v>#DIV/0!</v>
      </c>
    </row>
    <row r="298" spans="1:16" x14ac:dyDescent="0.25">
      <c r="A298" s="97" t="str">
        <f>'ANEXO I'!A286</f>
        <v xml:space="preserve"> </v>
      </c>
      <c r="B298" s="94">
        <f>'ANEXO I'!B286</f>
        <v>0</v>
      </c>
      <c r="C298" s="180">
        <f t="array" ref="C298">MIN(IF(D298:M298&gt;0,D298:M298))</f>
        <v>0</v>
      </c>
      <c r="D298" s="98"/>
      <c r="E298" s="98"/>
      <c r="F298" s="98"/>
      <c r="G298" s="98"/>
      <c r="H298" s="98"/>
      <c r="I298" s="83"/>
      <c r="J298" s="83"/>
      <c r="K298" s="83"/>
      <c r="L298" s="83"/>
      <c r="M298" s="83"/>
      <c r="O298" s="61">
        <f t="shared" si="8"/>
        <v>0</v>
      </c>
      <c r="P298" s="55" t="e">
        <f t="shared" si="9"/>
        <v>#DIV/0!</v>
      </c>
    </row>
    <row r="299" spans="1:16" x14ac:dyDescent="0.25">
      <c r="A299" s="97" t="str">
        <f>'ANEXO I'!A287</f>
        <v xml:space="preserve"> </v>
      </c>
      <c r="B299" s="94">
        <f>'ANEXO I'!B287</f>
        <v>0</v>
      </c>
      <c r="C299" s="180">
        <f t="array" ref="C299">MIN(IF(D299:M299&gt;0,D299:M299))</f>
        <v>0</v>
      </c>
      <c r="D299" s="98"/>
      <c r="E299" s="98"/>
      <c r="F299" s="98"/>
      <c r="G299" s="98"/>
      <c r="H299" s="98"/>
      <c r="I299" s="83"/>
      <c r="J299" s="83"/>
      <c r="K299" s="83"/>
      <c r="L299" s="83"/>
      <c r="M299" s="83"/>
      <c r="O299" s="61">
        <f t="shared" si="8"/>
        <v>0</v>
      </c>
      <c r="P299" s="55" t="e">
        <f t="shared" si="9"/>
        <v>#DIV/0!</v>
      </c>
    </row>
    <row r="300" spans="1:16" x14ac:dyDescent="0.25">
      <c r="A300" s="97" t="str">
        <f>'ANEXO I'!A288</f>
        <v xml:space="preserve"> </v>
      </c>
      <c r="B300" s="94">
        <f>'ANEXO I'!B288</f>
        <v>0</v>
      </c>
      <c r="C300" s="180">
        <f t="array" ref="C300">MIN(IF(D300:M300&gt;0,D300:M300))</f>
        <v>0</v>
      </c>
      <c r="D300" s="98"/>
      <c r="E300" s="98"/>
      <c r="F300" s="98"/>
      <c r="G300" s="98"/>
      <c r="H300" s="98"/>
      <c r="I300" s="83"/>
      <c r="J300" s="83"/>
      <c r="K300" s="83"/>
      <c r="L300" s="83"/>
      <c r="M300" s="83"/>
      <c r="O300" s="61">
        <f t="shared" si="8"/>
        <v>0</v>
      </c>
      <c r="P300" s="55" t="e">
        <f t="shared" si="9"/>
        <v>#DIV/0!</v>
      </c>
    </row>
    <row r="301" spans="1:16" x14ac:dyDescent="0.25">
      <c r="A301" s="97" t="str">
        <f>'ANEXO I'!A289</f>
        <v xml:space="preserve"> </v>
      </c>
      <c r="B301" s="94">
        <f>'ANEXO I'!B289</f>
        <v>0</v>
      </c>
      <c r="C301" s="180">
        <f t="array" ref="C301">MIN(IF(D301:M301&gt;0,D301:M301))</f>
        <v>0</v>
      </c>
      <c r="D301" s="98"/>
      <c r="E301" s="98"/>
      <c r="F301" s="98"/>
      <c r="G301" s="98"/>
      <c r="H301" s="98"/>
      <c r="I301" s="83"/>
      <c r="J301" s="83"/>
      <c r="K301" s="83"/>
      <c r="L301" s="83"/>
      <c r="M301" s="83"/>
      <c r="O301" s="61">
        <f t="shared" si="8"/>
        <v>0</v>
      </c>
      <c r="P301" s="55" t="e">
        <f t="shared" si="9"/>
        <v>#DIV/0!</v>
      </c>
    </row>
    <row r="302" spans="1:16" x14ac:dyDescent="0.25">
      <c r="A302" s="97" t="str">
        <f>'ANEXO I'!A290</f>
        <v xml:space="preserve"> </v>
      </c>
      <c r="B302" s="94">
        <f>'ANEXO I'!B290</f>
        <v>0</v>
      </c>
      <c r="C302" s="180">
        <f t="array" ref="C302">MIN(IF(D302:M302&gt;0,D302:M302))</f>
        <v>0</v>
      </c>
      <c r="D302" s="98"/>
      <c r="E302" s="98"/>
      <c r="F302" s="98"/>
      <c r="G302" s="98"/>
      <c r="H302" s="98"/>
      <c r="I302" s="83"/>
      <c r="J302" s="83"/>
      <c r="K302" s="83"/>
      <c r="L302" s="83"/>
      <c r="M302" s="83"/>
      <c r="O302" s="61">
        <f t="shared" si="8"/>
        <v>0</v>
      </c>
      <c r="P302" s="55" t="e">
        <f t="shared" si="9"/>
        <v>#DIV/0!</v>
      </c>
    </row>
    <row r="303" spans="1:16" x14ac:dyDescent="0.25">
      <c r="A303" s="97" t="str">
        <f>'ANEXO I'!A291</f>
        <v xml:space="preserve"> </v>
      </c>
      <c r="B303" s="94">
        <f>'ANEXO I'!B291</f>
        <v>0</v>
      </c>
      <c r="C303" s="180">
        <f t="array" ref="C303">MIN(IF(D303:M303&gt;0,D303:M303))</f>
        <v>0</v>
      </c>
      <c r="D303" s="98"/>
      <c r="E303" s="98"/>
      <c r="F303" s="98"/>
      <c r="G303" s="98"/>
      <c r="H303" s="98"/>
      <c r="I303" s="83"/>
      <c r="J303" s="83"/>
      <c r="K303" s="83"/>
      <c r="L303" s="83"/>
      <c r="M303" s="83"/>
      <c r="O303" s="61">
        <f t="shared" si="8"/>
        <v>0</v>
      </c>
      <c r="P303" s="55" t="e">
        <f t="shared" si="9"/>
        <v>#DIV/0!</v>
      </c>
    </row>
    <row r="304" spans="1:16" x14ac:dyDescent="0.25">
      <c r="A304" s="97" t="str">
        <f>'ANEXO I'!A292</f>
        <v xml:space="preserve"> </v>
      </c>
      <c r="B304" s="94">
        <f>'ANEXO I'!B292</f>
        <v>0</v>
      </c>
      <c r="C304" s="180">
        <f t="array" ref="C304">MIN(IF(D304:M304&gt;0,D304:M304))</f>
        <v>0</v>
      </c>
      <c r="D304" s="98"/>
      <c r="E304" s="98"/>
      <c r="F304" s="98"/>
      <c r="G304" s="98"/>
      <c r="H304" s="98"/>
      <c r="I304" s="83"/>
      <c r="J304" s="83"/>
      <c r="K304" s="83"/>
      <c r="L304" s="83"/>
      <c r="M304" s="83"/>
      <c r="O304" s="61">
        <f t="shared" si="8"/>
        <v>0</v>
      </c>
      <c r="P304" s="55" t="e">
        <f t="shared" si="9"/>
        <v>#DIV/0!</v>
      </c>
    </row>
    <row r="305" spans="1:16" x14ac:dyDescent="0.25">
      <c r="A305" s="97" t="str">
        <f>'ANEXO I'!A293</f>
        <v xml:space="preserve"> </v>
      </c>
      <c r="B305" s="94">
        <f>'ANEXO I'!B293</f>
        <v>0</v>
      </c>
      <c r="C305" s="180">
        <f t="array" ref="C305">MIN(IF(D305:M305&gt;0,D305:M305))</f>
        <v>0</v>
      </c>
      <c r="D305" s="98"/>
      <c r="E305" s="98"/>
      <c r="F305" s="98"/>
      <c r="G305" s="98"/>
      <c r="H305" s="98"/>
      <c r="I305" s="83"/>
      <c r="J305" s="83"/>
      <c r="K305" s="83"/>
      <c r="L305" s="83"/>
      <c r="M305" s="83"/>
      <c r="O305" s="61">
        <f t="shared" si="8"/>
        <v>0</v>
      </c>
      <c r="P305" s="55" t="e">
        <f t="shared" si="9"/>
        <v>#DIV/0!</v>
      </c>
    </row>
    <row r="306" spans="1:16" x14ac:dyDescent="0.25">
      <c r="A306" s="97" t="str">
        <f>'ANEXO I'!A294</f>
        <v xml:space="preserve"> </v>
      </c>
      <c r="B306" s="94">
        <f>'ANEXO I'!B294</f>
        <v>0</v>
      </c>
      <c r="C306" s="180">
        <f t="array" ref="C306">MIN(IF(D306:M306&gt;0,D306:M306))</f>
        <v>0</v>
      </c>
      <c r="D306" s="98"/>
      <c r="E306" s="98"/>
      <c r="F306" s="98"/>
      <c r="G306" s="98"/>
      <c r="H306" s="98"/>
      <c r="I306" s="83"/>
      <c r="J306" s="83"/>
      <c r="K306" s="83"/>
      <c r="L306" s="83"/>
      <c r="M306" s="83"/>
      <c r="O306" s="61">
        <f t="shared" si="8"/>
        <v>0</v>
      </c>
      <c r="P306" s="55" t="e">
        <f t="shared" si="9"/>
        <v>#DIV/0!</v>
      </c>
    </row>
    <row r="307" spans="1:16" x14ac:dyDescent="0.25">
      <c r="A307" s="97" t="str">
        <f>'ANEXO I'!A295</f>
        <v xml:space="preserve"> </v>
      </c>
      <c r="B307" s="94">
        <f>'ANEXO I'!B295</f>
        <v>0</v>
      </c>
      <c r="C307" s="180">
        <f t="array" ref="C307">MIN(IF(D307:M307&gt;0,D307:M307))</f>
        <v>0</v>
      </c>
      <c r="D307" s="98"/>
      <c r="E307" s="98"/>
      <c r="F307" s="98"/>
      <c r="G307" s="98"/>
      <c r="H307" s="98"/>
      <c r="I307" s="83"/>
      <c r="J307" s="83"/>
      <c r="K307" s="83"/>
      <c r="L307" s="83"/>
      <c r="M307" s="83"/>
      <c r="O307" s="61">
        <f t="shared" si="8"/>
        <v>0</v>
      </c>
      <c r="P307" s="55" t="e">
        <f t="shared" si="9"/>
        <v>#DIV/0!</v>
      </c>
    </row>
    <row r="308" spans="1:16" x14ac:dyDescent="0.25">
      <c r="A308" s="97" t="str">
        <f>'ANEXO I'!A296</f>
        <v xml:space="preserve"> </v>
      </c>
      <c r="B308" s="94">
        <f>'ANEXO I'!B296</f>
        <v>0</v>
      </c>
      <c r="C308" s="180">
        <f t="array" ref="C308">MIN(IF(D308:M308&gt;0,D308:M308))</f>
        <v>0</v>
      </c>
      <c r="D308" s="98"/>
      <c r="E308" s="98"/>
      <c r="F308" s="98"/>
      <c r="G308" s="98"/>
      <c r="H308" s="98"/>
      <c r="I308" s="83"/>
      <c r="J308" s="83"/>
      <c r="K308" s="83"/>
      <c r="L308" s="83"/>
      <c r="M308" s="83"/>
      <c r="O308" s="61">
        <f t="shared" si="8"/>
        <v>0</v>
      </c>
      <c r="P308" s="55" t="e">
        <f t="shared" si="9"/>
        <v>#DIV/0!</v>
      </c>
    </row>
    <row r="309" spans="1:16" x14ac:dyDescent="0.25">
      <c r="A309" s="97" t="str">
        <f>'ANEXO I'!A297</f>
        <v xml:space="preserve"> </v>
      </c>
      <c r="B309" s="94">
        <f>'ANEXO I'!B297</f>
        <v>0</v>
      </c>
      <c r="C309" s="180">
        <f t="array" ref="C309">MIN(IF(D309:M309&gt;0,D309:M309))</f>
        <v>0</v>
      </c>
      <c r="D309" s="98"/>
      <c r="E309" s="98"/>
      <c r="F309" s="98"/>
      <c r="G309" s="98"/>
      <c r="H309" s="98"/>
      <c r="I309" s="83"/>
      <c r="J309" s="83"/>
      <c r="K309" s="83"/>
      <c r="L309" s="83"/>
      <c r="M309" s="83"/>
      <c r="O309" s="61">
        <f t="shared" si="8"/>
        <v>0</v>
      </c>
      <c r="P309" s="55" t="e">
        <f t="shared" si="9"/>
        <v>#DIV/0!</v>
      </c>
    </row>
    <row r="310" spans="1:16" x14ac:dyDescent="0.25">
      <c r="A310" s="97" t="str">
        <f>'ANEXO I'!A298</f>
        <v xml:space="preserve"> </v>
      </c>
      <c r="B310" s="94">
        <f>'ANEXO I'!B298</f>
        <v>0</v>
      </c>
      <c r="C310" s="180">
        <f t="array" ref="C310">MIN(IF(D310:M310&gt;0,D310:M310))</f>
        <v>0</v>
      </c>
      <c r="D310" s="98"/>
      <c r="E310" s="98"/>
      <c r="F310" s="98"/>
      <c r="G310" s="98"/>
      <c r="H310" s="98"/>
      <c r="I310" s="83"/>
      <c r="J310" s="83"/>
      <c r="K310" s="83"/>
      <c r="L310" s="83"/>
      <c r="M310" s="83"/>
      <c r="O310" s="61">
        <f t="shared" si="8"/>
        <v>0</v>
      </c>
      <c r="P310" s="55" t="e">
        <f t="shared" si="9"/>
        <v>#DIV/0!</v>
      </c>
    </row>
    <row r="311" spans="1:16" x14ac:dyDescent="0.25">
      <c r="A311" s="97" t="str">
        <f>'ANEXO I'!A299</f>
        <v xml:space="preserve"> </v>
      </c>
      <c r="B311" s="94">
        <f>'ANEXO I'!B299</f>
        <v>0</v>
      </c>
      <c r="C311" s="180">
        <f t="array" ref="C311">MIN(IF(D311:M311&gt;0,D311:M311))</f>
        <v>0</v>
      </c>
      <c r="D311" s="98"/>
      <c r="E311" s="98"/>
      <c r="F311" s="98"/>
      <c r="G311" s="98"/>
      <c r="H311" s="98"/>
      <c r="I311" s="83"/>
      <c r="J311" s="83"/>
      <c r="K311" s="83"/>
      <c r="L311" s="83"/>
      <c r="M311" s="83"/>
      <c r="O311" s="61">
        <f t="shared" si="8"/>
        <v>0</v>
      </c>
      <c r="P311" s="55" t="e">
        <f t="shared" si="9"/>
        <v>#DIV/0!</v>
      </c>
    </row>
    <row r="312" spans="1:16" x14ac:dyDescent="0.25">
      <c r="A312" s="97" t="str">
        <f>'ANEXO I'!A300</f>
        <v xml:space="preserve"> </v>
      </c>
      <c r="B312" s="94">
        <f>'ANEXO I'!B300</f>
        <v>0</v>
      </c>
      <c r="C312" s="180">
        <f t="array" ref="C312">MIN(IF(D312:M312&gt;0,D312:M312))</f>
        <v>0</v>
      </c>
      <c r="D312" s="98"/>
      <c r="E312" s="98"/>
      <c r="F312" s="98"/>
      <c r="G312" s="98"/>
      <c r="H312" s="98"/>
      <c r="I312" s="83"/>
      <c r="J312" s="83"/>
      <c r="K312" s="83"/>
      <c r="L312" s="83"/>
      <c r="M312" s="83"/>
      <c r="O312" s="61">
        <f t="shared" si="8"/>
        <v>0</v>
      </c>
      <c r="P312" s="55" t="e">
        <f t="shared" si="9"/>
        <v>#DIV/0!</v>
      </c>
    </row>
    <row r="313" spans="1:16" x14ac:dyDescent="0.25">
      <c r="A313" s="97" t="str">
        <f>'ANEXO I'!A301</f>
        <v xml:space="preserve"> </v>
      </c>
      <c r="B313" s="94">
        <f>'ANEXO I'!B301</f>
        <v>0</v>
      </c>
      <c r="C313" s="180">
        <f t="array" ref="C313">MIN(IF(D313:M313&gt;0,D313:M313))</f>
        <v>0</v>
      </c>
      <c r="D313" s="98"/>
      <c r="E313" s="98"/>
      <c r="F313" s="98"/>
      <c r="G313" s="98"/>
      <c r="H313" s="98"/>
      <c r="I313" s="83"/>
      <c r="J313" s="83"/>
      <c r="K313" s="83"/>
      <c r="L313" s="83"/>
      <c r="M313" s="83"/>
      <c r="O313" s="61">
        <f t="shared" si="8"/>
        <v>0</v>
      </c>
      <c r="P313" s="55" t="e">
        <f t="shared" si="9"/>
        <v>#DIV/0!</v>
      </c>
    </row>
    <row r="314" spans="1:16" x14ac:dyDescent="0.25">
      <c r="A314" s="97" t="str">
        <f>'ANEXO I'!A302</f>
        <v xml:space="preserve"> </v>
      </c>
      <c r="B314" s="94">
        <f>'ANEXO I'!B302</f>
        <v>0</v>
      </c>
      <c r="C314" s="180">
        <f t="array" ref="C314">MIN(IF(D314:M314&gt;0,D314:M314))</f>
        <v>0</v>
      </c>
      <c r="D314" s="98"/>
      <c r="E314" s="98"/>
      <c r="F314" s="98"/>
      <c r="G314" s="98"/>
      <c r="H314" s="98"/>
      <c r="I314" s="83"/>
      <c r="J314" s="83"/>
      <c r="K314" s="83"/>
      <c r="L314" s="83"/>
      <c r="M314" s="83"/>
      <c r="O314" s="61">
        <f t="shared" si="8"/>
        <v>0</v>
      </c>
      <c r="P314" s="55" t="e">
        <f t="shared" si="9"/>
        <v>#DIV/0!</v>
      </c>
    </row>
    <row r="315" spans="1:16" x14ac:dyDescent="0.25">
      <c r="A315" s="97" t="str">
        <f>'ANEXO I'!A303</f>
        <v xml:space="preserve"> </v>
      </c>
      <c r="B315" s="94">
        <f>'ANEXO I'!B303</f>
        <v>0</v>
      </c>
      <c r="C315" s="180">
        <f t="array" ref="C315">MIN(IF(D315:M315&gt;0,D315:M315))</f>
        <v>0</v>
      </c>
      <c r="D315" s="98"/>
      <c r="E315" s="98"/>
      <c r="F315" s="98"/>
      <c r="G315" s="98"/>
      <c r="H315" s="98"/>
      <c r="I315" s="83"/>
      <c r="J315" s="83"/>
      <c r="K315" s="83"/>
      <c r="L315" s="83"/>
      <c r="M315" s="83"/>
      <c r="O315" s="61">
        <f t="shared" si="8"/>
        <v>0</v>
      </c>
      <c r="P315" s="55" t="e">
        <f t="shared" si="9"/>
        <v>#DIV/0!</v>
      </c>
    </row>
    <row r="316" spans="1:16" x14ac:dyDescent="0.25">
      <c r="A316" s="97" t="str">
        <f>'ANEXO I'!A304</f>
        <v xml:space="preserve"> </v>
      </c>
      <c r="B316" s="94">
        <f>'ANEXO I'!B304</f>
        <v>0</v>
      </c>
      <c r="C316" s="180">
        <f t="array" ref="C316">MIN(IF(D316:M316&gt;0,D316:M316))</f>
        <v>0</v>
      </c>
      <c r="D316" s="98"/>
      <c r="E316" s="98"/>
      <c r="F316" s="98"/>
      <c r="G316" s="98"/>
      <c r="H316" s="98"/>
      <c r="I316" s="83"/>
      <c r="J316" s="83"/>
      <c r="K316" s="83"/>
      <c r="L316" s="83"/>
      <c r="M316" s="83"/>
      <c r="O316" s="61">
        <f t="shared" si="8"/>
        <v>0</v>
      </c>
      <c r="P316" s="55" t="e">
        <f t="shared" si="9"/>
        <v>#DIV/0!</v>
      </c>
    </row>
    <row r="317" spans="1:16" x14ac:dyDescent="0.25">
      <c r="A317" s="97" t="str">
        <f>'ANEXO I'!A305</f>
        <v xml:space="preserve"> </v>
      </c>
      <c r="B317" s="94">
        <f>'ANEXO I'!B305</f>
        <v>0</v>
      </c>
      <c r="C317" s="180">
        <f t="array" ref="C317">MIN(IF(D317:M317&gt;0,D317:M317))</f>
        <v>0</v>
      </c>
      <c r="D317" s="98"/>
      <c r="E317" s="98"/>
      <c r="F317" s="98"/>
      <c r="G317" s="98"/>
      <c r="H317" s="98"/>
      <c r="I317" s="83"/>
      <c r="J317" s="83"/>
      <c r="K317" s="83"/>
      <c r="L317" s="83"/>
      <c r="M317" s="83"/>
      <c r="O317" s="61">
        <f t="shared" si="8"/>
        <v>0</v>
      </c>
      <c r="P317" s="55" t="e">
        <f t="shared" si="9"/>
        <v>#DIV/0!</v>
      </c>
    </row>
    <row r="318" spans="1:16" x14ac:dyDescent="0.25">
      <c r="A318" s="97" t="str">
        <f>'ANEXO I'!A306</f>
        <v xml:space="preserve"> </v>
      </c>
      <c r="B318" s="94">
        <f>'ANEXO I'!B306</f>
        <v>0</v>
      </c>
      <c r="C318" s="180">
        <f t="array" ref="C318">MIN(IF(D318:M318&gt;0,D318:M318))</f>
        <v>0</v>
      </c>
      <c r="D318" s="98"/>
      <c r="E318" s="98"/>
      <c r="F318" s="98"/>
      <c r="G318" s="98"/>
      <c r="H318" s="98"/>
      <c r="I318" s="83"/>
      <c r="J318" s="83"/>
      <c r="K318" s="83"/>
      <c r="L318" s="83"/>
      <c r="M318" s="83"/>
      <c r="O318" s="61">
        <f t="shared" si="8"/>
        <v>0</v>
      </c>
      <c r="P318" s="55" t="e">
        <f t="shared" si="9"/>
        <v>#DIV/0!</v>
      </c>
    </row>
    <row r="319" spans="1:16" x14ac:dyDescent="0.25">
      <c r="A319" s="97" t="str">
        <f>'ANEXO I'!A307</f>
        <v xml:space="preserve"> </v>
      </c>
      <c r="B319" s="94">
        <f>'ANEXO I'!B307</f>
        <v>0</v>
      </c>
      <c r="C319" s="180">
        <f t="array" ref="C319">MIN(IF(D319:M319&gt;0,D319:M319))</f>
        <v>0</v>
      </c>
      <c r="D319" s="98"/>
      <c r="E319" s="98"/>
      <c r="F319" s="98"/>
      <c r="G319" s="98"/>
      <c r="H319" s="98"/>
      <c r="I319" s="83"/>
      <c r="J319" s="83"/>
      <c r="K319" s="83"/>
      <c r="L319" s="83"/>
      <c r="M319" s="83"/>
      <c r="O319" s="61">
        <f t="shared" si="8"/>
        <v>0</v>
      </c>
      <c r="P319" s="55" t="e">
        <f t="shared" si="9"/>
        <v>#DIV/0!</v>
      </c>
    </row>
    <row r="320" spans="1:16" x14ac:dyDescent="0.25">
      <c r="A320" s="97" t="str">
        <f>'ANEXO I'!A308</f>
        <v xml:space="preserve"> </v>
      </c>
      <c r="B320" s="94">
        <f>'ANEXO I'!B308</f>
        <v>0</v>
      </c>
      <c r="C320" s="180">
        <f t="array" ref="C320">MIN(IF(D320:M320&gt;0,D320:M320))</f>
        <v>0</v>
      </c>
      <c r="D320" s="98"/>
      <c r="E320" s="98"/>
      <c r="F320" s="98"/>
      <c r="G320" s="98"/>
      <c r="H320" s="98"/>
      <c r="I320" s="83"/>
      <c r="J320" s="83"/>
      <c r="K320" s="83"/>
      <c r="L320" s="83"/>
      <c r="M320" s="83"/>
      <c r="O320" s="61">
        <f t="shared" si="8"/>
        <v>0</v>
      </c>
      <c r="P320" s="55" t="e">
        <f t="shared" si="9"/>
        <v>#DIV/0!</v>
      </c>
    </row>
    <row r="321" spans="1:16" x14ac:dyDescent="0.25">
      <c r="A321" s="97" t="str">
        <f>'ANEXO I'!A309</f>
        <v xml:space="preserve"> </v>
      </c>
      <c r="B321" s="94">
        <f>'ANEXO I'!B309</f>
        <v>0</v>
      </c>
      <c r="C321" s="180">
        <f t="array" ref="C321">MIN(IF(D321:M321&gt;0,D321:M321))</f>
        <v>0</v>
      </c>
      <c r="D321" s="98"/>
      <c r="E321" s="98"/>
      <c r="F321" s="98"/>
      <c r="G321" s="98"/>
      <c r="H321" s="98"/>
      <c r="I321" s="83"/>
      <c r="J321" s="83"/>
      <c r="K321" s="83"/>
      <c r="L321" s="83"/>
      <c r="M321" s="83"/>
      <c r="O321" s="61">
        <f t="shared" si="8"/>
        <v>0</v>
      </c>
      <c r="P321" s="55" t="e">
        <f t="shared" si="9"/>
        <v>#DIV/0!</v>
      </c>
    </row>
    <row r="322" spans="1:16" x14ac:dyDescent="0.25">
      <c r="A322" s="97" t="str">
        <f>'ANEXO I'!A310</f>
        <v xml:space="preserve"> </v>
      </c>
      <c r="B322" s="94">
        <f>'ANEXO I'!B310</f>
        <v>0</v>
      </c>
      <c r="C322" s="180">
        <f t="array" ref="C322">MIN(IF(D322:M322&gt;0,D322:M322))</f>
        <v>0</v>
      </c>
      <c r="D322" s="98"/>
      <c r="E322" s="98"/>
      <c r="F322" s="98"/>
      <c r="G322" s="98"/>
      <c r="H322" s="98"/>
      <c r="I322" s="83"/>
      <c r="J322" s="83"/>
      <c r="K322" s="83"/>
      <c r="L322" s="83"/>
      <c r="M322" s="83"/>
      <c r="O322" s="61">
        <f t="shared" si="8"/>
        <v>0</v>
      </c>
      <c r="P322" s="55" t="e">
        <f t="shared" si="9"/>
        <v>#DIV/0!</v>
      </c>
    </row>
    <row r="323" spans="1:16" x14ac:dyDescent="0.25">
      <c r="A323" s="97" t="str">
        <f>'ANEXO I'!A311</f>
        <v xml:space="preserve"> </v>
      </c>
      <c r="B323" s="94">
        <f>'ANEXO I'!B311</f>
        <v>0</v>
      </c>
      <c r="C323" s="180">
        <f t="array" ref="C323">MIN(IF(D323:M323&gt;0,D323:M323))</f>
        <v>0</v>
      </c>
      <c r="D323" s="98"/>
      <c r="E323" s="98"/>
      <c r="F323" s="98"/>
      <c r="G323" s="98"/>
      <c r="H323" s="98"/>
      <c r="I323" s="83"/>
      <c r="J323" s="83"/>
      <c r="K323" s="83"/>
      <c r="L323" s="83"/>
      <c r="M323" s="83"/>
      <c r="O323" s="61">
        <f t="shared" si="8"/>
        <v>0</v>
      </c>
      <c r="P323" s="55" t="e">
        <f t="shared" si="9"/>
        <v>#DIV/0!</v>
      </c>
    </row>
    <row r="324" spans="1:16" x14ac:dyDescent="0.25">
      <c r="A324" s="97" t="str">
        <f>'ANEXO I'!A312</f>
        <v xml:space="preserve"> </v>
      </c>
      <c r="B324" s="94">
        <f>'ANEXO I'!B312</f>
        <v>0</v>
      </c>
      <c r="C324" s="180">
        <f t="array" ref="C324">MIN(IF(D324:M324&gt;0,D324:M324))</f>
        <v>0</v>
      </c>
      <c r="D324" s="98"/>
      <c r="E324" s="98"/>
      <c r="F324" s="98"/>
      <c r="G324" s="98"/>
      <c r="H324" s="98"/>
      <c r="I324" s="83"/>
      <c r="J324" s="83"/>
      <c r="K324" s="83"/>
      <c r="L324" s="83"/>
      <c r="M324" s="83"/>
      <c r="O324" s="61">
        <f t="shared" si="8"/>
        <v>0</v>
      </c>
      <c r="P324" s="55" t="e">
        <f t="shared" si="9"/>
        <v>#DIV/0!</v>
      </c>
    </row>
    <row r="325" spans="1:16" x14ac:dyDescent="0.25">
      <c r="A325" s="97" t="str">
        <f>'ANEXO I'!A313</f>
        <v xml:space="preserve"> </v>
      </c>
      <c r="B325" s="94">
        <f>'ANEXO I'!B313</f>
        <v>0</v>
      </c>
      <c r="C325" s="180">
        <f t="array" ref="C325">MIN(IF(D325:M325&gt;0,D325:M325))</f>
        <v>0</v>
      </c>
      <c r="D325" s="98"/>
      <c r="E325" s="98"/>
      <c r="F325" s="98"/>
      <c r="G325" s="98"/>
      <c r="H325" s="98"/>
      <c r="I325" s="83"/>
      <c r="J325" s="83"/>
      <c r="K325" s="83"/>
      <c r="L325" s="83"/>
      <c r="M325" s="83"/>
      <c r="O325" s="61">
        <f t="shared" si="8"/>
        <v>0</v>
      </c>
      <c r="P325" s="55" t="e">
        <f t="shared" si="9"/>
        <v>#DIV/0!</v>
      </c>
    </row>
    <row r="326" spans="1:16" x14ac:dyDescent="0.25">
      <c r="A326" s="97" t="str">
        <f>'ANEXO I'!A314</f>
        <v xml:space="preserve"> </v>
      </c>
      <c r="B326" s="94">
        <f>'ANEXO I'!B314</f>
        <v>0</v>
      </c>
      <c r="C326" s="180">
        <f t="array" ref="C326">MIN(IF(D326:M326&gt;0,D326:M326))</f>
        <v>0</v>
      </c>
      <c r="D326" s="98"/>
      <c r="E326" s="98"/>
      <c r="F326" s="98"/>
      <c r="G326" s="98"/>
      <c r="H326" s="98"/>
      <c r="I326" s="83"/>
      <c r="J326" s="83"/>
      <c r="K326" s="83"/>
      <c r="L326" s="83"/>
      <c r="M326" s="83"/>
      <c r="O326" s="61">
        <f t="shared" si="8"/>
        <v>0</v>
      </c>
      <c r="P326" s="55" t="e">
        <f t="shared" si="9"/>
        <v>#DIV/0!</v>
      </c>
    </row>
    <row r="327" spans="1:16" x14ac:dyDescent="0.25">
      <c r="A327" s="97" t="str">
        <f>'ANEXO I'!A315</f>
        <v xml:space="preserve"> </v>
      </c>
      <c r="B327" s="94">
        <f>'ANEXO I'!B315</f>
        <v>0</v>
      </c>
      <c r="C327" s="180">
        <f t="array" ref="C327">MIN(IF(D327:M327&gt;0,D327:M327))</f>
        <v>0</v>
      </c>
      <c r="D327" s="98"/>
      <c r="E327" s="98"/>
      <c r="F327" s="98"/>
      <c r="G327" s="98"/>
      <c r="H327" s="98"/>
      <c r="I327" s="83"/>
      <c r="J327" s="83"/>
      <c r="K327" s="83"/>
      <c r="L327" s="83"/>
      <c r="M327" s="83"/>
      <c r="O327" s="61">
        <f t="shared" si="8"/>
        <v>0</v>
      </c>
      <c r="P327" s="55" t="e">
        <f t="shared" si="9"/>
        <v>#DIV/0!</v>
      </c>
    </row>
    <row r="328" spans="1:16" x14ac:dyDescent="0.25">
      <c r="A328" s="97" t="str">
        <f>'ANEXO I'!A316</f>
        <v xml:space="preserve"> </v>
      </c>
      <c r="B328" s="94">
        <f>'ANEXO I'!B316</f>
        <v>0</v>
      </c>
      <c r="C328" s="180">
        <f t="array" ref="C328">MIN(IF(D328:M328&gt;0,D328:M328))</f>
        <v>0</v>
      </c>
      <c r="D328" s="98"/>
      <c r="E328" s="98"/>
      <c r="F328" s="98"/>
      <c r="G328" s="98"/>
      <c r="H328" s="98"/>
      <c r="I328" s="83"/>
      <c r="J328" s="83"/>
      <c r="K328" s="83"/>
      <c r="L328" s="83"/>
      <c r="M328" s="83"/>
      <c r="O328" s="61">
        <f t="shared" si="8"/>
        <v>0</v>
      </c>
      <c r="P328" s="55" t="e">
        <f t="shared" si="9"/>
        <v>#DIV/0!</v>
      </c>
    </row>
    <row r="329" spans="1:16" x14ac:dyDescent="0.25">
      <c r="A329" s="97" t="str">
        <f>'ANEXO I'!A317</f>
        <v xml:space="preserve"> </v>
      </c>
      <c r="B329" s="94">
        <f>'ANEXO I'!B317</f>
        <v>0</v>
      </c>
      <c r="C329" s="180">
        <f t="array" ref="C329">MIN(IF(D329:M329&gt;0,D329:M329))</f>
        <v>0</v>
      </c>
      <c r="D329" s="98"/>
      <c r="E329" s="98"/>
      <c r="F329" s="98"/>
      <c r="G329" s="98"/>
      <c r="H329" s="98"/>
      <c r="I329" s="83"/>
      <c r="J329" s="83"/>
      <c r="K329" s="83"/>
      <c r="L329" s="83"/>
      <c r="M329" s="83"/>
      <c r="O329" s="61">
        <f t="shared" si="8"/>
        <v>0</v>
      </c>
      <c r="P329" s="55" t="e">
        <f t="shared" si="9"/>
        <v>#DIV/0!</v>
      </c>
    </row>
    <row r="330" spans="1:16" x14ac:dyDescent="0.25">
      <c r="A330" s="97" t="str">
        <f>'ANEXO I'!A318</f>
        <v xml:space="preserve"> </v>
      </c>
      <c r="B330" s="94">
        <f>'ANEXO I'!B318</f>
        <v>0</v>
      </c>
      <c r="C330" s="180">
        <f t="array" ref="C330">MIN(IF(D330:M330&gt;0,D330:M330))</f>
        <v>0</v>
      </c>
      <c r="D330" s="98"/>
      <c r="E330" s="98"/>
      <c r="F330" s="98"/>
      <c r="G330" s="98"/>
      <c r="H330" s="98"/>
      <c r="I330" s="83"/>
      <c r="J330" s="83"/>
      <c r="K330" s="83"/>
      <c r="L330" s="83"/>
      <c r="M330" s="83"/>
      <c r="O330" s="61">
        <f t="shared" si="8"/>
        <v>0</v>
      </c>
      <c r="P330" s="55" t="e">
        <f t="shared" si="9"/>
        <v>#DIV/0!</v>
      </c>
    </row>
    <row r="331" spans="1:16" x14ac:dyDescent="0.25">
      <c r="A331" s="97" t="str">
        <f>'ANEXO I'!A319</f>
        <v xml:space="preserve"> </v>
      </c>
      <c r="B331" s="94">
        <f>'ANEXO I'!B319</f>
        <v>0</v>
      </c>
      <c r="C331" s="180">
        <f t="array" ref="C331">MIN(IF(D331:M331&gt;0,D331:M331))</f>
        <v>0</v>
      </c>
      <c r="D331" s="98"/>
      <c r="E331" s="98"/>
      <c r="F331" s="98"/>
      <c r="G331" s="98"/>
      <c r="H331" s="98"/>
      <c r="I331" s="83"/>
      <c r="J331" s="83"/>
      <c r="K331" s="83"/>
      <c r="L331" s="83"/>
      <c r="M331" s="83"/>
      <c r="O331" s="61">
        <f t="shared" si="8"/>
        <v>0</v>
      </c>
      <c r="P331" s="55" t="e">
        <f t="shared" si="9"/>
        <v>#DIV/0!</v>
      </c>
    </row>
    <row r="332" spans="1:16" x14ac:dyDescent="0.25">
      <c r="A332" s="97" t="str">
        <f>'ANEXO I'!A320</f>
        <v xml:space="preserve"> </v>
      </c>
      <c r="B332" s="94">
        <f>'ANEXO I'!B320</f>
        <v>0</v>
      </c>
      <c r="C332" s="180">
        <f t="array" ref="C332">MIN(IF(D332:M332&gt;0,D332:M332))</f>
        <v>0</v>
      </c>
      <c r="D332" s="98"/>
      <c r="E332" s="98"/>
      <c r="F332" s="98"/>
      <c r="G332" s="98"/>
      <c r="H332" s="98"/>
      <c r="I332" s="83"/>
      <c r="J332" s="83"/>
      <c r="K332" s="83"/>
      <c r="L332" s="83"/>
      <c r="M332" s="83"/>
      <c r="O332" s="61">
        <f t="shared" si="8"/>
        <v>0</v>
      </c>
      <c r="P332" s="55" t="e">
        <f t="shared" si="9"/>
        <v>#DIV/0!</v>
      </c>
    </row>
    <row r="333" spans="1:16" x14ac:dyDescent="0.25">
      <c r="A333" s="97" t="str">
        <f>'ANEXO I'!A321</f>
        <v xml:space="preserve"> </v>
      </c>
      <c r="B333" s="94">
        <f>'ANEXO I'!B321</f>
        <v>0</v>
      </c>
      <c r="C333" s="180">
        <f t="array" ref="C333">MIN(IF(D333:M333&gt;0,D333:M333))</f>
        <v>0</v>
      </c>
      <c r="D333" s="98"/>
      <c r="E333" s="98"/>
      <c r="F333" s="98"/>
      <c r="G333" s="98"/>
      <c r="H333" s="98"/>
      <c r="I333" s="83"/>
      <c r="J333" s="83"/>
      <c r="K333" s="83"/>
      <c r="L333" s="83"/>
      <c r="M333" s="83"/>
      <c r="O333" s="61">
        <f t="shared" si="8"/>
        <v>0</v>
      </c>
      <c r="P333" s="55" t="e">
        <f t="shared" si="9"/>
        <v>#DIV/0!</v>
      </c>
    </row>
    <row r="334" spans="1:16" x14ac:dyDescent="0.25">
      <c r="A334" s="97" t="str">
        <f>'ANEXO I'!A322</f>
        <v xml:space="preserve"> </v>
      </c>
      <c r="B334" s="94">
        <f>'ANEXO I'!B322</f>
        <v>0</v>
      </c>
      <c r="C334" s="180">
        <f t="array" ref="C334">MIN(IF(D334:M334&gt;0,D334:M334))</f>
        <v>0</v>
      </c>
      <c r="D334" s="98"/>
      <c r="E334" s="98"/>
      <c r="F334" s="98"/>
      <c r="G334" s="98"/>
      <c r="H334" s="98"/>
      <c r="I334" s="83"/>
      <c r="J334" s="83"/>
      <c r="K334" s="83"/>
      <c r="L334" s="83"/>
      <c r="M334" s="83"/>
      <c r="O334" s="61">
        <f t="shared" si="8"/>
        <v>0</v>
      </c>
      <c r="P334" s="55" t="e">
        <f t="shared" si="9"/>
        <v>#DIV/0!</v>
      </c>
    </row>
    <row r="335" spans="1:16" x14ac:dyDescent="0.25">
      <c r="A335" s="97" t="str">
        <f>'ANEXO I'!A323</f>
        <v xml:space="preserve"> </v>
      </c>
      <c r="B335" s="94">
        <f>'ANEXO I'!B323</f>
        <v>0</v>
      </c>
      <c r="C335" s="180">
        <f t="array" ref="C335">MIN(IF(D335:M335&gt;0,D335:M335))</f>
        <v>0</v>
      </c>
      <c r="D335" s="98"/>
      <c r="E335" s="98"/>
      <c r="F335" s="98"/>
      <c r="G335" s="98"/>
      <c r="H335" s="98"/>
      <c r="I335" s="83"/>
      <c r="J335" s="83"/>
      <c r="K335" s="83"/>
      <c r="L335" s="83"/>
      <c r="M335" s="83"/>
      <c r="O335" s="61">
        <f t="shared" si="8"/>
        <v>0</v>
      </c>
      <c r="P335" s="55" t="e">
        <f t="shared" si="9"/>
        <v>#DIV/0!</v>
      </c>
    </row>
    <row r="336" spans="1:16" x14ac:dyDescent="0.25">
      <c r="A336" s="97" t="str">
        <f>'ANEXO I'!A324</f>
        <v xml:space="preserve"> </v>
      </c>
      <c r="B336" s="94">
        <f>'ANEXO I'!B324</f>
        <v>0</v>
      </c>
      <c r="C336" s="180">
        <f t="array" ref="C336">MIN(IF(D336:M336&gt;0,D336:M336))</f>
        <v>0</v>
      </c>
      <c r="D336" s="98"/>
      <c r="E336" s="98"/>
      <c r="F336" s="98"/>
      <c r="G336" s="98"/>
      <c r="H336" s="98"/>
      <c r="I336" s="83"/>
      <c r="J336" s="83"/>
      <c r="K336" s="83"/>
      <c r="L336" s="83"/>
      <c r="M336" s="83"/>
      <c r="O336" s="61">
        <f t="shared" si="8"/>
        <v>0</v>
      </c>
      <c r="P336" s="55" t="e">
        <f t="shared" si="9"/>
        <v>#DIV/0!</v>
      </c>
    </row>
    <row r="337" spans="1:16" x14ac:dyDescent="0.25">
      <c r="A337" s="97" t="str">
        <f>'ANEXO I'!A325</f>
        <v xml:space="preserve"> </v>
      </c>
      <c r="B337" s="94">
        <f>'ANEXO I'!B325</f>
        <v>0</v>
      </c>
      <c r="C337" s="180">
        <f t="array" ref="C337">MIN(IF(D337:M337&gt;0,D337:M337))</f>
        <v>0</v>
      </c>
      <c r="D337" s="98"/>
      <c r="E337" s="98"/>
      <c r="F337" s="98"/>
      <c r="G337" s="98"/>
      <c r="H337" s="98"/>
      <c r="I337" s="83"/>
      <c r="J337" s="83"/>
      <c r="K337" s="83"/>
      <c r="L337" s="83"/>
      <c r="M337" s="83"/>
      <c r="O337" s="61">
        <f t="shared" si="8"/>
        <v>0</v>
      </c>
      <c r="P337" s="55" t="e">
        <f t="shared" si="9"/>
        <v>#DIV/0!</v>
      </c>
    </row>
    <row r="338" spans="1:16" x14ac:dyDescent="0.25">
      <c r="A338" s="97" t="str">
        <f>'ANEXO I'!A326</f>
        <v xml:space="preserve"> </v>
      </c>
      <c r="B338" s="94">
        <f>'ANEXO I'!B326</f>
        <v>0</v>
      </c>
      <c r="C338" s="180">
        <f t="array" ref="C338">MIN(IF(D338:M338&gt;0,D338:M338))</f>
        <v>0</v>
      </c>
      <c r="D338" s="98"/>
      <c r="E338" s="98"/>
      <c r="F338" s="98"/>
      <c r="G338" s="98"/>
      <c r="H338" s="98"/>
      <c r="I338" s="83"/>
      <c r="J338" s="83"/>
      <c r="K338" s="83"/>
      <c r="L338" s="83"/>
      <c r="M338" s="83"/>
      <c r="O338" s="61">
        <f t="shared" ref="O338:O401" si="10">D338+E338+F338+G338+H338</f>
        <v>0</v>
      </c>
      <c r="P338" s="55" t="e">
        <f t="shared" ref="P338:P401" si="11">AVERAGE(D338:H338)</f>
        <v>#DIV/0!</v>
      </c>
    </row>
    <row r="339" spans="1:16" x14ac:dyDescent="0.25">
      <c r="A339" s="97" t="str">
        <f>'ANEXO I'!A327</f>
        <v xml:space="preserve"> </v>
      </c>
      <c r="B339" s="94">
        <f>'ANEXO I'!B327</f>
        <v>0</v>
      </c>
      <c r="C339" s="180">
        <f t="array" ref="C339">MIN(IF(D339:M339&gt;0,D339:M339))</f>
        <v>0</v>
      </c>
      <c r="D339" s="98"/>
      <c r="E339" s="98"/>
      <c r="F339" s="98"/>
      <c r="G339" s="98"/>
      <c r="H339" s="98"/>
      <c r="I339" s="83"/>
      <c r="J339" s="83"/>
      <c r="K339" s="83"/>
      <c r="L339" s="83"/>
      <c r="M339" s="83"/>
      <c r="O339" s="61">
        <f t="shared" si="10"/>
        <v>0</v>
      </c>
      <c r="P339" s="55" t="e">
        <f t="shared" si="11"/>
        <v>#DIV/0!</v>
      </c>
    </row>
    <row r="340" spans="1:16" x14ac:dyDescent="0.25">
      <c r="A340" s="97" t="str">
        <f>'ANEXO I'!A328</f>
        <v xml:space="preserve"> </v>
      </c>
      <c r="B340" s="94">
        <f>'ANEXO I'!B328</f>
        <v>0</v>
      </c>
      <c r="C340" s="180">
        <f t="array" ref="C340">MIN(IF(D340:M340&gt;0,D340:M340))</f>
        <v>0</v>
      </c>
      <c r="D340" s="98"/>
      <c r="E340" s="98"/>
      <c r="F340" s="98"/>
      <c r="G340" s="98"/>
      <c r="H340" s="98"/>
      <c r="I340" s="83"/>
      <c r="J340" s="83"/>
      <c r="K340" s="83"/>
      <c r="L340" s="83"/>
      <c r="M340" s="83"/>
      <c r="O340" s="61">
        <f t="shared" si="10"/>
        <v>0</v>
      </c>
      <c r="P340" s="55" t="e">
        <f t="shared" si="11"/>
        <v>#DIV/0!</v>
      </c>
    </row>
    <row r="341" spans="1:16" x14ac:dyDescent="0.25">
      <c r="A341" s="97" t="str">
        <f>'ANEXO I'!A329</f>
        <v xml:space="preserve"> </v>
      </c>
      <c r="B341" s="94">
        <f>'ANEXO I'!B329</f>
        <v>0</v>
      </c>
      <c r="C341" s="180">
        <f t="array" ref="C341">MIN(IF(D341:M341&gt;0,D341:M341))</f>
        <v>0</v>
      </c>
      <c r="D341" s="98"/>
      <c r="E341" s="98"/>
      <c r="F341" s="98"/>
      <c r="G341" s="98"/>
      <c r="H341" s="98"/>
      <c r="I341" s="83"/>
      <c r="J341" s="83"/>
      <c r="K341" s="83"/>
      <c r="L341" s="83"/>
      <c r="M341" s="83"/>
      <c r="O341" s="61">
        <f t="shared" si="10"/>
        <v>0</v>
      </c>
      <c r="P341" s="55" t="e">
        <f t="shared" si="11"/>
        <v>#DIV/0!</v>
      </c>
    </row>
    <row r="342" spans="1:16" x14ac:dyDescent="0.25">
      <c r="A342" s="97" t="str">
        <f>'ANEXO I'!A330</f>
        <v xml:space="preserve"> </v>
      </c>
      <c r="B342" s="94">
        <f>'ANEXO I'!B330</f>
        <v>0</v>
      </c>
      <c r="C342" s="180">
        <f t="array" ref="C342">MIN(IF(D342:M342&gt;0,D342:M342))</f>
        <v>0</v>
      </c>
      <c r="D342" s="98"/>
      <c r="E342" s="98"/>
      <c r="F342" s="98"/>
      <c r="G342" s="98"/>
      <c r="H342" s="98"/>
      <c r="I342" s="83"/>
      <c r="J342" s="83"/>
      <c r="K342" s="83"/>
      <c r="L342" s="83"/>
      <c r="M342" s="83"/>
      <c r="O342" s="61">
        <f t="shared" si="10"/>
        <v>0</v>
      </c>
      <c r="P342" s="55" t="e">
        <f t="shared" si="11"/>
        <v>#DIV/0!</v>
      </c>
    </row>
    <row r="343" spans="1:16" x14ac:dyDescent="0.25">
      <c r="A343" s="97" t="str">
        <f>'ANEXO I'!A331</f>
        <v xml:space="preserve"> </v>
      </c>
      <c r="B343" s="94">
        <f>'ANEXO I'!B331</f>
        <v>0</v>
      </c>
      <c r="C343" s="180">
        <f t="array" ref="C343">MIN(IF(D343:M343&gt;0,D343:M343))</f>
        <v>0</v>
      </c>
      <c r="D343" s="98"/>
      <c r="E343" s="98"/>
      <c r="F343" s="98"/>
      <c r="G343" s="98"/>
      <c r="H343" s="98"/>
      <c r="I343" s="83"/>
      <c r="J343" s="83"/>
      <c r="K343" s="83"/>
      <c r="L343" s="83"/>
      <c r="M343" s="83"/>
      <c r="O343" s="61">
        <f t="shared" si="10"/>
        <v>0</v>
      </c>
      <c r="P343" s="55" t="e">
        <f t="shared" si="11"/>
        <v>#DIV/0!</v>
      </c>
    </row>
    <row r="344" spans="1:16" x14ac:dyDescent="0.25">
      <c r="A344" s="97" t="str">
        <f>'ANEXO I'!A332</f>
        <v xml:space="preserve"> </v>
      </c>
      <c r="B344" s="94">
        <f>'ANEXO I'!B332</f>
        <v>0</v>
      </c>
      <c r="C344" s="180">
        <f t="array" ref="C344">MIN(IF(D344:M344&gt;0,D344:M344))</f>
        <v>0</v>
      </c>
      <c r="D344" s="98"/>
      <c r="E344" s="98"/>
      <c r="F344" s="98"/>
      <c r="G344" s="98"/>
      <c r="H344" s="98"/>
      <c r="I344" s="83"/>
      <c r="J344" s="83"/>
      <c r="K344" s="83"/>
      <c r="L344" s="83"/>
      <c r="M344" s="83"/>
      <c r="O344" s="61">
        <f t="shared" si="10"/>
        <v>0</v>
      </c>
      <c r="P344" s="55" t="e">
        <f t="shared" si="11"/>
        <v>#DIV/0!</v>
      </c>
    </row>
    <row r="345" spans="1:16" x14ac:dyDescent="0.25">
      <c r="A345" s="97" t="str">
        <f>'ANEXO I'!A333</f>
        <v xml:space="preserve"> </v>
      </c>
      <c r="B345" s="94">
        <f>'ANEXO I'!B333</f>
        <v>0</v>
      </c>
      <c r="C345" s="180">
        <f t="array" ref="C345">MIN(IF(D345:M345&gt;0,D345:M345))</f>
        <v>0</v>
      </c>
      <c r="D345" s="98"/>
      <c r="E345" s="98"/>
      <c r="F345" s="98"/>
      <c r="G345" s="98"/>
      <c r="H345" s="98"/>
      <c r="I345" s="83"/>
      <c r="J345" s="83"/>
      <c r="K345" s="83"/>
      <c r="L345" s="83"/>
      <c r="M345" s="83"/>
      <c r="O345" s="61">
        <f t="shared" si="10"/>
        <v>0</v>
      </c>
      <c r="P345" s="55" t="e">
        <f t="shared" si="11"/>
        <v>#DIV/0!</v>
      </c>
    </row>
    <row r="346" spans="1:16" x14ac:dyDescent="0.25">
      <c r="A346" s="97" t="str">
        <f>'ANEXO I'!A334</f>
        <v xml:space="preserve"> </v>
      </c>
      <c r="B346" s="94">
        <f>'ANEXO I'!B334</f>
        <v>0</v>
      </c>
      <c r="C346" s="180">
        <f t="array" ref="C346">MIN(IF(D346:M346&gt;0,D346:M346))</f>
        <v>0</v>
      </c>
      <c r="D346" s="98"/>
      <c r="E346" s="98"/>
      <c r="F346" s="98"/>
      <c r="G346" s="98"/>
      <c r="H346" s="98"/>
      <c r="I346" s="83"/>
      <c r="J346" s="83"/>
      <c r="K346" s="83"/>
      <c r="L346" s="83"/>
      <c r="M346" s="83"/>
      <c r="O346" s="61">
        <f t="shared" si="10"/>
        <v>0</v>
      </c>
      <c r="P346" s="55" t="e">
        <f t="shared" si="11"/>
        <v>#DIV/0!</v>
      </c>
    </row>
    <row r="347" spans="1:16" x14ac:dyDescent="0.25">
      <c r="A347" s="97" t="str">
        <f>'ANEXO I'!A335</f>
        <v xml:space="preserve"> </v>
      </c>
      <c r="B347" s="94">
        <f>'ANEXO I'!B335</f>
        <v>0</v>
      </c>
      <c r="C347" s="180">
        <f t="array" ref="C347">MIN(IF(D347:M347&gt;0,D347:M347))</f>
        <v>0</v>
      </c>
      <c r="D347" s="98"/>
      <c r="E347" s="98"/>
      <c r="F347" s="98"/>
      <c r="G347" s="98"/>
      <c r="H347" s="98"/>
      <c r="I347" s="83"/>
      <c r="J347" s="83"/>
      <c r="K347" s="83"/>
      <c r="L347" s="83"/>
      <c r="M347" s="83"/>
      <c r="O347" s="61">
        <f t="shared" si="10"/>
        <v>0</v>
      </c>
      <c r="P347" s="55" t="e">
        <f t="shared" si="11"/>
        <v>#DIV/0!</v>
      </c>
    </row>
    <row r="348" spans="1:16" x14ac:dyDescent="0.25">
      <c r="A348" s="97" t="str">
        <f>'ANEXO I'!A336</f>
        <v xml:space="preserve"> </v>
      </c>
      <c r="B348" s="94">
        <f>'ANEXO I'!B336</f>
        <v>0</v>
      </c>
      <c r="C348" s="180">
        <f t="array" ref="C348">MIN(IF(D348:M348&gt;0,D348:M348))</f>
        <v>0</v>
      </c>
      <c r="D348" s="98"/>
      <c r="E348" s="98"/>
      <c r="F348" s="98"/>
      <c r="G348" s="98"/>
      <c r="H348" s="98"/>
      <c r="I348" s="83"/>
      <c r="J348" s="83"/>
      <c r="K348" s="83"/>
      <c r="L348" s="83"/>
      <c r="M348" s="83"/>
      <c r="O348" s="61">
        <f t="shared" si="10"/>
        <v>0</v>
      </c>
      <c r="P348" s="55" t="e">
        <f t="shared" si="11"/>
        <v>#DIV/0!</v>
      </c>
    </row>
    <row r="349" spans="1:16" x14ac:dyDescent="0.25">
      <c r="A349" s="97" t="str">
        <f>'ANEXO I'!A337</f>
        <v xml:space="preserve"> </v>
      </c>
      <c r="B349" s="94">
        <f>'ANEXO I'!B337</f>
        <v>0</v>
      </c>
      <c r="C349" s="180">
        <f t="array" ref="C349">MIN(IF(D349:M349&gt;0,D349:M349))</f>
        <v>0</v>
      </c>
      <c r="D349" s="98"/>
      <c r="E349" s="98"/>
      <c r="F349" s="98"/>
      <c r="G349" s="98"/>
      <c r="H349" s="98"/>
      <c r="I349" s="83"/>
      <c r="J349" s="83"/>
      <c r="K349" s="83"/>
      <c r="L349" s="83"/>
      <c r="M349" s="83"/>
      <c r="O349" s="61">
        <f t="shared" si="10"/>
        <v>0</v>
      </c>
      <c r="P349" s="55" t="e">
        <f t="shared" si="11"/>
        <v>#DIV/0!</v>
      </c>
    </row>
    <row r="350" spans="1:16" x14ac:dyDescent="0.25">
      <c r="A350" s="97" t="str">
        <f>'ANEXO I'!A338</f>
        <v xml:space="preserve"> </v>
      </c>
      <c r="B350" s="94">
        <f>'ANEXO I'!B338</f>
        <v>0</v>
      </c>
      <c r="C350" s="180">
        <f t="array" ref="C350">MIN(IF(D350:M350&gt;0,D350:M350))</f>
        <v>0</v>
      </c>
      <c r="D350" s="98"/>
      <c r="E350" s="98"/>
      <c r="F350" s="98"/>
      <c r="G350" s="98"/>
      <c r="H350" s="98"/>
      <c r="I350" s="83"/>
      <c r="J350" s="83"/>
      <c r="K350" s="83"/>
      <c r="L350" s="83"/>
      <c r="M350" s="83"/>
      <c r="O350" s="61">
        <f t="shared" si="10"/>
        <v>0</v>
      </c>
      <c r="P350" s="55" t="e">
        <f t="shared" si="11"/>
        <v>#DIV/0!</v>
      </c>
    </row>
    <row r="351" spans="1:16" x14ac:dyDescent="0.25">
      <c r="A351" s="97" t="str">
        <f>'ANEXO I'!A339</f>
        <v xml:space="preserve"> </v>
      </c>
      <c r="B351" s="94">
        <f>'ANEXO I'!B339</f>
        <v>0</v>
      </c>
      <c r="C351" s="180">
        <f t="array" ref="C351">MIN(IF(D351:M351&gt;0,D351:M351))</f>
        <v>0</v>
      </c>
      <c r="D351" s="98"/>
      <c r="E351" s="98"/>
      <c r="F351" s="98"/>
      <c r="G351" s="98"/>
      <c r="H351" s="98"/>
      <c r="I351" s="83"/>
      <c r="J351" s="83"/>
      <c r="K351" s="83"/>
      <c r="L351" s="83"/>
      <c r="M351" s="83"/>
      <c r="O351" s="61">
        <f t="shared" si="10"/>
        <v>0</v>
      </c>
      <c r="P351" s="55" t="e">
        <f t="shared" si="11"/>
        <v>#DIV/0!</v>
      </c>
    </row>
    <row r="352" spans="1:16" x14ac:dyDescent="0.25">
      <c r="A352" s="97" t="str">
        <f>'ANEXO I'!A340</f>
        <v xml:space="preserve"> </v>
      </c>
      <c r="B352" s="94">
        <f>'ANEXO I'!B340</f>
        <v>0</v>
      </c>
      <c r="C352" s="180">
        <f t="array" ref="C352">MIN(IF(D352:M352&gt;0,D352:M352))</f>
        <v>0</v>
      </c>
      <c r="D352" s="98"/>
      <c r="E352" s="98"/>
      <c r="F352" s="98"/>
      <c r="G352" s="98"/>
      <c r="H352" s="98"/>
      <c r="I352" s="83"/>
      <c r="J352" s="83"/>
      <c r="K352" s="83"/>
      <c r="L352" s="83"/>
      <c r="M352" s="83"/>
      <c r="O352" s="61">
        <f t="shared" si="10"/>
        <v>0</v>
      </c>
      <c r="P352" s="55" t="e">
        <f t="shared" si="11"/>
        <v>#DIV/0!</v>
      </c>
    </row>
    <row r="353" spans="1:16" x14ac:dyDescent="0.25">
      <c r="A353" s="97" t="str">
        <f>'ANEXO I'!A341</f>
        <v xml:space="preserve"> </v>
      </c>
      <c r="B353" s="94">
        <f>'ANEXO I'!B341</f>
        <v>0</v>
      </c>
      <c r="C353" s="180">
        <f t="array" ref="C353">MIN(IF(D353:M353&gt;0,D353:M353))</f>
        <v>0</v>
      </c>
      <c r="D353" s="98"/>
      <c r="E353" s="98"/>
      <c r="F353" s="98"/>
      <c r="G353" s="98"/>
      <c r="H353" s="98"/>
      <c r="I353" s="83"/>
      <c r="J353" s="83"/>
      <c r="K353" s="83"/>
      <c r="L353" s="83"/>
      <c r="M353" s="83"/>
      <c r="O353" s="61">
        <f t="shared" si="10"/>
        <v>0</v>
      </c>
      <c r="P353" s="55" t="e">
        <f t="shared" si="11"/>
        <v>#DIV/0!</v>
      </c>
    </row>
    <row r="354" spans="1:16" x14ac:dyDescent="0.25">
      <c r="A354" s="97" t="str">
        <f>'ANEXO I'!A342</f>
        <v xml:space="preserve"> </v>
      </c>
      <c r="B354" s="94">
        <f>'ANEXO I'!B342</f>
        <v>0</v>
      </c>
      <c r="C354" s="180">
        <f t="array" ref="C354">MIN(IF(D354:M354&gt;0,D354:M354))</f>
        <v>0</v>
      </c>
      <c r="D354" s="98"/>
      <c r="E354" s="98"/>
      <c r="F354" s="98"/>
      <c r="G354" s="98"/>
      <c r="H354" s="98"/>
      <c r="I354" s="83"/>
      <c r="J354" s="83"/>
      <c r="K354" s="83"/>
      <c r="L354" s="83"/>
      <c r="M354" s="83"/>
      <c r="O354" s="61">
        <f t="shared" si="10"/>
        <v>0</v>
      </c>
      <c r="P354" s="55" t="e">
        <f t="shared" si="11"/>
        <v>#DIV/0!</v>
      </c>
    </row>
    <row r="355" spans="1:16" x14ac:dyDescent="0.25">
      <c r="A355" s="97" t="str">
        <f>'ANEXO I'!A343</f>
        <v xml:space="preserve"> </v>
      </c>
      <c r="B355" s="94">
        <f>'ANEXO I'!B343</f>
        <v>0</v>
      </c>
      <c r="C355" s="180">
        <f t="array" ref="C355">MIN(IF(D355:M355&gt;0,D355:M355))</f>
        <v>0</v>
      </c>
      <c r="D355" s="98"/>
      <c r="E355" s="98"/>
      <c r="F355" s="98"/>
      <c r="G355" s="98"/>
      <c r="H355" s="98"/>
      <c r="I355" s="83"/>
      <c r="J355" s="83"/>
      <c r="K355" s="83"/>
      <c r="L355" s="83"/>
      <c r="M355" s="83"/>
      <c r="O355" s="61">
        <f t="shared" si="10"/>
        <v>0</v>
      </c>
      <c r="P355" s="55" t="e">
        <f t="shared" si="11"/>
        <v>#DIV/0!</v>
      </c>
    </row>
    <row r="356" spans="1:16" x14ac:dyDescent="0.25">
      <c r="A356" s="97" t="str">
        <f>'ANEXO I'!A344</f>
        <v xml:space="preserve"> </v>
      </c>
      <c r="B356" s="94">
        <f>'ANEXO I'!B344</f>
        <v>0</v>
      </c>
      <c r="C356" s="180">
        <f t="array" ref="C356">MIN(IF(D356:M356&gt;0,D356:M356))</f>
        <v>0</v>
      </c>
      <c r="D356" s="98"/>
      <c r="E356" s="98"/>
      <c r="F356" s="98"/>
      <c r="G356" s="98"/>
      <c r="H356" s="98"/>
      <c r="I356" s="83"/>
      <c r="J356" s="83"/>
      <c r="K356" s="83"/>
      <c r="L356" s="83"/>
      <c r="M356" s="83"/>
      <c r="O356" s="61">
        <f t="shared" si="10"/>
        <v>0</v>
      </c>
      <c r="P356" s="55" t="e">
        <f t="shared" si="11"/>
        <v>#DIV/0!</v>
      </c>
    </row>
    <row r="357" spans="1:16" x14ac:dyDescent="0.25">
      <c r="A357" s="97" t="str">
        <f>'ANEXO I'!A345</f>
        <v xml:space="preserve"> </v>
      </c>
      <c r="B357" s="94">
        <f>'ANEXO I'!B345</f>
        <v>0</v>
      </c>
      <c r="C357" s="180">
        <f t="array" ref="C357">MIN(IF(D357:M357&gt;0,D357:M357))</f>
        <v>0</v>
      </c>
      <c r="D357" s="98"/>
      <c r="E357" s="98"/>
      <c r="F357" s="98"/>
      <c r="G357" s="98"/>
      <c r="H357" s="98"/>
      <c r="I357" s="83"/>
      <c r="J357" s="83"/>
      <c r="K357" s="83"/>
      <c r="L357" s="83"/>
      <c r="M357" s="83"/>
      <c r="O357" s="61">
        <f t="shared" si="10"/>
        <v>0</v>
      </c>
      <c r="P357" s="55" t="e">
        <f t="shared" si="11"/>
        <v>#DIV/0!</v>
      </c>
    </row>
    <row r="358" spans="1:16" x14ac:dyDescent="0.25">
      <c r="A358" s="97" t="str">
        <f>'ANEXO I'!A346</f>
        <v xml:space="preserve"> </v>
      </c>
      <c r="B358" s="94">
        <f>'ANEXO I'!B346</f>
        <v>0</v>
      </c>
      <c r="C358" s="180">
        <f t="array" ref="C358">MIN(IF(D358:M358&gt;0,D358:M358))</f>
        <v>0</v>
      </c>
      <c r="D358" s="98"/>
      <c r="E358" s="98"/>
      <c r="F358" s="98"/>
      <c r="G358" s="98"/>
      <c r="H358" s="98"/>
      <c r="I358" s="83"/>
      <c r="J358" s="83"/>
      <c r="K358" s="83"/>
      <c r="L358" s="83"/>
      <c r="M358" s="83"/>
      <c r="O358" s="61">
        <f t="shared" si="10"/>
        <v>0</v>
      </c>
      <c r="P358" s="55" t="e">
        <f t="shared" si="11"/>
        <v>#DIV/0!</v>
      </c>
    </row>
    <row r="359" spans="1:16" x14ac:dyDescent="0.25">
      <c r="A359" s="97" t="str">
        <f>'ANEXO I'!A347</f>
        <v xml:space="preserve"> </v>
      </c>
      <c r="B359" s="94">
        <f>'ANEXO I'!B347</f>
        <v>0</v>
      </c>
      <c r="C359" s="180">
        <f t="array" ref="C359">MIN(IF(D359:M359&gt;0,D359:M359))</f>
        <v>0</v>
      </c>
      <c r="D359" s="98"/>
      <c r="E359" s="98"/>
      <c r="F359" s="98"/>
      <c r="G359" s="98"/>
      <c r="H359" s="98"/>
      <c r="I359" s="83"/>
      <c r="J359" s="83"/>
      <c r="K359" s="83"/>
      <c r="L359" s="83"/>
      <c r="M359" s="83"/>
      <c r="O359" s="61">
        <f t="shared" si="10"/>
        <v>0</v>
      </c>
      <c r="P359" s="55" t="e">
        <f t="shared" si="11"/>
        <v>#DIV/0!</v>
      </c>
    </row>
    <row r="360" spans="1:16" x14ac:dyDescent="0.25">
      <c r="A360" s="97" t="str">
        <f>'ANEXO I'!A348</f>
        <v xml:space="preserve"> </v>
      </c>
      <c r="B360" s="94">
        <f>'ANEXO I'!B348</f>
        <v>0</v>
      </c>
      <c r="C360" s="180">
        <f t="array" ref="C360">MIN(IF(D360:M360&gt;0,D360:M360))</f>
        <v>0</v>
      </c>
      <c r="D360" s="98"/>
      <c r="E360" s="98"/>
      <c r="F360" s="98"/>
      <c r="G360" s="98"/>
      <c r="H360" s="98"/>
      <c r="I360" s="83"/>
      <c r="J360" s="83"/>
      <c r="K360" s="83"/>
      <c r="L360" s="83"/>
      <c r="M360" s="83"/>
      <c r="O360" s="61">
        <f t="shared" si="10"/>
        <v>0</v>
      </c>
      <c r="P360" s="55" t="e">
        <f t="shared" si="11"/>
        <v>#DIV/0!</v>
      </c>
    </row>
    <row r="361" spans="1:16" x14ac:dyDescent="0.25">
      <c r="A361" s="97" t="str">
        <f>'ANEXO I'!A349</f>
        <v xml:space="preserve"> </v>
      </c>
      <c r="B361" s="94">
        <f>'ANEXO I'!B349</f>
        <v>0</v>
      </c>
      <c r="C361" s="180">
        <f t="array" ref="C361">MIN(IF(D361:M361&gt;0,D361:M361))</f>
        <v>0</v>
      </c>
      <c r="D361" s="98"/>
      <c r="E361" s="98"/>
      <c r="F361" s="98"/>
      <c r="G361" s="98"/>
      <c r="H361" s="98"/>
      <c r="I361" s="83"/>
      <c r="J361" s="83"/>
      <c r="K361" s="83"/>
      <c r="L361" s="83"/>
      <c r="M361" s="83"/>
      <c r="O361" s="61">
        <f t="shared" si="10"/>
        <v>0</v>
      </c>
      <c r="P361" s="55" t="e">
        <f t="shared" si="11"/>
        <v>#DIV/0!</v>
      </c>
    </row>
    <row r="362" spans="1:16" x14ac:dyDescent="0.25">
      <c r="A362" s="97" t="str">
        <f>'ANEXO I'!A350</f>
        <v xml:space="preserve"> </v>
      </c>
      <c r="B362" s="94">
        <f>'ANEXO I'!B350</f>
        <v>0</v>
      </c>
      <c r="C362" s="180">
        <f t="array" ref="C362">MIN(IF(D362:M362&gt;0,D362:M362))</f>
        <v>0</v>
      </c>
      <c r="D362" s="98"/>
      <c r="E362" s="98"/>
      <c r="F362" s="98"/>
      <c r="G362" s="98"/>
      <c r="H362" s="98"/>
      <c r="I362" s="83"/>
      <c r="J362" s="83"/>
      <c r="K362" s="83"/>
      <c r="L362" s="83"/>
      <c r="M362" s="83"/>
      <c r="O362" s="61">
        <f t="shared" si="10"/>
        <v>0</v>
      </c>
      <c r="P362" s="55" t="e">
        <f t="shared" si="11"/>
        <v>#DIV/0!</v>
      </c>
    </row>
    <row r="363" spans="1:16" x14ac:dyDescent="0.25">
      <c r="A363" s="97" t="str">
        <f>'ANEXO I'!A351</f>
        <v xml:space="preserve"> </v>
      </c>
      <c r="B363" s="94">
        <f>'ANEXO I'!B351</f>
        <v>0</v>
      </c>
      <c r="C363" s="180">
        <f t="array" ref="C363">MIN(IF(D363:M363&gt;0,D363:M363))</f>
        <v>0</v>
      </c>
      <c r="D363" s="98"/>
      <c r="E363" s="98"/>
      <c r="F363" s="98"/>
      <c r="G363" s="98"/>
      <c r="H363" s="98"/>
      <c r="I363" s="83"/>
      <c r="J363" s="83"/>
      <c r="K363" s="83"/>
      <c r="L363" s="83"/>
      <c r="M363" s="83"/>
      <c r="O363" s="61">
        <f t="shared" si="10"/>
        <v>0</v>
      </c>
      <c r="P363" s="55" t="e">
        <f t="shared" si="11"/>
        <v>#DIV/0!</v>
      </c>
    </row>
    <row r="364" spans="1:16" x14ac:dyDescent="0.25">
      <c r="A364" s="97" t="str">
        <f>'ANEXO I'!A352</f>
        <v xml:space="preserve"> </v>
      </c>
      <c r="B364" s="94">
        <f>'ANEXO I'!B352</f>
        <v>0</v>
      </c>
      <c r="C364" s="180">
        <f t="array" ref="C364">MIN(IF(D364:M364&gt;0,D364:M364))</f>
        <v>0</v>
      </c>
      <c r="D364" s="98"/>
      <c r="E364" s="98"/>
      <c r="F364" s="98"/>
      <c r="G364" s="98"/>
      <c r="H364" s="98"/>
      <c r="I364" s="83"/>
      <c r="J364" s="83"/>
      <c r="K364" s="83"/>
      <c r="L364" s="83"/>
      <c r="M364" s="83"/>
      <c r="O364" s="61">
        <f t="shared" si="10"/>
        <v>0</v>
      </c>
      <c r="P364" s="55" t="e">
        <f t="shared" si="11"/>
        <v>#DIV/0!</v>
      </c>
    </row>
    <row r="365" spans="1:16" x14ac:dyDescent="0.25">
      <c r="A365" s="97" t="str">
        <f>'ANEXO I'!A353</f>
        <v xml:space="preserve"> </v>
      </c>
      <c r="B365" s="94">
        <f>'ANEXO I'!B353</f>
        <v>0</v>
      </c>
      <c r="C365" s="180">
        <f t="array" ref="C365">MIN(IF(D365:M365&gt;0,D365:M365))</f>
        <v>0</v>
      </c>
      <c r="D365" s="98"/>
      <c r="E365" s="98"/>
      <c r="F365" s="98"/>
      <c r="G365" s="98"/>
      <c r="H365" s="98"/>
      <c r="I365" s="83"/>
      <c r="J365" s="83"/>
      <c r="K365" s="83"/>
      <c r="L365" s="83"/>
      <c r="M365" s="83"/>
      <c r="O365" s="61">
        <f t="shared" si="10"/>
        <v>0</v>
      </c>
      <c r="P365" s="55" t="e">
        <f t="shared" si="11"/>
        <v>#DIV/0!</v>
      </c>
    </row>
    <row r="366" spans="1:16" x14ac:dyDescent="0.25">
      <c r="A366" s="97" t="str">
        <f>'ANEXO I'!A354</f>
        <v xml:space="preserve"> </v>
      </c>
      <c r="B366" s="94">
        <f>'ANEXO I'!B354</f>
        <v>0</v>
      </c>
      <c r="C366" s="180">
        <f t="array" ref="C366">MIN(IF(D366:M366&gt;0,D366:M366))</f>
        <v>0</v>
      </c>
      <c r="D366" s="98"/>
      <c r="E366" s="98"/>
      <c r="F366" s="98"/>
      <c r="G366" s="98"/>
      <c r="H366" s="98"/>
      <c r="I366" s="83"/>
      <c r="J366" s="83"/>
      <c r="K366" s="83"/>
      <c r="L366" s="83"/>
      <c r="M366" s="83"/>
      <c r="O366" s="61">
        <f t="shared" si="10"/>
        <v>0</v>
      </c>
      <c r="P366" s="55" t="e">
        <f t="shared" si="11"/>
        <v>#DIV/0!</v>
      </c>
    </row>
    <row r="367" spans="1:16" x14ac:dyDescent="0.25">
      <c r="A367" s="97" t="str">
        <f>'ANEXO I'!A355</f>
        <v xml:space="preserve"> </v>
      </c>
      <c r="B367" s="94">
        <f>'ANEXO I'!B355</f>
        <v>0</v>
      </c>
      <c r="C367" s="180">
        <f t="array" ref="C367">MIN(IF(D367:M367&gt;0,D367:M367))</f>
        <v>0</v>
      </c>
      <c r="D367" s="98"/>
      <c r="E367" s="98"/>
      <c r="F367" s="98"/>
      <c r="G367" s="98"/>
      <c r="H367" s="98"/>
      <c r="I367" s="83"/>
      <c r="J367" s="83"/>
      <c r="K367" s="83"/>
      <c r="L367" s="83"/>
      <c r="M367" s="83"/>
      <c r="O367" s="61">
        <f t="shared" si="10"/>
        <v>0</v>
      </c>
      <c r="P367" s="55" t="e">
        <f t="shared" si="11"/>
        <v>#DIV/0!</v>
      </c>
    </row>
    <row r="368" spans="1:16" x14ac:dyDescent="0.25">
      <c r="A368" s="97" t="str">
        <f>'ANEXO I'!A356</f>
        <v xml:space="preserve"> </v>
      </c>
      <c r="B368" s="94">
        <f>'ANEXO I'!B356</f>
        <v>0</v>
      </c>
      <c r="C368" s="180">
        <f t="array" ref="C368">MIN(IF(D368:M368&gt;0,D368:M368))</f>
        <v>0</v>
      </c>
      <c r="D368" s="98"/>
      <c r="E368" s="98"/>
      <c r="F368" s="98"/>
      <c r="G368" s="98"/>
      <c r="H368" s="98"/>
      <c r="I368" s="83"/>
      <c r="J368" s="83"/>
      <c r="K368" s="83"/>
      <c r="L368" s="83"/>
      <c r="M368" s="83"/>
      <c r="O368" s="61">
        <f t="shared" si="10"/>
        <v>0</v>
      </c>
      <c r="P368" s="55" t="e">
        <f t="shared" si="11"/>
        <v>#DIV/0!</v>
      </c>
    </row>
    <row r="369" spans="1:16" x14ac:dyDescent="0.25">
      <c r="A369" s="97" t="str">
        <f>'ANEXO I'!A357</f>
        <v xml:space="preserve"> </v>
      </c>
      <c r="B369" s="94">
        <f>'ANEXO I'!B357</f>
        <v>0</v>
      </c>
      <c r="C369" s="180">
        <f t="array" ref="C369">MIN(IF(D369:M369&gt;0,D369:M369))</f>
        <v>0</v>
      </c>
      <c r="D369" s="98"/>
      <c r="E369" s="98"/>
      <c r="F369" s="98"/>
      <c r="G369" s="98"/>
      <c r="H369" s="98"/>
      <c r="I369" s="83"/>
      <c r="J369" s="83"/>
      <c r="K369" s="83"/>
      <c r="L369" s="83"/>
      <c r="M369" s="83"/>
      <c r="O369" s="61">
        <f t="shared" si="10"/>
        <v>0</v>
      </c>
      <c r="P369" s="55" t="e">
        <f t="shared" si="11"/>
        <v>#DIV/0!</v>
      </c>
    </row>
    <row r="370" spans="1:16" x14ac:dyDescent="0.25">
      <c r="A370" s="97" t="str">
        <f>'ANEXO I'!A358</f>
        <v xml:space="preserve"> </v>
      </c>
      <c r="B370" s="94">
        <f>'ANEXO I'!B358</f>
        <v>0</v>
      </c>
      <c r="C370" s="180">
        <f t="array" ref="C370">MIN(IF(D370:M370&gt;0,D370:M370))</f>
        <v>0</v>
      </c>
      <c r="D370" s="98"/>
      <c r="E370" s="98"/>
      <c r="F370" s="98"/>
      <c r="G370" s="98"/>
      <c r="H370" s="98"/>
      <c r="I370" s="83"/>
      <c r="J370" s="83"/>
      <c r="K370" s="83"/>
      <c r="L370" s="83"/>
      <c r="M370" s="83"/>
      <c r="O370" s="61">
        <f t="shared" si="10"/>
        <v>0</v>
      </c>
      <c r="P370" s="55" t="e">
        <f t="shared" si="11"/>
        <v>#DIV/0!</v>
      </c>
    </row>
    <row r="371" spans="1:16" x14ac:dyDescent="0.25">
      <c r="A371" s="97" t="str">
        <f>'ANEXO I'!A359</f>
        <v xml:space="preserve"> </v>
      </c>
      <c r="B371" s="94">
        <f>'ANEXO I'!B359</f>
        <v>0</v>
      </c>
      <c r="C371" s="180">
        <f t="array" ref="C371">MIN(IF(D371:M371&gt;0,D371:M371))</f>
        <v>0</v>
      </c>
      <c r="D371" s="98"/>
      <c r="E371" s="98"/>
      <c r="F371" s="98"/>
      <c r="G371" s="98"/>
      <c r="H371" s="98"/>
      <c r="I371" s="83"/>
      <c r="J371" s="83"/>
      <c r="K371" s="83"/>
      <c r="L371" s="83"/>
      <c r="M371" s="83"/>
      <c r="O371" s="61">
        <f t="shared" si="10"/>
        <v>0</v>
      </c>
      <c r="P371" s="55" t="e">
        <f t="shared" si="11"/>
        <v>#DIV/0!</v>
      </c>
    </row>
    <row r="372" spans="1:16" x14ac:dyDescent="0.25">
      <c r="A372" s="97" t="str">
        <f>'ANEXO I'!A360</f>
        <v xml:space="preserve"> </v>
      </c>
      <c r="B372" s="94">
        <f>'ANEXO I'!B360</f>
        <v>0</v>
      </c>
      <c r="C372" s="180">
        <f t="array" ref="C372">MIN(IF(D372:M372&gt;0,D372:M372))</f>
        <v>0</v>
      </c>
      <c r="D372" s="98"/>
      <c r="E372" s="98"/>
      <c r="F372" s="98"/>
      <c r="G372" s="98"/>
      <c r="H372" s="98"/>
      <c r="I372" s="83"/>
      <c r="J372" s="83"/>
      <c r="K372" s="83"/>
      <c r="L372" s="83"/>
      <c r="M372" s="83"/>
      <c r="O372" s="61">
        <f t="shared" si="10"/>
        <v>0</v>
      </c>
      <c r="P372" s="55" t="e">
        <f t="shared" si="11"/>
        <v>#DIV/0!</v>
      </c>
    </row>
    <row r="373" spans="1:16" x14ac:dyDescent="0.25">
      <c r="A373" s="97" t="str">
        <f>'ANEXO I'!A361</f>
        <v xml:space="preserve"> </v>
      </c>
      <c r="B373" s="94">
        <f>'ANEXO I'!B361</f>
        <v>0</v>
      </c>
      <c r="C373" s="180">
        <f t="array" ref="C373">MIN(IF(D373:M373&gt;0,D373:M373))</f>
        <v>0</v>
      </c>
      <c r="D373" s="98"/>
      <c r="E373" s="98"/>
      <c r="F373" s="98"/>
      <c r="G373" s="98"/>
      <c r="H373" s="98"/>
      <c r="I373" s="83"/>
      <c r="J373" s="83"/>
      <c r="K373" s="83"/>
      <c r="L373" s="83"/>
      <c r="M373" s="83"/>
      <c r="O373" s="61">
        <f t="shared" si="10"/>
        <v>0</v>
      </c>
      <c r="P373" s="55" t="e">
        <f t="shared" si="11"/>
        <v>#DIV/0!</v>
      </c>
    </row>
    <row r="374" spans="1:16" x14ac:dyDescent="0.25">
      <c r="A374" s="97" t="str">
        <f>'ANEXO I'!A362</f>
        <v xml:space="preserve"> </v>
      </c>
      <c r="B374" s="94">
        <f>'ANEXO I'!B362</f>
        <v>0</v>
      </c>
      <c r="C374" s="180">
        <f t="array" ref="C374">MIN(IF(D374:M374&gt;0,D374:M374))</f>
        <v>0</v>
      </c>
      <c r="D374" s="98"/>
      <c r="E374" s="98"/>
      <c r="F374" s="98"/>
      <c r="G374" s="98"/>
      <c r="H374" s="98"/>
      <c r="I374" s="83"/>
      <c r="J374" s="83"/>
      <c r="K374" s="83"/>
      <c r="L374" s="83"/>
      <c r="M374" s="83"/>
      <c r="O374" s="61">
        <f t="shared" si="10"/>
        <v>0</v>
      </c>
      <c r="P374" s="55" t="e">
        <f t="shared" si="11"/>
        <v>#DIV/0!</v>
      </c>
    </row>
    <row r="375" spans="1:16" x14ac:dyDescent="0.25">
      <c r="A375" s="97" t="str">
        <f>'ANEXO I'!A363</f>
        <v xml:space="preserve"> </v>
      </c>
      <c r="B375" s="94">
        <f>'ANEXO I'!B363</f>
        <v>0</v>
      </c>
      <c r="C375" s="180">
        <f t="array" ref="C375">MIN(IF(D375:M375&gt;0,D375:M375))</f>
        <v>0</v>
      </c>
      <c r="D375" s="98"/>
      <c r="E375" s="98"/>
      <c r="F375" s="98"/>
      <c r="G375" s="98"/>
      <c r="H375" s="98"/>
      <c r="I375" s="83"/>
      <c r="J375" s="83"/>
      <c r="K375" s="83"/>
      <c r="L375" s="83"/>
      <c r="M375" s="83"/>
      <c r="O375" s="61">
        <f t="shared" si="10"/>
        <v>0</v>
      </c>
      <c r="P375" s="55" t="e">
        <f t="shared" si="11"/>
        <v>#DIV/0!</v>
      </c>
    </row>
    <row r="376" spans="1:16" x14ac:dyDescent="0.25">
      <c r="A376" s="97" t="str">
        <f>'ANEXO I'!A364</f>
        <v xml:space="preserve"> </v>
      </c>
      <c r="B376" s="94">
        <f>'ANEXO I'!B364</f>
        <v>0</v>
      </c>
      <c r="C376" s="180">
        <f t="array" ref="C376">MIN(IF(D376:M376&gt;0,D376:M376))</f>
        <v>0</v>
      </c>
      <c r="D376" s="98"/>
      <c r="E376" s="98"/>
      <c r="F376" s="98"/>
      <c r="G376" s="98"/>
      <c r="H376" s="98"/>
      <c r="I376" s="83"/>
      <c r="J376" s="83"/>
      <c r="K376" s="83"/>
      <c r="L376" s="83"/>
      <c r="M376" s="83"/>
      <c r="O376" s="61">
        <f t="shared" si="10"/>
        <v>0</v>
      </c>
      <c r="P376" s="55" t="e">
        <f t="shared" si="11"/>
        <v>#DIV/0!</v>
      </c>
    </row>
    <row r="377" spans="1:16" x14ac:dyDescent="0.25">
      <c r="A377" s="97" t="str">
        <f>'ANEXO I'!A365</f>
        <v xml:space="preserve"> </v>
      </c>
      <c r="B377" s="94">
        <f>'ANEXO I'!B365</f>
        <v>0</v>
      </c>
      <c r="C377" s="180">
        <f t="array" ref="C377">MIN(IF(D377:M377&gt;0,D377:M377))</f>
        <v>0</v>
      </c>
      <c r="D377" s="98"/>
      <c r="E377" s="98"/>
      <c r="F377" s="98"/>
      <c r="G377" s="98"/>
      <c r="H377" s="98"/>
      <c r="I377" s="83"/>
      <c r="J377" s="83"/>
      <c r="K377" s="83"/>
      <c r="L377" s="83"/>
      <c r="M377" s="83"/>
      <c r="O377" s="61">
        <f t="shared" si="10"/>
        <v>0</v>
      </c>
      <c r="P377" s="55" t="e">
        <f t="shared" si="11"/>
        <v>#DIV/0!</v>
      </c>
    </row>
    <row r="378" spans="1:16" x14ac:dyDescent="0.25">
      <c r="A378" s="97" t="str">
        <f>'ANEXO I'!A366</f>
        <v xml:space="preserve"> </v>
      </c>
      <c r="B378" s="94">
        <f>'ANEXO I'!B366</f>
        <v>0</v>
      </c>
      <c r="C378" s="180">
        <f t="array" ref="C378">MIN(IF(D378:M378&gt;0,D378:M378))</f>
        <v>0</v>
      </c>
      <c r="D378" s="98"/>
      <c r="E378" s="98"/>
      <c r="F378" s="98"/>
      <c r="G378" s="98"/>
      <c r="H378" s="98"/>
      <c r="I378" s="83"/>
      <c r="J378" s="83"/>
      <c r="K378" s="83"/>
      <c r="L378" s="83"/>
      <c r="M378" s="83"/>
      <c r="O378" s="61">
        <f t="shared" si="10"/>
        <v>0</v>
      </c>
      <c r="P378" s="55" t="e">
        <f t="shared" si="11"/>
        <v>#DIV/0!</v>
      </c>
    </row>
    <row r="379" spans="1:16" x14ac:dyDescent="0.25">
      <c r="A379" s="97" t="str">
        <f>'ANEXO I'!A367</f>
        <v xml:space="preserve"> </v>
      </c>
      <c r="B379" s="94">
        <f>'ANEXO I'!B367</f>
        <v>0</v>
      </c>
      <c r="C379" s="180">
        <f t="array" ref="C379">MIN(IF(D379:M379&gt;0,D379:M379))</f>
        <v>0</v>
      </c>
      <c r="D379" s="98"/>
      <c r="E379" s="98"/>
      <c r="F379" s="98"/>
      <c r="G379" s="98"/>
      <c r="H379" s="98"/>
      <c r="I379" s="83"/>
      <c r="J379" s="83"/>
      <c r="K379" s="83"/>
      <c r="L379" s="83"/>
      <c r="M379" s="83"/>
      <c r="O379" s="61">
        <f t="shared" si="10"/>
        <v>0</v>
      </c>
      <c r="P379" s="55" t="e">
        <f t="shared" si="11"/>
        <v>#DIV/0!</v>
      </c>
    </row>
    <row r="380" spans="1:16" x14ac:dyDescent="0.25">
      <c r="A380" s="97" t="str">
        <f>'ANEXO I'!A368</f>
        <v xml:space="preserve"> </v>
      </c>
      <c r="B380" s="94">
        <f>'ANEXO I'!B368</f>
        <v>0</v>
      </c>
      <c r="C380" s="180">
        <f t="array" ref="C380">MIN(IF(D380:M380&gt;0,D380:M380))</f>
        <v>0</v>
      </c>
      <c r="D380" s="98"/>
      <c r="E380" s="98"/>
      <c r="F380" s="98"/>
      <c r="G380" s="98"/>
      <c r="H380" s="98"/>
      <c r="I380" s="83"/>
      <c r="J380" s="83"/>
      <c r="K380" s="83"/>
      <c r="L380" s="83"/>
      <c r="M380" s="83"/>
      <c r="O380" s="61">
        <f t="shared" si="10"/>
        <v>0</v>
      </c>
      <c r="P380" s="55" t="e">
        <f t="shared" si="11"/>
        <v>#DIV/0!</v>
      </c>
    </row>
    <row r="381" spans="1:16" x14ac:dyDescent="0.25">
      <c r="A381" s="97" t="str">
        <f>'ANEXO I'!A369</f>
        <v xml:space="preserve"> </v>
      </c>
      <c r="B381" s="94">
        <f>'ANEXO I'!B369</f>
        <v>0</v>
      </c>
      <c r="C381" s="180">
        <f t="array" ref="C381">MIN(IF(D381:M381&gt;0,D381:M381))</f>
        <v>0</v>
      </c>
      <c r="D381" s="98"/>
      <c r="E381" s="98"/>
      <c r="F381" s="98"/>
      <c r="G381" s="98"/>
      <c r="H381" s="98"/>
      <c r="I381" s="83"/>
      <c r="J381" s="83"/>
      <c r="K381" s="83"/>
      <c r="L381" s="83"/>
      <c r="M381" s="83"/>
      <c r="O381" s="61">
        <f t="shared" si="10"/>
        <v>0</v>
      </c>
      <c r="P381" s="55" t="e">
        <f t="shared" si="11"/>
        <v>#DIV/0!</v>
      </c>
    </row>
    <row r="382" spans="1:16" x14ac:dyDescent="0.25">
      <c r="A382" s="97" t="str">
        <f>'ANEXO I'!A370</f>
        <v xml:space="preserve"> </v>
      </c>
      <c r="B382" s="94">
        <f>'ANEXO I'!B370</f>
        <v>0</v>
      </c>
      <c r="C382" s="180">
        <f t="array" ref="C382">MIN(IF(D382:M382&gt;0,D382:M382))</f>
        <v>0</v>
      </c>
      <c r="D382" s="98"/>
      <c r="E382" s="98"/>
      <c r="F382" s="98"/>
      <c r="G382" s="98"/>
      <c r="H382" s="98"/>
      <c r="I382" s="83"/>
      <c r="J382" s="83"/>
      <c r="K382" s="83"/>
      <c r="L382" s="83"/>
      <c r="M382" s="83"/>
      <c r="O382" s="61">
        <f t="shared" si="10"/>
        <v>0</v>
      </c>
      <c r="P382" s="55" t="e">
        <f t="shared" si="11"/>
        <v>#DIV/0!</v>
      </c>
    </row>
    <row r="383" spans="1:16" x14ac:dyDescent="0.25">
      <c r="A383" s="97" t="str">
        <f>'ANEXO I'!A371</f>
        <v xml:space="preserve"> </v>
      </c>
      <c r="B383" s="94">
        <f>'ANEXO I'!B371</f>
        <v>0</v>
      </c>
      <c r="C383" s="180">
        <f t="array" ref="C383">MIN(IF(D383:M383&gt;0,D383:M383))</f>
        <v>0</v>
      </c>
      <c r="D383" s="98"/>
      <c r="E383" s="98"/>
      <c r="F383" s="98"/>
      <c r="G383" s="98"/>
      <c r="H383" s="98"/>
      <c r="I383" s="83"/>
      <c r="J383" s="83"/>
      <c r="K383" s="83"/>
      <c r="L383" s="83"/>
      <c r="M383" s="83"/>
      <c r="O383" s="61">
        <f t="shared" si="10"/>
        <v>0</v>
      </c>
      <c r="P383" s="55" t="e">
        <f t="shared" si="11"/>
        <v>#DIV/0!</v>
      </c>
    </row>
    <row r="384" spans="1:16" x14ac:dyDescent="0.25">
      <c r="A384" s="97" t="str">
        <f>'ANEXO I'!A372</f>
        <v xml:space="preserve"> </v>
      </c>
      <c r="B384" s="94">
        <f>'ANEXO I'!B372</f>
        <v>0</v>
      </c>
      <c r="C384" s="180">
        <f t="array" ref="C384">MIN(IF(D384:M384&gt;0,D384:M384))</f>
        <v>0</v>
      </c>
      <c r="D384" s="98"/>
      <c r="E384" s="98"/>
      <c r="F384" s="98"/>
      <c r="G384" s="98"/>
      <c r="H384" s="98"/>
      <c r="I384" s="83"/>
      <c r="J384" s="83"/>
      <c r="K384" s="83"/>
      <c r="L384" s="83"/>
      <c r="M384" s="83"/>
      <c r="O384" s="61">
        <f t="shared" si="10"/>
        <v>0</v>
      </c>
      <c r="P384" s="55" t="e">
        <f t="shared" si="11"/>
        <v>#DIV/0!</v>
      </c>
    </row>
    <row r="385" spans="1:16" x14ac:dyDescent="0.25">
      <c r="A385" s="97" t="str">
        <f>'ANEXO I'!A373</f>
        <v xml:space="preserve"> </v>
      </c>
      <c r="B385" s="94">
        <f>'ANEXO I'!B373</f>
        <v>0</v>
      </c>
      <c r="C385" s="180">
        <f t="array" ref="C385">MIN(IF(D385:M385&gt;0,D385:M385))</f>
        <v>0</v>
      </c>
      <c r="D385" s="98"/>
      <c r="E385" s="98"/>
      <c r="F385" s="98"/>
      <c r="G385" s="98"/>
      <c r="H385" s="98"/>
      <c r="I385" s="83"/>
      <c r="J385" s="83"/>
      <c r="K385" s="83"/>
      <c r="L385" s="83"/>
      <c r="M385" s="83"/>
      <c r="O385" s="61">
        <f t="shared" si="10"/>
        <v>0</v>
      </c>
      <c r="P385" s="55" t="e">
        <f t="shared" si="11"/>
        <v>#DIV/0!</v>
      </c>
    </row>
    <row r="386" spans="1:16" x14ac:dyDescent="0.25">
      <c r="A386" s="97" t="str">
        <f>'ANEXO I'!A374</f>
        <v xml:space="preserve"> </v>
      </c>
      <c r="B386" s="94">
        <f>'ANEXO I'!B374</f>
        <v>0</v>
      </c>
      <c r="C386" s="180">
        <f t="array" ref="C386">MIN(IF(D386:M386&gt;0,D386:M386))</f>
        <v>0</v>
      </c>
      <c r="D386" s="98"/>
      <c r="E386" s="98"/>
      <c r="F386" s="98"/>
      <c r="G386" s="98"/>
      <c r="H386" s="98"/>
      <c r="I386" s="83"/>
      <c r="J386" s="83"/>
      <c r="K386" s="83"/>
      <c r="L386" s="83"/>
      <c r="M386" s="83"/>
      <c r="O386" s="61">
        <f t="shared" si="10"/>
        <v>0</v>
      </c>
      <c r="P386" s="55" t="e">
        <f t="shared" si="11"/>
        <v>#DIV/0!</v>
      </c>
    </row>
    <row r="387" spans="1:16" x14ac:dyDescent="0.25">
      <c r="A387" s="97" t="str">
        <f>'ANEXO I'!A375</f>
        <v xml:space="preserve"> </v>
      </c>
      <c r="B387" s="94">
        <f>'ANEXO I'!B375</f>
        <v>0</v>
      </c>
      <c r="C387" s="180">
        <f t="array" ref="C387">MIN(IF(D387:M387&gt;0,D387:M387))</f>
        <v>0</v>
      </c>
      <c r="D387" s="98"/>
      <c r="E387" s="98"/>
      <c r="F387" s="98"/>
      <c r="G387" s="98"/>
      <c r="H387" s="98"/>
      <c r="I387" s="83"/>
      <c r="J387" s="83"/>
      <c r="K387" s="83"/>
      <c r="L387" s="83"/>
      <c r="M387" s="83"/>
      <c r="O387" s="61">
        <f t="shared" si="10"/>
        <v>0</v>
      </c>
      <c r="P387" s="55" t="e">
        <f t="shared" si="11"/>
        <v>#DIV/0!</v>
      </c>
    </row>
    <row r="388" spans="1:16" x14ac:dyDescent="0.25">
      <c r="A388" s="97" t="str">
        <f>'ANEXO I'!A376</f>
        <v xml:space="preserve"> </v>
      </c>
      <c r="B388" s="94">
        <f>'ANEXO I'!B376</f>
        <v>0</v>
      </c>
      <c r="C388" s="180">
        <f t="array" ref="C388">MIN(IF(D388:M388&gt;0,D388:M388))</f>
        <v>0</v>
      </c>
      <c r="D388" s="98"/>
      <c r="E388" s="98"/>
      <c r="F388" s="98"/>
      <c r="G388" s="98"/>
      <c r="H388" s="98"/>
      <c r="I388" s="83"/>
      <c r="J388" s="83"/>
      <c r="K388" s="83"/>
      <c r="L388" s="83"/>
      <c r="M388" s="83"/>
      <c r="O388" s="61">
        <f t="shared" si="10"/>
        <v>0</v>
      </c>
      <c r="P388" s="55" t="e">
        <f t="shared" si="11"/>
        <v>#DIV/0!</v>
      </c>
    </row>
    <row r="389" spans="1:16" x14ac:dyDescent="0.25">
      <c r="A389" s="97" t="str">
        <f>'ANEXO I'!A377</f>
        <v xml:space="preserve"> </v>
      </c>
      <c r="B389" s="94">
        <f>'ANEXO I'!B377</f>
        <v>0</v>
      </c>
      <c r="C389" s="180">
        <f t="array" ref="C389">MIN(IF(D389:M389&gt;0,D389:M389))</f>
        <v>0</v>
      </c>
      <c r="D389" s="98"/>
      <c r="E389" s="98"/>
      <c r="F389" s="98"/>
      <c r="G389" s="98"/>
      <c r="H389" s="98"/>
      <c r="I389" s="83"/>
      <c r="J389" s="83"/>
      <c r="K389" s="83"/>
      <c r="L389" s="83"/>
      <c r="M389" s="83"/>
      <c r="O389" s="61">
        <f t="shared" si="10"/>
        <v>0</v>
      </c>
      <c r="P389" s="55" t="e">
        <f t="shared" si="11"/>
        <v>#DIV/0!</v>
      </c>
    </row>
    <row r="390" spans="1:16" x14ac:dyDescent="0.25">
      <c r="A390" s="97" t="str">
        <f>'ANEXO I'!A378</f>
        <v xml:space="preserve"> </v>
      </c>
      <c r="B390" s="94">
        <f>'ANEXO I'!B378</f>
        <v>0</v>
      </c>
      <c r="C390" s="180">
        <f t="array" ref="C390">MIN(IF(D390:M390&gt;0,D390:M390))</f>
        <v>0</v>
      </c>
      <c r="D390" s="98"/>
      <c r="E390" s="98"/>
      <c r="F390" s="98"/>
      <c r="G390" s="98"/>
      <c r="H390" s="98"/>
      <c r="I390" s="83"/>
      <c r="J390" s="83"/>
      <c r="K390" s="83"/>
      <c r="L390" s="83"/>
      <c r="M390" s="83"/>
      <c r="O390" s="61">
        <f t="shared" si="10"/>
        <v>0</v>
      </c>
      <c r="P390" s="55" t="e">
        <f t="shared" si="11"/>
        <v>#DIV/0!</v>
      </c>
    </row>
    <row r="391" spans="1:16" x14ac:dyDescent="0.25">
      <c r="A391" s="97" t="str">
        <f>'ANEXO I'!A379</f>
        <v xml:space="preserve"> </v>
      </c>
      <c r="B391" s="94">
        <f>'ANEXO I'!B379</f>
        <v>0</v>
      </c>
      <c r="C391" s="180">
        <f t="array" ref="C391">MIN(IF(D391:M391&gt;0,D391:M391))</f>
        <v>0</v>
      </c>
      <c r="D391" s="98"/>
      <c r="E391" s="98"/>
      <c r="F391" s="98"/>
      <c r="G391" s="98"/>
      <c r="H391" s="98"/>
      <c r="I391" s="83"/>
      <c r="J391" s="83"/>
      <c r="K391" s="83"/>
      <c r="L391" s="83"/>
      <c r="M391" s="83"/>
      <c r="O391" s="61">
        <f t="shared" si="10"/>
        <v>0</v>
      </c>
      <c r="P391" s="55" t="e">
        <f t="shared" si="11"/>
        <v>#DIV/0!</v>
      </c>
    </row>
    <row r="392" spans="1:16" x14ac:dyDescent="0.25">
      <c r="A392" s="97" t="str">
        <f>'ANEXO I'!A380</f>
        <v xml:space="preserve"> </v>
      </c>
      <c r="B392" s="94">
        <f>'ANEXO I'!B380</f>
        <v>0</v>
      </c>
      <c r="C392" s="180">
        <f t="array" ref="C392">MIN(IF(D392:M392&gt;0,D392:M392))</f>
        <v>0</v>
      </c>
      <c r="D392" s="98"/>
      <c r="E392" s="98"/>
      <c r="F392" s="98"/>
      <c r="G392" s="98"/>
      <c r="H392" s="98"/>
      <c r="I392" s="83"/>
      <c r="J392" s="83"/>
      <c r="K392" s="83"/>
      <c r="L392" s="83"/>
      <c r="M392" s="83"/>
      <c r="O392" s="61">
        <f t="shared" si="10"/>
        <v>0</v>
      </c>
      <c r="P392" s="55" t="e">
        <f t="shared" si="11"/>
        <v>#DIV/0!</v>
      </c>
    </row>
    <row r="393" spans="1:16" x14ac:dyDescent="0.25">
      <c r="A393" s="97" t="str">
        <f>'ANEXO I'!A381</f>
        <v xml:space="preserve"> </v>
      </c>
      <c r="B393" s="94">
        <f>'ANEXO I'!B381</f>
        <v>0</v>
      </c>
      <c r="C393" s="180">
        <f t="array" ref="C393">MIN(IF(D393:M393&gt;0,D393:M393))</f>
        <v>0</v>
      </c>
      <c r="D393" s="98"/>
      <c r="E393" s="98"/>
      <c r="F393" s="98"/>
      <c r="G393" s="98"/>
      <c r="H393" s="98"/>
      <c r="I393" s="83"/>
      <c r="J393" s="83"/>
      <c r="K393" s="83"/>
      <c r="L393" s="83"/>
      <c r="M393" s="83"/>
      <c r="O393" s="61">
        <f t="shared" si="10"/>
        <v>0</v>
      </c>
      <c r="P393" s="55" t="e">
        <f t="shared" si="11"/>
        <v>#DIV/0!</v>
      </c>
    </row>
    <row r="394" spans="1:16" x14ac:dyDescent="0.25">
      <c r="A394" s="97" t="str">
        <f>'ANEXO I'!A382</f>
        <v xml:space="preserve"> </v>
      </c>
      <c r="B394" s="94">
        <f>'ANEXO I'!B382</f>
        <v>0</v>
      </c>
      <c r="C394" s="180">
        <f t="array" ref="C394">MIN(IF(D394:M394&gt;0,D394:M394))</f>
        <v>0</v>
      </c>
      <c r="D394" s="98"/>
      <c r="E394" s="98"/>
      <c r="F394" s="98"/>
      <c r="G394" s="98"/>
      <c r="H394" s="98"/>
      <c r="I394" s="83"/>
      <c r="J394" s="83"/>
      <c r="K394" s="83"/>
      <c r="L394" s="83"/>
      <c r="M394" s="83"/>
      <c r="O394" s="61">
        <f t="shared" si="10"/>
        <v>0</v>
      </c>
      <c r="P394" s="55" t="e">
        <f t="shared" si="11"/>
        <v>#DIV/0!</v>
      </c>
    </row>
    <row r="395" spans="1:16" x14ac:dyDescent="0.25">
      <c r="A395" s="97" t="str">
        <f>'ANEXO I'!A383</f>
        <v xml:space="preserve"> </v>
      </c>
      <c r="B395" s="94">
        <f>'ANEXO I'!B383</f>
        <v>0</v>
      </c>
      <c r="C395" s="180">
        <f t="array" ref="C395">MIN(IF(D395:M395&gt;0,D395:M395))</f>
        <v>0</v>
      </c>
      <c r="D395" s="98"/>
      <c r="E395" s="98"/>
      <c r="F395" s="98"/>
      <c r="G395" s="98"/>
      <c r="H395" s="98"/>
      <c r="I395" s="83"/>
      <c r="J395" s="83"/>
      <c r="K395" s="83"/>
      <c r="L395" s="83"/>
      <c r="M395" s="83"/>
      <c r="O395" s="61">
        <f t="shared" si="10"/>
        <v>0</v>
      </c>
      <c r="P395" s="55" t="e">
        <f t="shared" si="11"/>
        <v>#DIV/0!</v>
      </c>
    </row>
    <row r="396" spans="1:16" x14ac:dyDescent="0.25">
      <c r="A396" s="97" t="str">
        <f>'ANEXO I'!A384</f>
        <v xml:space="preserve"> </v>
      </c>
      <c r="B396" s="94">
        <f>'ANEXO I'!B384</f>
        <v>0</v>
      </c>
      <c r="C396" s="180">
        <f t="array" ref="C396">MIN(IF(D396:M396&gt;0,D396:M396))</f>
        <v>0</v>
      </c>
      <c r="D396" s="98"/>
      <c r="E396" s="98"/>
      <c r="F396" s="98"/>
      <c r="G396" s="98"/>
      <c r="H396" s="98"/>
      <c r="I396" s="83"/>
      <c r="J396" s="83"/>
      <c r="K396" s="83"/>
      <c r="L396" s="83"/>
      <c r="M396" s="83"/>
      <c r="O396" s="61">
        <f t="shared" si="10"/>
        <v>0</v>
      </c>
      <c r="P396" s="55" t="e">
        <f t="shared" si="11"/>
        <v>#DIV/0!</v>
      </c>
    </row>
    <row r="397" spans="1:16" x14ac:dyDescent="0.25">
      <c r="A397" s="97" t="str">
        <f>'ANEXO I'!A385</f>
        <v xml:space="preserve"> </v>
      </c>
      <c r="B397" s="94">
        <f>'ANEXO I'!B385</f>
        <v>0</v>
      </c>
      <c r="C397" s="180">
        <f t="array" ref="C397">MIN(IF(D397:M397&gt;0,D397:M397))</f>
        <v>0</v>
      </c>
      <c r="D397" s="98"/>
      <c r="E397" s="98"/>
      <c r="F397" s="98"/>
      <c r="G397" s="98"/>
      <c r="H397" s="98"/>
      <c r="I397" s="83"/>
      <c r="J397" s="83"/>
      <c r="K397" s="83"/>
      <c r="L397" s="83"/>
      <c r="M397" s="83"/>
      <c r="O397" s="61">
        <f t="shared" si="10"/>
        <v>0</v>
      </c>
      <c r="P397" s="55" t="e">
        <f t="shared" si="11"/>
        <v>#DIV/0!</v>
      </c>
    </row>
    <row r="398" spans="1:16" x14ac:dyDescent="0.25">
      <c r="A398" s="97" t="str">
        <f>'ANEXO I'!A386</f>
        <v xml:space="preserve"> </v>
      </c>
      <c r="B398" s="94">
        <f>'ANEXO I'!B386</f>
        <v>0</v>
      </c>
      <c r="C398" s="180">
        <f t="array" ref="C398">MIN(IF(D398:M398&gt;0,D398:M398))</f>
        <v>0</v>
      </c>
      <c r="D398" s="98"/>
      <c r="E398" s="98"/>
      <c r="F398" s="98"/>
      <c r="G398" s="98"/>
      <c r="H398" s="98"/>
      <c r="I398" s="83"/>
      <c r="J398" s="83"/>
      <c r="K398" s="83"/>
      <c r="L398" s="83"/>
      <c r="M398" s="83"/>
      <c r="O398" s="61">
        <f t="shared" si="10"/>
        <v>0</v>
      </c>
      <c r="P398" s="55" t="e">
        <f t="shared" si="11"/>
        <v>#DIV/0!</v>
      </c>
    </row>
    <row r="399" spans="1:16" x14ac:dyDescent="0.25">
      <c r="A399" s="97" t="str">
        <f>'ANEXO I'!A387</f>
        <v xml:space="preserve"> </v>
      </c>
      <c r="B399" s="94">
        <f>'ANEXO I'!B387</f>
        <v>0</v>
      </c>
      <c r="C399" s="180">
        <f t="array" ref="C399">MIN(IF(D399:M399&gt;0,D399:M399))</f>
        <v>0</v>
      </c>
      <c r="D399" s="98"/>
      <c r="E399" s="98"/>
      <c r="F399" s="98"/>
      <c r="G399" s="98"/>
      <c r="H399" s="98"/>
      <c r="I399" s="83"/>
      <c r="J399" s="83"/>
      <c r="K399" s="83"/>
      <c r="L399" s="83"/>
      <c r="M399" s="83"/>
      <c r="O399" s="61">
        <f t="shared" si="10"/>
        <v>0</v>
      </c>
      <c r="P399" s="55" t="e">
        <f t="shared" si="11"/>
        <v>#DIV/0!</v>
      </c>
    </row>
    <row r="400" spans="1:16" x14ac:dyDescent="0.25">
      <c r="A400" s="97" t="str">
        <f>'ANEXO I'!A388</f>
        <v xml:space="preserve"> </v>
      </c>
      <c r="B400" s="94">
        <f>'ANEXO I'!B388</f>
        <v>0</v>
      </c>
      <c r="C400" s="180">
        <f t="array" ref="C400">MIN(IF(D400:M400&gt;0,D400:M400))</f>
        <v>0</v>
      </c>
      <c r="D400" s="98"/>
      <c r="E400" s="98"/>
      <c r="F400" s="98"/>
      <c r="G400" s="98"/>
      <c r="H400" s="98"/>
      <c r="I400" s="83"/>
      <c r="J400" s="83"/>
      <c r="K400" s="83"/>
      <c r="L400" s="83"/>
      <c r="M400" s="83"/>
      <c r="O400" s="61">
        <f t="shared" si="10"/>
        <v>0</v>
      </c>
      <c r="P400" s="55" t="e">
        <f t="shared" si="11"/>
        <v>#DIV/0!</v>
      </c>
    </row>
    <row r="401" spans="1:16" x14ac:dyDescent="0.25">
      <c r="A401" s="97" t="str">
        <f>'ANEXO I'!A389</f>
        <v xml:space="preserve"> </v>
      </c>
      <c r="B401" s="94">
        <f>'ANEXO I'!B389</f>
        <v>0</v>
      </c>
      <c r="C401" s="180">
        <f t="array" ref="C401">MIN(IF(D401:M401&gt;0,D401:M401))</f>
        <v>0</v>
      </c>
      <c r="D401" s="98"/>
      <c r="E401" s="98"/>
      <c r="F401" s="98"/>
      <c r="G401" s="98"/>
      <c r="H401" s="98"/>
      <c r="I401" s="83"/>
      <c r="J401" s="83"/>
      <c r="K401" s="83"/>
      <c r="L401" s="83"/>
      <c r="M401" s="83"/>
      <c r="O401" s="61">
        <f t="shared" si="10"/>
        <v>0</v>
      </c>
      <c r="P401" s="55" t="e">
        <f t="shared" si="11"/>
        <v>#DIV/0!</v>
      </c>
    </row>
    <row r="402" spans="1:16" x14ac:dyDescent="0.25">
      <c r="A402" s="97" t="str">
        <f>'ANEXO I'!A390</f>
        <v xml:space="preserve"> </v>
      </c>
      <c r="B402" s="94">
        <f>'ANEXO I'!B390</f>
        <v>0</v>
      </c>
      <c r="C402" s="180">
        <f t="array" ref="C402">MIN(IF(D402:M402&gt;0,D402:M402))</f>
        <v>0</v>
      </c>
      <c r="D402" s="98"/>
      <c r="E402" s="98"/>
      <c r="F402" s="98"/>
      <c r="G402" s="98"/>
      <c r="H402" s="98"/>
      <c r="I402" s="83"/>
      <c r="J402" s="83"/>
      <c r="K402" s="83"/>
      <c r="L402" s="83"/>
      <c r="M402" s="83"/>
      <c r="O402" s="61">
        <f t="shared" ref="O402:O465" si="12">D402+E402+F402+G402+H402</f>
        <v>0</v>
      </c>
      <c r="P402" s="55" t="e">
        <f t="shared" ref="P402:P465" si="13">AVERAGE(D402:H402)</f>
        <v>#DIV/0!</v>
      </c>
    </row>
    <row r="403" spans="1:16" x14ac:dyDescent="0.25">
      <c r="A403" s="97" t="str">
        <f>'ANEXO I'!A391</f>
        <v xml:space="preserve"> </v>
      </c>
      <c r="B403" s="94">
        <f>'ANEXO I'!B391</f>
        <v>0</v>
      </c>
      <c r="C403" s="180">
        <f t="array" ref="C403">MIN(IF(D403:M403&gt;0,D403:M403))</f>
        <v>0</v>
      </c>
      <c r="D403" s="98"/>
      <c r="E403" s="98"/>
      <c r="F403" s="98"/>
      <c r="G403" s="98"/>
      <c r="H403" s="98"/>
      <c r="I403" s="83"/>
      <c r="J403" s="83"/>
      <c r="K403" s="83"/>
      <c r="L403" s="83"/>
      <c r="M403" s="83"/>
      <c r="O403" s="61">
        <f t="shared" si="12"/>
        <v>0</v>
      </c>
      <c r="P403" s="55" t="e">
        <f t="shared" si="13"/>
        <v>#DIV/0!</v>
      </c>
    </row>
    <row r="404" spans="1:16" x14ac:dyDescent="0.25">
      <c r="A404" s="97" t="str">
        <f>'ANEXO I'!A392</f>
        <v xml:space="preserve"> </v>
      </c>
      <c r="B404" s="94">
        <f>'ANEXO I'!B392</f>
        <v>0</v>
      </c>
      <c r="C404" s="180">
        <f t="array" ref="C404">MIN(IF(D404:M404&gt;0,D404:M404))</f>
        <v>0</v>
      </c>
      <c r="D404" s="98"/>
      <c r="E404" s="98"/>
      <c r="F404" s="98"/>
      <c r="G404" s="98"/>
      <c r="H404" s="98"/>
      <c r="I404" s="83"/>
      <c r="J404" s="83"/>
      <c r="K404" s="83"/>
      <c r="L404" s="83"/>
      <c r="M404" s="83"/>
      <c r="O404" s="61">
        <f t="shared" si="12"/>
        <v>0</v>
      </c>
      <c r="P404" s="55" t="e">
        <f t="shared" si="13"/>
        <v>#DIV/0!</v>
      </c>
    </row>
    <row r="405" spans="1:16" x14ac:dyDescent="0.25">
      <c r="A405" s="97" t="str">
        <f>'ANEXO I'!A393</f>
        <v xml:space="preserve"> </v>
      </c>
      <c r="B405" s="94">
        <f>'ANEXO I'!B393</f>
        <v>0</v>
      </c>
      <c r="C405" s="180">
        <f t="array" ref="C405">MIN(IF(D405:M405&gt;0,D405:M405))</f>
        <v>0</v>
      </c>
      <c r="D405" s="98"/>
      <c r="E405" s="98"/>
      <c r="F405" s="98"/>
      <c r="G405" s="98"/>
      <c r="H405" s="98"/>
      <c r="I405" s="83"/>
      <c r="J405" s="83"/>
      <c r="K405" s="83"/>
      <c r="L405" s="83"/>
      <c r="M405" s="83"/>
      <c r="O405" s="61">
        <f t="shared" si="12"/>
        <v>0</v>
      </c>
      <c r="P405" s="55" t="e">
        <f t="shared" si="13"/>
        <v>#DIV/0!</v>
      </c>
    </row>
    <row r="406" spans="1:16" x14ac:dyDescent="0.25">
      <c r="A406" s="97" t="str">
        <f>'ANEXO I'!A394</f>
        <v xml:space="preserve"> </v>
      </c>
      <c r="B406" s="94">
        <f>'ANEXO I'!B394</f>
        <v>0</v>
      </c>
      <c r="C406" s="180">
        <f t="array" ref="C406">MIN(IF(D406:M406&gt;0,D406:M406))</f>
        <v>0</v>
      </c>
      <c r="D406" s="98"/>
      <c r="E406" s="98"/>
      <c r="F406" s="98"/>
      <c r="G406" s="98"/>
      <c r="H406" s="98"/>
      <c r="I406" s="83"/>
      <c r="J406" s="83"/>
      <c r="K406" s="83"/>
      <c r="L406" s="83"/>
      <c r="M406" s="83"/>
      <c r="O406" s="61">
        <f t="shared" si="12"/>
        <v>0</v>
      </c>
      <c r="P406" s="55" t="e">
        <f t="shared" si="13"/>
        <v>#DIV/0!</v>
      </c>
    </row>
    <row r="407" spans="1:16" x14ac:dyDescent="0.25">
      <c r="A407" s="97" t="str">
        <f>'ANEXO I'!A395</f>
        <v xml:space="preserve"> </v>
      </c>
      <c r="B407" s="94">
        <f>'ANEXO I'!B395</f>
        <v>0</v>
      </c>
      <c r="C407" s="180">
        <f t="array" ref="C407">MIN(IF(D407:M407&gt;0,D407:M407))</f>
        <v>0</v>
      </c>
      <c r="D407" s="98"/>
      <c r="E407" s="98"/>
      <c r="F407" s="98"/>
      <c r="G407" s="98"/>
      <c r="H407" s="98"/>
      <c r="I407" s="83"/>
      <c r="J407" s="83"/>
      <c r="K407" s="83"/>
      <c r="L407" s="83"/>
      <c r="M407" s="83"/>
      <c r="O407" s="61">
        <f t="shared" si="12"/>
        <v>0</v>
      </c>
      <c r="P407" s="55" t="e">
        <f t="shared" si="13"/>
        <v>#DIV/0!</v>
      </c>
    </row>
    <row r="408" spans="1:16" x14ac:dyDescent="0.25">
      <c r="A408" s="97" t="str">
        <f>'ANEXO I'!A396</f>
        <v xml:space="preserve"> </v>
      </c>
      <c r="B408" s="94">
        <f>'ANEXO I'!B396</f>
        <v>0</v>
      </c>
      <c r="C408" s="180">
        <f t="array" ref="C408">MIN(IF(D408:M408&gt;0,D408:M408))</f>
        <v>0</v>
      </c>
      <c r="D408" s="98"/>
      <c r="E408" s="98"/>
      <c r="F408" s="98"/>
      <c r="G408" s="98"/>
      <c r="H408" s="98"/>
      <c r="I408" s="83"/>
      <c r="J408" s="83"/>
      <c r="K408" s="83"/>
      <c r="L408" s="83"/>
      <c r="M408" s="83"/>
      <c r="O408" s="61">
        <f t="shared" si="12"/>
        <v>0</v>
      </c>
      <c r="P408" s="55" t="e">
        <f t="shared" si="13"/>
        <v>#DIV/0!</v>
      </c>
    </row>
    <row r="409" spans="1:16" x14ac:dyDescent="0.25">
      <c r="A409" s="97" t="str">
        <f>'ANEXO I'!A397</f>
        <v xml:space="preserve"> </v>
      </c>
      <c r="B409" s="94">
        <f>'ANEXO I'!B397</f>
        <v>0</v>
      </c>
      <c r="C409" s="180">
        <f t="array" ref="C409">MIN(IF(D409:M409&gt;0,D409:M409))</f>
        <v>0</v>
      </c>
      <c r="D409" s="98"/>
      <c r="E409" s="98"/>
      <c r="F409" s="98"/>
      <c r="G409" s="98"/>
      <c r="H409" s="98"/>
      <c r="I409" s="83"/>
      <c r="J409" s="83"/>
      <c r="K409" s="83"/>
      <c r="L409" s="83"/>
      <c r="M409" s="83"/>
      <c r="O409" s="61">
        <f t="shared" si="12"/>
        <v>0</v>
      </c>
      <c r="P409" s="55" t="e">
        <f t="shared" si="13"/>
        <v>#DIV/0!</v>
      </c>
    </row>
    <row r="410" spans="1:16" x14ac:dyDescent="0.25">
      <c r="A410" s="97" t="str">
        <f>'ANEXO I'!A398</f>
        <v xml:space="preserve"> </v>
      </c>
      <c r="B410" s="94">
        <f>'ANEXO I'!B398</f>
        <v>0</v>
      </c>
      <c r="C410" s="180">
        <f t="array" ref="C410">MIN(IF(D410:M410&gt;0,D410:M410))</f>
        <v>0</v>
      </c>
      <c r="D410" s="98"/>
      <c r="E410" s="98"/>
      <c r="F410" s="98"/>
      <c r="G410" s="98"/>
      <c r="H410" s="98"/>
      <c r="I410" s="83"/>
      <c r="J410" s="83"/>
      <c r="K410" s="83"/>
      <c r="L410" s="83"/>
      <c r="M410" s="83"/>
      <c r="O410" s="61">
        <f t="shared" si="12"/>
        <v>0</v>
      </c>
      <c r="P410" s="55" t="e">
        <f t="shared" si="13"/>
        <v>#DIV/0!</v>
      </c>
    </row>
    <row r="411" spans="1:16" x14ac:dyDescent="0.25">
      <c r="A411" s="97" t="str">
        <f>'ANEXO I'!A399</f>
        <v xml:space="preserve"> </v>
      </c>
      <c r="B411" s="94">
        <f>'ANEXO I'!B399</f>
        <v>0</v>
      </c>
      <c r="C411" s="180">
        <f t="array" ref="C411">MIN(IF(D411:M411&gt;0,D411:M411))</f>
        <v>0</v>
      </c>
      <c r="D411" s="98"/>
      <c r="E411" s="98"/>
      <c r="F411" s="98"/>
      <c r="G411" s="98"/>
      <c r="H411" s="98"/>
      <c r="I411" s="83"/>
      <c r="J411" s="83"/>
      <c r="K411" s="83"/>
      <c r="L411" s="83"/>
      <c r="M411" s="83"/>
      <c r="O411" s="61">
        <f t="shared" si="12"/>
        <v>0</v>
      </c>
      <c r="P411" s="55" t="e">
        <f t="shared" si="13"/>
        <v>#DIV/0!</v>
      </c>
    </row>
    <row r="412" spans="1:16" x14ac:dyDescent="0.25">
      <c r="A412" s="97" t="str">
        <f>'ANEXO I'!A400</f>
        <v xml:space="preserve"> </v>
      </c>
      <c r="B412" s="94">
        <f>'ANEXO I'!B400</f>
        <v>0</v>
      </c>
      <c r="C412" s="180">
        <f t="array" ref="C412">MIN(IF(D412:M412&gt;0,D412:M412))</f>
        <v>0</v>
      </c>
      <c r="D412" s="98"/>
      <c r="E412" s="98"/>
      <c r="F412" s="98"/>
      <c r="G412" s="98"/>
      <c r="H412" s="98"/>
      <c r="I412" s="83"/>
      <c r="J412" s="83"/>
      <c r="K412" s="83"/>
      <c r="L412" s="83"/>
      <c r="M412" s="83"/>
      <c r="O412" s="61">
        <f t="shared" si="12"/>
        <v>0</v>
      </c>
      <c r="P412" s="55" t="e">
        <f t="shared" si="13"/>
        <v>#DIV/0!</v>
      </c>
    </row>
    <row r="413" spans="1:16" x14ac:dyDescent="0.25">
      <c r="A413" s="97" t="str">
        <f>'ANEXO I'!A401</f>
        <v xml:space="preserve"> </v>
      </c>
      <c r="B413" s="94">
        <f>'ANEXO I'!B401</f>
        <v>0</v>
      </c>
      <c r="C413" s="180">
        <f t="array" ref="C413">MIN(IF(D413:M413&gt;0,D413:M413))</f>
        <v>0</v>
      </c>
      <c r="D413" s="98"/>
      <c r="E413" s="98"/>
      <c r="F413" s="98"/>
      <c r="G413" s="98"/>
      <c r="H413" s="98"/>
      <c r="I413" s="83"/>
      <c r="J413" s="83"/>
      <c r="K413" s="83"/>
      <c r="L413" s="83"/>
      <c r="M413" s="83"/>
      <c r="O413" s="61">
        <f t="shared" si="12"/>
        <v>0</v>
      </c>
      <c r="P413" s="55" t="e">
        <f t="shared" si="13"/>
        <v>#DIV/0!</v>
      </c>
    </row>
    <row r="414" spans="1:16" x14ac:dyDescent="0.25">
      <c r="A414" s="97" t="str">
        <f>'ANEXO I'!A402</f>
        <v xml:space="preserve"> </v>
      </c>
      <c r="B414" s="94">
        <f>'ANEXO I'!B402</f>
        <v>0</v>
      </c>
      <c r="C414" s="180">
        <f t="array" ref="C414">MIN(IF(D414:M414&gt;0,D414:M414))</f>
        <v>0</v>
      </c>
      <c r="D414" s="98"/>
      <c r="E414" s="98"/>
      <c r="F414" s="98"/>
      <c r="G414" s="98"/>
      <c r="H414" s="98"/>
      <c r="I414" s="83"/>
      <c r="J414" s="83"/>
      <c r="K414" s="83"/>
      <c r="L414" s="83"/>
      <c r="M414" s="83"/>
      <c r="O414" s="61">
        <f t="shared" si="12"/>
        <v>0</v>
      </c>
      <c r="P414" s="55" t="e">
        <f t="shared" si="13"/>
        <v>#DIV/0!</v>
      </c>
    </row>
    <row r="415" spans="1:16" x14ac:dyDescent="0.25">
      <c r="A415" s="97" t="str">
        <f>'ANEXO I'!A403</f>
        <v xml:space="preserve"> </v>
      </c>
      <c r="B415" s="94">
        <f>'ANEXO I'!B403</f>
        <v>0</v>
      </c>
      <c r="C415" s="180">
        <f t="array" ref="C415">MIN(IF(D415:M415&gt;0,D415:M415))</f>
        <v>0</v>
      </c>
      <c r="D415" s="98"/>
      <c r="E415" s="98"/>
      <c r="F415" s="98"/>
      <c r="G415" s="98"/>
      <c r="H415" s="98"/>
      <c r="I415" s="83"/>
      <c r="J415" s="83"/>
      <c r="K415" s="83"/>
      <c r="L415" s="83"/>
      <c r="M415" s="83"/>
      <c r="O415" s="61">
        <f t="shared" si="12"/>
        <v>0</v>
      </c>
      <c r="P415" s="55" t="e">
        <f t="shared" si="13"/>
        <v>#DIV/0!</v>
      </c>
    </row>
    <row r="416" spans="1:16" x14ac:dyDescent="0.25">
      <c r="A416" s="97" t="str">
        <f>'ANEXO I'!A404</f>
        <v xml:space="preserve"> </v>
      </c>
      <c r="B416" s="94">
        <f>'ANEXO I'!B404</f>
        <v>0</v>
      </c>
      <c r="C416" s="180">
        <f t="array" ref="C416">MIN(IF(D416:M416&gt;0,D416:M416))</f>
        <v>0</v>
      </c>
      <c r="D416" s="98"/>
      <c r="E416" s="98"/>
      <c r="F416" s="98"/>
      <c r="G416" s="98"/>
      <c r="H416" s="98"/>
      <c r="I416" s="83"/>
      <c r="J416" s="83"/>
      <c r="K416" s="83"/>
      <c r="L416" s="83"/>
      <c r="M416" s="83"/>
      <c r="O416" s="61">
        <f t="shared" si="12"/>
        <v>0</v>
      </c>
      <c r="P416" s="55" t="e">
        <f t="shared" si="13"/>
        <v>#DIV/0!</v>
      </c>
    </row>
    <row r="417" spans="1:16" x14ac:dyDescent="0.25">
      <c r="A417" s="97" t="str">
        <f>'ANEXO I'!A405</f>
        <v xml:space="preserve"> </v>
      </c>
      <c r="B417" s="94">
        <f>'ANEXO I'!B405</f>
        <v>0</v>
      </c>
      <c r="C417" s="180">
        <f t="array" ref="C417">MIN(IF(D417:M417&gt;0,D417:M417))</f>
        <v>0</v>
      </c>
      <c r="D417" s="98"/>
      <c r="E417" s="98"/>
      <c r="F417" s="98"/>
      <c r="G417" s="98"/>
      <c r="H417" s="98"/>
      <c r="I417" s="83"/>
      <c r="J417" s="83"/>
      <c r="K417" s="83"/>
      <c r="L417" s="83"/>
      <c r="M417" s="83"/>
      <c r="O417" s="61">
        <f t="shared" si="12"/>
        <v>0</v>
      </c>
      <c r="P417" s="55" t="e">
        <f t="shared" si="13"/>
        <v>#DIV/0!</v>
      </c>
    </row>
    <row r="418" spans="1:16" x14ac:dyDescent="0.25">
      <c r="A418" s="97" t="str">
        <f>'ANEXO I'!A406</f>
        <v xml:space="preserve"> </v>
      </c>
      <c r="B418" s="94">
        <f>'ANEXO I'!B406</f>
        <v>0</v>
      </c>
      <c r="C418" s="180">
        <f t="array" ref="C418">MIN(IF(D418:M418&gt;0,D418:M418))</f>
        <v>0</v>
      </c>
      <c r="D418" s="98"/>
      <c r="E418" s="98"/>
      <c r="F418" s="98"/>
      <c r="G418" s="98"/>
      <c r="H418" s="98"/>
      <c r="I418" s="83"/>
      <c r="J418" s="83"/>
      <c r="K418" s="83"/>
      <c r="L418" s="83"/>
      <c r="M418" s="83"/>
      <c r="O418" s="61">
        <f t="shared" si="12"/>
        <v>0</v>
      </c>
      <c r="P418" s="55" t="e">
        <f t="shared" si="13"/>
        <v>#DIV/0!</v>
      </c>
    </row>
    <row r="419" spans="1:16" x14ac:dyDescent="0.25">
      <c r="A419" s="97" t="str">
        <f>'ANEXO I'!A407</f>
        <v xml:space="preserve"> </v>
      </c>
      <c r="B419" s="94">
        <f>'ANEXO I'!B407</f>
        <v>0</v>
      </c>
      <c r="C419" s="180">
        <f t="array" ref="C419">MIN(IF(D419:M419&gt;0,D419:M419))</f>
        <v>0</v>
      </c>
      <c r="D419" s="98"/>
      <c r="E419" s="98"/>
      <c r="F419" s="98"/>
      <c r="G419" s="98"/>
      <c r="H419" s="98"/>
      <c r="I419" s="83"/>
      <c r="J419" s="83"/>
      <c r="K419" s="83"/>
      <c r="L419" s="83"/>
      <c r="M419" s="83"/>
      <c r="O419" s="61">
        <f t="shared" si="12"/>
        <v>0</v>
      </c>
      <c r="P419" s="55" t="e">
        <f t="shared" si="13"/>
        <v>#DIV/0!</v>
      </c>
    </row>
    <row r="420" spans="1:16" x14ac:dyDescent="0.25">
      <c r="A420" s="97" t="str">
        <f>'ANEXO I'!A408</f>
        <v xml:space="preserve"> </v>
      </c>
      <c r="B420" s="94">
        <f>'ANEXO I'!B408</f>
        <v>0</v>
      </c>
      <c r="C420" s="180">
        <f t="array" ref="C420">MIN(IF(D420:M420&gt;0,D420:M420))</f>
        <v>0</v>
      </c>
      <c r="D420" s="98"/>
      <c r="E420" s="98"/>
      <c r="F420" s="98"/>
      <c r="G420" s="98"/>
      <c r="H420" s="98"/>
      <c r="I420" s="83"/>
      <c r="J420" s="83"/>
      <c r="K420" s="83"/>
      <c r="L420" s="83"/>
      <c r="M420" s="83"/>
      <c r="O420" s="61">
        <f t="shared" si="12"/>
        <v>0</v>
      </c>
      <c r="P420" s="55" t="e">
        <f t="shared" si="13"/>
        <v>#DIV/0!</v>
      </c>
    </row>
    <row r="421" spans="1:16" x14ac:dyDescent="0.25">
      <c r="A421" s="97" t="str">
        <f>'ANEXO I'!A409</f>
        <v xml:space="preserve"> </v>
      </c>
      <c r="B421" s="94">
        <f>'ANEXO I'!B409</f>
        <v>0</v>
      </c>
      <c r="C421" s="180">
        <f t="array" ref="C421">MIN(IF(D421:M421&gt;0,D421:M421))</f>
        <v>0</v>
      </c>
      <c r="D421" s="98"/>
      <c r="E421" s="98"/>
      <c r="F421" s="98"/>
      <c r="G421" s="98"/>
      <c r="H421" s="98"/>
      <c r="I421" s="83"/>
      <c r="J421" s="83"/>
      <c r="K421" s="83"/>
      <c r="L421" s="83"/>
      <c r="M421" s="83"/>
      <c r="O421" s="61">
        <f t="shared" si="12"/>
        <v>0</v>
      </c>
      <c r="P421" s="55" t="e">
        <f t="shared" si="13"/>
        <v>#DIV/0!</v>
      </c>
    </row>
    <row r="422" spans="1:16" x14ac:dyDescent="0.25">
      <c r="A422" s="97" t="str">
        <f>'ANEXO I'!A410</f>
        <v xml:space="preserve"> </v>
      </c>
      <c r="B422" s="94">
        <f>'ANEXO I'!B410</f>
        <v>0</v>
      </c>
      <c r="C422" s="180">
        <f t="array" ref="C422">MIN(IF(D422:M422&gt;0,D422:M422))</f>
        <v>0</v>
      </c>
      <c r="D422" s="98"/>
      <c r="E422" s="98"/>
      <c r="F422" s="98"/>
      <c r="G422" s="98"/>
      <c r="H422" s="98"/>
      <c r="I422" s="83"/>
      <c r="J422" s="83"/>
      <c r="K422" s="83"/>
      <c r="L422" s="83"/>
      <c r="M422" s="83"/>
      <c r="O422" s="61">
        <f t="shared" si="12"/>
        <v>0</v>
      </c>
      <c r="P422" s="55" t="e">
        <f t="shared" si="13"/>
        <v>#DIV/0!</v>
      </c>
    </row>
    <row r="423" spans="1:16" x14ac:dyDescent="0.25">
      <c r="A423" s="97" t="str">
        <f>'ANEXO I'!A411</f>
        <v xml:space="preserve"> </v>
      </c>
      <c r="B423" s="94">
        <f>'ANEXO I'!B411</f>
        <v>0</v>
      </c>
      <c r="C423" s="180">
        <f t="array" ref="C423">MIN(IF(D423:M423&gt;0,D423:M423))</f>
        <v>0</v>
      </c>
      <c r="D423" s="98"/>
      <c r="E423" s="98"/>
      <c r="F423" s="98"/>
      <c r="G423" s="98"/>
      <c r="H423" s="98"/>
      <c r="I423" s="83"/>
      <c r="J423" s="83"/>
      <c r="K423" s="83"/>
      <c r="L423" s="83"/>
      <c r="M423" s="83"/>
      <c r="O423" s="61">
        <f t="shared" si="12"/>
        <v>0</v>
      </c>
      <c r="P423" s="55" t="e">
        <f t="shared" si="13"/>
        <v>#DIV/0!</v>
      </c>
    </row>
    <row r="424" spans="1:16" x14ac:dyDescent="0.25">
      <c r="A424" s="97" t="str">
        <f>'ANEXO I'!A412</f>
        <v xml:space="preserve"> </v>
      </c>
      <c r="B424" s="94">
        <f>'ANEXO I'!B412</f>
        <v>0</v>
      </c>
      <c r="C424" s="180">
        <f t="array" ref="C424">MIN(IF(D424:M424&gt;0,D424:M424))</f>
        <v>0</v>
      </c>
      <c r="D424" s="98"/>
      <c r="E424" s="98"/>
      <c r="F424" s="98"/>
      <c r="G424" s="98"/>
      <c r="H424" s="98"/>
      <c r="I424" s="83"/>
      <c r="J424" s="83"/>
      <c r="K424" s="83"/>
      <c r="L424" s="83"/>
      <c r="M424" s="83"/>
      <c r="O424" s="61">
        <f t="shared" si="12"/>
        <v>0</v>
      </c>
      <c r="P424" s="55" t="e">
        <f t="shared" si="13"/>
        <v>#DIV/0!</v>
      </c>
    </row>
    <row r="425" spans="1:16" x14ac:dyDescent="0.25">
      <c r="A425" s="97" t="str">
        <f>'ANEXO I'!A413</f>
        <v xml:space="preserve"> </v>
      </c>
      <c r="B425" s="94">
        <f>'ANEXO I'!B413</f>
        <v>0</v>
      </c>
      <c r="C425" s="180">
        <f t="array" ref="C425">MIN(IF(D425:M425&gt;0,D425:M425))</f>
        <v>0</v>
      </c>
      <c r="D425" s="98"/>
      <c r="E425" s="98"/>
      <c r="F425" s="98"/>
      <c r="G425" s="98"/>
      <c r="H425" s="98"/>
      <c r="I425" s="83"/>
      <c r="J425" s="83"/>
      <c r="K425" s="83"/>
      <c r="L425" s="83"/>
      <c r="M425" s="83"/>
      <c r="O425" s="61">
        <f t="shared" si="12"/>
        <v>0</v>
      </c>
      <c r="P425" s="55" t="e">
        <f t="shared" si="13"/>
        <v>#DIV/0!</v>
      </c>
    </row>
    <row r="426" spans="1:16" x14ac:dyDescent="0.25">
      <c r="A426" s="97" t="str">
        <f>'ANEXO I'!A414</f>
        <v xml:space="preserve"> </v>
      </c>
      <c r="B426" s="94">
        <f>'ANEXO I'!B414</f>
        <v>0</v>
      </c>
      <c r="C426" s="180">
        <f t="array" ref="C426">MIN(IF(D426:M426&gt;0,D426:M426))</f>
        <v>0</v>
      </c>
      <c r="D426" s="98"/>
      <c r="E426" s="98"/>
      <c r="F426" s="98"/>
      <c r="G426" s="98"/>
      <c r="H426" s="98"/>
      <c r="I426" s="83"/>
      <c r="J426" s="83"/>
      <c r="K426" s="83"/>
      <c r="L426" s="83"/>
      <c r="M426" s="83"/>
      <c r="O426" s="61">
        <f t="shared" si="12"/>
        <v>0</v>
      </c>
      <c r="P426" s="55" t="e">
        <f t="shared" si="13"/>
        <v>#DIV/0!</v>
      </c>
    </row>
    <row r="427" spans="1:16" x14ac:dyDescent="0.25">
      <c r="A427" s="97" t="str">
        <f>'ANEXO I'!A415</f>
        <v xml:space="preserve"> </v>
      </c>
      <c r="B427" s="94">
        <f>'ANEXO I'!B415</f>
        <v>0</v>
      </c>
      <c r="C427" s="180">
        <f t="array" ref="C427">MIN(IF(D427:M427&gt;0,D427:M427))</f>
        <v>0</v>
      </c>
      <c r="D427" s="98"/>
      <c r="E427" s="98"/>
      <c r="F427" s="98"/>
      <c r="G427" s="98"/>
      <c r="H427" s="98"/>
      <c r="I427" s="83"/>
      <c r="J427" s="83"/>
      <c r="K427" s="83"/>
      <c r="L427" s="83"/>
      <c r="M427" s="83"/>
      <c r="O427" s="61">
        <f t="shared" si="12"/>
        <v>0</v>
      </c>
      <c r="P427" s="55" t="e">
        <f t="shared" si="13"/>
        <v>#DIV/0!</v>
      </c>
    </row>
    <row r="428" spans="1:16" x14ac:dyDescent="0.25">
      <c r="A428" s="97" t="str">
        <f>'ANEXO I'!A416</f>
        <v xml:space="preserve"> </v>
      </c>
      <c r="B428" s="94">
        <f>'ANEXO I'!B416</f>
        <v>0</v>
      </c>
      <c r="C428" s="180">
        <f t="array" ref="C428">MIN(IF(D428:M428&gt;0,D428:M428))</f>
        <v>0</v>
      </c>
      <c r="D428" s="98"/>
      <c r="E428" s="98"/>
      <c r="F428" s="98"/>
      <c r="G428" s="98"/>
      <c r="H428" s="98"/>
      <c r="I428" s="83"/>
      <c r="J428" s="83"/>
      <c r="K428" s="83"/>
      <c r="L428" s="83"/>
      <c r="M428" s="83"/>
      <c r="O428" s="61">
        <f t="shared" si="12"/>
        <v>0</v>
      </c>
      <c r="P428" s="55" t="e">
        <f t="shared" si="13"/>
        <v>#DIV/0!</v>
      </c>
    </row>
    <row r="429" spans="1:16" x14ac:dyDescent="0.25">
      <c r="A429" s="97" t="str">
        <f>'ANEXO I'!A417</f>
        <v xml:space="preserve"> </v>
      </c>
      <c r="B429" s="94">
        <f>'ANEXO I'!B417</f>
        <v>0</v>
      </c>
      <c r="C429" s="180">
        <f t="array" ref="C429">MIN(IF(D429:M429&gt;0,D429:M429))</f>
        <v>0</v>
      </c>
      <c r="D429" s="98"/>
      <c r="E429" s="98"/>
      <c r="F429" s="98"/>
      <c r="G429" s="98"/>
      <c r="H429" s="98"/>
      <c r="I429" s="83"/>
      <c r="J429" s="83"/>
      <c r="K429" s="83"/>
      <c r="L429" s="83"/>
      <c r="M429" s="83"/>
      <c r="O429" s="61">
        <f t="shared" si="12"/>
        <v>0</v>
      </c>
      <c r="P429" s="55" t="e">
        <f t="shared" si="13"/>
        <v>#DIV/0!</v>
      </c>
    </row>
    <row r="430" spans="1:16" x14ac:dyDescent="0.25">
      <c r="A430" s="97" t="str">
        <f>'ANEXO I'!A418</f>
        <v xml:space="preserve"> </v>
      </c>
      <c r="B430" s="94">
        <f>'ANEXO I'!B418</f>
        <v>0</v>
      </c>
      <c r="C430" s="180">
        <f t="array" ref="C430">MIN(IF(D430:M430&gt;0,D430:M430))</f>
        <v>0</v>
      </c>
      <c r="D430" s="98"/>
      <c r="E430" s="98"/>
      <c r="F430" s="98"/>
      <c r="G430" s="98"/>
      <c r="H430" s="98"/>
      <c r="I430" s="83"/>
      <c r="J430" s="83"/>
      <c r="K430" s="83"/>
      <c r="L430" s="83"/>
      <c r="M430" s="83"/>
      <c r="O430" s="61">
        <f t="shared" si="12"/>
        <v>0</v>
      </c>
      <c r="P430" s="55" t="e">
        <f t="shared" si="13"/>
        <v>#DIV/0!</v>
      </c>
    </row>
    <row r="431" spans="1:16" x14ac:dyDescent="0.25">
      <c r="A431" s="97" t="str">
        <f>'ANEXO I'!A419</f>
        <v xml:space="preserve"> </v>
      </c>
      <c r="B431" s="94">
        <f>'ANEXO I'!B419</f>
        <v>0</v>
      </c>
      <c r="C431" s="180">
        <f t="array" ref="C431">MIN(IF(D431:M431&gt;0,D431:M431))</f>
        <v>0</v>
      </c>
      <c r="D431" s="98"/>
      <c r="E431" s="98"/>
      <c r="F431" s="98"/>
      <c r="G431" s="98"/>
      <c r="H431" s="98"/>
      <c r="I431" s="83"/>
      <c r="J431" s="83"/>
      <c r="K431" s="83"/>
      <c r="L431" s="83"/>
      <c r="M431" s="83"/>
      <c r="O431" s="61">
        <f t="shared" si="12"/>
        <v>0</v>
      </c>
      <c r="P431" s="55" t="e">
        <f t="shared" si="13"/>
        <v>#DIV/0!</v>
      </c>
    </row>
    <row r="432" spans="1:16" x14ac:dyDescent="0.25">
      <c r="A432" s="97" t="str">
        <f>'ANEXO I'!A420</f>
        <v xml:space="preserve"> </v>
      </c>
      <c r="B432" s="94">
        <f>'ANEXO I'!B420</f>
        <v>0</v>
      </c>
      <c r="C432" s="180">
        <f t="array" ref="C432">MIN(IF(D432:M432&gt;0,D432:M432))</f>
        <v>0</v>
      </c>
      <c r="D432" s="98"/>
      <c r="E432" s="98"/>
      <c r="F432" s="98"/>
      <c r="G432" s="98"/>
      <c r="H432" s="98"/>
      <c r="I432" s="83"/>
      <c r="J432" s="83"/>
      <c r="K432" s="83"/>
      <c r="L432" s="83"/>
      <c r="M432" s="83"/>
      <c r="O432" s="61">
        <f t="shared" si="12"/>
        <v>0</v>
      </c>
      <c r="P432" s="55" t="e">
        <f t="shared" si="13"/>
        <v>#DIV/0!</v>
      </c>
    </row>
    <row r="433" spans="1:16" x14ac:dyDescent="0.25">
      <c r="A433" s="97" t="str">
        <f>'ANEXO I'!A421</f>
        <v xml:space="preserve"> </v>
      </c>
      <c r="B433" s="94">
        <f>'ANEXO I'!B421</f>
        <v>0</v>
      </c>
      <c r="C433" s="180">
        <f t="array" ref="C433">MIN(IF(D433:M433&gt;0,D433:M433))</f>
        <v>0</v>
      </c>
      <c r="D433" s="98"/>
      <c r="E433" s="98"/>
      <c r="F433" s="98"/>
      <c r="G433" s="98"/>
      <c r="H433" s="98"/>
      <c r="I433" s="83"/>
      <c r="J433" s="83"/>
      <c r="K433" s="83"/>
      <c r="L433" s="83"/>
      <c r="M433" s="83"/>
      <c r="O433" s="61">
        <f t="shared" si="12"/>
        <v>0</v>
      </c>
      <c r="P433" s="55" t="e">
        <f t="shared" si="13"/>
        <v>#DIV/0!</v>
      </c>
    </row>
    <row r="434" spans="1:16" x14ac:dyDescent="0.25">
      <c r="A434" s="97" t="str">
        <f>'ANEXO I'!A422</f>
        <v xml:space="preserve"> </v>
      </c>
      <c r="B434" s="94">
        <f>'ANEXO I'!B422</f>
        <v>0</v>
      </c>
      <c r="C434" s="180">
        <f t="array" ref="C434">MIN(IF(D434:M434&gt;0,D434:M434))</f>
        <v>0</v>
      </c>
      <c r="D434" s="98"/>
      <c r="E434" s="98"/>
      <c r="F434" s="98"/>
      <c r="G434" s="98"/>
      <c r="H434" s="98"/>
      <c r="I434" s="83"/>
      <c r="J434" s="83"/>
      <c r="K434" s="83"/>
      <c r="L434" s="83"/>
      <c r="M434" s="83"/>
      <c r="O434" s="61">
        <f t="shared" si="12"/>
        <v>0</v>
      </c>
      <c r="P434" s="55" t="e">
        <f t="shared" si="13"/>
        <v>#DIV/0!</v>
      </c>
    </row>
    <row r="435" spans="1:16" x14ac:dyDescent="0.25">
      <c r="A435" s="97" t="str">
        <f>'ANEXO I'!A423</f>
        <v xml:space="preserve"> </v>
      </c>
      <c r="B435" s="94">
        <f>'ANEXO I'!B423</f>
        <v>0</v>
      </c>
      <c r="C435" s="180">
        <f t="array" ref="C435">MIN(IF(D435:M435&gt;0,D435:M435))</f>
        <v>0</v>
      </c>
      <c r="D435" s="98"/>
      <c r="E435" s="98"/>
      <c r="F435" s="98"/>
      <c r="G435" s="98"/>
      <c r="H435" s="98"/>
      <c r="I435" s="83"/>
      <c r="J435" s="83"/>
      <c r="K435" s="83"/>
      <c r="L435" s="83"/>
      <c r="M435" s="83"/>
      <c r="O435" s="61">
        <f t="shared" si="12"/>
        <v>0</v>
      </c>
      <c r="P435" s="55" t="e">
        <f t="shared" si="13"/>
        <v>#DIV/0!</v>
      </c>
    </row>
    <row r="436" spans="1:16" x14ac:dyDescent="0.25">
      <c r="A436" s="97" t="str">
        <f>'ANEXO I'!A424</f>
        <v xml:space="preserve"> </v>
      </c>
      <c r="B436" s="94">
        <f>'ANEXO I'!B424</f>
        <v>0</v>
      </c>
      <c r="C436" s="180">
        <f t="array" ref="C436">MIN(IF(D436:M436&gt;0,D436:M436))</f>
        <v>0</v>
      </c>
      <c r="D436" s="98"/>
      <c r="E436" s="98"/>
      <c r="F436" s="98"/>
      <c r="G436" s="98"/>
      <c r="H436" s="98"/>
      <c r="I436" s="83"/>
      <c r="J436" s="83"/>
      <c r="K436" s="83"/>
      <c r="L436" s="83"/>
      <c r="M436" s="83"/>
      <c r="O436" s="61">
        <f t="shared" si="12"/>
        <v>0</v>
      </c>
      <c r="P436" s="55" t="e">
        <f t="shared" si="13"/>
        <v>#DIV/0!</v>
      </c>
    </row>
    <row r="437" spans="1:16" x14ac:dyDescent="0.25">
      <c r="A437" s="97" t="str">
        <f>'ANEXO I'!A425</f>
        <v xml:space="preserve"> </v>
      </c>
      <c r="B437" s="94">
        <f>'ANEXO I'!B425</f>
        <v>0</v>
      </c>
      <c r="C437" s="180">
        <f t="array" ref="C437">MIN(IF(D437:M437&gt;0,D437:M437))</f>
        <v>0</v>
      </c>
      <c r="D437" s="98"/>
      <c r="E437" s="98"/>
      <c r="F437" s="98"/>
      <c r="G437" s="98"/>
      <c r="H437" s="98"/>
      <c r="I437" s="83"/>
      <c r="J437" s="83"/>
      <c r="K437" s="83"/>
      <c r="L437" s="83"/>
      <c r="M437" s="83"/>
      <c r="O437" s="61">
        <f t="shared" si="12"/>
        <v>0</v>
      </c>
      <c r="P437" s="55" t="e">
        <f t="shared" si="13"/>
        <v>#DIV/0!</v>
      </c>
    </row>
    <row r="438" spans="1:16" x14ac:dyDescent="0.25">
      <c r="A438" s="97" t="str">
        <f>'ANEXO I'!A426</f>
        <v xml:space="preserve"> </v>
      </c>
      <c r="B438" s="94">
        <f>'ANEXO I'!B426</f>
        <v>0</v>
      </c>
      <c r="C438" s="180">
        <f t="array" ref="C438">MIN(IF(D438:M438&gt;0,D438:M438))</f>
        <v>0</v>
      </c>
      <c r="D438" s="98"/>
      <c r="E438" s="98"/>
      <c r="F438" s="98"/>
      <c r="G438" s="98"/>
      <c r="H438" s="98"/>
      <c r="I438" s="83"/>
      <c r="J438" s="83"/>
      <c r="K438" s="83"/>
      <c r="L438" s="83"/>
      <c r="M438" s="83"/>
      <c r="O438" s="61">
        <f t="shared" si="12"/>
        <v>0</v>
      </c>
      <c r="P438" s="55" t="e">
        <f t="shared" si="13"/>
        <v>#DIV/0!</v>
      </c>
    </row>
    <row r="439" spans="1:16" x14ac:dyDescent="0.25">
      <c r="A439" s="97" t="str">
        <f>'ANEXO I'!A427</f>
        <v xml:space="preserve"> </v>
      </c>
      <c r="B439" s="94">
        <f>'ANEXO I'!B427</f>
        <v>0</v>
      </c>
      <c r="C439" s="180">
        <f t="array" ref="C439">MIN(IF(D439:M439&gt;0,D439:M439))</f>
        <v>0</v>
      </c>
      <c r="D439" s="98"/>
      <c r="E439" s="98"/>
      <c r="F439" s="98"/>
      <c r="G439" s="98"/>
      <c r="H439" s="98"/>
      <c r="I439" s="83"/>
      <c r="J439" s="83"/>
      <c r="K439" s="83"/>
      <c r="L439" s="83"/>
      <c r="M439" s="83"/>
      <c r="O439" s="61">
        <f t="shared" si="12"/>
        <v>0</v>
      </c>
      <c r="P439" s="55" t="e">
        <f t="shared" si="13"/>
        <v>#DIV/0!</v>
      </c>
    </row>
    <row r="440" spans="1:16" x14ac:dyDescent="0.25">
      <c r="A440" s="97" t="str">
        <f>'ANEXO I'!A428</f>
        <v xml:space="preserve"> </v>
      </c>
      <c r="B440" s="94">
        <f>'ANEXO I'!B428</f>
        <v>0</v>
      </c>
      <c r="C440" s="180">
        <f t="array" ref="C440">MIN(IF(D440:M440&gt;0,D440:M440))</f>
        <v>0</v>
      </c>
      <c r="D440" s="98"/>
      <c r="E440" s="98"/>
      <c r="F440" s="98"/>
      <c r="G440" s="98"/>
      <c r="H440" s="98"/>
      <c r="I440" s="83"/>
      <c r="J440" s="83"/>
      <c r="K440" s="83"/>
      <c r="L440" s="83"/>
      <c r="M440" s="83"/>
      <c r="O440" s="61">
        <f t="shared" si="12"/>
        <v>0</v>
      </c>
      <c r="P440" s="55" t="e">
        <f t="shared" si="13"/>
        <v>#DIV/0!</v>
      </c>
    </row>
    <row r="441" spans="1:16" x14ac:dyDescent="0.25">
      <c r="A441" s="97" t="str">
        <f>'ANEXO I'!A429</f>
        <v xml:space="preserve"> </v>
      </c>
      <c r="B441" s="94">
        <f>'ANEXO I'!B429</f>
        <v>0</v>
      </c>
      <c r="C441" s="180">
        <f t="array" ref="C441">MIN(IF(D441:M441&gt;0,D441:M441))</f>
        <v>0</v>
      </c>
      <c r="D441" s="98"/>
      <c r="E441" s="98"/>
      <c r="F441" s="98"/>
      <c r="G441" s="98"/>
      <c r="H441" s="98"/>
      <c r="I441" s="83"/>
      <c r="J441" s="83"/>
      <c r="K441" s="83"/>
      <c r="L441" s="83"/>
      <c r="M441" s="83"/>
      <c r="O441" s="61">
        <f t="shared" si="12"/>
        <v>0</v>
      </c>
      <c r="P441" s="55" t="e">
        <f t="shared" si="13"/>
        <v>#DIV/0!</v>
      </c>
    </row>
    <row r="442" spans="1:16" x14ac:dyDescent="0.25">
      <c r="A442" s="97" t="str">
        <f>'ANEXO I'!A430</f>
        <v xml:space="preserve"> </v>
      </c>
      <c r="B442" s="94">
        <f>'ANEXO I'!B430</f>
        <v>0</v>
      </c>
      <c r="C442" s="180">
        <f t="array" ref="C442">MIN(IF(D442:M442&gt;0,D442:M442))</f>
        <v>0</v>
      </c>
      <c r="D442" s="98"/>
      <c r="E442" s="98"/>
      <c r="F442" s="98"/>
      <c r="G442" s="98"/>
      <c r="H442" s="98"/>
      <c r="I442" s="83"/>
      <c r="J442" s="83"/>
      <c r="K442" s="83"/>
      <c r="L442" s="83"/>
      <c r="M442" s="83"/>
      <c r="O442" s="61">
        <f t="shared" si="12"/>
        <v>0</v>
      </c>
      <c r="P442" s="55" t="e">
        <f t="shared" si="13"/>
        <v>#DIV/0!</v>
      </c>
    </row>
    <row r="443" spans="1:16" x14ac:dyDescent="0.25">
      <c r="A443" s="97" t="str">
        <f>'ANEXO I'!A431</f>
        <v xml:space="preserve"> </v>
      </c>
      <c r="B443" s="94">
        <f>'ANEXO I'!B431</f>
        <v>0</v>
      </c>
      <c r="C443" s="180">
        <f t="array" ref="C443">MIN(IF(D443:M443&gt;0,D443:M443))</f>
        <v>0</v>
      </c>
      <c r="D443" s="98"/>
      <c r="E443" s="98"/>
      <c r="F443" s="98"/>
      <c r="G443" s="98"/>
      <c r="H443" s="98"/>
      <c r="I443" s="83"/>
      <c r="J443" s="83"/>
      <c r="K443" s="83"/>
      <c r="L443" s="83"/>
      <c r="M443" s="83"/>
      <c r="O443" s="61">
        <f t="shared" si="12"/>
        <v>0</v>
      </c>
      <c r="P443" s="55" t="e">
        <f t="shared" si="13"/>
        <v>#DIV/0!</v>
      </c>
    </row>
    <row r="444" spans="1:16" x14ac:dyDescent="0.25">
      <c r="A444" s="97" t="str">
        <f>'ANEXO I'!A432</f>
        <v xml:space="preserve"> </v>
      </c>
      <c r="B444" s="94">
        <f>'ANEXO I'!B432</f>
        <v>0</v>
      </c>
      <c r="C444" s="180">
        <f t="array" ref="C444">MIN(IF(D444:M444&gt;0,D444:M444))</f>
        <v>0</v>
      </c>
      <c r="D444" s="98"/>
      <c r="E444" s="98"/>
      <c r="F444" s="98"/>
      <c r="G444" s="98"/>
      <c r="H444" s="98"/>
      <c r="I444" s="83"/>
      <c r="J444" s="83"/>
      <c r="K444" s="83"/>
      <c r="L444" s="83"/>
      <c r="M444" s="83"/>
      <c r="O444" s="61">
        <f t="shared" si="12"/>
        <v>0</v>
      </c>
      <c r="P444" s="55" t="e">
        <f t="shared" si="13"/>
        <v>#DIV/0!</v>
      </c>
    </row>
    <row r="445" spans="1:16" x14ac:dyDescent="0.25">
      <c r="A445" s="97" t="str">
        <f>'ANEXO I'!A433</f>
        <v xml:space="preserve"> </v>
      </c>
      <c r="B445" s="94">
        <f>'ANEXO I'!B433</f>
        <v>0</v>
      </c>
      <c r="C445" s="180">
        <f t="array" ref="C445">MIN(IF(D445:M445&gt;0,D445:M445))</f>
        <v>0</v>
      </c>
      <c r="D445" s="98"/>
      <c r="E445" s="98"/>
      <c r="F445" s="98"/>
      <c r="G445" s="98"/>
      <c r="H445" s="98"/>
      <c r="I445" s="83"/>
      <c r="J445" s="83"/>
      <c r="K445" s="83"/>
      <c r="L445" s="83"/>
      <c r="M445" s="83"/>
      <c r="O445" s="61">
        <f t="shared" si="12"/>
        <v>0</v>
      </c>
      <c r="P445" s="55" t="e">
        <f t="shared" si="13"/>
        <v>#DIV/0!</v>
      </c>
    </row>
    <row r="446" spans="1:16" x14ac:dyDescent="0.25">
      <c r="A446" s="97" t="str">
        <f>'ANEXO I'!A434</f>
        <v xml:space="preserve"> </v>
      </c>
      <c r="B446" s="94">
        <f>'ANEXO I'!B434</f>
        <v>0</v>
      </c>
      <c r="C446" s="180">
        <f t="array" ref="C446">MIN(IF(D446:M446&gt;0,D446:M446))</f>
        <v>0</v>
      </c>
      <c r="D446" s="98"/>
      <c r="E446" s="98"/>
      <c r="F446" s="98"/>
      <c r="G446" s="98"/>
      <c r="H446" s="98"/>
      <c r="I446" s="83"/>
      <c r="J446" s="83"/>
      <c r="K446" s="83"/>
      <c r="L446" s="83"/>
      <c r="M446" s="83"/>
      <c r="O446" s="61">
        <f t="shared" si="12"/>
        <v>0</v>
      </c>
      <c r="P446" s="55" t="e">
        <f t="shared" si="13"/>
        <v>#DIV/0!</v>
      </c>
    </row>
    <row r="447" spans="1:16" x14ac:dyDescent="0.25">
      <c r="A447" s="97" t="str">
        <f>'ANEXO I'!A435</f>
        <v xml:space="preserve"> </v>
      </c>
      <c r="B447" s="94">
        <f>'ANEXO I'!B435</f>
        <v>0</v>
      </c>
      <c r="C447" s="180">
        <f t="array" ref="C447">MIN(IF(D447:M447&gt;0,D447:M447))</f>
        <v>0</v>
      </c>
      <c r="D447" s="98"/>
      <c r="E447" s="98"/>
      <c r="F447" s="98"/>
      <c r="G447" s="98"/>
      <c r="H447" s="98"/>
      <c r="I447" s="83"/>
      <c r="J447" s="83"/>
      <c r="K447" s="83"/>
      <c r="L447" s="83"/>
      <c r="M447" s="83"/>
      <c r="O447" s="61">
        <f t="shared" si="12"/>
        <v>0</v>
      </c>
      <c r="P447" s="55" t="e">
        <f t="shared" si="13"/>
        <v>#DIV/0!</v>
      </c>
    </row>
    <row r="448" spans="1:16" x14ac:dyDescent="0.25">
      <c r="A448" s="97" t="str">
        <f>'ANEXO I'!A436</f>
        <v xml:space="preserve"> </v>
      </c>
      <c r="B448" s="94">
        <f>'ANEXO I'!B436</f>
        <v>0</v>
      </c>
      <c r="C448" s="180">
        <f t="array" ref="C448">MIN(IF(D448:M448&gt;0,D448:M448))</f>
        <v>0</v>
      </c>
      <c r="D448" s="98"/>
      <c r="E448" s="98"/>
      <c r="F448" s="98"/>
      <c r="G448" s="98"/>
      <c r="H448" s="98"/>
      <c r="I448" s="83"/>
      <c r="J448" s="83"/>
      <c r="K448" s="83"/>
      <c r="L448" s="83"/>
      <c r="M448" s="83"/>
      <c r="O448" s="61">
        <f t="shared" si="12"/>
        <v>0</v>
      </c>
      <c r="P448" s="55" t="e">
        <f t="shared" si="13"/>
        <v>#DIV/0!</v>
      </c>
    </row>
    <row r="449" spans="1:16" x14ac:dyDescent="0.25">
      <c r="A449" s="97" t="str">
        <f>'ANEXO I'!A437</f>
        <v xml:space="preserve"> </v>
      </c>
      <c r="B449" s="94">
        <f>'ANEXO I'!B437</f>
        <v>0</v>
      </c>
      <c r="C449" s="180">
        <f t="array" ref="C449">MIN(IF(D449:M449&gt;0,D449:M449))</f>
        <v>0</v>
      </c>
      <c r="D449" s="98"/>
      <c r="E449" s="98"/>
      <c r="F449" s="98"/>
      <c r="G449" s="98"/>
      <c r="H449" s="98"/>
      <c r="I449" s="83"/>
      <c r="J449" s="83"/>
      <c r="K449" s="83"/>
      <c r="L449" s="83"/>
      <c r="M449" s="83"/>
      <c r="O449" s="61">
        <f t="shared" si="12"/>
        <v>0</v>
      </c>
      <c r="P449" s="55" t="e">
        <f t="shared" si="13"/>
        <v>#DIV/0!</v>
      </c>
    </row>
    <row r="450" spans="1:16" x14ac:dyDescent="0.25">
      <c r="A450" s="97" t="str">
        <f>'ANEXO I'!A438</f>
        <v xml:space="preserve"> </v>
      </c>
      <c r="B450" s="94">
        <f>'ANEXO I'!B438</f>
        <v>0</v>
      </c>
      <c r="C450" s="180">
        <f t="array" ref="C450">MIN(IF(D450:M450&gt;0,D450:M450))</f>
        <v>0</v>
      </c>
      <c r="D450" s="98"/>
      <c r="E450" s="98"/>
      <c r="F450" s="98"/>
      <c r="G450" s="98"/>
      <c r="H450" s="98"/>
      <c r="I450" s="83"/>
      <c r="J450" s="83"/>
      <c r="K450" s="83"/>
      <c r="L450" s="83"/>
      <c r="M450" s="83"/>
      <c r="O450" s="61">
        <f t="shared" si="12"/>
        <v>0</v>
      </c>
      <c r="P450" s="55" t="e">
        <f t="shared" si="13"/>
        <v>#DIV/0!</v>
      </c>
    </row>
    <row r="451" spans="1:16" x14ac:dyDescent="0.25">
      <c r="A451" s="97" t="str">
        <f>'ANEXO I'!A439</f>
        <v xml:space="preserve"> </v>
      </c>
      <c r="B451" s="94">
        <f>'ANEXO I'!B439</f>
        <v>0</v>
      </c>
      <c r="C451" s="180">
        <f t="array" ref="C451">MIN(IF(D451:M451&gt;0,D451:M451))</f>
        <v>0</v>
      </c>
      <c r="D451" s="98"/>
      <c r="E451" s="98"/>
      <c r="F451" s="98"/>
      <c r="G451" s="98"/>
      <c r="H451" s="98"/>
      <c r="I451" s="83"/>
      <c r="J451" s="83"/>
      <c r="K451" s="83"/>
      <c r="L451" s="83"/>
      <c r="M451" s="83"/>
      <c r="O451" s="61">
        <f t="shared" si="12"/>
        <v>0</v>
      </c>
      <c r="P451" s="55" t="e">
        <f t="shared" si="13"/>
        <v>#DIV/0!</v>
      </c>
    </row>
    <row r="452" spans="1:16" x14ac:dyDescent="0.25">
      <c r="A452" s="97" t="str">
        <f>'ANEXO I'!A440</f>
        <v xml:space="preserve"> </v>
      </c>
      <c r="B452" s="94">
        <f>'ANEXO I'!B440</f>
        <v>0</v>
      </c>
      <c r="C452" s="180">
        <f t="array" ref="C452">MIN(IF(D452:M452&gt;0,D452:M452))</f>
        <v>0</v>
      </c>
      <c r="D452" s="98"/>
      <c r="E452" s="98"/>
      <c r="F452" s="98"/>
      <c r="G452" s="98"/>
      <c r="H452" s="98"/>
      <c r="I452" s="83"/>
      <c r="J452" s="83"/>
      <c r="K452" s="83"/>
      <c r="L452" s="83"/>
      <c r="M452" s="83"/>
      <c r="O452" s="61">
        <f t="shared" si="12"/>
        <v>0</v>
      </c>
      <c r="P452" s="55" t="e">
        <f t="shared" si="13"/>
        <v>#DIV/0!</v>
      </c>
    </row>
    <row r="453" spans="1:16" x14ac:dyDescent="0.25">
      <c r="A453" s="97" t="str">
        <f>'ANEXO I'!A441</f>
        <v xml:space="preserve"> </v>
      </c>
      <c r="B453" s="94">
        <f>'ANEXO I'!B441</f>
        <v>0</v>
      </c>
      <c r="C453" s="180">
        <f t="array" ref="C453">MIN(IF(D453:M453&gt;0,D453:M453))</f>
        <v>0</v>
      </c>
      <c r="D453" s="98"/>
      <c r="E453" s="98"/>
      <c r="F453" s="98"/>
      <c r="G453" s="98"/>
      <c r="H453" s="98"/>
      <c r="I453" s="83"/>
      <c r="J453" s="83"/>
      <c r="K453" s="83"/>
      <c r="L453" s="83"/>
      <c r="M453" s="83"/>
      <c r="O453" s="61">
        <f t="shared" si="12"/>
        <v>0</v>
      </c>
      <c r="P453" s="55" t="e">
        <f t="shared" si="13"/>
        <v>#DIV/0!</v>
      </c>
    </row>
    <row r="454" spans="1:16" x14ac:dyDescent="0.25">
      <c r="A454" s="97" t="str">
        <f>'ANEXO I'!A442</f>
        <v xml:space="preserve"> </v>
      </c>
      <c r="B454" s="94">
        <f>'ANEXO I'!B442</f>
        <v>0</v>
      </c>
      <c r="C454" s="180">
        <f t="array" ref="C454">MIN(IF(D454:M454&gt;0,D454:M454))</f>
        <v>0</v>
      </c>
      <c r="D454" s="98"/>
      <c r="E454" s="98"/>
      <c r="F454" s="98"/>
      <c r="G454" s="98"/>
      <c r="H454" s="98"/>
      <c r="I454" s="83"/>
      <c r="J454" s="83"/>
      <c r="K454" s="83"/>
      <c r="L454" s="83"/>
      <c r="M454" s="83"/>
      <c r="O454" s="61">
        <f t="shared" si="12"/>
        <v>0</v>
      </c>
      <c r="P454" s="55" t="e">
        <f t="shared" si="13"/>
        <v>#DIV/0!</v>
      </c>
    </row>
    <row r="455" spans="1:16" x14ac:dyDescent="0.25">
      <c r="A455" s="97" t="str">
        <f>'ANEXO I'!A443</f>
        <v xml:space="preserve"> </v>
      </c>
      <c r="B455" s="94">
        <f>'ANEXO I'!B443</f>
        <v>0</v>
      </c>
      <c r="C455" s="180">
        <f t="array" ref="C455">MIN(IF(D455:M455&gt;0,D455:M455))</f>
        <v>0</v>
      </c>
      <c r="D455" s="98"/>
      <c r="E455" s="98"/>
      <c r="F455" s="98"/>
      <c r="G455" s="98"/>
      <c r="H455" s="98"/>
      <c r="I455" s="83"/>
      <c r="J455" s="83"/>
      <c r="K455" s="83"/>
      <c r="L455" s="83"/>
      <c r="M455" s="83"/>
      <c r="O455" s="61">
        <f t="shared" si="12"/>
        <v>0</v>
      </c>
      <c r="P455" s="55" t="e">
        <f t="shared" si="13"/>
        <v>#DIV/0!</v>
      </c>
    </row>
    <row r="456" spans="1:16" x14ac:dyDescent="0.25">
      <c r="A456" s="97" t="str">
        <f>'ANEXO I'!A444</f>
        <v xml:space="preserve"> </v>
      </c>
      <c r="B456" s="94">
        <f>'ANEXO I'!B444</f>
        <v>0</v>
      </c>
      <c r="C456" s="180">
        <f t="array" ref="C456">MIN(IF(D456:M456&gt;0,D456:M456))</f>
        <v>0</v>
      </c>
      <c r="D456" s="98"/>
      <c r="E456" s="98"/>
      <c r="F456" s="98"/>
      <c r="G456" s="98"/>
      <c r="H456" s="98"/>
      <c r="I456" s="83"/>
      <c r="J456" s="83"/>
      <c r="K456" s="83"/>
      <c r="L456" s="83"/>
      <c r="M456" s="83"/>
      <c r="O456" s="61">
        <f t="shared" si="12"/>
        <v>0</v>
      </c>
      <c r="P456" s="55" t="e">
        <f t="shared" si="13"/>
        <v>#DIV/0!</v>
      </c>
    </row>
    <row r="457" spans="1:16" x14ac:dyDescent="0.25">
      <c r="A457" s="97" t="str">
        <f>'ANEXO I'!A445</f>
        <v xml:space="preserve"> </v>
      </c>
      <c r="B457" s="94">
        <f>'ANEXO I'!B445</f>
        <v>0</v>
      </c>
      <c r="C457" s="180">
        <f t="array" ref="C457">MIN(IF(D457:M457&gt;0,D457:M457))</f>
        <v>0</v>
      </c>
      <c r="D457" s="98"/>
      <c r="E457" s="98"/>
      <c r="F457" s="98"/>
      <c r="G457" s="98"/>
      <c r="H457" s="98"/>
      <c r="I457" s="83"/>
      <c r="J457" s="83"/>
      <c r="K457" s="83"/>
      <c r="L457" s="83"/>
      <c r="M457" s="83"/>
      <c r="O457" s="61">
        <f t="shared" si="12"/>
        <v>0</v>
      </c>
      <c r="P457" s="55" t="e">
        <f t="shared" si="13"/>
        <v>#DIV/0!</v>
      </c>
    </row>
    <row r="458" spans="1:16" x14ac:dyDescent="0.25">
      <c r="A458" s="97" t="str">
        <f>'ANEXO I'!A446</f>
        <v xml:space="preserve"> </v>
      </c>
      <c r="B458" s="94">
        <f>'ANEXO I'!B446</f>
        <v>0</v>
      </c>
      <c r="C458" s="180">
        <f t="array" ref="C458">MIN(IF(D458:M458&gt;0,D458:M458))</f>
        <v>0</v>
      </c>
      <c r="D458" s="98"/>
      <c r="E458" s="98"/>
      <c r="F458" s="98"/>
      <c r="G458" s="98"/>
      <c r="H458" s="98"/>
      <c r="I458" s="83"/>
      <c r="J458" s="83"/>
      <c r="K458" s="83"/>
      <c r="L458" s="83"/>
      <c r="M458" s="83"/>
      <c r="O458" s="61">
        <f t="shared" si="12"/>
        <v>0</v>
      </c>
      <c r="P458" s="55" t="e">
        <f t="shared" si="13"/>
        <v>#DIV/0!</v>
      </c>
    </row>
    <row r="459" spans="1:16" x14ac:dyDescent="0.25">
      <c r="A459" s="97" t="str">
        <f>'ANEXO I'!A447</f>
        <v xml:space="preserve"> </v>
      </c>
      <c r="B459" s="94">
        <f>'ANEXO I'!B447</f>
        <v>0</v>
      </c>
      <c r="C459" s="180">
        <f t="array" ref="C459">MIN(IF(D459:M459&gt;0,D459:M459))</f>
        <v>0</v>
      </c>
      <c r="D459" s="98"/>
      <c r="E459" s="98"/>
      <c r="F459" s="98"/>
      <c r="G459" s="98"/>
      <c r="H459" s="98"/>
      <c r="I459" s="83"/>
      <c r="J459" s="83"/>
      <c r="K459" s="83"/>
      <c r="L459" s="83"/>
      <c r="M459" s="83"/>
      <c r="O459" s="61">
        <f t="shared" si="12"/>
        <v>0</v>
      </c>
      <c r="P459" s="55" t="e">
        <f t="shared" si="13"/>
        <v>#DIV/0!</v>
      </c>
    </row>
    <row r="460" spans="1:16" x14ac:dyDescent="0.25">
      <c r="A460" s="97" t="str">
        <f>'ANEXO I'!A448</f>
        <v xml:space="preserve"> </v>
      </c>
      <c r="B460" s="94">
        <f>'ANEXO I'!B448</f>
        <v>0</v>
      </c>
      <c r="C460" s="180">
        <f t="array" ref="C460">MIN(IF(D460:M460&gt;0,D460:M460))</f>
        <v>0</v>
      </c>
      <c r="D460" s="98"/>
      <c r="E460" s="98"/>
      <c r="F460" s="98"/>
      <c r="G460" s="98"/>
      <c r="H460" s="98"/>
      <c r="I460" s="83"/>
      <c r="J460" s="83"/>
      <c r="K460" s="83"/>
      <c r="L460" s="83"/>
      <c r="M460" s="83"/>
      <c r="O460" s="61">
        <f t="shared" si="12"/>
        <v>0</v>
      </c>
      <c r="P460" s="55" t="e">
        <f t="shared" si="13"/>
        <v>#DIV/0!</v>
      </c>
    </row>
    <row r="461" spans="1:16" x14ac:dyDescent="0.25">
      <c r="A461" s="97" t="str">
        <f>'ANEXO I'!A449</f>
        <v xml:space="preserve"> </v>
      </c>
      <c r="B461" s="94">
        <f>'ANEXO I'!B449</f>
        <v>0</v>
      </c>
      <c r="C461" s="180">
        <f t="array" ref="C461">MIN(IF(D461:M461&gt;0,D461:M461))</f>
        <v>0</v>
      </c>
      <c r="D461" s="98"/>
      <c r="E461" s="98"/>
      <c r="F461" s="98"/>
      <c r="G461" s="98"/>
      <c r="H461" s="98"/>
      <c r="I461" s="83"/>
      <c r="J461" s="83"/>
      <c r="K461" s="83"/>
      <c r="L461" s="83"/>
      <c r="M461" s="83"/>
      <c r="O461" s="61">
        <f t="shared" si="12"/>
        <v>0</v>
      </c>
      <c r="P461" s="55" t="e">
        <f t="shared" si="13"/>
        <v>#DIV/0!</v>
      </c>
    </row>
    <row r="462" spans="1:16" x14ac:dyDescent="0.25">
      <c r="A462" s="97" t="str">
        <f>'ANEXO I'!A450</f>
        <v xml:space="preserve"> </v>
      </c>
      <c r="B462" s="94">
        <f>'ANEXO I'!B450</f>
        <v>0</v>
      </c>
      <c r="C462" s="180">
        <f t="array" ref="C462">MIN(IF(D462:M462&gt;0,D462:M462))</f>
        <v>0</v>
      </c>
      <c r="D462" s="98"/>
      <c r="E462" s="98"/>
      <c r="F462" s="98"/>
      <c r="G462" s="98"/>
      <c r="H462" s="98"/>
      <c r="I462" s="83"/>
      <c r="J462" s="83"/>
      <c r="K462" s="83"/>
      <c r="L462" s="83"/>
      <c r="M462" s="83"/>
      <c r="O462" s="61">
        <f t="shared" si="12"/>
        <v>0</v>
      </c>
      <c r="P462" s="55" t="e">
        <f t="shared" si="13"/>
        <v>#DIV/0!</v>
      </c>
    </row>
    <row r="463" spans="1:16" x14ac:dyDescent="0.25">
      <c r="A463" s="97" t="str">
        <f>'ANEXO I'!A451</f>
        <v xml:space="preserve"> </v>
      </c>
      <c r="B463" s="94">
        <f>'ANEXO I'!B451</f>
        <v>0</v>
      </c>
      <c r="C463" s="180">
        <f t="array" ref="C463">MIN(IF(D463:M463&gt;0,D463:M463))</f>
        <v>0</v>
      </c>
      <c r="D463" s="98"/>
      <c r="E463" s="98"/>
      <c r="F463" s="98"/>
      <c r="G463" s="98"/>
      <c r="H463" s="98"/>
      <c r="I463" s="83"/>
      <c r="J463" s="83"/>
      <c r="K463" s="83"/>
      <c r="L463" s="83"/>
      <c r="M463" s="83"/>
      <c r="O463" s="61">
        <f t="shared" si="12"/>
        <v>0</v>
      </c>
      <c r="P463" s="55" t="e">
        <f t="shared" si="13"/>
        <v>#DIV/0!</v>
      </c>
    </row>
    <row r="464" spans="1:16" x14ac:dyDescent="0.25">
      <c r="A464" s="97" t="str">
        <f>'ANEXO I'!A452</f>
        <v xml:space="preserve"> </v>
      </c>
      <c r="B464" s="94">
        <f>'ANEXO I'!B452</f>
        <v>0</v>
      </c>
      <c r="C464" s="180">
        <f t="array" ref="C464">MIN(IF(D464:M464&gt;0,D464:M464))</f>
        <v>0</v>
      </c>
      <c r="D464" s="98"/>
      <c r="E464" s="98"/>
      <c r="F464" s="98"/>
      <c r="G464" s="98"/>
      <c r="H464" s="98"/>
      <c r="I464" s="83"/>
      <c r="J464" s="83"/>
      <c r="K464" s="83"/>
      <c r="L464" s="83"/>
      <c r="M464" s="83"/>
      <c r="O464" s="61">
        <f t="shared" si="12"/>
        <v>0</v>
      </c>
      <c r="P464" s="55" t="e">
        <f t="shared" si="13"/>
        <v>#DIV/0!</v>
      </c>
    </row>
    <row r="465" spans="1:16" x14ac:dyDescent="0.25">
      <c r="A465" s="97" t="str">
        <f>'ANEXO I'!A453</f>
        <v xml:space="preserve"> </v>
      </c>
      <c r="B465" s="94">
        <f>'ANEXO I'!B453</f>
        <v>0</v>
      </c>
      <c r="C465" s="180">
        <f t="array" ref="C465">MIN(IF(D465:M465&gt;0,D465:M465))</f>
        <v>0</v>
      </c>
      <c r="D465" s="98"/>
      <c r="E465" s="98"/>
      <c r="F465" s="98"/>
      <c r="G465" s="98"/>
      <c r="H465" s="98"/>
      <c r="I465" s="83"/>
      <c r="J465" s="83"/>
      <c r="K465" s="83"/>
      <c r="L465" s="83"/>
      <c r="M465" s="83"/>
      <c r="O465" s="61">
        <f t="shared" si="12"/>
        <v>0</v>
      </c>
      <c r="P465" s="55" t="e">
        <f t="shared" si="13"/>
        <v>#DIV/0!</v>
      </c>
    </row>
    <row r="466" spans="1:16" x14ac:dyDescent="0.25">
      <c r="A466" s="97" t="str">
        <f>'ANEXO I'!A454</f>
        <v xml:space="preserve"> </v>
      </c>
      <c r="B466" s="94">
        <f>'ANEXO I'!B454</f>
        <v>0</v>
      </c>
      <c r="C466" s="180">
        <f t="array" ref="C466">MIN(IF(D466:M466&gt;0,D466:M466))</f>
        <v>0</v>
      </c>
      <c r="D466" s="98"/>
      <c r="E466" s="98"/>
      <c r="F466" s="98"/>
      <c r="G466" s="98"/>
      <c r="H466" s="98"/>
      <c r="I466" s="83"/>
      <c r="J466" s="83"/>
      <c r="K466" s="83"/>
      <c r="L466" s="83"/>
      <c r="M466" s="83"/>
      <c r="O466" s="61">
        <f t="shared" ref="O466:O529" si="14">D466+E466+F466+G466+H466</f>
        <v>0</v>
      </c>
      <c r="P466" s="55" t="e">
        <f t="shared" ref="P466:P529" si="15">AVERAGE(D466:H466)</f>
        <v>#DIV/0!</v>
      </c>
    </row>
    <row r="467" spans="1:16" x14ac:dyDescent="0.25">
      <c r="A467" s="97" t="str">
        <f>'ANEXO I'!A455</f>
        <v xml:space="preserve"> </v>
      </c>
      <c r="B467" s="94">
        <f>'ANEXO I'!B455</f>
        <v>0</v>
      </c>
      <c r="C467" s="180">
        <f t="array" ref="C467">MIN(IF(D467:M467&gt;0,D467:M467))</f>
        <v>0</v>
      </c>
      <c r="D467" s="98"/>
      <c r="E467" s="98"/>
      <c r="F467" s="98"/>
      <c r="G467" s="98"/>
      <c r="H467" s="98"/>
      <c r="I467" s="83"/>
      <c r="J467" s="83"/>
      <c r="K467" s="83"/>
      <c r="L467" s="83"/>
      <c r="M467" s="83"/>
      <c r="O467" s="61">
        <f t="shared" si="14"/>
        <v>0</v>
      </c>
      <c r="P467" s="55" t="e">
        <f t="shared" si="15"/>
        <v>#DIV/0!</v>
      </c>
    </row>
    <row r="468" spans="1:16" x14ac:dyDescent="0.25">
      <c r="A468" s="97" t="str">
        <f>'ANEXO I'!A456</f>
        <v xml:space="preserve"> </v>
      </c>
      <c r="B468" s="94">
        <f>'ANEXO I'!B456</f>
        <v>0</v>
      </c>
      <c r="C468" s="180">
        <f t="array" ref="C468">MIN(IF(D468:M468&gt;0,D468:M468))</f>
        <v>0</v>
      </c>
      <c r="D468" s="98"/>
      <c r="E468" s="98"/>
      <c r="F468" s="98"/>
      <c r="G468" s="98"/>
      <c r="H468" s="98"/>
      <c r="I468" s="83"/>
      <c r="J468" s="83"/>
      <c r="K468" s="83"/>
      <c r="L468" s="83"/>
      <c r="M468" s="83"/>
      <c r="O468" s="61">
        <f t="shared" si="14"/>
        <v>0</v>
      </c>
      <c r="P468" s="55" t="e">
        <f t="shared" si="15"/>
        <v>#DIV/0!</v>
      </c>
    </row>
    <row r="469" spans="1:16" x14ac:dyDescent="0.25">
      <c r="A469" s="97" t="str">
        <f>'ANEXO I'!A457</f>
        <v xml:space="preserve"> </v>
      </c>
      <c r="B469" s="94">
        <f>'ANEXO I'!B457</f>
        <v>0</v>
      </c>
      <c r="C469" s="180">
        <f t="array" ref="C469">MIN(IF(D469:M469&gt;0,D469:M469))</f>
        <v>0</v>
      </c>
      <c r="D469" s="98"/>
      <c r="E469" s="98"/>
      <c r="F469" s="98"/>
      <c r="G469" s="98"/>
      <c r="H469" s="98"/>
      <c r="I469" s="83"/>
      <c r="J469" s="83"/>
      <c r="K469" s="83"/>
      <c r="L469" s="83"/>
      <c r="M469" s="83"/>
      <c r="O469" s="61">
        <f t="shared" si="14"/>
        <v>0</v>
      </c>
      <c r="P469" s="55" t="e">
        <f t="shared" si="15"/>
        <v>#DIV/0!</v>
      </c>
    </row>
    <row r="470" spans="1:16" x14ac:dyDescent="0.25">
      <c r="A470" s="97" t="str">
        <f>'ANEXO I'!A458</f>
        <v xml:space="preserve"> </v>
      </c>
      <c r="B470" s="94">
        <f>'ANEXO I'!B458</f>
        <v>0</v>
      </c>
      <c r="C470" s="180">
        <f t="array" ref="C470">MIN(IF(D470:M470&gt;0,D470:M470))</f>
        <v>0</v>
      </c>
      <c r="D470" s="98"/>
      <c r="E470" s="98"/>
      <c r="F470" s="98"/>
      <c r="G470" s="98"/>
      <c r="H470" s="98"/>
      <c r="I470" s="83"/>
      <c r="J470" s="83"/>
      <c r="K470" s="83"/>
      <c r="L470" s="83"/>
      <c r="M470" s="83"/>
      <c r="O470" s="61">
        <f t="shared" si="14"/>
        <v>0</v>
      </c>
      <c r="P470" s="55" t="e">
        <f t="shared" si="15"/>
        <v>#DIV/0!</v>
      </c>
    </row>
    <row r="471" spans="1:16" x14ac:dyDescent="0.25">
      <c r="A471" s="97" t="str">
        <f>'ANEXO I'!A459</f>
        <v xml:space="preserve"> </v>
      </c>
      <c r="B471" s="94">
        <f>'ANEXO I'!B459</f>
        <v>0</v>
      </c>
      <c r="C471" s="180">
        <f t="array" ref="C471">MIN(IF(D471:M471&gt;0,D471:M471))</f>
        <v>0</v>
      </c>
      <c r="D471" s="98"/>
      <c r="E471" s="98"/>
      <c r="F471" s="98"/>
      <c r="G471" s="98"/>
      <c r="H471" s="98"/>
      <c r="I471" s="83"/>
      <c r="J471" s="83"/>
      <c r="K471" s="83"/>
      <c r="L471" s="83"/>
      <c r="M471" s="83"/>
      <c r="O471" s="61">
        <f t="shared" si="14"/>
        <v>0</v>
      </c>
      <c r="P471" s="55" t="e">
        <f t="shared" si="15"/>
        <v>#DIV/0!</v>
      </c>
    </row>
    <row r="472" spans="1:16" x14ac:dyDescent="0.25">
      <c r="A472" s="97" t="str">
        <f>'ANEXO I'!A460</f>
        <v xml:space="preserve"> </v>
      </c>
      <c r="B472" s="94">
        <f>'ANEXO I'!B460</f>
        <v>0</v>
      </c>
      <c r="C472" s="180">
        <f t="array" ref="C472">MIN(IF(D472:M472&gt;0,D472:M472))</f>
        <v>0</v>
      </c>
      <c r="D472" s="98"/>
      <c r="E472" s="98"/>
      <c r="F472" s="98"/>
      <c r="G472" s="98"/>
      <c r="H472" s="98"/>
      <c r="I472" s="83"/>
      <c r="J472" s="83"/>
      <c r="K472" s="83"/>
      <c r="L472" s="83"/>
      <c r="M472" s="83"/>
      <c r="O472" s="61">
        <f t="shared" si="14"/>
        <v>0</v>
      </c>
      <c r="P472" s="55" t="e">
        <f t="shared" si="15"/>
        <v>#DIV/0!</v>
      </c>
    </row>
    <row r="473" spans="1:16" x14ac:dyDescent="0.25">
      <c r="A473" s="97" t="str">
        <f>'ANEXO I'!A461</f>
        <v xml:space="preserve"> </v>
      </c>
      <c r="B473" s="94">
        <f>'ANEXO I'!B461</f>
        <v>0</v>
      </c>
      <c r="C473" s="180">
        <f t="array" ref="C473">MIN(IF(D473:M473&gt;0,D473:M473))</f>
        <v>0</v>
      </c>
      <c r="D473" s="98"/>
      <c r="E473" s="98"/>
      <c r="F473" s="98"/>
      <c r="G473" s="98"/>
      <c r="H473" s="98"/>
      <c r="I473" s="83"/>
      <c r="J473" s="83"/>
      <c r="K473" s="83"/>
      <c r="L473" s="83"/>
      <c r="M473" s="83"/>
      <c r="O473" s="61">
        <f t="shared" si="14"/>
        <v>0</v>
      </c>
      <c r="P473" s="55" t="e">
        <f t="shared" si="15"/>
        <v>#DIV/0!</v>
      </c>
    </row>
    <row r="474" spans="1:16" x14ac:dyDescent="0.25">
      <c r="A474" s="97" t="str">
        <f>'ANEXO I'!A462</f>
        <v xml:space="preserve"> </v>
      </c>
      <c r="B474" s="94">
        <f>'ANEXO I'!B462</f>
        <v>0</v>
      </c>
      <c r="C474" s="180">
        <f t="array" ref="C474">MIN(IF(D474:M474&gt;0,D474:M474))</f>
        <v>0</v>
      </c>
      <c r="D474" s="98"/>
      <c r="E474" s="98"/>
      <c r="F474" s="98"/>
      <c r="G474" s="98"/>
      <c r="H474" s="98"/>
      <c r="I474" s="83"/>
      <c r="J474" s="83"/>
      <c r="K474" s="83"/>
      <c r="L474" s="83"/>
      <c r="M474" s="83"/>
      <c r="O474" s="61">
        <f t="shared" si="14"/>
        <v>0</v>
      </c>
      <c r="P474" s="55" t="e">
        <f t="shared" si="15"/>
        <v>#DIV/0!</v>
      </c>
    </row>
    <row r="475" spans="1:16" x14ac:dyDescent="0.25">
      <c r="A475" s="97" t="str">
        <f>'ANEXO I'!A463</f>
        <v xml:space="preserve"> </v>
      </c>
      <c r="B475" s="94">
        <f>'ANEXO I'!B463</f>
        <v>0</v>
      </c>
      <c r="C475" s="180">
        <f t="array" ref="C475">MIN(IF(D475:M475&gt;0,D475:M475))</f>
        <v>0</v>
      </c>
      <c r="D475" s="98"/>
      <c r="E475" s="98"/>
      <c r="F475" s="98"/>
      <c r="G475" s="98"/>
      <c r="H475" s="98"/>
      <c r="I475" s="83"/>
      <c r="J475" s="83"/>
      <c r="K475" s="83"/>
      <c r="L475" s="83"/>
      <c r="M475" s="83"/>
      <c r="O475" s="61">
        <f t="shared" si="14"/>
        <v>0</v>
      </c>
      <c r="P475" s="55" t="e">
        <f t="shared" si="15"/>
        <v>#DIV/0!</v>
      </c>
    </row>
    <row r="476" spans="1:16" x14ac:dyDescent="0.25">
      <c r="A476" s="97" t="str">
        <f>'ANEXO I'!A464</f>
        <v xml:space="preserve"> </v>
      </c>
      <c r="B476" s="94">
        <f>'ANEXO I'!B464</f>
        <v>0</v>
      </c>
      <c r="C476" s="180">
        <f t="array" ref="C476">MIN(IF(D476:M476&gt;0,D476:M476))</f>
        <v>0</v>
      </c>
      <c r="D476" s="98"/>
      <c r="E476" s="98"/>
      <c r="F476" s="98"/>
      <c r="G476" s="98"/>
      <c r="H476" s="98"/>
      <c r="I476" s="83"/>
      <c r="J476" s="83"/>
      <c r="K476" s="83"/>
      <c r="L476" s="83"/>
      <c r="M476" s="83"/>
      <c r="O476" s="61">
        <f t="shared" si="14"/>
        <v>0</v>
      </c>
      <c r="P476" s="55" t="e">
        <f t="shared" si="15"/>
        <v>#DIV/0!</v>
      </c>
    </row>
    <row r="477" spans="1:16" x14ac:dyDescent="0.25">
      <c r="A477" s="97" t="str">
        <f>'ANEXO I'!A465</f>
        <v xml:space="preserve"> </v>
      </c>
      <c r="B477" s="94">
        <f>'ANEXO I'!B465</f>
        <v>0</v>
      </c>
      <c r="C477" s="180">
        <f t="array" ref="C477">MIN(IF(D477:M477&gt;0,D477:M477))</f>
        <v>0</v>
      </c>
      <c r="D477" s="98"/>
      <c r="E477" s="98"/>
      <c r="F477" s="98"/>
      <c r="G477" s="98"/>
      <c r="H477" s="98"/>
      <c r="I477" s="83"/>
      <c r="J477" s="83"/>
      <c r="K477" s="83"/>
      <c r="L477" s="83"/>
      <c r="M477" s="83"/>
      <c r="O477" s="61">
        <f t="shared" si="14"/>
        <v>0</v>
      </c>
      <c r="P477" s="55" t="e">
        <f t="shared" si="15"/>
        <v>#DIV/0!</v>
      </c>
    </row>
    <row r="478" spans="1:16" x14ac:dyDescent="0.25">
      <c r="A478" s="97" t="str">
        <f>'ANEXO I'!A466</f>
        <v xml:space="preserve"> </v>
      </c>
      <c r="B478" s="94">
        <f>'ANEXO I'!B466</f>
        <v>0</v>
      </c>
      <c r="C478" s="180">
        <f t="array" ref="C478">MIN(IF(D478:M478&gt;0,D478:M478))</f>
        <v>0</v>
      </c>
      <c r="D478" s="98"/>
      <c r="E478" s="98"/>
      <c r="F478" s="98"/>
      <c r="G478" s="98"/>
      <c r="H478" s="98"/>
      <c r="I478" s="83"/>
      <c r="J478" s="83"/>
      <c r="K478" s="83"/>
      <c r="L478" s="83"/>
      <c r="M478" s="83"/>
      <c r="O478" s="61">
        <f t="shared" si="14"/>
        <v>0</v>
      </c>
      <c r="P478" s="55" t="e">
        <f t="shared" si="15"/>
        <v>#DIV/0!</v>
      </c>
    </row>
    <row r="479" spans="1:16" x14ac:dyDescent="0.25">
      <c r="A479" s="97" t="str">
        <f>'ANEXO I'!A467</f>
        <v xml:space="preserve"> </v>
      </c>
      <c r="B479" s="94">
        <f>'ANEXO I'!B467</f>
        <v>0</v>
      </c>
      <c r="C479" s="180">
        <f t="array" ref="C479">MIN(IF(D479:M479&gt;0,D479:M479))</f>
        <v>0</v>
      </c>
      <c r="D479" s="98"/>
      <c r="E479" s="98"/>
      <c r="F479" s="98"/>
      <c r="G479" s="98"/>
      <c r="H479" s="98"/>
      <c r="I479" s="83"/>
      <c r="J479" s="83"/>
      <c r="K479" s="83"/>
      <c r="L479" s="83"/>
      <c r="M479" s="83"/>
      <c r="O479" s="61">
        <f t="shared" si="14"/>
        <v>0</v>
      </c>
      <c r="P479" s="55" t="e">
        <f t="shared" si="15"/>
        <v>#DIV/0!</v>
      </c>
    </row>
    <row r="480" spans="1:16" x14ac:dyDescent="0.25">
      <c r="A480" s="97" t="str">
        <f>'ANEXO I'!A468</f>
        <v xml:space="preserve"> </v>
      </c>
      <c r="B480" s="94">
        <f>'ANEXO I'!B468</f>
        <v>0</v>
      </c>
      <c r="C480" s="180">
        <f t="array" ref="C480">MIN(IF(D480:M480&gt;0,D480:M480))</f>
        <v>0</v>
      </c>
      <c r="D480" s="98"/>
      <c r="E480" s="98"/>
      <c r="F480" s="98"/>
      <c r="G480" s="98"/>
      <c r="H480" s="98"/>
      <c r="I480" s="83"/>
      <c r="J480" s="83"/>
      <c r="K480" s="83"/>
      <c r="L480" s="83"/>
      <c r="M480" s="83"/>
      <c r="O480" s="61">
        <f t="shared" si="14"/>
        <v>0</v>
      </c>
      <c r="P480" s="55" t="e">
        <f t="shared" si="15"/>
        <v>#DIV/0!</v>
      </c>
    </row>
    <row r="481" spans="1:16" x14ac:dyDescent="0.25">
      <c r="A481" s="97" t="str">
        <f>'ANEXO I'!A469</f>
        <v xml:space="preserve"> </v>
      </c>
      <c r="B481" s="94">
        <f>'ANEXO I'!B469</f>
        <v>0</v>
      </c>
      <c r="C481" s="180">
        <f t="array" ref="C481">MIN(IF(D481:M481&gt;0,D481:M481))</f>
        <v>0</v>
      </c>
      <c r="D481" s="98"/>
      <c r="E481" s="98"/>
      <c r="F481" s="98"/>
      <c r="G481" s="98"/>
      <c r="H481" s="98"/>
      <c r="I481" s="83"/>
      <c r="J481" s="83"/>
      <c r="K481" s="83"/>
      <c r="L481" s="83"/>
      <c r="M481" s="83"/>
      <c r="O481" s="61">
        <f t="shared" si="14"/>
        <v>0</v>
      </c>
      <c r="P481" s="55" t="e">
        <f t="shared" si="15"/>
        <v>#DIV/0!</v>
      </c>
    </row>
    <row r="482" spans="1:16" x14ac:dyDescent="0.25">
      <c r="A482" s="97" t="str">
        <f>'ANEXO I'!A470</f>
        <v xml:space="preserve"> </v>
      </c>
      <c r="B482" s="94">
        <f>'ANEXO I'!B470</f>
        <v>0</v>
      </c>
      <c r="C482" s="180">
        <f t="array" ref="C482">MIN(IF(D482:M482&gt;0,D482:M482))</f>
        <v>0</v>
      </c>
      <c r="D482" s="98"/>
      <c r="E482" s="98"/>
      <c r="F482" s="98"/>
      <c r="G482" s="98"/>
      <c r="H482" s="98"/>
      <c r="I482" s="83"/>
      <c r="J482" s="83"/>
      <c r="K482" s="83"/>
      <c r="L482" s="83"/>
      <c r="M482" s="83"/>
      <c r="O482" s="61">
        <f t="shared" si="14"/>
        <v>0</v>
      </c>
      <c r="P482" s="55" t="e">
        <f t="shared" si="15"/>
        <v>#DIV/0!</v>
      </c>
    </row>
    <row r="483" spans="1:16" x14ac:dyDescent="0.25">
      <c r="A483" s="97" t="str">
        <f>'ANEXO I'!A471</f>
        <v xml:space="preserve"> </v>
      </c>
      <c r="B483" s="94">
        <f>'ANEXO I'!B471</f>
        <v>0</v>
      </c>
      <c r="C483" s="180">
        <f t="array" ref="C483">MIN(IF(D483:M483&gt;0,D483:M483))</f>
        <v>0</v>
      </c>
      <c r="D483" s="98"/>
      <c r="E483" s="98"/>
      <c r="F483" s="98"/>
      <c r="G483" s="98"/>
      <c r="H483" s="98"/>
      <c r="I483" s="83"/>
      <c r="J483" s="83"/>
      <c r="K483" s="83"/>
      <c r="L483" s="83"/>
      <c r="M483" s="83"/>
      <c r="O483" s="61">
        <f t="shared" si="14"/>
        <v>0</v>
      </c>
      <c r="P483" s="55" t="e">
        <f t="shared" si="15"/>
        <v>#DIV/0!</v>
      </c>
    </row>
    <row r="484" spans="1:16" x14ac:dyDescent="0.25">
      <c r="A484" s="97" t="str">
        <f>'ANEXO I'!A472</f>
        <v xml:space="preserve"> </v>
      </c>
      <c r="B484" s="94">
        <f>'ANEXO I'!B472</f>
        <v>0</v>
      </c>
      <c r="C484" s="180">
        <f t="array" ref="C484">MIN(IF(D484:M484&gt;0,D484:M484))</f>
        <v>0</v>
      </c>
      <c r="D484" s="98"/>
      <c r="E484" s="98"/>
      <c r="F484" s="98"/>
      <c r="G484" s="98"/>
      <c r="H484" s="98"/>
      <c r="I484" s="83"/>
      <c r="J484" s="83"/>
      <c r="K484" s="83"/>
      <c r="L484" s="83"/>
      <c r="M484" s="83"/>
      <c r="O484" s="61">
        <f t="shared" si="14"/>
        <v>0</v>
      </c>
      <c r="P484" s="55" t="e">
        <f t="shared" si="15"/>
        <v>#DIV/0!</v>
      </c>
    </row>
    <row r="485" spans="1:16" x14ac:dyDescent="0.25">
      <c r="A485" s="97" t="str">
        <f>'ANEXO I'!A473</f>
        <v xml:space="preserve"> </v>
      </c>
      <c r="B485" s="94">
        <f>'ANEXO I'!B473</f>
        <v>0</v>
      </c>
      <c r="C485" s="180">
        <f t="array" ref="C485">MIN(IF(D485:M485&gt;0,D485:M485))</f>
        <v>0</v>
      </c>
      <c r="D485" s="98"/>
      <c r="E485" s="98"/>
      <c r="F485" s="98"/>
      <c r="G485" s="98"/>
      <c r="H485" s="98"/>
      <c r="I485" s="83"/>
      <c r="J485" s="83"/>
      <c r="K485" s="83"/>
      <c r="L485" s="83"/>
      <c r="M485" s="83"/>
      <c r="O485" s="61">
        <f t="shared" si="14"/>
        <v>0</v>
      </c>
      <c r="P485" s="55" t="e">
        <f t="shared" si="15"/>
        <v>#DIV/0!</v>
      </c>
    </row>
    <row r="486" spans="1:16" x14ac:dyDescent="0.25">
      <c r="A486" s="97" t="str">
        <f>'ANEXO I'!A474</f>
        <v xml:space="preserve"> </v>
      </c>
      <c r="B486" s="94">
        <f>'ANEXO I'!B474</f>
        <v>0</v>
      </c>
      <c r="C486" s="180">
        <f t="array" ref="C486">MIN(IF(D486:M486&gt;0,D486:M486))</f>
        <v>0</v>
      </c>
      <c r="D486" s="98"/>
      <c r="E486" s="98"/>
      <c r="F486" s="98"/>
      <c r="G486" s="98"/>
      <c r="H486" s="98"/>
      <c r="I486" s="83"/>
      <c r="J486" s="83"/>
      <c r="K486" s="83"/>
      <c r="L486" s="83"/>
      <c r="M486" s="83"/>
      <c r="O486" s="61">
        <f t="shared" si="14"/>
        <v>0</v>
      </c>
      <c r="P486" s="55" t="e">
        <f t="shared" si="15"/>
        <v>#DIV/0!</v>
      </c>
    </row>
    <row r="487" spans="1:16" x14ac:dyDescent="0.25">
      <c r="A487" s="97" t="str">
        <f>'ANEXO I'!A475</f>
        <v xml:space="preserve"> </v>
      </c>
      <c r="B487" s="94">
        <f>'ANEXO I'!B475</f>
        <v>0</v>
      </c>
      <c r="C487" s="180">
        <f t="array" ref="C487">MIN(IF(D487:M487&gt;0,D487:M487))</f>
        <v>0</v>
      </c>
      <c r="D487" s="98"/>
      <c r="E487" s="98"/>
      <c r="F487" s="98"/>
      <c r="G487" s="98"/>
      <c r="H487" s="98"/>
      <c r="I487" s="83"/>
      <c r="J487" s="83"/>
      <c r="K487" s="83"/>
      <c r="L487" s="83"/>
      <c r="M487" s="83"/>
      <c r="O487" s="61">
        <f t="shared" si="14"/>
        <v>0</v>
      </c>
      <c r="P487" s="55" t="e">
        <f t="shared" si="15"/>
        <v>#DIV/0!</v>
      </c>
    </row>
    <row r="488" spans="1:16" x14ac:dyDescent="0.25">
      <c r="A488" s="97" t="str">
        <f>'ANEXO I'!A476</f>
        <v xml:space="preserve"> </v>
      </c>
      <c r="B488" s="94">
        <f>'ANEXO I'!B476</f>
        <v>0</v>
      </c>
      <c r="C488" s="180">
        <f t="array" ref="C488">MIN(IF(D488:M488&gt;0,D488:M488))</f>
        <v>0</v>
      </c>
      <c r="D488" s="98"/>
      <c r="E488" s="98"/>
      <c r="F488" s="98"/>
      <c r="G488" s="98"/>
      <c r="H488" s="98"/>
      <c r="I488" s="83"/>
      <c r="J488" s="83"/>
      <c r="K488" s="83"/>
      <c r="L488" s="83"/>
      <c r="M488" s="83"/>
      <c r="O488" s="61">
        <f t="shared" si="14"/>
        <v>0</v>
      </c>
      <c r="P488" s="55" t="e">
        <f t="shared" si="15"/>
        <v>#DIV/0!</v>
      </c>
    </row>
    <row r="489" spans="1:16" x14ac:dyDescent="0.25">
      <c r="A489" s="97" t="str">
        <f>'ANEXO I'!A477</f>
        <v xml:space="preserve"> </v>
      </c>
      <c r="B489" s="94">
        <f>'ANEXO I'!B477</f>
        <v>0</v>
      </c>
      <c r="C489" s="180">
        <f t="array" ref="C489">MIN(IF(D489:M489&gt;0,D489:M489))</f>
        <v>0</v>
      </c>
      <c r="D489" s="98"/>
      <c r="E489" s="98"/>
      <c r="F489" s="98"/>
      <c r="G489" s="98"/>
      <c r="H489" s="98"/>
      <c r="I489" s="83"/>
      <c r="J489" s="83"/>
      <c r="K489" s="83"/>
      <c r="L489" s="83"/>
      <c r="M489" s="83"/>
      <c r="O489" s="61">
        <f t="shared" si="14"/>
        <v>0</v>
      </c>
      <c r="P489" s="55" t="e">
        <f t="shared" si="15"/>
        <v>#DIV/0!</v>
      </c>
    </row>
    <row r="490" spans="1:16" x14ac:dyDescent="0.25">
      <c r="A490" s="97" t="str">
        <f>'ANEXO I'!A478</f>
        <v xml:space="preserve"> </v>
      </c>
      <c r="B490" s="94">
        <f>'ANEXO I'!B478</f>
        <v>0</v>
      </c>
      <c r="C490" s="180">
        <f t="array" ref="C490">MIN(IF(D490:M490&gt;0,D490:M490))</f>
        <v>0</v>
      </c>
      <c r="D490" s="98"/>
      <c r="E490" s="98"/>
      <c r="F490" s="98"/>
      <c r="G490" s="98"/>
      <c r="H490" s="98"/>
      <c r="I490" s="83"/>
      <c r="J490" s="83"/>
      <c r="K490" s="83"/>
      <c r="L490" s="83"/>
      <c r="M490" s="83"/>
      <c r="O490" s="61">
        <f t="shared" si="14"/>
        <v>0</v>
      </c>
      <c r="P490" s="55" t="e">
        <f t="shared" si="15"/>
        <v>#DIV/0!</v>
      </c>
    </row>
    <row r="491" spans="1:16" x14ac:dyDescent="0.25">
      <c r="A491" s="97" t="str">
        <f>'ANEXO I'!A479</f>
        <v xml:space="preserve"> </v>
      </c>
      <c r="B491" s="94">
        <f>'ANEXO I'!B479</f>
        <v>0</v>
      </c>
      <c r="C491" s="180">
        <f t="array" ref="C491">MIN(IF(D491:M491&gt;0,D491:M491))</f>
        <v>0</v>
      </c>
      <c r="D491" s="98"/>
      <c r="E491" s="98"/>
      <c r="F491" s="98"/>
      <c r="G491" s="98"/>
      <c r="H491" s="98"/>
      <c r="I491" s="83"/>
      <c r="J491" s="83"/>
      <c r="K491" s="83"/>
      <c r="L491" s="83"/>
      <c r="M491" s="83"/>
      <c r="O491" s="61">
        <f t="shared" si="14"/>
        <v>0</v>
      </c>
      <c r="P491" s="55" t="e">
        <f t="shared" si="15"/>
        <v>#DIV/0!</v>
      </c>
    </row>
    <row r="492" spans="1:16" x14ac:dyDescent="0.25">
      <c r="A492" s="97" t="str">
        <f>'ANEXO I'!A480</f>
        <v xml:space="preserve"> </v>
      </c>
      <c r="B492" s="94">
        <f>'ANEXO I'!B480</f>
        <v>0</v>
      </c>
      <c r="C492" s="180">
        <f t="array" ref="C492">MIN(IF(D492:M492&gt;0,D492:M492))</f>
        <v>0</v>
      </c>
      <c r="D492" s="98"/>
      <c r="E492" s="98"/>
      <c r="F492" s="98"/>
      <c r="G492" s="98"/>
      <c r="H492" s="98"/>
      <c r="I492" s="83"/>
      <c r="J492" s="83"/>
      <c r="K492" s="83"/>
      <c r="L492" s="83"/>
      <c r="M492" s="83"/>
      <c r="O492" s="61">
        <f t="shared" si="14"/>
        <v>0</v>
      </c>
      <c r="P492" s="55" t="e">
        <f t="shared" si="15"/>
        <v>#DIV/0!</v>
      </c>
    </row>
    <row r="493" spans="1:16" x14ac:dyDescent="0.25">
      <c r="A493" s="97" t="str">
        <f>'ANEXO I'!A481</f>
        <v xml:space="preserve"> </v>
      </c>
      <c r="B493" s="94">
        <f>'ANEXO I'!B481</f>
        <v>0</v>
      </c>
      <c r="C493" s="180">
        <f t="array" ref="C493">MIN(IF(D493:M493&gt;0,D493:M493))</f>
        <v>0</v>
      </c>
      <c r="D493" s="98"/>
      <c r="E493" s="98"/>
      <c r="F493" s="98"/>
      <c r="G493" s="98"/>
      <c r="H493" s="98"/>
      <c r="I493" s="83"/>
      <c r="J493" s="83"/>
      <c r="K493" s="83"/>
      <c r="L493" s="83"/>
      <c r="M493" s="83"/>
      <c r="O493" s="61">
        <f t="shared" si="14"/>
        <v>0</v>
      </c>
      <c r="P493" s="55" t="e">
        <f t="shared" si="15"/>
        <v>#DIV/0!</v>
      </c>
    </row>
    <row r="494" spans="1:16" x14ac:dyDescent="0.25">
      <c r="A494" s="97" t="str">
        <f>'ANEXO I'!A482</f>
        <v xml:space="preserve"> </v>
      </c>
      <c r="B494" s="94">
        <f>'ANEXO I'!B482</f>
        <v>0</v>
      </c>
      <c r="C494" s="180">
        <f t="array" ref="C494">MIN(IF(D494:M494&gt;0,D494:M494))</f>
        <v>0</v>
      </c>
      <c r="D494" s="98"/>
      <c r="E494" s="98"/>
      <c r="F494" s="98"/>
      <c r="G494" s="98"/>
      <c r="H494" s="98"/>
      <c r="I494" s="83"/>
      <c r="J494" s="83"/>
      <c r="K494" s="83"/>
      <c r="L494" s="83"/>
      <c r="M494" s="83"/>
      <c r="O494" s="61">
        <f t="shared" si="14"/>
        <v>0</v>
      </c>
      <c r="P494" s="55" t="e">
        <f t="shared" si="15"/>
        <v>#DIV/0!</v>
      </c>
    </row>
    <row r="495" spans="1:16" x14ac:dyDescent="0.25">
      <c r="A495" s="97" t="str">
        <f>'ANEXO I'!A483</f>
        <v xml:space="preserve"> </v>
      </c>
      <c r="B495" s="94">
        <f>'ANEXO I'!B483</f>
        <v>0</v>
      </c>
      <c r="C495" s="180">
        <f t="array" ref="C495">MIN(IF(D495:M495&gt;0,D495:M495))</f>
        <v>0</v>
      </c>
      <c r="D495" s="98"/>
      <c r="E495" s="98"/>
      <c r="F495" s="98"/>
      <c r="G495" s="98"/>
      <c r="H495" s="98"/>
      <c r="I495" s="83"/>
      <c r="J495" s="83"/>
      <c r="K495" s="83"/>
      <c r="L495" s="83"/>
      <c r="M495" s="83"/>
      <c r="O495" s="61">
        <f t="shared" si="14"/>
        <v>0</v>
      </c>
      <c r="P495" s="55" t="e">
        <f t="shared" si="15"/>
        <v>#DIV/0!</v>
      </c>
    </row>
    <row r="496" spans="1:16" x14ac:dyDescent="0.25">
      <c r="A496" s="97" t="str">
        <f>'ANEXO I'!A484</f>
        <v xml:space="preserve"> </v>
      </c>
      <c r="B496" s="94">
        <f>'ANEXO I'!B484</f>
        <v>0</v>
      </c>
      <c r="C496" s="180">
        <f t="array" ref="C496">MIN(IF(D496:M496&gt;0,D496:M496))</f>
        <v>0</v>
      </c>
      <c r="D496" s="98"/>
      <c r="E496" s="98"/>
      <c r="F496" s="98"/>
      <c r="G496" s="98"/>
      <c r="H496" s="98"/>
      <c r="I496" s="83"/>
      <c r="J496" s="83"/>
      <c r="K496" s="83"/>
      <c r="L496" s="83"/>
      <c r="M496" s="83"/>
      <c r="O496" s="61">
        <f t="shared" si="14"/>
        <v>0</v>
      </c>
      <c r="P496" s="55" t="e">
        <f t="shared" si="15"/>
        <v>#DIV/0!</v>
      </c>
    </row>
    <row r="497" spans="1:16" x14ac:dyDescent="0.25">
      <c r="A497" s="97" t="str">
        <f>'ANEXO I'!A485</f>
        <v xml:space="preserve"> </v>
      </c>
      <c r="B497" s="94">
        <f>'ANEXO I'!B485</f>
        <v>0</v>
      </c>
      <c r="C497" s="180">
        <f t="array" ref="C497">MIN(IF(D497:M497&gt;0,D497:M497))</f>
        <v>0</v>
      </c>
      <c r="D497" s="98"/>
      <c r="E497" s="98"/>
      <c r="F497" s="98"/>
      <c r="G497" s="98"/>
      <c r="H497" s="98"/>
      <c r="I497" s="83"/>
      <c r="J497" s="83"/>
      <c r="K497" s="83"/>
      <c r="L497" s="83"/>
      <c r="M497" s="83"/>
      <c r="O497" s="61">
        <f t="shared" si="14"/>
        <v>0</v>
      </c>
      <c r="P497" s="55" t="e">
        <f t="shared" si="15"/>
        <v>#DIV/0!</v>
      </c>
    </row>
    <row r="498" spans="1:16" x14ac:dyDescent="0.25">
      <c r="A498" s="97" t="str">
        <f>'ANEXO I'!A486</f>
        <v xml:space="preserve"> </v>
      </c>
      <c r="B498" s="94">
        <f>'ANEXO I'!B486</f>
        <v>0</v>
      </c>
      <c r="C498" s="180">
        <f t="array" ref="C498">MIN(IF(D498:M498&gt;0,D498:M498))</f>
        <v>0</v>
      </c>
      <c r="D498" s="98"/>
      <c r="E498" s="98"/>
      <c r="F498" s="98"/>
      <c r="G498" s="98"/>
      <c r="H498" s="98"/>
      <c r="I498" s="83"/>
      <c r="J498" s="83"/>
      <c r="K498" s="83"/>
      <c r="L498" s="83"/>
      <c r="M498" s="83"/>
      <c r="O498" s="61">
        <f t="shared" si="14"/>
        <v>0</v>
      </c>
      <c r="P498" s="55" t="e">
        <f t="shared" si="15"/>
        <v>#DIV/0!</v>
      </c>
    </row>
    <row r="499" spans="1:16" x14ac:dyDescent="0.25">
      <c r="A499" s="97" t="str">
        <f>'ANEXO I'!A487</f>
        <v xml:space="preserve"> </v>
      </c>
      <c r="B499" s="94">
        <f>'ANEXO I'!B487</f>
        <v>0</v>
      </c>
      <c r="C499" s="180">
        <f t="array" ref="C499">MIN(IF(D499:M499&gt;0,D499:M499))</f>
        <v>0</v>
      </c>
      <c r="D499" s="98"/>
      <c r="E499" s="98"/>
      <c r="F499" s="98"/>
      <c r="G499" s="98"/>
      <c r="H499" s="98"/>
      <c r="I499" s="83"/>
      <c r="J499" s="83"/>
      <c r="K499" s="83"/>
      <c r="L499" s="83"/>
      <c r="M499" s="83"/>
      <c r="O499" s="61">
        <f t="shared" si="14"/>
        <v>0</v>
      </c>
      <c r="P499" s="55" t="e">
        <f t="shared" si="15"/>
        <v>#DIV/0!</v>
      </c>
    </row>
    <row r="500" spans="1:16" x14ac:dyDescent="0.25">
      <c r="A500" s="97" t="str">
        <f>'ANEXO I'!A488</f>
        <v xml:space="preserve"> </v>
      </c>
      <c r="B500" s="94">
        <f>'ANEXO I'!B488</f>
        <v>0</v>
      </c>
      <c r="C500" s="180">
        <f t="array" ref="C500">MIN(IF(D500:M500&gt;0,D500:M500))</f>
        <v>0</v>
      </c>
      <c r="D500" s="98"/>
      <c r="E500" s="98"/>
      <c r="F500" s="98"/>
      <c r="G500" s="98"/>
      <c r="H500" s="98"/>
      <c r="I500" s="83"/>
      <c r="J500" s="83"/>
      <c r="K500" s="83"/>
      <c r="L500" s="83"/>
      <c r="M500" s="83"/>
      <c r="O500" s="61">
        <f t="shared" si="14"/>
        <v>0</v>
      </c>
      <c r="P500" s="55" t="e">
        <f t="shared" si="15"/>
        <v>#DIV/0!</v>
      </c>
    </row>
    <row r="501" spans="1:16" x14ac:dyDescent="0.25">
      <c r="A501" s="97" t="str">
        <f>'ANEXO I'!A489</f>
        <v xml:space="preserve"> </v>
      </c>
      <c r="B501" s="94">
        <f>'ANEXO I'!B489</f>
        <v>0</v>
      </c>
      <c r="C501" s="180">
        <f t="array" ref="C501">MIN(IF(D501:M501&gt;0,D501:M501))</f>
        <v>0</v>
      </c>
      <c r="D501" s="98"/>
      <c r="E501" s="98"/>
      <c r="F501" s="98"/>
      <c r="G501" s="98"/>
      <c r="H501" s="98"/>
      <c r="I501" s="83"/>
      <c r="J501" s="83"/>
      <c r="K501" s="83"/>
      <c r="L501" s="83"/>
      <c r="M501" s="83"/>
      <c r="O501" s="61">
        <f t="shared" si="14"/>
        <v>0</v>
      </c>
      <c r="P501" s="55" t="e">
        <f t="shared" si="15"/>
        <v>#DIV/0!</v>
      </c>
    </row>
    <row r="502" spans="1:16" x14ac:dyDescent="0.25">
      <c r="A502" s="97" t="str">
        <f>'ANEXO I'!A490</f>
        <v xml:space="preserve"> </v>
      </c>
      <c r="B502" s="94">
        <f>'ANEXO I'!B490</f>
        <v>0</v>
      </c>
      <c r="C502" s="180">
        <f t="array" ref="C502">MIN(IF(D502:M502&gt;0,D502:M502))</f>
        <v>0</v>
      </c>
      <c r="D502" s="98"/>
      <c r="E502" s="98"/>
      <c r="F502" s="98"/>
      <c r="G502" s="98"/>
      <c r="H502" s="98"/>
      <c r="I502" s="83"/>
      <c r="J502" s="83"/>
      <c r="K502" s="83"/>
      <c r="L502" s="83"/>
      <c r="M502" s="83"/>
      <c r="O502" s="61">
        <f t="shared" si="14"/>
        <v>0</v>
      </c>
      <c r="P502" s="55" t="e">
        <f t="shared" si="15"/>
        <v>#DIV/0!</v>
      </c>
    </row>
    <row r="503" spans="1:16" x14ac:dyDescent="0.25">
      <c r="A503" s="97" t="str">
        <f>'ANEXO I'!A491</f>
        <v xml:space="preserve"> </v>
      </c>
      <c r="B503" s="94">
        <f>'ANEXO I'!B491</f>
        <v>0</v>
      </c>
      <c r="C503" s="180">
        <f t="array" ref="C503">MIN(IF(D503:M503&gt;0,D503:M503))</f>
        <v>0</v>
      </c>
      <c r="D503" s="98"/>
      <c r="E503" s="98"/>
      <c r="F503" s="98"/>
      <c r="G503" s="98"/>
      <c r="H503" s="98"/>
      <c r="I503" s="83"/>
      <c r="J503" s="83"/>
      <c r="K503" s="83"/>
      <c r="L503" s="83"/>
      <c r="M503" s="83"/>
      <c r="O503" s="61">
        <f t="shared" si="14"/>
        <v>0</v>
      </c>
      <c r="P503" s="55" t="e">
        <f t="shared" si="15"/>
        <v>#DIV/0!</v>
      </c>
    </row>
    <row r="504" spans="1:16" x14ac:dyDescent="0.25">
      <c r="A504" s="97" t="str">
        <f>'ANEXO I'!A492</f>
        <v xml:space="preserve"> </v>
      </c>
      <c r="B504" s="94">
        <f>'ANEXO I'!B492</f>
        <v>0</v>
      </c>
      <c r="C504" s="180">
        <f t="array" ref="C504">MIN(IF(D504:M504&gt;0,D504:M504))</f>
        <v>0</v>
      </c>
      <c r="D504" s="98"/>
      <c r="E504" s="98"/>
      <c r="F504" s="98"/>
      <c r="G504" s="98"/>
      <c r="H504" s="98"/>
      <c r="I504" s="83"/>
      <c r="J504" s="83"/>
      <c r="K504" s="83"/>
      <c r="L504" s="83"/>
      <c r="M504" s="83"/>
      <c r="O504" s="61">
        <f t="shared" si="14"/>
        <v>0</v>
      </c>
      <c r="P504" s="55" t="e">
        <f t="shared" si="15"/>
        <v>#DIV/0!</v>
      </c>
    </row>
    <row r="505" spans="1:16" x14ac:dyDescent="0.25">
      <c r="A505" s="97" t="str">
        <f>'ANEXO I'!A493</f>
        <v xml:space="preserve"> </v>
      </c>
      <c r="B505" s="94">
        <f>'ANEXO I'!B493</f>
        <v>0</v>
      </c>
      <c r="C505" s="180">
        <f t="array" ref="C505">MIN(IF(D505:M505&gt;0,D505:M505))</f>
        <v>0</v>
      </c>
      <c r="D505" s="98"/>
      <c r="E505" s="98"/>
      <c r="F505" s="98"/>
      <c r="G505" s="98"/>
      <c r="H505" s="98"/>
      <c r="I505" s="83"/>
      <c r="J505" s="83"/>
      <c r="K505" s="83"/>
      <c r="L505" s="83"/>
      <c r="M505" s="83"/>
      <c r="O505" s="61">
        <f t="shared" si="14"/>
        <v>0</v>
      </c>
      <c r="P505" s="55" t="e">
        <f t="shared" si="15"/>
        <v>#DIV/0!</v>
      </c>
    </row>
    <row r="506" spans="1:16" x14ac:dyDescent="0.25">
      <c r="A506" s="97" t="str">
        <f>'ANEXO I'!A494</f>
        <v xml:space="preserve"> </v>
      </c>
      <c r="B506" s="94">
        <f>'ANEXO I'!B494</f>
        <v>0</v>
      </c>
      <c r="C506" s="180">
        <f t="array" ref="C506">MIN(IF(D506:M506&gt;0,D506:M506))</f>
        <v>0</v>
      </c>
      <c r="D506" s="98"/>
      <c r="E506" s="98"/>
      <c r="F506" s="98"/>
      <c r="G506" s="98"/>
      <c r="H506" s="98"/>
      <c r="I506" s="83"/>
      <c r="J506" s="83"/>
      <c r="K506" s="83"/>
      <c r="L506" s="83"/>
      <c r="M506" s="83"/>
      <c r="O506" s="61">
        <f t="shared" si="14"/>
        <v>0</v>
      </c>
      <c r="P506" s="55" t="e">
        <f t="shared" si="15"/>
        <v>#DIV/0!</v>
      </c>
    </row>
    <row r="507" spans="1:16" x14ac:dyDescent="0.25">
      <c r="A507" s="97" t="str">
        <f>'ANEXO I'!A495</f>
        <v xml:space="preserve"> </v>
      </c>
      <c r="B507" s="94">
        <f>'ANEXO I'!B495</f>
        <v>0</v>
      </c>
      <c r="C507" s="180">
        <f t="array" ref="C507">MIN(IF(D507:M507&gt;0,D507:M507))</f>
        <v>0</v>
      </c>
      <c r="D507" s="98"/>
      <c r="E507" s="98"/>
      <c r="F507" s="98"/>
      <c r="G507" s="98"/>
      <c r="H507" s="98"/>
      <c r="I507" s="83"/>
      <c r="J507" s="83"/>
      <c r="K507" s="83"/>
      <c r="L507" s="83"/>
      <c r="M507" s="83"/>
      <c r="O507" s="61">
        <f t="shared" si="14"/>
        <v>0</v>
      </c>
      <c r="P507" s="55" t="e">
        <f t="shared" si="15"/>
        <v>#DIV/0!</v>
      </c>
    </row>
    <row r="508" spans="1:16" x14ac:dyDescent="0.25">
      <c r="A508" s="97" t="str">
        <f>'ANEXO I'!A496</f>
        <v xml:space="preserve"> </v>
      </c>
      <c r="B508" s="94">
        <f>'ANEXO I'!B496</f>
        <v>0</v>
      </c>
      <c r="C508" s="180">
        <f t="array" ref="C508">MIN(IF(D508:M508&gt;0,D508:M508))</f>
        <v>0</v>
      </c>
      <c r="D508" s="98"/>
      <c r="E508" s="98"/>
      <c r="F508" s="98"/>
      <c r="G508" s="98"/>
      <c r="H508" s="98"/>
      <c r="I508" s="83"/>
      <c r="J508" s="83"/>
      <c r="K508" s="83"/>
      <c r="L508" s="83"/>
      <c r="M508" s="83"/>
      <c r="O508" s="61">
        <f t="shared" si="14"/>
        <v>0</v>
      </c>
      <c r="P508" s="55" t="e">
        <f t="shared" si="15"/>
        <v>#DIV/0!</v>
      </c>
    </row>
    <row r="509" spans="1:16" x14ac:dyDescent="0.25">
      <c r="A509" s="97" t="str">
        <f>'ANEXO I'!A497</f>
        <v xml:space="preserve"> </v>
      </c>
      <c r="B509" s="94">
        <f>'ANEXO I'!B497</f>
        <v>0</v>
      </c>
      <c r="C509" s="180">
        <f t="array" ref="C509">MIN(IF(D509:M509&gt;0,D509:M509))</f>
        <v>0</v>
      </c>
      <c r="D509" s="98"/>
      <c r="E509" s="98"/>
      <c r="F509" s="98"/>
      <c r="G509" s="98"/>
      <c r="H509" s="98"/>
      <c r="I509" s="83"/>
      <c r="J509" s="83"/>
      <c r="K509" s="83"/>
      <c r="L509" s="83"/>
      <c r="M509" s="83"/>
      <c r="O509" s="61">
        <f t="shared" si="14"/>
        <v>0</v>
      </c>
      <c r="P509" s="55" t="e">
        <f t="shared" si="15"/>
        <v>#DIV/0!</v>
      </c>
    </row>
    <row r="510" spans="1:16" x14ac:dyDescent="0.25">
      <c r="A510" s="97" t="str">
        <f>'ANEXO I'!A498</f>
        <v xml:space="preserve"> </v>
      </c>
      <c r="B510" s="94">
        <f>'ANEXO I'!B498</f>
        <v>0</v>
      </c>
      <c r="C510" s="180">
        <f t="array" ref="C510">MIN(IF(D510:M510&gt;0,D510:M510))</f>
        <v>0</v>
      </c>
      <c r="D510" s="98"/>
      <c r="E510" s="98"/>
      <c r="F510" s="98"/>
      <c r="G510" s="98"/>
      <c r="H510" s="98"/>
      <c r="I510" s="83"/>
      <c r="J510" s="83"/>
      <c r="K510" s="83"/>
      <c r="L510" s="83"/>
      <c r="M510" s="83"/>
      <c r="O510" s="61">
        <f t="shared" si="14"/>
        <v>0</v>
      </c>
      <c r="P510" s="55" t="e">
        <f t="shared" si="15"/>
        <v>#DIV/0!</v>
      </c>
    </row>
    <row r="511" spans="1:16" x14ac:dyDescent="0.25">
      <c r="A511" s="97" t="str">
        <f>'ANEXO I'!A499</f>
        <v xml:space="preserve"> </v>
      </c>
      <c r="B511" s="94">
        <f>'ANEXO I'!B499</f>
        <v>0</v>
      </c>
      <c r="C511" s="180">
        <f t="array" ref="C511">MIN(IF(D511:M511&gt;0,D511:M511))</f>
        <v>0</v>
      </c>
      <c r="D511" s="98"/>
      <c r="E511" s="98"/>
      <c r="F511" s="98"/>
      <c r="G511" s="98"/>
      <c r="H511" s="98"/>
      <c r="I511" s="83"/>
      <c r="J511" s="83"/>
      <c r="K511" s="83"/>
      <c r="L511" s="83"/>
      <c r="M511" s="83"/>
      <c r="O511" s="61">
        <f t="shared" si="14"/>
        <v>0</v>
      </c>
      <c r="P511" s="55" t="e">
        <f t="shared" si="15"/>
        <v>#DIV/0!</v>
      </c>
    </row>
    <row r="512" spans="1:16" x14ac:dyDescent="0.25">
      <c r="A512" s="97" t="str">
        <f>'ANEXO I'!A500</f>
        <v xml:space="preserve"> </v>
      </c>
      <c r="B512" s="94">
        <f>'ANEXO I'!B500</f>
        <v>0</v>
      </c>
      <c r="C512" s="180">
        <f t="array" ref="C512">MIN(IF(D512:M512&gt;0,D512:M512))</f>
        <v>0</v>
      </c>
      <c r="D512" s="98"/>
      <c r="E512" s="98"/>
      <c r="F512" s="98"/>
      <c r="G512" s="98"/>
      <c r="H512" s="98"/>
      <c r="I512" s="83"/>
      <c r="J512" s="83"/>
      <c r="K512" s="83"/>
      <c r="L512" s="83"/>
      <c r="M512" s="83"/>
      <c r="O512" s="61">
        <f t="shared" si="14"/>
        <v>0</v>
      </c>
      <c r="P512" s="55" t="e">
        <f t="shared" si="15"/>
        <v>#DIV/0!</v>
      </c>
    </row>
    <row r="513" spans="1:16" x14ac:dyDescent="0.25">
      <c r="A513" s="97" t="str">
        <f>'ANEXO I'!A501</f>
        <v xml:space="preserve"> </v>
      </c>
      <c r="B513" s="94">
        <f>'ANEXO I'!B501</f>
        <v>0</v>
      </c>
      <c r="C513" s="180">
        <f t="array" ref="C513">MIN(IF(D513:M513&gt;0,D513:M513))</f>
        <v>0</v>
      </c>
      <c r="D513" s="98"/>
      <c r="E513" s="98"/>
      <c r="F513" s="98"/>
      <c r="G513" s="98"/>
      <c r="H513" s="98"/>
      <c r="I513" s="83"/>
      <c r="J513" s="83"/>
      <c r="K513" s="83"/>
      <c r="L513" s="83"/>
      <c r="M513" s="83"/>
      <c r="O513" s="61">
        <f t="shared" si="14"/>
        <v>0</v>
      </c>
      <c r="P513" s="55" t="e">
        <f t="shared" si="15"/>
        <v>#DIV/0!</v>
      </c>
    </row>
    <row r="514" spans="1:16" x14ac:dyDescent="0.25">
      <c r="A514" s="97" t="str">
        <f>'ANEXO I'!A502</f>
        <v xml:space="preserve"> </v>
      </c>
      <c r="B514" s="94">
        <f>'ANEXO I'!B502</f>
        <v>0</v>
      </c>
      <c r="C514" s="180">
        <f t="array" ref="C514">MIN(IF(D514:M514&gt;0,D514:M514))</f>
        <v>0</v>
      </c>
      <c r="D514" s="98"/>
      <c r="E514" s="98"/>
      <c r="F514" s="98"/>
      <c r="G514" s="98"/>
      <c r="H514" s="98"/>
      <c r="I514" s="83"/>
      <c r="J514" s="83"/>
      <c r="K514" s="83"/>
      <c r="L514" s="83"/>
      <c r="M514" s="83"/>
      <c r="O514" s="61">
        <f t="shared" si="14"/>
        <v>0</v>
      </c>
      <c r="P514" s="55" t="e">
        <f t="shared" si="15"/>
        <v>#DIV/0!</v>
      </c>
    </row>
    <row r="515" spans="1:16" x14ac:dyDescent="0.25">
      <c r="A515" s="97" t="str">
        <f>'ANEXO I'!A503</f>
        <v xml:space="preserve"> </v>
      </c>
      <c r="B515" s="94">
        <f>'ANEXO I'!B503</f>
        <v>0</v>
      </c>
      <c r="C515" s="180">
        <f t="array" ref="C515">MIN(IF(D515:M515&gt;0,D515:M515))</f>
        <v>0</v>
      </c>
      <c r="D515" s="98"/>
      <c r="E515" s="98"/>
      <c r="F515" s="98"/>
      <c r="G515" s="98"/>
      <c r="H515" s="98"/>
      <c r="I515" s="83"/>
      <c r="J515" s="83"/>
      <c r="K515" s="83"/>
      <c r="L515" s="83"/>
      <c r="M515" s="83"/>
      <c r="O515" s="61">
        <f t="shared" si="14"/>
        <v>0</v>
      </c>
      <c r="P515" s="55" t="e">
        <f t="shared" si="15"/>
        <v>#DIV/0!</v>
      </c>
    </row>
    <row r="516" spans="1:16" x14ac:dyDescent="0.25">
      <c r="A516" s="97" t="str">
        <f>'ANEXO I'!A504</f>
        <v xml:space="preserve"> </v>
      </c>
      <c r="B516" s="94">
        <f>'ANEXO I'!B504</f>
        <v>0</v>
      </c>
      <c r="C516" s="180">
        <f t="array" ref="C516">MIN(IF(D516:M516&gt;0,D516:M516))</f>
        <v>0</v>
      </c>
      <c r="D516" s="98"/>
      <c r="E516" s="98"/>
      <c r="F516" s="98"/>
      <c r="G516" s="98"/>
      <c r="H516" s="98"/>
      <c r="I516" s="83"/>
      <c r="J516" s="83"/>
      <c r="K516" s="83"/>
      <c r="L516" s="83"/>
      <c r="M516" s="83"/>
      <c r="O516" s="61">
        <f t="shared" si="14"/>
        <v>0</v>
      </c>
      <c r="P516" s="55" t="e">
        <f t="shared" si="15"/>
        <v>#DIV/0!</v>
      </c>
    </row>
    <row r="517" spans="1:16" x14ac:dyDescent="0.25">
      <c r="A517" s="97" t="str">
        <f>'ANEXO I'!A505</f>
        <v xml:space="preserve"> </v>
      </c>
      <c r="B517" s="94">
        <f>'ANEXO I'!B505</f>
        <v>0</v>
      </c>
      <c r="C517" s="180">
        <f t="array" ref="C517">MIN(IF(D517:M517&gt;0,D517:M517))</f>
        <v>0</v>
      </c>
      <c r="D517" s="98"/>
      <c r="E517" s="98"/>
      <c r="F517" s="98"/>
      <c r="G517" s="98"/>
      <c r="H517" s="98"/>
      <c r="I517" s="83"/>
      <c r="J517" s="83"/>
      <c r="K517" s="83"/>
      <c r="L517" s="83"/>
      <c r="M517" s="83"/>
      <c r="O517" s="61">
        <f t="shared" si="14"/>
        <v>0</v>
      </c>
      <c r="P517" s="55" t="e">
        <f t="shared" si="15"/>
        <v>#DIV/0!</v>
      </c>
    </row>
    <row r="518" spans="1:16" x14ac:dyDescent="0.25">
      <c r="A518" s="97" t="str">
        <f>'ANEXO I'!A506</f>
        <v xml:space="preserve"> </v>
      </c>
      <c r="B518" s="94">
        <f>'ANEXO I'!B506</f>
        <v>0</v>
      </c>
      <c r="C518" s="180">
        <f t="array" ref="C518">MIN(IF(D518:M518&gt;0,D518:M518))</f>
        <v>0</v>
      </c>
      <c r="D518" s="98"/>
      <c r="E518" s="98"/>
      <c r="F518" s="98"/>
      <c r="G518" s="98"/>
      <c r="H518" s="98"/>
      <c r="I518" s="83"/>
      <c r="J518" s="83"/>
      <c r="K518" s="83"/>
      <c r="L518" s="83"/>
      <c r="M518" s="83"/>
      <c r="O518" s="61">
        <f t="shared" si="14"/>
        <v>0</v>
      </c>
      <c r="P518" s="55" t="e">
        <f t="shared" si="15"/>
        <v>#DIV/0!</v>
      </c>
    </row>
    <row r="519" spans="1:16" x14ac:dyDescent="0.25">
      <c r="A519" s="97" t="str">
        <f>'ANEXO I'!A507</f>
        <v xml:space="preserve"> </v>
      </c>
      <c r="B519" s="94">
        <f>'ANEXO I'!B507</f>
        <v>0</v>
      </c>
      <c r="C519" s="180">
        <f t="array" ref="C519">MIN(IF(D519:M519&gt;0,D519:M519))</f>
        <v>0</v>
      </c>
      <c r="D519" s="98"/>
      <c r="E519" s="98"/>
      <c r="F519" s="98"/>
      <c r="G519" s="98"/>
      <c r="H519" s="98"/>
      <c r="I519" s="83"/>
      <c r="J519" s="83"/>
      <c r="K519" s="83"/>
      <c r="L519" s="83"/>
      <c r="M519" s="83"/>
      <c r="O519" s="61">
        <f t="shared" si="14"/>
        <v>0</v>
      </c>
      <c r="P519" s="55" t="e">
        <f t="shared" si="15"/>
        <v>#DIV/0!</v>
      </c>
    </row>
    <row r="520" spans="1:16" x14ac:dyDescent="0.25">
      <c r="A520" s="97" t="str">
        <f>'ANEXO I'!A508</f>
        <v xml:space="preserve"> </v>
      </c>
      <c r="B520" s="94">
        <f>'ANEXO I'!B508</f>
        <v>0</v>
      </c>
      <c r="C520" s="180">
        <f t="array" ref="C520">MIN(IF(D520:M520&gt;0,D520:M520))</f>
        <v>0</v>
      </c>
      <c r="D520" s="98"/>
      <c r="E520" s="98"/>
      <c r="F520" s="98"/>
      <c r="G520" s="98"/>
      <c r="H520" s="98"/>
      <c r="I520" s="83"/>
      <c r="J520" s="83"/>
      <c r="K520" s="83"/>
      <c r="L520" s="83"/>
      <c r="M520" s="83"/>
      <c r="O520" s="61">
        <f t="shared" si="14"/>
        <v>0</v>
      </c>
      <c r="P520" s="55" t="e">
        <f t="shared" si="15"/>
        <v>#DIV/0!</v>
      </c>
    </row>
    <row r="521" spans="1:16" x14ac:dyDescent="0.25">
      <c r="A521" s="97" t="str">
        <f>'ANEXO I'!A509</f>
        <v xml:space="preserve"> </v>
      </c>
      <c r="B521" s="94">
        <f>'ANEXO I'!B509</f>
        <v>0</v>
      </c>
      <c r="C521" s="180">
        <f t="array" ref="C521">MIN(IF(D521:M521&gt;0,D521:M521))</f>
        <v>0</v>
      </c>
      <c r="D521" s="98"/>
      <c r="E521" s="98"/>
      <c r="F521" s="98"/>
      <c r="G521" s="98"/>
      <c r="H521" s="98"/>
      <c r="I521" s="83"/>
      <c r="J521" s="83"/>
      <c r="K521" s="83"/>
      <c r="L521" s="83"/>
      <c r="M521" s="83"/>
      <c r="O521" s="61">
        <f t="shared" si="14"/>
        <v>0</v>
      </c>
      <c r="P521" s="55" t="e">
        <f t="shared" si="15"/>
        <v>#DIV/0!</v>
      </c>
    </row>
    <row r="522" spans="1:16" x14ac:dyDescent="0.25">
      <c r="A522" s="97" t="str">
        <f>'ANEXO I'!A510</f>
        <v xml:space="preserve"> </v>
      </c>
      <c r="B522" s="94">
        <f>'ANEXO I'!B510</f>
        <v>0</v>
      </c>
      <c r="C522" s="180">
        <f t="array" ref="C522">MIN(IF(D522:M522&gt;0,D522:M522))</f>
        <v>0</v>
      </c>
      <c r="D522" s="98"/>
      <c r="E522" s="98"/>
      <c r="F522" s="98"/>
      <c r="G522" s="98"/>
      <c r="H522" s="98"/>
      <c r="I522" s="83"/>
      <c r="J522" s="83"/>
      <c r="K522" s="83"/>
      <c r="L522" s="83"/>
      <c r="M522" s="83"/>
      <c r="O522" s="61">
        <f t="shared" si="14"/>
        <v>0</v>
      </c>
      <c r="P522" s="55" t="e">
        <f t="shared" si="15"/>
        <v>#DIV/0!</v>
      </c>
    </row>
    <row r="523" spans="1:16" x14ac:dyDescent="0.25">
      <c r="A523" s="97" t="str">
        <f>'ANEXO I'!A511</f>
        <v xml:space="preserve"> </v>
      </c>
      <c r="B523" s="94">
        <f>'ANEXO I'!B511</f>
        <v>0</v>
      </c>
      <c r="C523" s="180">
        <f t="array" ref="C523">MIN(IF(D523:M523&gt;0,D523:M523))</f>
        <v>0</v>
      </c>
      <c r="D523" s="98"/>
      <c r="E523" s="98"/>
      <c r="F523" s="98"/>
      <c r="G523" s="98"/>
      <c r="H523" s="98"/>
      <c r="I523" s="83"/>
      <c r="J523" s="83"/>
      <c r="K523" s="83"/>
      <c r="L523" s="83"/>
      <c r="M523" s="83"/>
      <c r="O523" s="61">
        <f t="shared" si="14"/>
        <v>0</v>
      </c>
      <c r="P523" s="55" t="e">
        <f t="shared" si="15"/>
        <v>#DIV/0!</v>
      </c>
    </row>
    <row r="524" spans="1:16" x14ac:dyDescent="0.25">
      <c r="A524" s="97" t="str">
        <f>'ANEXO I'!A512</f>
        <v xml:space="preserve"> </v>
      </c>
      <c r="B524" s="94">
        <f>'ANEXO I'!B512</f>
        <v>0</v>
      </c>
      <c r="C524" s="180">
        <f t="array" ref="C524">MIN(IF(D524:M524&gt;0,D524:M524))</f>
        <v>0</v>
      </c>
      <c r="D524" s="98"/>
      <c r="E524" s="98"/>
      <c r="F524" s="98"/>
      <c r="G524" s="98"/>
      <c r="H524" s="98"/>
      <c r="I524" s="83"/>
      <c r="J524" s="83"/>
      <c r="K524" s="83"/>
      <c r="L524" s="83"/>
      <c r="M524" s="83"/>
      <c r="O524" s="61">
        <f t="shared" si="14"/>
        <v>0</v>
      </c>
      <c r="P524" s="55" t="e">
        <f t="shared" si="15"/>
        <v>#DIV/0!</v>
      </c>
    </row>
    <row r="525" spans="1:16" x14ac:dyDescent="0.25">
      <c r="A525" s="97" t="str">
        <f>'ANEXO I'!A513</f>
        <v xml:space="preserve"> </v>
      </c>
      <c r="B525" s="94">
        <f>'ANEXO I'!B513</f>
        <v>0</v>
      </c>
      <c r="C525" s="180">
        <f t="array" ref="C525">MIN(IF(D525:M525&gt;0,D525:M525))</f>
        <v>0</v>
      </c>
      <c r="D525" s="98"/>
      <c r="E525" s="98"/>
      <c r="F525" s="98"/>
      <c r="G525" s="98"/>
      <c r="H525" s="98"/>
      <c r="I525" s="83"/>
      <c r="J525" s="83"/>
      <c r="K525" s="83"/>
      <c r="L525" s="83"/>
      <c r="M525" s="83"/>
      <c r="O525" s="61">
        <f t="shared" si="14"/>
        <v>0</v>
      </c>
      <c r="P525" s="55" t="e">
        <f t="shared" si="15"/>
        <v>#DIV/0!</v>
      </c>
    </row>
    <row r="526" spans="1:16" x14ac:dyDescent="0.25">
      <c r="A526" s="97" t="str">
        <f>'ANEXO I'!A514</f>
        <v xml:space="preserve"> </v>
      </c>
      <c r="B526" s="94">
        <f>'ANEXO I'!B514</f>
        <v>0</v>
      </c>
      <c r="C526" s="180">
        <f t="array" ref="C526">MIN(IF(D526:M526&gt;0,D526:M526))</f>
        <v>0</v>
      </c>
      <c r="D526" s="98"/>
      <c r="E526" s="98"/>
      <c r="F526" s="98"/>
      <c r="G526" s="98"/>
      <c r="H526" s="98"/>
      <c r="I526" s="83"/>
      <c r="J526" s="83"/>
      <c r="K526" s="83"/>
      <c r="L526" s="83"/>
      <c r="M526" s="83"/>
      <c r="O526" s="61">
        <f t="shared" si="14"/>
        <v>0</v>
      </c>
      <c r="P526" s="55" t="e">
        <f t="shared" si="15"/>
        <v>#DIV/0!</v>
      </c>
    </row>
    <row r="527" spans="1:16" x14ac:dyDescent="0.25">
      <c r="A527" s="97" t="str">
        <f>'ANEXO I'!A515</f>
        <v xml:space="preserve"> </v>
      </c>
      <c r="B527" s="94">
        <f>'ANEXO I'!B515</f>
        <v>0</v>
      </c>
      <c r="C527" s="180">
        <f t="array" ref="C527">MIN(IF(D527:M527&gt;0,D527:M527))</f>
        <v>0</v>
      </c>
      <c r="D527" s="98"/>
      <c r="E527" s="98"/>
      <c r="F527" s="98"/>
      <c r="G527" s="98"/>
      <c r="H527" s="98"/>
      <c r="I527" s="83"/>
      <c r="J527" s="83"/>
      <c r="K527" s="83"/>
      <c r="L527" s="83"/>
      <c r="M527" s="83"/>
      <c r="O527" s="61">
        <f t="shared" si="14"/>
        <v>0</v>
      </c>
      <c r="P527" s="55" t="e">
        <f t="shared" si="15"/>
        <v>#DIV/0!</v>
      </c>
    </row>
    <row r="528" spans="1:16" x14ac:dyDescent="0.25">
      <c r="A528" s="97" t="str">
        <f>'ANEXO I'!A516</f>
        <v xml:space="preserve"> </v>
      </c>
      <c r="B528" s="94">
        <f>'ANEXO I'!B516</f>
        <v>0</v>
      </c>
      <c r="C528" s="180">
        <f t="array" ref="C528">MIN(IF(D528:M528&gt;0,D528:M528))</f>
        <v>0</v>
      </c>
      <c r="D528" s="98"/>
      <c r="E528" s="98"/>
      <c r="F528" s="98"/>
      <c r="G528" s="98"/>
      <c r="H528" s="98"/>
      <c r="I528" s="83"/>
      <c r="J528" s="83"/>
      <c r="K528" s="83"/>
      <c r="L528" s="83"/>
      <c r="M528" s="83"/>
      <c r="O528" s="61">
        <f t="shared" si="14"/>
        <v>0</v>
      </c>
      <c r="P528" s="55" t="e">
        <f t="shared" si="15"/>
        <v>#DIV/0!</v>
      </c>
    </row>
    <row r="529" spans="1:16" x14ac:dyDescent="0.25">
      <c r="A529" s="97" t="str">
        <f>'ANEXO I'!A517</f>
        <v xml:space="preserve"> </v>
      </c>
      <c r="B529" s="94">
        <f>'ANEXO I'!B517</f>
        <v>0</v>
      </c>
      <c r="C529" s="180">
        <f t="array" ref="C529">MIN(IF(D529:M529&gt;0,D529:M529))</f>
        <v>0</v>
      </c>
      <c r="D529" s="98"/>
      <c r="E529" s="98"/>
      <c r="F529" s="98"/>
      <c r="G529" s="98"/>
      <c r="H529" s="98"/>
      <c r="I529" s="83"/>
      <c r="J529" s="83"/>
      <c r="K529" s="83"/>
      <c r="L529" s="83"/>
      <c r="M529" s="83"/>
      <c r="O529" s="61">
        <f t="shared" si="14"/>
        <v>0</v>
      </c>
      <c r="P529" s="55" t="e">
        <f t="shared" si="15"/>
        <v>#DIV/0!</v>
      </c>
    </row>
    <row r="530" spans="1:16" x14ac:dyDescent="0.25">
      <c r="A530" s="97" t="str">
        <f>'ANEXO I'!A518</f>
        <v xml:space="preserve"> </v>
      </c>
      <c r="B530" s="94">
        <f>'ANEXO I'!B518</f>
        <v>0</v>
      </c>
      <c r="C530" s="180">
        <f t="array" ref="C530">MIN(IF(D530:M530&gt;0,D530:M530))</f>
        <v>0</v>
      </c>
      <c r="D530" s="98"/>
      <c r="E530" s="98"/>
      <c r="F530" s="98"/>
      <c r="G530" s="98"/>
      <c r="H530" s="98"/>
      <c r="I530" s="83"/>
      <c r="J530" s="83"/>
      <c r="K530" s="83"/>
      <c r="L530" s="83"/>
      <c r="M530" s="83"/>
      <c r="O530" s="61">
        <f t="shared" ref="O530:O593" si="16">D530+E530+F530+G530+H530</f>
        <v>0</v>
      </c>
      <c r="P530" s="55" t="e">
        <f t="shared" ref="P530:P593" si="17">AVERAGE(D530:H530)</f>
        <v>#DIV/0!</v>
      </c>
    </row>
    <row r="531" spans="1:16" x14ac:dyDescent="0.25">
      <c r="A531" s="97" t="str">
        <f>'ANEXO I'!A519</f>
        <v xml:space="preserve"> </v>
      </c>
      <c r="B531" s="94">
        <f>'ANEXO I'!B519</f>
        <v>0</v>
      </c>
      <c r="C531" s="180">
        <f t="array" ref="C531">MIN(IF(D531:M531&gt;0,D531:M531))</f>
        <v>0</v>
      </c>
      <c r="D531" s="98"/>
      <c r="E531" s="98"/>
      <c r="F531" s="98"/>
      <c r="G531" s="98"/>
      <c r="H531" s="98"/>
      <c r="I531" s="83"/>
      <c r="J531" s="83"/>
      <c r="K531" s="83"/>
      <c r="L531" s="83"/>
      <c r="M531" s="83"/>
      <c r="O531" s="61">
        <f t="shared" si="16"/>
        <v>0</v>
      </c>
      <c r="P531" s="55" t="e">
        <f t="shared" si="17"/>
        <v>#DIV/0!</v>
      </c>
    </row>
    <row r="532" spans="1:16" x14ac:dyDescent="0.25">
      <c r="A532" s="97" t="str">
        <f>'ANEXO I'!A520</f>
        <v xml:space="preserve"> </v>
      </c>
      <c r="B532" s="94">
        <f>'ANEXO I'!B520</f>
        <v>0</v>
      </c>
      <c r="C532" s="180">
        <f t="array" ref="C532">MIN(IF(D532:M532&gt;0,D532:M532))</f>
        <v>0</v>
      </c>
      <c r="D532" s="98"/>
      <c r="E532" s="98"/>
      <c r="F532" s="98"/>
      <c r="G532" s="98"/>
      <c r="H532" s="98"/>
      <c r="I532" s="83"/>
      <c r="J532" s="83"/>
      <c r="K532" s="83"/>
      <c r="L532" s="83"/>
      <c r="M532" s="83"/>
      <c r="O532" s="61">
        <f t="shared" si="16"/>
        <v>0</v>
      </c>
      <c r="P532" s="55" t="e">
        <f t="shared" si="17"/>
        <v>#DIV/0!</v>
      </c>
    </row>
    <row r="533" spans="1:16" x14ac:dyDescent="0.25">
      <c r="A533" s="97" t="str">
        <f>'ANEXO I'!A521</f>
        <v xml:space="preserve"> </v>
      </c>
      <c r="B533" s="94">
        <f>'ANEXO I'!B521</f>
        <v>0</v>
      </c>
      <c r="C533" s="180">
        <f t="array" ref="C533">MIN(IF(D533:M533&gt;0,D533:M533))</f>
        <v>0</v>
      </c>
      <c r="D533" s="98"/>
      <c r="E533" s="98"/>
      <c r="F533" s="98"/>
      <c r="G533" s="98"/>
      <c r="H533" s="98"/>
      <c r="I533" s="83"/>
      <c r="J533" s="83"/>
      <c r="K533" s="83"/>
      <c r="L533" s="83"/>
      <c r="M533" s="83"/>
      <c r="O533" s="61">
        <f t="shared" si="16"/>
        <v>0</v>
      </c>
      <c r="P533" s="55" t="e">
        <f t="shared" si="17"/>
        <v>#DIV/0!</v>
      </c>
    </row>
    <row r="534" spans="1:16" x14ac:dyDescent="0.25">
      <c r="A534" s="97" t="str">
        <f>'ANEXO I'!A522</f>
        <v xml:space="preserve"> </v>
      </c>
      <c r="B534" s="94">
        <f>'ANEXO I'!B522</f>
        <v>0</v>
      </c>
      <c r="C534" s="180">
        <f t="array" ref="C534">MIN(IF(D534:M534&gt;0,D534:M534))</f>
        <v>0</v>
      </c>
      <c r="D534" s="98"/>
      <c r="E534" s="98"/>
      <c r="F534" s="98"/>
      <c r="G534" s="98"/>
      <c r="H534" s="98"/>
      <c r="I534" s="83"/>
      <c r="J534" s="83"/>
      <c r="K534" s="83"/>
      <c r="L534" s="83"/>
      <c r="M534" s="83"/>
      <c r="O534" s="61">
        <f t="shared" si="16"/>
        <v>0</v>
      </c>
      <c r="P534" s="55" t="e">
        <f t="shared" si="17"/>
        <v>#DIV/0!</v>
      </c>
    </row>
    <row r="535" spans="1:16" x14ac:dyDescent="0.25">
      <c r="A535" s="97" t="str">
        <f>'ANEXO I'!A523</f>
        <v xml:space="preserve"> </v>
      </c>
      <c r="B535" s="94">
        <f>'ANEXO I'!B523</f>
        <v>0</v>
      </c>
      <c r="C535" s="180">
        <f t="array" ref="C535">MIN(IF(D535:M535&gt;0,D535:M535))</f>
        <v>0</v>
      </c>
      <c r="D535" s="98"/>
      <c r="E535" s="98"/>
      <c r="F535" s="98"/>
      <c r="G535" s="98"/>
      <c r="H535" s="98"/>
      <c r="I535" s="83"/>
      <c r="J535" s="83"/>
      <c r="K535" s="83"/>
      <c r="L535" s="83"/>
      <c r="M535" s="83"/>
      <c r="O535" s="61">
        <f t="shared" si="16"/>
        <v>0</v>
      </c>
      <c r="P535" s="55" t="e">
        <f t="shared" si="17"/>
        <v>#DIV/0!</v>
      </c>
    </row>
    <row r="536" spans="1:16" x14ac:dyDescent="0.25">
      <c r="A536" s="97" t="str">
        <f>'ANEXO I'!A524</f>
        <v xml:space="preserve"> </v>
      </c>
      <c r="B536" s="94">
        <f>'ANEXO I'!B524</f>
        <v>0</v>
      </c>
      <c r="C536" s="180">
        <f t="array" ref="C536">MIN(IF(D536:M536&gt;0,D536:M536))</f>
        <v>0</v>
      </c>
      <c r="D536" s="98"/>
      <c r="E536" s="98"/>
      <c r="F536" s="98"/>
      <c r="G536" s="98"/>
      <c r="H536" s="98"/>
      <c r="I536" s="83"/>
      <c r="J536" s="83"/>
      <c r="K536" s="83"/>
      <c r="L536" s="83"/>
      <c r="M536" s="83"/>
      <c r="O536" s="61">
        <f t="shared" si="16"/>
        <v>0</v>
      </c>
      <c r="P536" s="55" t="e">
        <f t="shared" si="17"/>
        <v>#DIV/0!</v>
      </c>
    </row>
    <row r="537" spans="1:16" x14ac:dyDescent="0.25">
      <c r="A537" s="97" t="str">
        <f>'ANEXO I'!A525</f>
        <v xml:space="preserve"> </v>
      </c>
      <c r="B537" s="94">
        <f>'ANEXO I'!B525</f>
        <v>0</v>
      </c>
      <c r="C537" s="180">
        <f t="array" ref="C537">MIN(IF(D537:M537&gt;0,D537:M537))</f>
        <v>0</v>
      </c>
      <c r="D537" s="98"/>
      <c r="E537" s="98"/>
      <c r="F537" s="98"/>
      <c r="G537" s="98"/>
      <c r="H537" s="98"/>
      <c r="I537" s="83"/>
      <c r="J537" s="83"/>
      <c r="K537" s="83"/>
      <c r="L537" s="83"/>
      <c r="M537" s="83"/>
      <c r="O537" s="61">
        <f t="shared" si="16"/>
        <v>0</v>
      </c>
      <c r="P537" s="55" t="e">
        <f t="shared" si="17"/>
        <v>#DIV/0!</v>
      </c>
    </row>
    <row r="538" spans="1:16" x14ac:dyDescent="0.25">
      <c r="A538" s="97" t="str">
        <f>'ANEXO I'!A526</f>
        <v xml:space="preserve"> </v>
      </c>
      <c r="B538" s="94">
        <f>'ANEXO I'!B526</f>
        <v>0</v>
      </c>
      <c r="C538" s="180">
        <f t="array" ref="C538">MIN(IF(D538:M538&gt;0,D538:M538))</f>
        <v>0</v>
      </c>
      <c r="D538" s="98"/>
      <c r="E538" s="98"/>
      <c r="F538" s="98"/>
      <c r="G538" s="98"/>
      <c r="H538" s="98"/>
      <c r="I538" s="83"/>
      <c r="J538" s="83"/>
      <c r="K538" s="83"/>
      <c r="L538" s="83"/>
      <c r="M538" s="83"/>
      <c r="O538" s="61">
        <f t="shared" si="16"/>
        <v>0</v>
      </c>
      <c r="P538" s="55" t="e">
        <f t="shared" si="17"/>
        <v>#DIV/0!</v>
      </c>
    </row>
    <row r="539" spans="1:16" x14ac:dyDescent="0.25">
      <c r="A539" s="97" t="str">
        <f>'ANEXO I'!A527</f>
        <v xml:space="preserve"> </v>
      </c>
      <c r="B539" s="94">
        <f>'ANEXO I'!B527</f>
        <v>0</v>
      </c>
      <c r="C539" s="180">
        <f t="array" ref="C539">MIN(IF(D539:M539&gt;0,D539:M539))</f>
        <v>0</v>
      </c>
      <c r="D539" s="98"/>
      <c r="E539" s="98"/>
      <c r="F539" s="98"/>
      <c r="G539" s="98"/>
      <c r="H539" s="98"/>
      <c r="I539" s="83"/>
      <c r="J539" s="83"/>
      <c r="K539" s="83"/>
      <c r="L539" s="83"/>
      <c r="M539" s="83"/>
      <c r="O539" s="61">
        <f t="shared" si="16"/>
        <v>0</v>
      </c>
      <c r="P539" s="55" t="e">
        <f t="shared" si="17"/>
        <v>#DIV/0!</v>
      </c>
    </row>
    <row r="540" spans="1:16" x14ac:dyDescent="0.25">
      <c r="A540" s="97" t="str">
        <f>'ANEXO I'!A528</f>
        <v xml:space="preserve"> </v>
      </c>
      <c r="B540" s="94">
        <f>'ANEXO I'!B528</f>
        <v>0</v>
      </c>
      <c r="C540" s="180">
        <f t="array" ref="C540">MIN(IF(D540:M540&gt;0,D540:M540))</f>
        <v>0</v>
      </c>
      <c r="D540" s="98"/>
      <c r="E540" s="98"/>
      <c r="F540" s="98"/>
      <c r="G540" s="98"/>
      <c r="H540" s="98"/>
      <c r="I540" s="83"/>
      <c r="J540" s="83"/>
      <c r="K540" s="83"/>
      <c r="L540" s="83"/>
      <c r="M540" s="83"/>
      <c r="O540" s="61">
        <f t="shared" si="16"/>
        <v>0</v>
      </c>
      <c r="P540" s="55" t="e">
        <f t="shared" si="17"/>
        <v>#DIV/0!</v>
      </c>
    </row>
    <row r="541" spans="1:16" x14ac:dyDescent="0.25">
      <c r="A541" s="97" t="str">
        <f>'ANEXO I'!A529</f>
        <v xml:space="preserve"> </v>
      </c>
      <c r="B541" s="94">
        <f>'ANEXO I'!B529</f>
        <v>0</v>
      </c>
      <c r="C541" s="180">
        <f t="array" ref="C541">MIN(IF(D541:M541&gt;0,D541:M541))</f>
        <v>0</v>
      </c>
      <c r="D541" s="98"/>
      <c r="E541" s="98"/>
      <c r="F541" s="98"/>
      <c r="G541" s="98"/>
      <c r="H541" s="98"/>
      <c r="I541" s="83"/>
      <c r="J541" s="83"/>
      <c r="K541" s="83"/>
      <c r="L541" s="83"/>
      <c r="M541" s="83"/>
      <c r="O541" s="61">
        <f t="shared" si="16"/>
        <v>0</v>
      </c>
      <c r="P541" s="55" t="e">
        <f t="shared" si="17"/>
        <v>#DIV/0!</v>
      </c>
    </row>
    <row r="542" spans="1:16" x14ac:dyDescent="0.25">
      <c r="A542" s="97" t="str">
        <f>'ANEXO I'!A530</f>
        <v xml:space="preserve"> </v>
      </c>
      <c r="B542" s="94">
        <f>'ANEXO I'!B530</f>
        <v>0</v>
      </c>
      <c r="C542" s="180">
        <f t="array" ref="C542">MIN(IF(D542:M542&gt;0,D542:M542))</f>
        <v>0</v>
      </c>
      <c r="D542" s="98"/>
      <c r="E542" s="98"/>
      <c r="F542" s="98"/>
      <c r="G542" s="98"/>
      <c r="H542" s="98"/>
      <c r="I542" s="83"/>
      <c r="J542" s="83"/>
      <c r="K542" s="83"/>
      <c r="L542" s="83"/>
      <c r="M542" s="83"/>
      <c r="O542" s="61">
        <f t="shared" si="16"/>
        <v>0</v>
      </c>
      <c r="P542" s="55" t="e">
        <f t="shared" si="17"/>
        <v>#DIV/0!</v>
      </c>
    </row>
    <row r="543" spans="1:16" x14ac:dyDescent="0.25">
      <c r="A543" s="97" t="str">
        <f>'ANEXO I'!A531</f>
        <v xml:space="preserve"> </v>
      </c>
      <c r="B543" s="94">
        <f>'ANEXO I'!B531</f>
        <v>0</v>
      </c>
      <c r="C543" s="180">
        <f t="array" ref="C543">MIN(IF(D543:M543&gt;0,D543:M543))</f>
        <v>0</v>
      </c>
      <c r="D543" s="98"/>
      <c r="E543" s="98"/>
      <c r="F543" s="98"/>
      <c r="G543" s="98"/>
      <c r="H543" s="98"/>
      <c r="I543" s="83"/>
      <c r="J543" s="83"/>
      <c r="K543" s="83"/>
      <c r="L543" s="83"/>
      <c r="M543" s="83"/>
      <c r="O543" s="61">
        <f t="shared" si="16"/>
        <v>0</v>
      </c>
      <c r="P543" s="55" t="e">
        <f t="shared" si="17"/>
        <v>#DIV/0!</v>
      </c>
    </row>
    <row r="544" spans="1:16" x14ac:dyDescent="0.25">
      <c r="A544" s="97" t="str">
        <f>'ANEXO I'!A532</f>
        <v xml:space="preserve"> </v>
      </c>
      <c r="B544" s="94">
        <f>'ANEXO I'!B532</f>
        <v>0</v>
      </c>
      <c r="C544" s="180">
        <f t="array" ref="C544">MIN(IF(D544:M544&gt;0,D544:M544))</f>
        <v>0</v>
      </c>
      <c r="D544" s="98"/>
      <c r="E544" s="98"/>
      <c r="F544" s="98"/>
      <c r="G544" s="98"/>
      <c r="H544" s="98"/>
      <c r="I544" s="83"/>
      <c r="J544" s="83"/>
      <c r="K544" s="83"/>
      <c r="L544" s="83"/>
      <c r="M544" s="83"/>
      <c r="O544" s="61">
        <f t="shared" si="16"/>
        <v>0</v>
      </c>
      <c r="P544" s="55" t="e">
        <f t="shared" si="17"/>
        <v>#DIV/0!</v>
      </c>
    </row>
    <row r="545" spans="1:16" x14ac:dyDescent="0.25">
      <c r="A545" s="97" t="str">
        <f>'ANEXO I'!A533</f>
        <v xml:space="preserve"> </v>
      </c>
      <c r="B545" s="94">
        <f>'ANEXO I'!B533</f>
        <v>0</v>
      </c>
      <c r="C545" s="180">
        <f t="array" ref="C545">MIN(IF(D545:M545&gt;0,D545:M545))</f>
        <v>0</v>
      </c>
      <c r="D545" s="98"/>
      <c r="E545" s="98"/>
      <c r="F545" s="98"/>
      <c r="G545" s="98"/>
      <c r="H545" s="98"/>
      <c r="I545" s="83"/>
      <c r="J545" s="83"/>
      <c r="K545" s="83"/>
      <c r="L545" s="83"/>
      <c r="M545" s="83"/>
      <c r="O545" s="61">
        <f t="shared" si="16"/>
        <v>0</v>
      </c>
      <c r="P545" s="55" t="e">
        <f t="shared" si="17"/>
        <v>#DIV/0!</v>
      </c>
    </row>
    <row r="546" spans="1:16" x14ac:dyDescent="0.25">
      <c r="A546" s="97" t="str">
        <f>'ANEXO I'!A534</f>
        <v xml:space="preserve"> </v>
      </c>
      <c r="B546" s="94">
        <f>'ANEXO I'!B534</f>
        <v>0</v>
      </c>
      <c r="C546" s="180">
        <f t="array" ref="C546">MIN(IF(D546:M546&gt;0,D546:M546))</f>
        <v>0</v>
      </c>
      <c r="D546" s="98"/>
      <c r="E546" s="98"/>
      <c r="F546" s="98"/>
      <c r="G546" s="98"/>
      <c r="H546" s="98"/>
      <c r="I546" s="83"/>
      <c r="J546" s="83"/>
      <c r="K546" s="83"/>
      <c r="L546" s="83"/>
      <c r="M546" s="83"/>
      <c r="O546" s="61">
        <f t="shared" si="16"/>
        <v>0</v>
      </c>
      <c r="P546" s="55" t="e">
        <f t="shared" si="17"/>
        <v>#DIV/0!</v>
      </c>
    </row>
    <row r="547" spans="1:16" x14ac:dyDescent="0.25">
      <c r="A547" s="97" t="str">
        <f>'ANEXO I'!A535</f>
        <v xml:space="preserve"> </v>
      </c>
      <c r="B547" s="94">
        <f>'ANEXO I'!B535</f>
        <v>0</v>
      </c>
      <c r="C547" s="180">
        <f t="array" ref="C547">MIN(IF(D547:M547&gt;0,D547:M547))</f>
        <v>0</v>
      </c>
      <c r="D547" s="98"/>
      <c r="E547" s="98"/>
      <c r="F547" s="98"/>
      <c r="G547" s="98"/>
      <c r="H547" s="98"/>
      <c r="I547" s="83"/>
      <c r="J547" s="83"/>
      <c r="K547" s="83"/>
      <c r="L547" s="83"/>
      <c r="M547" s="83"/>
      <c r="O547" s="61">
        <f t="shared" si="16"/>
        <v>0</v>
      </c>
      <c r="P547" s="55" t="e">
        <f t="shared" si="17"/>
        <v>#DIV/0!</v>
      </c>
    </row>
    <row r="548" spans="1:16" x14ac:dyDescent="0.25">
      <c r="A548" s="97" t="str">
        <f>'ANEXO I'!A536</f>
        <v xml:space="preserve"> </v>
      </c>
      <c r="B548" s="94">
        <f>'ANEXO I'!B536</f>
        <v>0</v>
      </c>
      <c r="C548" s="180">
        <f t="array" ref="C548">MIN(IF(D548:M548&gt;0,D548:M548))</f>
        <v>0</v>
      </c>
      <c r="D548" s="98"/>
      <c r="E548" s="98"/>
      <c r="F548" s="98"/>
      <c r="G548" s="98"/>
      <c r="H548" s="98"/>
      <c r="I548" s="83"/>
      <c r="J548" s="83"/>
      <c r="K548" s="83"/>
      <c r="L548" s="83"/>
      <c r="M548" s="83"/>
      <c r="O548" s="61">
        <f t="shared" si="16"/>
        <v>0</v>
      </c>
      <c r="P548" s="55" t="e">
        <f t="shared" si="17"/>
        <v>#DIV/0!</v>
      </c>
    </row>
    <row r="549" spans="1:16" x14ac:dyDescent="0.25">
      <c r="A549" s="97" t="str">
        <f>'ANEXO I'!A537</f>
        <v xml:space="preserve"> </v>
      </c>
      <c r="B549" s="94">
        <f>'ANEXO I'!B537</f>
        <v>0</v>
      </c>
      <c r="C549" s="180">
        <f t="array" ref="C549">MIN(IF(D549:M549&gt;0,D549:M549))</f>
        <v>0</v>
      </c>
      <c r="D549" s="98"/>
      <c r="E549" s="98"/>
      <c r="F549" s="98"/>
      <c r="G549" s="98"/>
      <c r="H549" s="98"/>
      <c r="I549" s="83"/>
      <c r="J549" s="83"/>
      <c r="K549" s="83"/>
      <c r="L549" s="83"/>
      <c r="M549" s="83"/>
      <c r="O549" s="61">
        <f t="shared" si="16"/>
        <v>0</v>
      </c>
      <c r="P549" s="55" t="e">
        <f t="shared" si="17"/>
        <v>#DIV/0!</v>
      </c>
    </row>
    <row r="550" spans="1:16" x14ac:dyDescent="0.25">
      <c r="A550" s="97" t="str">
        <f>'ANEXO I'!A538</f>
        <v xml:space="preserve"> </v>
      </c>
      <c r="B550" s="94">
        <f>'ANEXO I'!B538</f>
        <v>0</v>
      </c>
      <c r="C550" s="180">
        <f t="array" ref="C550">MIN(IF(D550:M550&gt;0,D550:M550))</f>
        <v>0</v>
      </c>
      <c r="D550" s="98"/>
      <c r="E550" s="98"/>
      <c r="F550" s="98"/>
      <c r="G550" s="98"/>
      <c r="H550" s="98"/>
      <c r="I550" s="83"/>
      <c r="J550" s="83"/>
      <c r="K550" s="83"/>
      <c r="L550" s="83"/>
      <c r="M550" s="83"/>
      <c r="O550" s="61">
        <f t="shared" si="16"/>
        <v>0</v>
      </c>
      <c r="P550" s="55" t="e">
        <f t="shared" si="17"/>
        <v>#DIV/0!</v>
      </c>
    </row>
    <row r="551" spans="1:16" x14ac:dyDescent="0.25">
      <c r="A551" s="97" t="str">
        <f>'ANEXO I'!A539</f>
        <v xml:space="preserve"> </v>
      </c>
      <c r="B551" s="94">
        <f>'ANEXO I'!B539</f>
        <v>0</v>
      </c>
      <c r="C551" s="180">
        <f t="array" ref="C551">MIN(IF(D551:M551&gt;0,D551:M551))</f>
        <v>0</v>
      </c>
      <c r="D551" s="98"/>
      <c r="E551" s="98"/>
      <c r="F551" s="98"/>
      <c r="G551" s="98"/>
      <c r="H551" s="98"/>
      <c r="I551" s="83"/>
      <c r="J551" s="83"/>
      <c r="K551" s="83"/>
      <c r="L551" s="83"/>
      <c r="M551" s="83"/>
      <c r="O551" s="61">
        <f t="shared" si="16"/>
        <v>0</v>
      </c>
      <c r="P551" s="55" t="e">
        <f t="shared" si="17"/>
        <v>#DIV/0!</v>
      </c>
    </row>
    <row r="552" spans="1:16" x14ac:dyDescent="0.25">
      <c r="A552" s="97" t="str">
        <f>'ANEXO I'!A540</f>
        <v xml:space="preserve"> </v>
      </c>
      <c r="B552" s="94">
        <f>'ANEXO I'!B540</f>
        <v>0</v>
      </c>
      <c r="C552" s="180">
        <f t="array" ref="C552">MIN(IF(D552:M552&gt;0,D552:M552))</f>
        <v>0</v>
      </c>
      <c r="D552" s="98"/>
      <c r="E552" s="98"/>
      <c r="F552" s="98"/>
      <c r="G552" s="98"/>
      <c r="H552" s="98"/>
      <c r="I552" s="83"/>
      <c r="J552" s="83"/>
      <c r="K552" s="83"/>
      <c r="L552" s="83"/>
      <c r="M552" s="83"/>
      <c r="O552" s="61">
        <f t="shared" si="16"/>
        <v>0</v>
      </c>
      <c r="P552" s="55" t="e">
        <f t="shared" si="17"/>
        <v>#DIV/0!</v>
      </c>
    </row>
    <row r="553" spans="1:16" x14ac:dyDescent="0.25">
      <c r="A553" s="97" t="str">
        <f>'ANEXO I'!A541</f>
        <v xml:space="preserve"> </v>
      </c>
      <c r="B553" s="94">
        <f>'ANEXO I'!B541</f>
        <v>0</v>
      </c>
      <c r="C553" s="180">
        <f t="array" ref="C553">MIN(IF(D553:M553&gt;0,D553:M553))</f>
        <v>0</v>
      </c>
      <c r="D553" s="98"/>
      <c r="E553" s="98"/>
      <c r="F553" s="98"/>
      <c r="G553" s="98"/>
      <c r="H553" s="98"/>
      <c r="I553" s="83"/>
      <c r="J553" s="83"/>
      <c r="K553" s="83"/>
      <c r="L553" s="83"/>
      <c r="M553" s="83"/>
      <c r="O553" s="61">
        <f t="shared" si="16"/>
        <v>0</v>
      </c>
      <c r="P553" s="55" t="e">
        <f t="shared" si="17"/>
        <v>#DIV/0!</v>
      </c>
    </row>
    <row r="554" spans="1:16" x14ac:dyDescent="0.25">
      <c r="A554" s="97" t="str">
        <f>'ANEXO I'!A542</f>
        <v xml:space="preserve"> </v>
      </c>
      <c r="B554" s="94">
        <f>'ANEXO I'!B542</f>
        <v>0</v>
      </c>
      <c r="C554" s="180">
        <f t="array" ref="C554">MIN(IF(D554:M554&gt;0,D554:M554))</f>
        <v>0</v>
      </c>
      <c r="D554" s="98"/>
      <c r="E554" s="98"/>
      <c r="F554" s="98"/>
      <c r="G554" s="98"/>
      <c r="H554" s="98"/>
      <c r="I554" s="83"/>
      <c r="J554" s="83"/>
      <c r="K554" s="83"/>
      <c r="L554" s="83"/>
      <c r="M554" s="83"/>
      <c r="O554" s="61">
        <f t="shared" si="16"/>
        <v>0</v>
      </c>
      <c r="P554" s="55" t="e">
        <f t="shared" si="17"/>
        <v>#DIV/0!</v>
      </c>
    </row>
    <row r="555" spans="1:16" x14ac:dyDescent="0.25">
      <c r="A555" s="97" t="str">
        <f>'ANEXO I'!A543</f>
        <v xml:space="preserve"> </v>
      </c>
      <c r="B555" s="94">
        <f>'ANEXO I'!B543</f>
        <v>0</v>
      </c>
      <c r="C555" s="180">
        <f t="array" ref="C555">MIN(IF(D555:M555&gt;0,D555:M555))</f>
        <v>0</v>
      </c>
      <c r="D555" s="98"/>
      <c r="E555" s="98"/>
      <c r="F555" s="98"/>
      <c r="G555" s="98"/>
      <c r="H555" s="98"/>
      <c r="I555" s="83"/>
      <c r="J555" s="83"/>
      <c r="K555" s="83"/>
      <c r="L555" s="83"/>
      <c r="M555" s="83"/>
      <c r="O555" s="61">
        <f t="shared" si="16"/>
        <v>0</v>
      </c>
      <c r="P555" s="55" t="e">
        <f t="shared" si="17"/>
        <v>#DIV/0!</v>
      </c>
    </row>
    <row r="556" spans="1:16" x14ac:dyDescent="0.25">
      <c r="A556" s="97" t="str">
        <f>'ANEXO I'!A544</f>
        <v xml:space="preserve"> </v>
      </c>
      <c r="B556" s="94">
        <f>'ANEXO I'!B544</f>
        <v>0</v>
      </c>
      <c r="C556" s="180">
        <f t="array" ref="C556">MIN(IF(D556:M556&gt;0,D556:M556))</f>
        <v>0</v>
      </c>
      <c r="D556" s="98"/>
      <c r="E556" s="98"/>
      <c r="F556" s="98"/>
      <c r="G556" s="98"/>
      <c r="H556" s="98"/>
      <c r="I556" s="83"/>
      <c r="J556" s="83"/>
      <c r="K556" s="83"/>
      <c r="L556" s="83"/>
      <c r="M556" s="83"/>
      <c r="O556" s="61">
        <f t="shared" si="16"/>
        <v>0</v>
      </c>
      <c r="P556" s="55" t="e">
        <f t="shared" si="17"/>
        <v>#DIV/0!</v>
      </c>
    </row>
    <row r="557" spans="1:16" x14ac:dyDescent="0.25">
      <c r="A557" s="97" t="str">
        <f>'ANEXO I'!A545</f>
        <v xml:space="preserve"> </v>
      </c>
      <c r="B557" s="94">
        <f>'ANEXO I'!B545</f>
        <v>0</v>
      </c>
      <c r="C557" s="180">
        <f t="array" ref="C557">MIN(IF(D557:M557&gt;0,D557:M557))</f>
        <v>0</v>
      </c>
      <c r="D557" s="98"/>
      <c r="E557" s="98"/>
      <c r="F557" s="98"/>
      <c r="G557" s="98"/>
      <c r="H557" s="98"/>
      <c r="I557" s="83"/>
      <c r="J557" s="83"/>
      <c r="K557" s="83"/>
      <c r="L557" s="83"/>
      <c r="M557" s="83"/>
      <c r="O557" s="61">
        <f t="shared" si="16"/>
        <v>0</v>
      </c>
      <c r="P557" s="55" t="e">
        <f t="shared" si="17"/>
        <v>#DIV/0!</v>
      </c>
    </row>
    <row r="558" spans="1:16" x14ac:dyDescent="0.25">
      <c r="A558" s="97" t="str">
        <f>'ANEXO I'!A546</f>
        <v xml:space="preserve"> </v>
      </c>
      <c r="B558" s="94">
        <f>'ANEXO I'!B546</f>
        <v>0</v>
      </c>
      <c r="C558" s="180">
        <f t="array" ref="C558">MIN(IF(D558:M558&gt;0,D558:M558))</f>
        <v>0</v>
      </c>
      <c r="D558" s="98"/>
      <c r="E558" s="98"/>
      <c r="F558" s="98"/>
      <c r="G558" s="98"/>
      <c r="H558" s="98"/>
      <c r="I558" s="83"/>
      <c r="J558" s="83"/>
      <c r="K558" s="83"/>
      <c r="L558" s="83"/>
      <c r="M558" s="83"/>
      <c r="O558" s="61">
        <f t="shared" si="16"/>
        <v>0</v>
      </c>
      <c r="P558" s="55" t="e">
        <f t="shared" si="17"/>
        <v>#DIV/0!</v>
      </c>
    </row>
    <row r="559" spans="1:16" x14ac:dyDescent="0.25">
      <c r="A559" s="97" t="str">
        <f>'ANEXO I'!A547</f>
        <v xml:space="preserve"> </v>
      </c>
      <c r="B559" s="94">
        <f>'ANEXO I'!B547</f>
        <v>0</v>
      </c>
      <c r="C559" s="180">
        <f t="array" ref="C559">MIN(IF(D559:M559&gt;0,D559:M559))</f>
        <v>0</v>
      </c>
      <c r="D559" s="98"/>
      <c r="E559" s="98"/>
      <c r="F559" s="98"/>
      <c r="G559" s="98"/>
      <c r="H559" s="98"/>
      <c r="I559" s="83"/>
      <c r="J559" s="83"/>
      <c r="K559" s="83"/>
      <c r="L559" s="83"/>
      <c r="M559" s="83"/>
      <c r="O559" s="61">
        <f t="shared" si="16"/>
        <v>0</v>
      </c>
      <c r="P559" s="55" t="e">
        <f t="shared" si="17"/>
        <v>#DIV/0!</v>
      </c>
    </row>
    <row r="560" spans="1:16" x14ac:dyDescent="0.25">
      <c r="A560" s="97" t="str">
        <f>'ANEXO I'!A548</f>
        <v xml:space="preserve"> </v>
      </c>
      <c r="B560" s="94">
        <f>'ANEXO I'!B548</f>
        <v>0</v>
      </c>
      <c r="C560" s="180">
        <f t="array" ref="C560">MIN(IF(D560:M560&gt;0,D560:M560))</f>
        <v>0</v>
      </c>
      <c r="D560" s="98"/>
      <c r="E560" s="98"/>
      <c r="F560" s="98"/>
      <c r="G560" s="98"/>
      <c r="H560" s="98"/>
      <c r="I560" s="83"/>
      <c r="J560" s="83"/>
      <c r="K560" s="83"/>
      <c r="L560" s="83"/>
      <c r="M560" s="83"/>
      <c r="O560" s="61">
        <f t="shared" si="16"/>
        <v>0</v>
      </c>
      <c r="P560" s="55" t="e">
        <f t="shared" si="17"/>
        <v>#DIV/0!</v>
      </c>
    </row>
    <row r="561" spans="1:16" x14ac:dyDescent="0.25">
      <c r="A561" s="97" t="str">
        <f>'ANEXO I'!A549</f>
        <v xml:space="preserve"> </v>
      </c>
      <c r="B561" s="94">
        <f>'ANEXO I'!B549</f>
        <v>0</v>
      </c>
      <c r="C561" s="180">
        <f t="array" ref="C561">MIN(IF(D561:M561&gt;0,D561:M561))</f>
        <v>0</v>
      </c>
      <c r="D561" s="98"/>
      <c r="E561" s="98"/>
      <c r="F561" s="98"/>
      <c r="G561" s="98"/>
      <c r="H561" s="98"/>
      <c r="I561" s="83"/>
      <c r="J561" s="83"/>
      <c r="K561" s="83"/>
      <c r="L561" s="83"/>
      <c r="M561" s="83"/>
      <c r="O561" s="61">
        <f t="shared" si="16"/>
        <v>0</v>
      </c>
      <c r="P561" s="55" t="e">
        <f t="shared" si="17"/>
        <v>#DIV/0!</v>
      </c>
    </row>
    <row r="562" spans="1:16" x14ac:dyDescent="0.25">
      <c r="A562" s="97" t="str">
        <f>'ANEXO I'!A550</f>
        <v xml:space="preserve"> </v>
      </c>
      <c r="B562" s="94">
        <f>'ANEXO I'!B550</f>
        <v>0</v>
      </c>
      <c r="C562" s="180">
        <f t="array" ref="C562">MIN(IF(D562:M562&gt;0,D562:M562))</f>
        <v>0</v>
      </c>
      <c r="D562" s="98"/>
      <c r="E562" s="98"/>
      <c r="F562" s="98"/>
      <c r="G562" s="98"/>
      <c r="H562" s="98"/>
      <c r="I562" s="83"/>
      <c r="J562" s="83"/>
      <c r="K562" s="83"/>
      <c r="L562" s="83"/>
      <c r="M562" s="83"/>
      <c r="O562" s="61">
        <f t="shared" si="16"/>
        <v>0</v>
      </c>
      <c r="P562" s="55" t="e">
        <f t="shared" si="17"/>
        <v>#DIV/0!</v>
      </c>
    </row>
    <row r="563" spans="1:16" x14ac:dyDescent="0.25">
      <c r="A563" s="97" t="str">
        <f>'ANEXO I'!A551</f>
        <v xml:space="preserve"> </v>
      </c>
      <c r="B563" s="94">
        <f>'ANEXO I'!B551</f>
        <v>0</v>
      </c>
      <c r="C563" s="180">
        <f t="array" ref="C563">MIN(IF(D563:M563&gt;0,D563:M563))</f>
        <v>0</v>
      </c>
      <c r="D563" s="98"/>
      <c r="E563" s="98"/>
      <c r="F563" s="98"/>
      <c r="G563" s="98"/>
      <c r="H563" s="98"/>
      <c r="I563" s="83"/>
      <c r="J563" s="83"/>
      <c r="K563" s="83"/>
      <c r="L563" s="83"/>
      <c r="M563" s="83"/>
      <c r="O563" s="61">
        <f t="shared" si="16"/>
        <v>0</v>
      </c>
      <c r="P563" s="55" t="e">
        <f t="shared" si="17"/>
        <v>#DIV/0!</v>
      </c>
    </row>
    <row r="564" spans="1:16" x14ac:dyDescent="0.25">
      <c r="A564" s="97" t="str">
        <f>'ANEXO I'!A552</f>
        <v xml:space="preserve"> </v>
      </c>
      <c r="B564" s="94">
        <f>'ANEXO I'!B552</f>
        <v>0</v>
      </c>
      <c r="C564" s="180">
        <f t="array" ref="C564">MIN(IF(D564:M564&gt;0,D564:M564))</f>
        <v>0</v>
      </c>
      <c r="D564" s="98"/>
      <c r="E564" s="98"/>
      <c r="F564" s="98"/>
      <c r="G564" s="98"/>
      <c r="H564" s="98"/>
      <c r="I564" s="83"/>
      <c r="J564" s="83"/>
      <c r="K564" s="83"/>
      <c r="L564" s="83"/>
      <c r="M564" s="83"/>
      <c r="O564" s="61">
        <f t="shared" si="16"/>
        <v>0</v>
      </c>
      <c r="P564" s="55" t="e">
        <f t="shared" si="17"/>
        <v>#DIV/0!</v>
      </c>
    </row>
    <row r="565" spans="1:16" x14ac:dyDescent="0.25">
      <c r="A565" s="97" t="str">
        <f>'ANEXO I'!A553</f>
        <v xml:space="preserve"> </v>
      </c>
      <c r="B565" s="94">
        <f>'ANEXO I'!B553</f>
        <v>0</v>
      </c>
      <c r="C565" s="180">
        <f t="array" ref="C565">MIN(IF(D565:M565&gt;0,D565:M565))</f>
        <v>0</v>
      </c>
      <c r="D565" s="98"/>
      <c r="E565" s="98"/>
      <c r="F565" s="98"/>
      <c r="G565" s="98"/>
      <c r="H565" s="98"/>
      <c r="I565" s="83"/>
      <c r="J565" s="83"/>
      <c r="K565" s="83"/>
      <c r="L565" s="83"/>
      <c r="M565" s="83"/>
      <c r="O565" s="61">
        <f t="shared" si="16"/>
        <v>0</v>
      </c>
      <c r="P565" s="55" t="e">
        <f t="shared" si="17"/>
        <v>#DIV/0!</v>
      </c>
    </row>
    <row r="566" spans="1:16" x14ac:dyDescent="0.25">
      <c r="A566" s="97" t="str">
        <f>'ANEXO I'!A554</f>
        <v xml:space="preserve"> </v>
      </c>
      <c r="B566" s="94">
        <f>'ANEXO I'!B554</f>
        <v>0</v>
      </c>
      <c r="C566" s="180">
        <f t="array" ref="C566">MIN(IF(D566:M566&gt;0,D566:M566))</f>
        <v>0</v>
      </c>
      <c r="D566" s="98"/>
      <c r="E566" s="98"/>
      <c r="F566" s="98"/>
      <c r="G566" s="98"/>
      <c r="H566" s="98"/>
      <c r="I566" s="83"/>
      <c r="J566" s="83"/>
      <c r="K566" s="83"/>
      <c r="L566" s="83"/>
      <c r="M566" s="83"/>
      <c r="O566" s="61">
        <f t="shared" si="16"/>
        <v>0</v>
      </c>
      <c r="P566" s="55" t="e">
        <f t="shared" si="17"/>
        <v>#DIV/0!</v>
      </c>
    </row>
    <row r="567" spans="1:16" x14ac:dyDescent="0.25">
      <c r="A567" s="97" t="str">
        <f>'ANEXO I'!A555</f>
        <v xml:space="preserve"> </v>
      </c>
      <c r="B567" s="94">
        <f>'ANEXO I'!B555</f>
        <v>0</v>
      </c>
      <c r="C567" s="180">
        <f t="array" ref="C567">MIN(IF(D567:M567&gt;0,D567:M567))</f>
        <v>0</v>
      </c>
      <c r="D567" s="98"/>
      <c r="E567" s="98"/>
      <c r="F567" s="98"/>
      <c r="G567" s="98"/>
      <c r="H567" s="98"/>
      <c r="I567" s="83"/>
      <c r="J567" s="83"/>
      <c r="K567" s="83"/>
      <c r="L567" s="83"/>
      <c r="M567" s="83"/>
      <c r="O567" s="61">
        <f t="shared" si="16"/>
        <v>0</v>
      </c>
      <c r="P567" s="55" t="e">
        <f t="shared" si="17"/>
        <v>#DIV/0!</v>
      </c>
    </row>
    <row r="568" spans="1:16" x14ac:dyDescent="0.25">
      <c r="A568" s="97" t="str">
        <f>'ANEXO I'!A556</f>
        <v xml:space="preserve"> </v>
      </c>
      <c r="B568" s="94">
        <f>'ANEXO I'!B556</f>
        <v>0</v>
      </c>
      <c r="C568" s="180">
        <f t="array" ref="C568">MIN(IF(D568:M568&gt;0,D568:M568))</f>
        <v>0</v>
      </c>
      <c r="D568" s="98"/>
      <c r="E568" s="98"/>
      <c r="F568" s="98"/>
      <c r="G568" s="98"/>
      <c r="H568" s="98"/>
      <c r="I568" s="83"/>
      <c r="J568" s="83"/>
      <c r="K568" s="83"/>
      <c r="L568" s="83"/>
      <c r="M568" s="83"/>
      <c r="O568" s="61">
        <f t="shared" si="16"/>
        <v>0</v>
      </c>
      <c r="P568" s="55" t="e">
        <f t="shared" si="17"/>
        <v>#DIV/0!</v>
      </c>
    </row>
    <row r="569" spans="1:16" x14ac:dyDescent="0.25">
      <c r="A569" s="97" t="str">
        <f>'ANEXO I'!A557</f>
        <v xml:space="preserve"> </v>
      </c>
      <c r="B569" s="94">
        <f>'ANEXO I'!B557</f>
        <v>0</v>
      </c>
      <c r="C569" s="180">
        <f t="array" ref="C569">MIN(IF(D569:M569&gt;0,D569:M569))</f>
        <v>0</v>
      </c>
      <c r="D569" s="98"/>
      <c r="E569" s="98"/>
      <c r="F569" s="98"/>
      <c r="G569" s="98"/>
      <c r="H569" s="98"/>
      <c r="I569" s="83"/>
      <c r="J569" s="83"/>
      <c r="K569" s="83"/>
      <c r="L569" s="83"/>
      <c r="M569" s="83"/>
      <c r="O569" s="61">
        <f t="shared" si="16"/>
        <v>0</v>
      </c>
      <c r="P569" s="55" t="e">
        <f t="shared" si="17"/>
        <v>#DIV/0!</v>
      </c>
    </row>
    <row r="570" spans="1:16" x14ac:dyDescent="0.25">
      <c r="A570" s="97" t="str">
        <f>'ANEXO I'!A558</f>
        <v xml:space="preserve"> </v>
      </c>
      <c r="B570" s="94">
        <f>'ANEXO I'!B558</f>
        <v>0</v>
      </c>
      <c r="C570" s="180">
        <f t="array" ref="C570">MIN(IF(D570:M570&gt;0,D570:M570))</f>
        <v>0</v>
      </c>
      <c r="D570" s="98"/>
      <c r="E570" s="98"/>
      <c r="F570" s="98"/>
      <c r="G570" s="98"/>
      <c r="H570" s="98"/>
      <c r="I570" s="83"/>
      <c r="J570" s="83"/>
      <c r="K570" s="83"/>
      <c r="L570" s="83"/>
      <c r="M570" s="83"/>
      <c r="O570" s="61">
        <f t="shared" si="16"/>
        <v>0</v>
      </c>
      <c r="P570" s="55" t="e">
        <f t="shared" si="17"/>
        <v>#DIV/0!</v>
      </c>
    </row>
    <row r="571" spans="1:16" x14ac:dyDescent="0.25">
      <c r="A571" s="97" t="str">
        <f>'ANEXO I'!A559</f>
        <v xml:space="preserve"> </v>
      </c>
      <c r="B571" s="94">
        <f>'ANEXO I'!B559</f>
        <v>0</v>
      </c>
      <c r="C571" s="180">
        <f t="array" ref="C571">MIN(IF(D571:M571&gt;0,D571:M571))</f>
        <v>0</v>
      </c>
      <c r="D571" s="98"/>
      <c r="E571" s="98"/>
      <c r="F571" s="98"/>
      <c r="G571" s="98"/>
      <c r="H571" s="98"/>
      <c r="I571" s="83"/>
      <c r="J571" s="83"/>
      <c r="K571" s="83"/>
      <c r="L571" s="83"/>
      <c r="M571" s="83"/>
      <c r="O571" s="61">
        <f t="shared" si="16"/>
        <v>0</v>
      </c>
      <c r="P571" s="55" t="e">
        <f t="shared" si="17"/>
        <v>#DIV/0!</v>
      </c>
    </row>
    <row r="572" spans="1:16" x14ac:dyDescent="0.25">
      <c r="A572" s="97" t="str">
        <f>'ANEXO I'!A560</f>
        <v xml:space="preserve"> </v>
      </c>
      <c r="B572" s="94">
        <f>'ANEXO I'!B560</f>
        <v>0</v>
      </c>
      <c r="C572" s="180">
        <f t="array" ref="C572">MIN(IF(D572:M572&gt;0,D572:M572))</f>
        <v>0</v>
      </c>
      <c r="D572" s="98"/>
      <c r="E572" s="98"/>
      <c r="F572" s="98"/>
      <c r="G572" s="98"/>
      <c r="H572" s="98"/>
      <c r="I572" s="83"/>
      <c r="J572" s="83"/>
      <c r="K572" s="83"/>
      <c r="L572" s="83"/>
      <c r="M572" s="83"/>
      <c r="O572" s="61">
        <f t="shared" si="16"/>
        <v>0</v>
      </c>
      <c r="P572" s="55" t="e">
        <f t="shared" si="17"/>
        <v>#DIV/0!</v>
      </c>
    </row>
    <row r="573" spans="1:16" x14ac:dyDescent="0.25">
      <c r="A573" s="97" t="str">
        <f>'ANEXO I'!A561</f>
        <v xml:space="preserve"> </v>
      </c>
      <c r="B573" s="94">
        <f>'ANEXO I'!B561</f>
        <v>0</v>
      </c>
      <c r="C573" s="180">
        <f t="array" ref="C573">MIN(IF(D573:M573&gt;0,D573:M573))</f>
        <v>0</v>
      </c>
      <c r="D573" s="98"/>
      <c r="E573" s="98"/>
      <c r="F573" s="98"/>
      <c r="G573" s="98"/>
      <c r="H573" s="98"/>
      <c r="I573" s="83"/>
      <c r="J573" s="83"/>
      <c r="K573" s="83"/>
      <c r="L573" s="83"/>
      <c r="M573" s="83"/>
      <c r="O573" s="61">
        <f t="shared" si="16"/>
        <v>0</v>
      </c>
      <c r="P573" s="55" t="e">
        <f t="shared" si="17"/>
        <v>#DIV/0!</v>
      </c>
    </row>
    <row r="574" spans="1:16" x14ac:dyDescent="0.25">
      <c r="A574" s="97" t="str">
        <f>'ANEXO I'!A562</f>
        <v xml:space="preserve"> </v>
      </c>
      <c r="B574" s="94">
        <f>'ANEXO I'!B562</f>
        <v>0</v>
      </c>
      <c r="C574" s="180">
        <f t="array" ref="C574">MIN(IF(D574:M574&gt;0,D574:M574))</f>
        <v>0</v>
      </c>
      <c r="D574" s="98"/>
      <c r="E574" s="98"/>
      <c r="F574" s="98"/>
      <c r="G574" s="98"/>
      <c r="H574" s="98"/>
      <c r="I574" s="83"/>
      <c r="J574" s="83"/>
      <c r="K574" s="83"/>
      <c r="L574" s="83"/>
      <c r="M574" s="83"/>
      <c r="O574" s="61">
        <f t="shared" si="16"/>
        <v>0</v>
      </c>
      <c r="P574" s="55" t="e">
        <f t="shared" si="17"/>
        <v>#DIV/0!</v>
      </c>
    </row>
    <row r="575" spans="1:16" x14ac:dyDescent="0.25">
      <c r="A575" s="97" t="str">
        <f>'ANEXO I'!A563</f>
        <v xml:space="preserve"> </v>
      </c>
      <c r="B575" s="94">
        <f>'ANEXO I'!B563</f>
        <v>0</v>
      </c>
      <c r="C575" s="180">
        <f t="array" ref="C575">MIN(IF(D575:M575&gt;0,D575:M575))</f>
        <v>0</v>
      </c>
      <c r="D575" s="98"/>
      <c r="E575" s="98"/>
      <c r="F575" s="98"/>
      <c r="G575" s="98"/>
      <c r="H575" s="98"/>
      <c r="I575" s="83"/>
      <c r="J575" s="83"/>
      <c r="K575" s="83"/>
      <c r="L575" s="83"/>
      <c r="M575" s="83"/>
      <c r="O575" s="61">
        <f t="shared" si="16"/>
        <v>0</v>
      </c>
      <c r="P575" s="55" t="e">
        <f t="shared" si="17"/>
        <v>#DIV/0!</v>
      </c>
    </row>
    <row r="576" spans="1:16" x14ac:dyDescent="0.25">
      <c r="A576" s="97" t="str">
        <f>'ANEXO I'!A564</f>
        <v xml:space="preserve"> </v>
      </c>
      <c r="B576" s="94">
        <f>'ANEXO I'!B564</f>
        <v>0</v>
      </c>
      <c r="C576" s="180">
        <f t="array" ref="C576">MIN(IF(D576:M576&gt;0,D576:M576))</f>
        <v>0</v>
      </c>
      <c r="D576" s="98"/>
      <c r="E576" s="98"/>
      <c r="F576" s="98"/>
      <c r="G576" s="98"/>
      <c r="H576" s="98"/>
      <c r="I576" s="83"/>
      <c r="J576" s="83"/>
      <c r="K576" s="83"/>
      <c r="L576" s="83"/>
      <c r="M576" s="83"/>
      <c r="O576" s="61">
        <f t="shared" si="16"/>
        <v>0</v>
      </c>
      <c r="P576" s="55" t="e">
        <f t="shared" si="17"/>
        <v>#DIV/0!</v>
      </c>
    </row>
    <row r="577" spans="1:16" x14ac:dyDescent="0.25">
      <c r="A577" s="97" t="str">
        <f>'ANEXO I'!A565</f>
        <v xml:space="preserve"> </v>
      </c>
      <c r="B577" s="94">
        <f>'ANEXO I'!B565</f>
        <v>0</v>
      </c>
      <c r="C577" s="180">
        <f t="array" ref="C577">MIN(IF(D577:M577&gt;0,D577:M577))</f>
        <v>0</v>
      </c>
      <c r="D577" s="98"/>
      <c r="E577" s="98"/>
      <c r="F577" s="98"/>
      <c r="G577" s="98"/>
      <c r="H577" s="98"/>
      <c r="I577" s="83"/>
      <c r="J577" s="83"/>
      <c r="K577" s="83"/>
      <c r="L577" s="83"/>
      <c r="M577" s="83"/>
      <c r="O577" s="61">
        <f t="shared" si="16"/>
        <v>0</v>
      </c>
      <c r="P577" s="55" t="e">
        <f t="shared" si="17"/>
        <v>#DIV/0!</v>
      </c>
    </row>
    <row r="578" spans="1:16" x14ac:dyDescent="0.25">
      <c r="A578" s="97" t="str">
        <f>'ANEXO I'!A566</f>
        <v xml:space="preserve"> </v>
      </c>
      <c r="B578" s="94">
        <f>'ANEXO I'!B566</f>
        <v>0</v>
      </c>
      <c r="C578" s="180">
        <f t="array" ref="C578">MIN(IF(D578:M578&gt;0,D578:M578))</f>
        <v>0</v>
      </c>
      <c r="D578" s="98"/>
      <c r="E578" s="98"/>
      <c r="F578" s="98"/>
      <c r="G578" s="98"/>
      <c r="H578" s="98"/>
      <c r="I578" s="83"/>
      <c r="J578" s="83"/>
      <c r="K578" s="83"/>
      <c r="L578" s="83"/>
      <c r="M578" s="83"/>
      <c r="O578" s="61">
        <f t="shared" si="16"/>
        <v>0</v>
      </c>
      <c r="P578" s="55" t="e">
        <f t="shared" si="17"/>
        <v>#DIV/0!</v>
      </c>
    </row>
    <row r="579" spans="1:16" x14ac:dyDescent="0.25">
      <c r="A579" s="97" t="str">
        <f>'ANEXO I'!A567</f>
        <v xml:space="preserve"> </v>
      </c>
      <c r="B579" s="94">
        <f>'ANEXO I'!B567</f>
        <v>0</v>
      </c>
      <c r="C579" s="180">
        <f t="array" ref="C579">MIN(IF(D579:M579&gt;0,D579:M579))</f>
        <v>0</v>
      </c>
      <c r="D579" s="98"/>
      <c r="E579" s="98"/>
      <c r="F579" s="98"/>
      <c r="G579" s="98"/>
      <c r="H579" s="98"/>
      <c r="I579" s="83"/>
      <c r="J579" s="83"/>
      <c r="K579" s="83"/>
      <c r="L579" s="83"/>
      <c r="M579" s="83"/>
      <c r="O579" s="61">
        <f t="shared" si="16"/>
        <v>0</v>
      </c>
      <c r="P579" s="55" t="e">
        <f t="shared" si="17"/>
        <v>#DIV/0!</v>
      </c>
    </row>
    <row r="580" spans="1:16" x14ac:dyDescent="0.25">
      <c r="A580" s="97" t="str">
        <f>'ANEXO I'!A568</f>
        <v xml:space="preserve"> </v>
      </c>
      <c r="B580" s="94">
        <f>'ANEXO I'!B568</f>
        <v>0</v>
      </c>
      <c r="C580" s="180">
        <f t="array" ref="C580">MIN(IF(D580:M580&gt;0,D580:M580))</f>
        <v>0</v>
      </c>
      <c r="D580" s="98"/>
      <c r="E580" s="98"/>
      <c r="F580" s="98"/>
      <c r="G580" s="98"/>
      <c r="H580" s="98"/>
      <c r="I580" s="83"/>
      <c r="J580" s="83"/>
      <c r="K580" s="83"/>
      <c r="L580" s="83"/>
      <c r="M580" s="83"/>
      <c r="O580" s="61">
        <f t="shared" si="16"/>
        <v>0</v>
      </c>
      <c r="P580" s="55" t="e">
        <f t="shared" si="17"/>
        <v>#DIV/0!</v>
      </c>
    </row>
    <row r="581" spans="1:16" x14ac:dyDescent="0.25">
      <c r="A581" s="97" t="str">
        <f>'ANEXO I'!A569</f>
        <v xml:space="preserve"> </v>
      </c>
      <c r="B581" s="94">
        <f>'ANEXO I'!B569</f>
        <v>0</v>
      </c>
      <c r="C581" s="180">
        <f t="array" ref="C581">MIN(IF(D581:M581&gt;0,D581:M581))</f>
        <v>0</v>
      </c>
      <c r="D581" s="98"/>
      <c r="E581" s="98"/>
      <c r="F581" s="98"/>
      <c r="G581" s="98"/>
      <c r="H581" s="98"/>
      <c r="I581" s="83"/>
      <c r="J581" s="83"/>
      <c r="K581" s="83"/>
      <c r="L581" s="83"/>
      <c r="M581" s="83"/>
      <c r="O581" s="61">
        <f t="shared" si="16"/>
        <v>0</v>
      </c>
      <c r="P581" s="55" t="e">
        <f t="shared" si="17"/>
        <v>#DIV/0!</v>
      </c>
    </row>
    <row r="582" spans="1:16" x14ac:dyDescent="0.25">
      <c r="A582" s="97" t="str">
        <f>'ANEXO I'!A570</f>
        <v xml:space="preserve"> </v>
      </c>
      <c r="B582" s="94">
        <f>'ANEXO I'!B570</f>
        <v>0</v>
      </c>
      <c r="C582" s="180">
        <f t="array" ref="C582">MIN(IF(D582:M582&gt;0,D582:M582))</f>
        <v>0</v>
      </c>
      <c r="D582" s="98"/>
      <c r="E582" s="98"/>
      <c r="F582" s="98"/>
      <c r="G582" s="98"/>
      <c r="H582" s="98"/>
      <c r="I582" s="83"/>
      <c r="J582" s="83"/>
      <c r="K582" s="83"/>
      <c r="L582" s="83"/>
      <c r="M582" s="83"/>
      <c r="O582" s="61">
        <f t="shared" si="16"/>
        <v>0</v>
      </c>
      <c r="P582" s="55" t="e">
        <f t="shared" si="17"/>
        <v>#DIV/0!</v>
      </c>
    </row>
    <row r="583" spans="1:16" x14ac:dyDescent="0.25">
      <c r="A583" s="97" t="str">
        <f>'ANEXO I'!A571</f>
        <v xml:space="preserve"> </v>
      </c>
      <c r="B583" s="94">
        <f>'ANEXO I'!B571</f>
        <v>0</v>
      </c>
      <c r="C583" s="180">
        <f t="array" ref="C583">MIN(IF(D583:M583&gt;0,D583:M583))</f>
        <v>0</v>
      </c>
      <c r="D583" s="98"/>
      <c r="E583" s="98"/>
      <c r="F583" s="98"/>
      <c r="G583" s="98"/>
      <c r="H583" s="98"/>
      <c r="I583" s="83"/>
      <c r="J583" s="83"/>
      <c r="K583" s="83"/>
      <c r="L583" s="83"/>
      <c r="M583" s="83"/>
      <c r="O583" s="61">
        <f t="shared" si="16"/>
        <v>0</v>
      </c>
      <c r="P583" s="55" t="e">
        <f t="shared" si="17"/>
        <v>#DIV/0!</v>
      </c>
    </row>
    <row r="584" spans="1:16" x14ac:dyDescent="0.25">
      <c r="A584" s="97" t="str">
        <f>'ANEXO I'!A572</f>
        <v xml:space="preserve"> </v>
      </c>
      <c r="B584" s="94">
        <f>'ANEXO I'!B572</f>
        <v>0</v>
      </c>
      <c r="C584" s="180">
        <f t="array" ref="C584">MIN(IF(D584:M584&gt;0,D584:M584))</f>
        <v>0</v>
      </c>
      <c r="D584" s="98"/>
      <c r="E584" s="98"/>
      <c r="F584" s="98"/>
      <c r="G584" s="98"/>
      <c r="H584" s="98"/>
      <c r="I584" s="83"/>
      <c r="J584" s="83"/>
      <c r="K584" s="83"/>
      <c r="L584" s="83"/>
      <c r="M584" s="83"/>
      <c r="O584" s="61">
        <f t="shared" si="16"/>
        <v>0</v>
      </c>
      <c r="P584" s="55" t="e">
        <f t="shared" si="17"/>
        <v>#DIV/0!</v>
      </c>
    </row>
    <row r="585" spans="1:16" x14ac:dyDescent="0.25">
      <c r="A585" s="97" t="str">
        <f>'ANEXO I'!A573</f>
        <v xml:space="preserve"> </v>
      </c>
      <c r="B585" s="94">
        <f>'ANEXO I'!B573</f>
        <v>0</v>
      </c>
      <c r="C585" s="180">
        <f t="array" ref="C585">MIN(IF(D585:M585&gt;0,D585:M585))</f>
        <v>0</v>
      </c>
      <c r="D585" s="98"/>
      <c r="E585" s="98"/>
      <c r="F585" s="98"/>
      <c r="G585" s="98"/>
      <c r="H585" s="98"/>
      <c r="I585" s="83"/>
      <c r="J585" s="83"/>
      <c r="K585" s="83"/>
      <c r="L585" s="83"/>
      <c r="M585" s="83"/>
      <c r="O585" s="61">
        <f t="shared" si="16"/>
        <v>0</v>
      </c>
      <c r="P585" s="55" t="e">
        <f t="shared" si="17"/>
        <v>#DIV/0!</v>
      </c>
    </row>
    <row r="586" spans="1:16" x14ac:dyDescent="0.25">
      <c r="A586" s="97" t="str">
        <f>'ANEXO I'!A574</f>
        <v xml:space="preserve"> </v>
      </c>
      <c r="B586" s="94">
        <f>'ANEXO I'!B574</f>
        <v>0</v>
      </c>
      <c r="C586" s="180">
        <f t="array" ref="C586">MIN(IF(D586:M586&gt;0,D586:M586))</f>
        <v>0</v>
      </c>
      <c r="D586" s="98"/>
      <c r="E586" s="98"/>
      <c r="F586" s="98"/>
      <c r="G586" s="98"/>
      <c r="H586" s="98"/>
      <c r="I586" s="83"/>
      <c r="J586" s="83"/>
      <c r="K586" s="83"/>
      <c r="L586" s="83"/>
      <c r="M586" s="83"/>
      <c r="O586" s="61">
        <f t="shared" si="16"/>
        <v>0</v>
      </c>
      <c r="P586" s="55" t="e">
        <f t="shared" si="17"/>
        <v>#DIV/0!</v>
      </c>
    </row>
    <row r="587" spans="1:16" x14ac:dyDescent="0.25">
      <c r="A587" s="97" t="str">
        <f>'ANEXO I'!A575</f>
        <v xml:space="preserve"> </v>
      </c>
      <c r="B587" s="94">
        <f>'ANEXO I'!B575</f>
        <v>0</v>
      </c>
      <c r="C587" s="180">
        <f t="array" ref="C587">MIN(IF(D587:M587&gt;0,D587:M587))</f>
        <v>0</v>
      </c>
      <c r="D587" s="98"/>
      <c r="E587" s="98"/>
      <c r="F587" s="98"/>
      <c r="G587" s="98"/>
      <c r="H587" s="98"/>
      <c r="I587" s="83"/>
      <c r="J587" s="83"/>
      <c r="K587" s="83"/>
      <c r="L587" s="83"/>
      <c r="M587" s="83"/>
      <c r="O587" s="61">
        <f t="shared" si="16"/>
        <v>0</v>
      </c>
      <c r="P587" s="55" t="e">
        <f t="shared" si="17"/>
        <v>#DIV/0!</v>
      </c>
    </row>
    <row r="588" spans="1:16" x14ac:dyDescent="0.25">
      <c r="A588" s="97" t="str">
        <f>'ANEXO I'!A576</f>
        <v xml:space="preserve"> </v>
      </c>
      <c r="B588" s="94">
        <f>'ANEXO I'!B576</f>
        <v>0</v>
      </c>
      <c r="C588" s="180">
        <f t="array" ref="C588">MIN(IF(D588:M588&gt;0,D588:M588))</f>
        <v>0</v>
      </c>
      <c r="D588" s="98"/>
      <c r="E588" s="98"/>
      <c r="F588" s="98"/>
      <c r="G588" s="98"/>
      <c r="H588" s="98"/>
      <c r="I588" s="83"/>
      <c r="J588" s="83"/>
      <c r="K588" s="83"/>
      <c r="L588" s="83"/>
      <c r="M588" s="83"/>
      <c r="O588" s="61">
        <f t="shared" si="16"/>
        <v>0</v>
      </c>
      <c r="P588" s="55" t="e">
        <f t="shared" si="17"/>
        <v>#DIV/0!</v>
      </c>
    </row>
    <row r="589" spans="1:16" x14ac:dyDescent="0.25">
      <c r="A589" s="97" t="str">
        <f>'ANEXO I'!A577</f>
        <v xml:space="preserve"> </v>
      </c>
      <c r="B589" s="94">
        <f>'ANEXO I'!B577</f>
        <v>0</v>
      </c>
      <c r="C589" s="180">
        <f t="array" ref="C589">MIN(IF(D589:M589&gt;0,D589:M589))</f>
        <v>0</v>
      </c>
      <c r="D589" s="98"/>
      <c r="E589" s="98"/>
      <c r="F589" s="98"/>
      <c r="G589" s="98"/>
      <c r="H589" s="98"/>
      <c r="I589" s="83"/>
      <c r="J589" s="83"/>
      <c r="K589" s="83"/>
      <c r="L589" s="83"/>
      <c r="M589" s="83"/>
      <c r="O589" s="61">
        <f t="shared" si="16"/>
        <v>0</v>
      </c>
      <c r="P589" s="55" t="e">
        <f t="shared" si="17"/>
        <v>#DIV/0!</v>
      </c>
    </row>
    <row r="590" spans="1:16" x14ac:dyDescent="0.25">
      <c r="A590" s="97" t="str">
        <f>'ANEXO I'!A578</f>
        <v xml:space="preserve"> </v>
      </c>
      <c r="B590" s="94">
        <f>'ANEXO I'!B578</f>
        <v>0</v>
      </c>
      <c r="C590" s="180">
        <f t="array" ref="C590">MIN(IF(D590:M590&gt;0,D590:M590))</f>
        <v>0</v>
      </c>
      <c r="D590" s="98"/>
      <c r="E590" s="98"/>
      <c r="F590" s="98"/>
      <c r="G590" s="98"/>
      <c r="H590" s="98"/>
      <c r="I590" s="83"/>
      <c r="J590" s="83"/>
      <c r="K590" s="83"/>
      <c r="L590" s="83"/>
      <c r="M590" s="83"/>
      <c r="O590" s="61">
        <f t="shared" si="16"/>
        <v>0</v>
      </c>
      <c r="P590" s="55" t="e">
        <f t="shared" si="17"/>
        <v>#DIV/0!</v>
      </c>
    </row>
    <row r="591" spans="1:16" x14ac:dyDescent="0.25">
      <c r="A591" s="97" t="str">
        <f>'ANEXO I'!A579</f>
        <v xml:space="preserve"> </v>
      </c>
      <c r="B591" s="94">
        <f>'ANEXO I'!B579</f>
        <v>0</v>
      </c>
      <c r="C591" s="180">
        <f t="array" ref="C591">MIN(IF(D591:M591&gt;0,D591:M591))</f>
        <v>0</v>
      </c>
      <c r="D591" s="98"/>
      <c r="E591" s="98"/>
      <c r="F591" s="98"/>
      <c r="G591" s="98"/>
      <c r="H591" s="98"/>
      <c r="I591" s="83"/>
      <c r="J591" s="83"/>
      <c r="K591" s="83"/>
      <c r="L591" s="83"/>
      <c r="M591" s="83"/>
      <c r="O591" s="61">
        <f t="shared" si="16"/>
        <v>0</v>
      </c>
      <c r="P591" s="55" t="e">
        <f t="shared" si="17"/>
        <v>#DIV/0!</v>
      </c>
    </row>
    <row r="592" spans="1:16" x14ac:dyDescent="0.25">
      <c r="A592" s="97" t="str">
        <f>'ANEXO I'!A580</f>
        <v xml:space="preserve"> </v>
      </c>
      <c r="B592" s="94">
        <f>'ANEXO I'!B580</f>
        <v>0</v>
      </c>
      <c r="C592" s="180">
        <f t="array" ref="C592">MIN(IF(D592:M592&gt;0,D592:M592))</f>
        <v>0</v>
      </c>
      <c r="D592" s="98"/>
      <c r="E592" s="98"/>
      <c r="F592" s="98"/>
      <c r="G592" s="98"/>
      <c r="H592" s="98"/>
      <c r="I592" s="83"/>
      <c r="J592" s="83"/>
      <c r="K592" s="83"/>
      <c r="L592" s="83"/>
      <c r="M592" s="83"/>
      <c r="O592" s="61">
        <f t="shared" si="16"/>
        <v>0</v>
      </c>
      <c r="P592" s="55" t="e">
        <f t="shared" si="17"/>
        <v>#DIV/0!</v>
      </c>
    </row>
    <row r="593" spans="1:16" x14ac:dyDescent="0.25">
      <c r="A593" s="97" t="str">
        <f>'ANEXO I'!A581</f>
        <v xml:space="preserve"> </v>
      </c>
      <c r="B593" s="94">
        <f>'ANEXO I'!B581</f>
        <v>0</v>
      </c>
      <c r="C593" s="180">
        <f t="array" ref="C593">MIN(IF(D593:M593&gt;0,D593:M593))</f>
        <v>0</v>
      </c>
      <c r="D593" s="98"/>
      <c r="E593" s="98"/>
      <c r="F593" s="98"/>
      <c r="G593" s="98"/>
      <c r="H593" s="98"/>
      <c r="I593" s="83"/>
      <c r="J593" s="83"/>
      <c r="K593" s="83"/>
      <c r="L593" s="83"/>
      <c r="M593" s="83"/>
      <c r="O593" s="61">
        <f t="shared" si="16"/>
        <v>0</v>
      </c>
      <c r="P593" s="55" t="e">
        <f t="shared" si="17"/>
        <v>#DIV/0!</v>
      </c>
    </row>
    <row r="594" spans="1:16" x14ac:dyDescent="0.25">
      <c r="A594" s="97" t="str">
        <f>'ANEXO I'!A582</f>
        <v xml:space="preserve"> </v>
      </c>
      <c r="B594" s="94">
        <f>'ANEXO I'!B582</f>
        <v>0</v>
      </c>
      <c r="C594" s="180">
        <f t="array" ref="C594">MIN(IF(D594:M594&gt;0,D594:M594))</f>
        <v>0</v>
      </c>
      <c r="D594" s="98"/>
      <c r="E594" s="98"/>
      <c r="F594" s="98"/>
      <c r="G594" s="98"/>
      <c r="H594" s="98"/>
      <c r="I594" s="83"/>
      <c r="J594" s="83"/>
      <c r="K594" s="83"/>
      <c r="L594" s="83"/>
      <c r="M594" s="83"/>
      <c r="O594" s="61">
        <f t="shared" ref="O594:O657" si="18">D594+E594+F594+G594+H594</f>
        <v>0</v>
      </c>
      <c r="P594" s="55" t="e">
        <f t="shared" ref="P594:P657" si="19">AVERAGE(D594:H594)</f>
        <v>#DIV/0!</v>
      </c>
    </row>
    <row r="595" spans="1:16" x14ac:dyDescent="0.25">
      <c r="A595" s="97" t="str">
        <f>'ANEXO I'!A583</f>
        <v xml:space="preserve"> </v>
      </c>
      <c r="B595" s="94">
        <f>'ANEXO I'!B583</f>
        <v>0</v>
      </c>
      <c r="C595" s="180">
        <f t="array" ref="C595">MIN(IF(D595:M595&gt;0,D595:M595))</f>
        <v>0</v>
      </c>
      <c r="D595" s="98"/>
      <c r="E595" s="98"/>
      <c r="F595" s="98"/>
      <c r="G595" s="98"/>
      <c r="H595" s="98"/>
      <c r="I595" s="83"/>
      <c r="J595" s="83"/>
      <c r="K595" s="83"/>
      <c r="L595" s="83"/>
      <c r="M595" s="83"/>
      <c r="O595" s="61">
        <f t="shared" si="18"/>
        <v>0</v>
      </c>
      <c r="P595" s="55" t="e">
        <f t="shared" si="19"/>
        <v>#DIV/0!</v>
      </c>
    </row>
    <row r="596" spans="1:16" x14ac:dyDescent="0.25">
      <c r="A596" s="97" t="str">
        <f>'ANEXO I'!A584</f>
        <v xml:space="preserve"> </v>
      </c>
      <c r="B596" s="94">
        <f>'ANEXO I'!B584</f>
        <v>0</v>
      </c>
      <c r="C596" s="180">
        <f t="array" ref="C596">MIN(IF(D596:M596&gt;0,D596:M596))</f>
        <v>0</v>
      </c>
      <c r="D596" s="98"/>
      <c r="E596" s="98"/>
      <c r="F596" s="98"/>
      <c r="G596" s="98"/>
      <c r="H596" s="98"/>
      <c r="I596" s="83"/>
      <c r="J596" s="83"/>
      <c r="K596" s="83"/>
      <c r="L596" s="83"/>
      <c r="M596" s="83"/>
      <c r="O596" s="61">
        <f t="shared" si="18"/>
        <v>0</v>
      </c>
      <c r="P596" s="55" t="e">
        <f t="shared" si="19"/>
        <v>#DIV/0!</v>
      </c>
    </row>
    <row r="597" spans="1:16" x14ac:dyDescent="0.25">
      <c r="A597" s="97" t="str">
        <f>'ANEXO I'!A585</f>
        <v xml:space="preserve"> </v>
      </c>
      <c r="B597" s="94">
        <f>'ANEXO I'!B585</f>
        <v>0</v>
      </c>
      <c r="C597" s="180">
        <f t="array" ref="C597">MIN(IF(D597:M597&gt;0,D597:M597))</f>
        <v>0</v>
      </c>
      <c r="D597" s="98"/>
      <c r="E597" s="98"/>
      <c r="F597" s="98"/>
      <c r="G597" s="98"/>
      <c r="H597" s="98"/>
      <c r="I597" s="83"/>
      <c r="J597" s="83"/>
      <c r="K597" s="83"/>
      <c r="L597" s="83"/>
      <c r="M597" s="83"/>
      <c r="O597" s="61">
        <f t="shared" si="18"/>
        <v>0</v>
      </c>
      <c r="P597" s="55" t="e">
        <f t="shared" si="19"/>
        <v>#DIV/0!</v>
      </c>
    </row>
    <row r="598" spans="1:16" x14ac:dyDescent="0.25">
      <c r="A598" s="97" t="str">
        <f>'ANEXO I'!A586</f>
        <v xml:space="preserve"> </v>
      </c>
      <c r="B598" s="94">
        <f>'ANEXO I'!B586</f>
        <v>0</v>
      </c>
      <c r="C598" s="180">
        <f t="array" ref="C598">MIN(IF(D598:M598&gt;0,D598:M598))</f>
        <v>0</v>
      </c>
      <c r="D598" s="98"/>
      <c r="E598" s="98"/>
      <c r="F598" s="98"/>
      <c r="G598" s="98"/>
      <c r="H598" s="98"/>
      <c r="I598" s="83"/>
      <c r="J598" s="83"/>
      <c r="K598" s="83"/>
      <c r="L598" s="83"/>
      <c r="M598" s="83"/>
      <c r="O598" s="61">
        <f t="shared" si="18"/>
        <v>0</v>
      </c>
      <c r="P598" s="55" t="e">
        <f t="shared" si="19"/>
        <v>#DIV/0!</v>
      </c>
    </row>
    <row r="599" spans="1:16" x14ac:dyDescent="0.25">
      <c r="A599" s="97" t="str">
        <f>'ANEXO I'!A587</f>
        <v xml:space="preserve"> </v>
      </c>
      <c r="B599" s="94">
        <f>'ANEXO I'!B587</f>
        <v>0</v>
      </c>
      <c r="C599" s="180">
        <f t="array" ref="C599">MIN(IF(D599:M599&gt;0,D599:M599))</f>
        <v>0</v>
      </c>
      <c r="D599" s="98"/>
      <c r="E599" s="98"/>
      <c r="F599" s="98"/>
      <c r="G599" s="98"/>
      <c r="H599" s="98"/>
      <c r="I599" s="83"/>
      <c r="J599" s="83"/>
      <c r="K599" s="83"/>
      <c r="L599" s="83"/>
      <c r="M599" s="83"/>
      <c r="O599" s="61">
        <f t="shared" si="18"/>
        <v>0</v>
      </c>
      <c r="P599" s="55" t="e">
        <f t="shared" si="19"/>
        <v>#DIV/0!</v>
      </c>
    </row>
    <row r="600" spans="1:16" x14ac:dyDescent="0.25">
      <c r="A600" s="97" t="str">
        <f>'ANEXO I'!A588</f>
        <v xml:space="preserve"> </v>
      </c>
      <c r="B600" s="94">
        <f>'ANEXO I'!B588</f>
        <v>0</v>
      </c>
      <c r="C600" s="180">
        <f t="array" ref="C600">MIN(IF(D600:M600&gt;0,D600:M600))</f>
        <v>0</v>
      </c>
      <c r="D600" s="98"/>
      <c r="E600" s="98"/>
      <c r="F600" s="98"/>
      <c r="G600" s="98"/>
      <c r="H600" s="98"/>
      <c r="I600" s="83"/>
      <c r="J600" s="83"/>
      <c r="K600" s="83"/>
      <c r="L600" s="83"/>
      <c r="M600" s="83"/>
      <c r="O600" s="61">
        <f t="shared" si="18"/>
        <v>0</v>
      </c>
      <c r="P600" s="55" t="e">
        <f t="shared" si="19"/>
        <v>#DIV/0!</v>
      </c>
    </row>
    <row r="601" spans="1:16" x14ac:dyDescent="0.25">
      <c r="A601" s="97" t="str">
        <f>'ANEXO I'!A589</f>
        <v xml:space="preserve"> </v>
      </c>
      <c r="B601" s="94">
        <f>'ANEXO I'!B589</f>
        <v>0</v>
      </c>
      <c r="C601" s="180">
        <f t="array" ref="C601">MIN(IF(D601:M601&gt;0,D601:M601))</f>
        <v>0</v>
      </c>
      <c r="D601" s="98"/>
      <c r="E601" s="98"/>
      <c r="F601" s="98"/>
      <c r="G601" s="98"/>
      <c r="H601" s="98"/>
      <c r="I601" s="83"/>
      <c r="J601" s="83"/>
      <c r="K601" s="83"/>
      <c r="L601" s="83"/>
      <c r="M601" s="83"/>
      <c r="O601" s="61">
        <f t="shared" si="18"/>
        <v>0</v>
      </c>
      <c r="P601" s="55" t="e">
        <f t="shared" si="19"/>
        <v>#DIV/0!</v>
      </c>
    </row>
    <row r="602" spans="1:16" x14ac:dyDescent="0.25">
      <c r="A602" s="97" t="str">
        <f>'ANEXO I'!A590</f>
        <v xml:space="preserve"> </v>
      </c>
      <c r="B602" s="94">
        <f>'ANEXO I'!B590</f>
        <v>0</v>
      </c>
      <c r="C602" s="180">
        <f t="array" ref="C602">MIN(IF(D602:M602&gt;0,D602:M602))</f>
        <v>0</v>
      </c>
      <c r="D602" s="98"/>
      <c r="E602" s="98"/>
      <c r="F602" s="98"/>
      <c r="G602" s="98"/>
      <c r="H602" s="98"/>
      <c r="I602" s="83"/>
      <c r="J602" s="83"/>
      <c r="K602" s="83"/>
      <c r="L602" s="83"/>
      <c r="M602" s="83"/>
      <c r="O602" s="61">
        <f t="shared" si="18"/>
        <v>0</v>
      </c>
      <c r="P602" s="55" t="e">
        <f t="shared" si="19"/>
        <v>#DIV/0!</v>
      </c>
    </row>
    <row r="603" spans="1:16" x14ac:dyDescent="0.25">
      <c r="A603" s="97" t="str">
        <f>'ANEXO I'!A591</f>
        <v xml:space="preserve"> </v>
      </c>
      <c r="B603" s="94">
        <f>'ANEXO I'!B591</f>
        <v>0</v>
      </c>
      <c r="C603" s="180">
        <f t="array" ref="C603">MIN(IF(D603:M603&gt;0,D603:M603))</f>
        <v>0</v>
      </c>
      <c r="D603" s="98"/>
      <c r="E603" s="98"/>
      <c r="F603" s="98"/>
      <c r="G603" s="98"/>
      <c r="H603" s="98"/>
      <c r="I603" s="83"/>
      <c r="J603" s="83"/>
      <c r="K603" s="83"/>
      <c r="L603" s="83"/>
      <c r="M603" s="83"/>
      <c r="O603" s="61">
        <f t="shared" si="18"/>
        <v>0</v>
      </c>
      <c r="P603" s="55" t="e">
        <f t="shared" si="19"/>
        <v>#DIV/0!</v>
      </c>
    </row>
    <row r="604" spans="1:16" x14ac:dyDescent="0.25">
      <c r="A604" s="97" t="str">
        <f>'ANEXO I'!A592</f>
        <v xml:space="preserve"> </v>
      </c>
      <c r="B604" s="94">
        <f>'ANEXO I'!B592</f>
        <v>0</v>
      </c>
      <c r="C604" s="180">
        <f t="array" ref="C604">MIN(IF(D604:M604&gt;0,D604:M604))</f>
        <v>0</v>
      </c>
      <c r="D604" s="98"/>
      <c r="E604" s="98"/>
      <c r="F604" s="98"/>
      <c r="G604" s="98"/>
      <c r="H604" s="98"/>
      <c r="I604" s="83"/>
      <c r="J604" s="83"/>
      <c r="K604" s="83"/>
      <c r="L604" s="83"/>
      <c r="M604" s="83"/>
      <c r="O604" s="61">
        <f t="shared" si="18"/>
        <v>0</v>
      </c>
      <c r="P604" s="55" t="e">
        <f t="shared" si="19"/>
        <v>#DIV/0!</v>
      </c>
    </row>
    <row r="605" spans="1:16" x14ac:dyDescent="0.25">
      <c r="A605" s="97" t="str">
        <f>'ANEXO I'!A593</f>
        <v xml:space="preserve"> </v>
      </c>
      <c r="B605" s="94">
        <f>'ANEXO I'!B593</f>
        <v>0</v>
      </c>
      <c r="C605" s="180">
        <f t="array" ref="C605">MIN(IF(D605:M605&gt;0,D605:M605))</f>
        <v>0</v>
      </c>
      <c r="D605" s="98"/>
      <c r="E605" s="98"/>
      <c r="F605" s="98"/>
      <c r="G605" s="98"/>
      <c r="H605" s="98"/>
      <c r="I605" s="83"/>
      <c r="J605" s="83"/>
      <c r="K605" s="83"/>
      <c r="L605" s="83"/>
      <c r="M605" s="83"/>
      <c r="O605" s="61">
        <f t="shared" si="18"/>
        <v>0</v>
      </c>
      <c r="P605" s="55" t="e">
        <f t="shared" si="19"/>
        <v>#DIV/0!</v>
      </c>
    </row>
    <row r="606" spans="1:16" x14ac:dyDescent="0.25">
      <c r="A606" s="97" t="str">
        <f>'ANEXO I'!A594</f>
        <v xml:space="preserve"> </v>
      </c>
      <c r="B606" s="94">
        <f>'ANEXO I'!B594</f>
        <v>0</v>
      </c>
      <c r="C606" s="180">
        <f t="array" ref="C606">MIN(IF(D606:M606&gt;0,D606:M606))</f>
        <v>0</v>
      </c>
      <c r="D606" s="98"/>
      <c r="E606" s="98"/>
      <c r="F606" s="98"/>
      <c r="G606" s="98"/>
      <c r="H606" s="98"/>
      <c r="I606" s="83"/>
      <c r="J606" s="83"/>
      <c r="K606" s="83"/>
      <c r="L606" s="83"/>
      <c r="M606" s="83"/>
      <c r="O606" s="61">
        <f t="shared" si="18"/>
        <v>0</v>
      </c>
      <c r="P606" s="55" t="e">
        <f t="shared" si="19"/>
        <v>#DIV/0!</v>
      </c>
    </row>
    <row r="607" spans="1:16" x14ac:dyDescent="0.25">
      <c r="A607" s="97" t="str">
        <f>'ANEXO I'!A595</f>
        <v xml:space="preserve"> </v>
      </c>
      <c r="B607" s="94">
        <f>'ANEXO I'!B595</f>
        <v>0</v>
      </c>
      <c r="C607" s="180">
        <f t="array" ref="C607">MIN(IF(D607:M607&gt;0,D607:M607))</f>
        <v>0</v>
      </c>
      <c r="D607" s="98"/>
      <c r="E607" s="98"/>
      <c r="F607" s="98"/>
      <c r="G607" s="98"/>
      <c r="H607" s="98"/>
      <c r="I607" s="83"/>
      <c r="J607" s="83"/>
      <c r="K607" s="83"/>
      <c r="L607" s="83"/>
      <c r="M607" s="83"/>
      <c r="O607" s="61">
        <f t="shared" si="18"/>
        <v>0</v>
      </c>
      <c r="P607" s="55" t="e">
        <f t="shared" si="19"/>
        <v>#DIV/0!</v>
      </c>
    </row>
    <row r="608" spans="1:16" x14ac:dyDescent="0.25">
      <c r="A608" s="97" t="str">
        <f>'ANEXO I'!A596</f>
        <v xml:space="preserve"> </v>
      </c>
      <c r="B608" s="94">
        <f>'ANEXO I'!B596</f>
        <v>0</v>
      </c>
      <c r="C608" s="180">
        <f t="array" ref="C608">MIN(IF(D608:M608&gt;0,D608:M608))</f>
        <v>0</v>
      </c>
      <c r="D608" s="98"/>
      <c r="E608" s="98"/>
      <c r="F608" s="98"/>
      <c r="G608" s="98"/>
      <c r="H608" s="98"/>
      <c r="I608" s="83"/>
      <c r="J608" s="83"/>
      <c r="K608" s="83"/>
      <c r="L608" s="83"/>
      <c r="M608" s="83"/>
      <c r="O608" s="61">
        <f t="shared" si="18"/>
        <v>0</v>
      </c>
      <c r="P608" s="55" t="e">
        <f t="shared" si="19"/>
        <v>#DIV/0!</v>
      </c>
    </row>
    <row r="609" spans="1:16" x14ac:dyDescent="0.25">
      <c r="A609" s="97" t="str">
        <f>'ANEXO I'!A597</f>
        <v xml:space="preserve"> </v>
      </c>
      <c r="B609" s="94">
        <f>'ANEXO I'!B597</f>
        <v>0</v>
      </c>
      <c r="C609" s="180">
        <f t="array" ref="C609">MIN(IF(D609:M609&gt;0,D609:M609))</f>
        <v>0</v>
      </c>
      <c r="D609" s="98"/>
      <c r="E609" s="98"/>
      <c r="F609" s="98"/>
      <c r="G609" s="98"/>
      <c r="H609" s="98"/>
      <c r="I609" s="83"/>
      <c r="J609" s="83"/>
      <c r="K609" s="83"/>
      <c r="L609" s="83"/>
      <c r="M609" s="83"/>
      <c r="O609" s="61">
        <f t="shared" si="18"/>
        <v>0</v>
      </c>
      <c r="P609" s="55" t="e">
        <f t="shared" si="19"/>
        <v>#DIV/0!</v>
      </c>
    </row>
    <row r="610" spans="1:16" x14ac:dyDescent="0.25">
      <c r="A610" s="97" t="str">
        <f>'ANEXO I'!A598</f>
        <v xml:space="preserve"> </v>
      </c>
      <c r="B610" s="94">
        <f>'ANEXO I'!B598</f>
        <v>0</v>
      </c>
      <c r="C610" s="180">
        <f t="array" ref="C610">MIN(IF(D610:M610&gt;0,D610:M610))</f>
        <v>0</v>
      </c>
      <c r="D610" s="98"/>
      <c r="E610" s="98"/>
      <c r="F610" s="98"/>
      <c r="G610" s="98"/>
      <c r="H610" s="98"/>
      <c r="I610" s="83"/>
      <c r="J610" s="83"/>
      <c r="K610" s="83"/>
      <c r="L610" s="83"/>
      <c r="M610" s="83"/>
      <c r="O610" s="61">
        <f t="shared" si="18"/>
        <v>0</v>
      </c>
      <c r="P610" s="55" t="e">
        <f t="shared" si="19"/>
        <v>#DIV/0!</v>
      </c>
    </row>
    <row r="611" spans="1:16" x14ac:dyDescent="0.25">
      <c r="A611" s="97" t="str">
        <f>'ANEXO I'!A599</f>
        <v xml:space="preserve"> </v>
      </c>
      <c r="B611" s="94">
        <f>'ANEXO I'!B599</f>
        <v>0</v>
      </c>
      <c r="C611" s="180">
        <f t="array" ref="C611">MIN(IF(D611:M611&gt;0,D611:M611))</f>
        <v>0</v>
      </c>
      <c r="D611" s="98"/>
      <c r="E611" s="98"/>
      <c r="F611" s="98"/>
      <c r="G611" s="98"/>
      <c r="H611" s="98"/>
      <c r="I611" s="83"/>
      <c r="J611" s="83"/>
      <c r="K611" s="83"/>
      <c r="L611" s="83"/>
      <c r="M611" s="83"/>
      <c r="O611" s="61">
        <f t="shared" si="18"/>
        <v>0</v>
      </c>
      <c r="P611" s="55" t="e">
        <f t="shared" si="19"/>
        <v>#DIV/0!</v>
      </c>
    </row>
    <row r="612" spans="1:16" x14ac:dyDescent="0.25">
      <c r="A612" s="97" t="str">
        <f>'ANEXO I'!A600</f>
        <v xml:space="preserve"> </v>
      </c>
      <c r="B612" s="94">
        <f>'ANEXO I'!B600</f>
        <v>0</v>
      </c>
      <c r="C612" s="180">
        <f t="array" ref="C612">MIN(IF(D612:M612&gt;0,D612:M612))</f>
        <v>0</v>
      </c>
      <c r="D612" s="98"/>
      <c r="E612" s="98"/>
      <c r="F612" s="98"/>
      <c r="G612" s="98"/>
      <c r="H612" s="98"/>
      <c r="I612" s="83"/>
      <c r="J612" s="83"/>
      <c r="K612" s="83"/>
      <c r="L612" s="83"/>
      <c r="M612" s="83"/>
      <c r="O612" s="61">
        <f t="shared" si="18"/>
        <v>0</v>
      </c>
      <c r="P612" s="55" t="e">
        <f t="shared" si="19"/>
        <v>#DIV/0!</v>
      </c>
    </row>
    <row r="613" spans="1:16" x14ac:dyDescent="0.25">
      <c r="A613" s="97" t="str">
        <f>'ANEXO I'!A601</f>
        <v xml:space="preserve"> </v>
      </c>
      <c r="B613" s="94">
        <f>'ANEXO I'!B601</f>
        <v>0</v>
      </c>
      <c r="C613" s="180">
        <f t="array" ref="C613">MIN(IF(D613:M613&gt;0,D613:M613))</f>
        <v>0</v>
      </c>
      <c r="D613" s="98"/>
      <c r="E613" s="98"/>
      <c r="F613" s="98"/>
      <c r="G613" s="98"/>
      <c r="H613" s="98"/>
      <c r="I613" s="83"/>
      <c r="J613" s="83"/>
      <c r="K613" s="83"/>
      <c r="L613" s="83"/>
      <c r="M613" s="83"/>
      <c r="O613" s="61">
        <f t="shared" si="18"/>
        <v>0</v>
      </c>
      <c r="P613" s="55" t="e">
        <f t="shared" si="19"/>
        <v>#DIV/0!</v>
      </c>
    </row>
    <row r="614" spans="1:16" x14ac:dyDescent="0.25">
      <c r="A614" s="97" t="str">
        <f>'ANEXO I'!A602</f>
        <v xml:space="preserve"> </v>
      </c>
      <c r="B614" s="94">
        <f>'ANEXO I'!B602</f>
        <v>0</v>
      </c>
      <c r="C614" s="180">
        <f t="array" ref="C614">MIN(IF(D614:M614&gt;0,D614:M614))</f>
        <v>0</v>
      </c>
      <c r="D614" s="98"/>
      <c r="E614" s="98"/>
      <c r="F614" s="98"/>
      <c r="G614" s="98"/>
      <c r="H614" s="98"/>
      <c r="I614" s="83"/>
      <c r="J614" s="83"/>
      <c r="K614" s="83"/>
      <c r="L614" s="83"/>
      <c r="M614" s="83"/>
      <c r="O614" s="61">
        <f t="shared" si="18"/>
        <v>0</v>
      </c>
      <c r="P614" s="55" t="e">
        <f t="shared" si="19"/>
        <v>#DIV/0!</v>
      </c>
    </row>
    <row r="615" spans="1:16" x14ac:dyDescent="0.25">
      <c r="A615" s="97" t="str">
        <f>'ANEXO I'!A603</f>
        <v xml:space="preserve"> </v>
      </c>
      <c r="B615" s="94">
        <f>'ANEXO I'!B603</f>
        <v>0</v>
      </c>
      <c r="C615" s="180">
        <f t="array" ref="C615">MIN(IF(D615:M615&gt;0,D615:M615))</f>
        <v>0</v>
      </c>
      <c r="D615" s="98"/>
      <c r="E615" s="98"/>
      <c r="F615" s="98"/>
      <c r="G615" s="98"/>
      <c r="H615" s="98"/>
      <c r="I615" s="83"/>
      <c r="J615" s="83"/>
      <c r="K615" s="83"/>
      <c r="L615" s="83"/>
      <c r="M615" s="83"/>
      <c r="O615" s="61">
        <f t="shared" si="18"/>
        <v>0</v>
      </c>
      <c r="P615" s="55" t="e">
        <f t="shared" si="19"/>
        <v>#DIV/0!</v>
      </c>
    </row>
    <row r="616" spans="1:16" x14ac:dyDescent="0.25">
      <c r="A616" s="97" t="str">
        <f>'ANEXO I'!A604</f>
        <v xml:space="preserve"> </v>
      </c>
      <c r="B616" s="94">
        <f>'ANEXO I'!B604</f>
        <v>0</v>
      </c>
      <c r="C616" s="180">
        <f t="array" ref="C616">MIN(IF(D616:M616&gt;0,D616:M616))</f>
        <v>0</v>
      </c>
      <c r="D616" s="98"/>
      <c r="E616" s="98"/>
      <c r="F616" s="98"/>
      <c r="G616" s="98"/>
      <c r="H616" s="98"/>
      <c r="I616" s="83"/>
      <c r="J616" s="83"/>
      <c r="K616" s="83"/>
      <c r="L616" s="83"/>
      <c r="M616" s="83"/>
      <c r="O616" s="61">
        <f t="shared" si="18"/>
        <v>0</v>
      </c>
      <c r="P616" s="55" t="e">
        <f t="shared" si="19"/>
        <v>#DIV/0!</v>
      </c>
    </row>
    <row r="617" spans="1:16" x14ac:dyDescent="0.25">
      <c r="A617" s="97" t="str">
        <f>'ANEXO I'!A605</f>
        <v xml:space="preserve"> </v>
      </c>
      <c r="B617" s="94">
        <f>'ANEXO I'!B605</f>
        <v>0</v>
      </c>
      <c r="C617" s="180">
        <f t="array" ref="C617">MIN(IF(D617:M617&gt;0,D617:M617))</f>
        <v>0</v>
      </c>
      <c r="D617" s="98"/>
      <c r="E617" s="98"/>
      <c r="F617" s="98"/>
      <c r="G617" s="98"/>
      <c r="H617" s="98"/>
      <c r="I617" s="83"/>
      <c r="J617" s="83"/>
      <c r="K617" s="83"/>
      <c r="L617" s="83"/>
      <c r="M617" s="83"/>
      <c r="O617" s="61">
        <f t="shared" si="18"/>
        <v>0</v>
      </c>
      <c r="P617" s="55" t="e">
        <f t="shared" si="19"/>
        <v>#DIV/0!</v>
      </c>
    </row>
    <row r="618" spans="1:16" x14ac:dyDescent="0.25">
      <c r="A618" s="97" t="str">
        <f>'ANEXO I'!A606</f>
        <v xml:space="preserve"> </v>
      </c>
      <c r="B618" s="94">
        <f>'ANEXO I'!B606</f>
        <v>0</v>
      </c>
      <c r="C618" s="180">
        <f t="array" ref="C618">MIN(IF(D618:M618&gt;0,D618:M618))</f>
        <v>0</v>
      </c>
      <c r="D618" s="98"/>
      <c r="E618" s="98"/>
      <c r="F618" s="98"/>
      <c r="G618" s="98"/>
      <c r="H618" s="98"/>
      <c r="I618" s="83"/>
      <c r="J618" s="83"/>
      <c r="K618" s="83"/>
      <c r="L618" s="83"/>
      <c r="M618" s="83"/>
      <c r="O618" s="61">
        <f t="shared" si="18"/>
        <v>0</v>
      </c>
      <c r="P618" s="55" t="e">
        <f t="shared" si="19"/>
        <v>#DIV/0!</v>
      </c>
    </row>
    <row r="619" spans="1:16" x14ac:dyDescent="0.25">
      <c r="A619" s="97" t="str">
        <f>'ANEXO I'!A607</f>
        <v xml:space="preserve"> </v>
      </c>
      <c r="B619" s="94">
        <f>'ANEXO I'!B607</f>
        <v>0</v>
      </c>
      <c r="C619" s="180">
        <f t="array" ref="C619">MIN(IF(D619:M619&gt;0,D619:M619))</f>
        <v>0</v>
      </c>
      <c r="D619" s="98"/>
      <c r="E619" s="98"/>
      <c r="F619" s="98"/>
      <c r="G619" s="98"/>
      <c r="H619" s="98"/>
      <c r="I619" s="83"/>
      <c r="J619" s="83"/>
      <c r="K619" s="83"/>
      <c r="L619" s="83"/>
      <c r="M619" s="83"/>
      <c r="O619" s="61">
        <f t="shared" si="18"/>
        <v>0</v>
      </c>
      <c r="P619" s="55" t="e">
        <f t="shared" si="19"/>
        <v>#DIV/0!</v>
      </c>
    </row>
    <row r="620" spans="1:16" x14ac:dyDescent="0.25">
      <c r="A620" s="97" t="str">
        <f>'ANEXO I'!A608</f>
        <v xml:space="preserve"> </v>
      </c>
      <c r="B620" s="94">
        <f>'ANEXO I'!B608</f>
        <v>0</v>
      </c>
      <c r="C620" s="180">
        <f t="array" ref="C620">MIN(IF(D620:M620&gt;0,D620:M620))</f>
        <v>0</v>
      </c>
      <c r="D620" s="98"/>
      <c r="E620" s="98"/>
      <c r="F620" s="98"/>
      <c r="G620" s="98"/>
      <c r="H620" s="98"/>
      <c r="I620" s="83"/>
      <c r="J620" s="83"/>
      <c r="K620" s="83"/>
      <c r="L620" s="83"/>
      <c r="M620" s="83"/>
      <c r="O620" s="61">
        <f t="shared" si="18"/>
        <v>0</v>
      </c>
      <c r="P620" s="55" t="e">
        <f t="shared" si="19"/>
        <v>#DIV/0!</v>
      </c>
    </row>
    <row r="621" spans="1:16" x14ac:dyDescent="0.25">
      <c r="A621" s="97" t="str">
        <f>'ANEXO I'!A609</f>
        <v xml:space="preserve"> </v>
      </c>
      <c r="B621" s="94">
        <f>'ANEXO I'!B609</f>
        <v>0</v>
      </c>
      <c r="C621" s="180">
        <f t="array" ref="C621">MIN(IF(D621:M621&gt;0,D621:M621))</f>
        <v>0</v>
      </c>
      <c r="D621" s="98"/>
      <c r="E621" s="98"/>
      <c r="F621" s="98"/>
      <c r="G621" s="98"/>
      <c r="H621" s="98"/>
      <c r="I621" s="83"/>
      <c r="J621" s="83"/>
      <c r="K621" s="83"/>
      <c r="L621" s="83"/>
      <c r="M621" s="83"/>
      <c r="O621" s="61">
        <f t="shared" si="18"/>
        <v>0</v>
      </c>
      <c r="P621" s="55" t="e">
        <f t="shared" si="19"/>
        <v>#DIV/0!</v>
      </c>
    </row>
    <row r="622" spans="1:16" x14ac:dyDescent="0.25">
      <c r="A622" s="97" t="str">
        <f>'ANEXO I'!A610</f>
        <v xml:space="preserve"> </v>
      </c>
      <c r="B622" s="94">
        <f>'ANEXO I'!B610</f>
        <v>0</v>
      </c>
      <c r="C622" s="180">
        <f t="array" ref="C622">MIN(IF(D622:M622&gt;0,D622:M622))</f>
        <v>0</v>
      </c>
      <c r="D622" s="98"/>
      <c r="E622" s="98"/>
      <c r="F622" s="98"/>
      <c r="G622" s="98"/>
      <c r="H622" s="98"/>
      <c r="I622" s="83"/>
      <c r="J622" s="83"/>
      <c r="K622" s="83"/>
      <c r="L622" s="83"/>
      <c r="M622" s="83"/>
      <c r="O622" s="61">
        <f t="shared" si="18"/>
        <v>0</v>
      </c>
      <c r="P622" s="55" t="e">
        <f t="shared" si="19"/>
        <v>#DIV/0!</v>
      </c>
    </row>
    <row r="623" spans="1:16" x14ac:dyDescent="0.25">
      <c r="A623" s="97" t="str">
        <f>'ANEXO I'!A611</f>
        <v xml:space="preserve"> </v>
      </c>
      <c r="B623" s="94">
        <f>'ANEXO I'!B611</f>
        <v>0</v>
      </c>
      <c r="C623" s="180">
        <f t="array" ref="C623">MIN(IF(D623:M623&gt;0,D623:M623))</f>
        <v>0</v>
      </c>
      <c r="D623" s="98"/>
      <c r="E623" s="98"/>
      <c r="F623" s="98"/>
      <c r="G623" s="98"/>
      <c r="H623" s="98"/>
      <c r="I623" s="83"/>
      <c r="J623" s="83"/>
      <c r="K623" s="83"/>
      <c r="L623" s="83"/>
      <c r="M623" s="83"/>
      <c r="O623" s="61">
        <f t="shared" si="18"/>
        <v>0</v>
      </c>
      <c r="P623" s="55" t="e">
        <f t="shared" si="19"/>
        <v>#DIV/0!</v>
      </c>
    </row>
    <row r="624" spans="1:16" x14ac:dyDescent="0.25">
      <c r="A624" s="97" t="str">
        <f>'ANEXO I'!A612</f>
        <v xml:space="preserve"> </v>
      </c>
      <c r="B624" s="94">
        <f>'ANEXO I'!B612</f>
        <v>0</v>
      </c>
      <c r="C624" s="180">
        <f t="array" ref="C624">MIN(IF(D624:M624&gt;0,D624:M624))</f>
        <v>0</v>
      </c>
      <c r="D624" s="98"/>
      <c r="E624" s="98"/>
      <c r="F624" s="98"/>
      <c r="G624" s="98"/>
      <c r="H624" s="98"/>
      <c r="I624" s="83"/>
      <c r="J624" s="83"/>
      <c r="K624" s="83"/>
      <c r="L624" s="83"/>
      <c r="M624" s="83"/>
      <c r="O624" s="61">
        <f t="shared" si="18"/>
        <v>0</v>
      </c>
      <c r="P624" s="55" t="e">
        <f t="shared" si="19"/>
        <v>#DIV/0!</v>
      </c>
    </row>
    <row r="625" spans="1:16" x14ac:dyDescent="0.25">
      <c r="A625" s="97" t="str">
        <f>'ANEXO I'!A613</f>
        <v xml:space="preserve"> </v>
      </c>
      <c r="B625" s="94">
        <f>'ANEXO I'!B613</f>
        <v>0</v>
      </c>
      <c r="C625" s="180">
        <f t="array" ref="C625">MIN(IF(D625:M625&gt;0,D625:M625))</f>
        <v>0</v>
      </c>
      <c r="D625" s="98"/>
      <c r="E625" s="98"/>
      <c r="F625" s="98"/>
      <c r="G625" s="98"/>
      <c r="H625" s="98"/>
      <c r="I625" s="83"/>
      <c r="J625" s="83"/>
      <c r="K625" s="83"/>
      <c r="L625" s="83"/>
      <c r="M625" s="83"/>
      <c r="O625" s="61">
        <f t="shared" si="18"/>
        <v>0</v>
      </c>
      <c r="P625" s="55" t="e">
        <f t="shared" si="19"/>
        <v>#DIV/0!</v>
      </c>
    </row>
    <row r="626" spans="1:16" x14ac:dyDescent="0.25">
      <c r="A626" s="97" t="str">
        <f>'ANEXO I'!A614</f>
        <v xml:space="preserve"> </v>
      </c>
      <c r="B626" s="94">
        <f>'ANEXO I'!B614</f>
        <v>0</v>
      </c>
      <c r="C626" s="180">
        <f t="array" ref="C626">MIN(IF(D626:M626&gt;0,D626:M626))</f>
        <v>0</v>
      </c>
      <c r="D626" s="98"/>
      <c r="E626" s="98"/>
      <c r="F626" s="98"/>
      <c r="G626" s="98"/>
      <c r="H626" s="98"/>
      <c r="I626" s="83"/>
      <c r="J626" s="83"/>
      <c r="K626" s="83"/>
      <c r="L626" s="83"/>
      <c r="M626" s="83"/>
      <c r="O626" s="61">
        <f t="shared" si="18"/>
        <v>0</v>
      </c>
      <c r="P626" s="55" t="e">
        <f t="shared" si="19"/>
        <v>#DIV/0!</v>
      </c>
    </row>
    <row r="627" spans="1:16" x14ac:dyDescent="0.25">
      <c r="A627" s="97" t="str">
        <f>'ANEXO I'!A615</f>
        <v xml:space="preserve"> </v>
      </c>
      <c r="B627" s="94">
        <f>'ANEXO I'!B615</f>
        <v>0</v>
      </c>
      <c r="C627" s="180">
        <f t="array" ref="C627">MIN(IF(D627:M627&gt;0,D627:M627))</f>
        <v>0</v>
      </c>
      <c r="D627" s="98"/>
      <c r="E627" s="98"/>
      <c r="F627" s="98"/>
      <c r="G627" s="98"/>
      <c r="H627" s="98"/>
      <c r="I627" s="83"/>
      <c r="J627" s="83"/>
      <c r="K627" s="83"/>
      <c r="L627" s="83"/>
      <c r="M627" s="83"/>
      <c r="O627" s="61">
        <f t="shared" si="18"/>
        <v>0</v>
      </c>
      <c r="P627" s="55" t="e">
        <f t="shared" si="19"/>
        <v>#DIV/0!</v>
      </c>
    </row>
    <row r="628" spans="1:16" x14ac:dyDescent="0.25">
      <c r="A628" s="97" t="str">
        <f>'ANEXO I'!A616</f>
        <v xml:space="preserve"> </v>
      </c>
      <c r="B628" s="94">
        <f>'ANEXO I'!B616</f>
        <v>0</v>
      </c>
      <c r="C628" s="180">
        <f t="array" ref="C628">MIN(IF(D628:M628&gt;0,D628:M628))</f>
        <v>0</v>
      </c>
      <c r="D628" s="98"/>
      <c r="E628" s="98"/>
      <c r="F628" s="98"/>
      <c r="G628" s="98"/>
      <c r="H628" s="98"/>
      <c r="I628" s="83"/>
      <c r="J628" s="83"/>
      <c r="K628" s="83"/>
      <c r="L628" s="83"/>
      <c r="M628" s="83"/>
      <c r="O628" s="61">
        <f t="shared" si="18"/>
        <v>0</v>
      </c>
      <c r="P628" s="55" t="e">
        <f t="shared" si="19"/>
        <v>#DIV/0!</v>
      </c>
    </row>
    <row r="629" spans="1:16" x14ac:dyDescent="0.25">
      <c r="A629" s="97" t="str">
        <f>'ANEXO I'!A617</f>
        <v xml:space="preserve"> </v>
      </c>
      <c r="B629" s="94">
        <f>'ANEXO I'!B617</f>
        <v>0</v>
      </c>
      <c r="C629" s="180">
        <f t="array" ref="C629">MIN(IF(D629:M629&gt;0,D629:M629))</f>
        <v>0</v>
      </c>
      <c r="D629" s="98"/>
      <c r="E629" s="98"/>
      <c r="F629" s="98"/>
      <c r="G629" s="98"/>
      <c r="H629" s="98"/>
      <c r="I629" s="83"/>
      <c r="J629" s="83"/>
      <c r="K629" s="83"/>
      <c r="L629" s="83"/>
      <c r="M629" s="83"/>
      <c r="O629" s="61">
        <f t="shared" si="18"/>
        <v>0</v>
      </c>
      <c r="P629" s="55" t="e">
        <f t="shared" si="19"/>
        <v>#DIV/0!</v>
      </c>
    </row>
    <row r="630" spans="1:16" x14ac:dyDescent="0.25">
      <c r="A630" s="97" t="str">
        <f>'ANEXO I'!A618</f>
        <v xml:space="preserve"> </v>
      </c>
      <c r="B630" s="94">
        <f>'ANEXO I'!B618</f>
        <v>0</v>
      </c>
      <c r="C630" s="180">
        <f t="array" ref="C630">MIN(IF(D630:M630&gt;0,D630:M630))</f>
        <v>0</v>
      </c>
      <c r="D630" s="98"/>
      <c r="E630" s="98"/>
      <c r="F630" s="98"/>
      <c r="G630" s="98"/>
      <c r="H630" s="98"/>
      <c r="I630" s="83"/>
      <c r="J630" s="83"/>
      <c r="K630" s="83"/>
      <c r="L630" s="83"/>
      <c r="M630" s="83"/>
      <c r="O630" s="61">
        <f t="shared" si="18"/>
        <v>0</v>
      </c>
      <c r="P630" s="55" t="e">
        <f t="shared" si="19"/>
        <v>#DIV/0!</v>
      </c>
    </row>
    <row r="631" spans="1:16" x14ac:dyDescent="0.25">
      <c r="A631" s="97" t="str">
        <f>'ANEXO I'!A619</f>
        <v xml:space="preserve"> </v>
      </c>
      <c r="B631" s="94">
        <f>'ANEXO I'!B619</f>
        <v>0</v>
      </c>
      <c r="C631" s="180">
        <f t="array" ref="C631">MIN(IF(D631:M631&gt;0,D631:M631))</f>
        <v>0</v>
      </c>
      <c r="D631" s="98"/>
      <c r="E631" s="98"/>
      <c r="F631" s="98"/>
      <c r="G631" s="98"/>
      <c r="H631" s="98"/>
      <c r="I631" s="83"/>
      <c r="J631" s="83"/>
      <c r="K631" s="83"/>
      <c r="L631" s="83"/>
      <c r="M631" s="83"/>
      <c r="O631" s="61">
        <f t="shared" si="18"/>
        <v>0</v>
      </c>
      <c r="P631" s="55" t="e">
        <f t="shared" si="19"/>
        <v>#DIV/0!</v>
      </c>
    </row>
    <row r="632" spans="1:16" x14ac:dyDescent="0.25">
      <c r="A632" s="97" t="str">
        <f>'ANEXO I'!A620</f>
        <v xml:space="preserve"> </v>
      </c>
      <c r="B632" s="94">
        <f>'ANEXO I'!B620</f>
        <v>0</v>
      </c>
      <c r="C632" s="180">
        <f t="array" ref="C632">MIN(IF(D632:M632&gt;0,D632:M632))</f>
        <v>0</v>
      </c>
      <c r="D632" s="98"/>
      <c r="E632" s="98"/>
      <c r="F632" s="98"/>
      <c r="G632" s="98"/>
      <c r="H632" s="98"/>
      <c r="I632" s="83"/>
      <c r="J632" s="83"/>
      <c r="K632" s="83"/>
      <c r="L632" s="83"/>
      <c r="M632" s="83"/>
      <c r="O632" s="61">
        <f t="shared" si="18"/>
        <v>0</v>
      </c>
      <c r="P632" s="55" t="e">
        <f t="shared" si="19"/>
        <v>#DIV/0!</v>
      </c>
    </row>
    <row r="633" spans="1:16" x14ac:dyDescent="0.25">
      <c r="A633" s="97" t="str">
        <f>'ANEXO I'!A621</f>
        <v xml:space="preserve"> </v>
      </c>
      <c r="B633" s="94">
        <f>'ANEXO I'!B621</f>
        <v>0</v>
      </c>
      <c r="C633" s="180">
        <f t="array" ref="C633">MIN(IF(D633:M633&gt;0,D633:M633))</f>
        <v>0</v>
      </c>
      <c r="D633" s="98"/>
      <c r="E633" s="98"/>
      <c r="F633" s="98"/>
      <c r="G633" s="98"/>
      <c r="H633" s="98"/>
      <c r="I633" s="83"/>
      <c r="J633" s="83"/>
      <c r="K633" s="83"/>
      <c r="L633" s="83"/>
      <c r="M633" s="83"/>
      <c r="O633" s="61">
        <f t="shared" si="18"/>
        <v>0</v>
      </c>
      <c r="P633" s="55" t="e">
        <f t="shared" si="19"/>
        <v>#DIV/0!</v>
      </c>
    </row>
    <row r="634" spans="1:16" x14ac:dyDescent="0.25">
      <c r="A634" s="97" t="str">
        <f>'ANEXO I'!A622</f>
        <v xml:space="preserve"> </v>
      </c>
      <c r="B634" s="94">
        <f>'ANEXO I'!B622</f>
        <v>0</v>
      </c>
      <c r="C634" s="180">
        <f t="array" ref="C634">MIN(IF(D634:M634&gt;0,D634:M634))</f>
        <v>0</v>
      </c>
      <c r="D634" s="98"/>
      <c r="E634" s="98"/>
      <c r="F634" s="98"/>
      <c r="G634" s="98"/>
      <c r="H634" s="98"/>
      <c r="I634" s="83"/>
      <c r="J634" s="83"/>
      <c r="K634" s="83"/>
      <c r="L634" s="83"/>
      <c r="M634" s="83"/>
      <c r="O634" s="61">
        <f t="shared" si="18"/>
        <v>0</v>
      </c>
      <c r="P634" s="55" t="e">
        <f t="shared" si="19"/>
        <v>#DIV/0!</v>
      </c>
    </row>
    <row r="635" spans="1:16" x14ac:dyDescent="0.25">
      <c r="A635" s="97" t="str">
        <f>'ANEXO I'!A623</f>
        <v xml:space="preserve"> </v>
      </c>
      <c r="B635" s="94">
        <f>'ANEXO I'!B623</f>
        <v>0</v>
      </c>
      <c r="C635" s="180">
        <f t="array" ref="C635">MIN(IF(D635:M635&gt;0,D635:M635))</f>
        <v>0</v>
      </c>
      <c r="D635" s="98"/>
      <c r="E635" s="98"/>
      <c r="F635" s="98"/>
      <c r="G635" s="98"/>
      <c r="H635" s="98"/>
      <c r="I635" s="83"/>
      <c r="J635" s="83"/>
      <c r="K635" s="83"/>
      <c r="L635" s="83"/>
      <c r="M635" s="83"/>
      <c r="O635" s="61">
        <f t="shared" si="18"/>
        <v>0</v>
      </c>
      <c r="P635" s="55" t="e">
        <f t="shared" si="19"/>
        <v>#DIV/0!</v>
      </c>
    </row>
    <row r="636" spans="1:16" x14ac:dyDescent="0.25">
      <c r="A636" s="97" t="str">
        <f>'ANEXO I'!A624</f>
        <v xml:space="preserve"> </v>
      </c>
      <c r="B636" s="94">
        <f>'ANEXO I'!B624</f>
        <v>0</v>
      </c>
      <c r="C636" s="180">
        <f t="array" ref="C636">MIN(IF(D636:M636&gt;0,D636:M636))</f>
        <v>0</v>
      </c>
      <c r="D636" s="98"/>
      <c r="E636" s="98"/>
      <c r="F636" s="98"/>
      <c r="G636" s="98"/>
      <c r="H636" s="98"/>
      <c r="I636" s="83"/>
      <c r="J636" s="83"/>
      <c r="K636" s="83"/>
      <c r="L636" s="83"/>
      <c r="M636" s="83"/>
      <c r="O636" s="61">
        <f t="shared" si="18"/>
        <v>0</v>
      </c>
      <c r="P636" s="55" t="e">
        <f t="shared" si="19"/>
        <v>#DIV/0!</v>
      </c>
    </row>
    <row r="637" spans="1:16" x14ac:dyDescent="0.25">
      <c r="A637" s="97" t="str">
        <f>'ANEXO I'!A625</f>
        <v xml:space="preserve"> </v>
      </c>
      <c r="B637" s="94">
        <f>'ANEXO I'!B625</f>
        <v>0</v>
      </c>
      <c r="C637" s="180">
        <f t="array" ref="C637">MIN(IF(D637:M637&gt;0,D637:M637))</f>
        <v>0</v>
      </c>
      <c r="D637" s="98"/>
      <c r="E637" s="98"/>
      <c r="F637" s="98"/>
      <c r="G637" s="98"/>
      <c r="H637" s="98"/>
      <c r="I637" s="83"/>
      <c r="J637" s="83"/>
      <c r="K637" s="83"/>
      <c r="L637" s="83"/>
      <c r="M637" s="83"/>
      <c r="O637" s="61">
        <f t="shared" si="18"/>
        <v>0</v>
      </c>
      <c r="P637" s="55" t="e">
        <f t="shared" si="19"/>
        <v>#DIV/0!</v>
      </c>
    </row>
    <row r="638" spans="1:16" x14ac:dyDescent="0.25">
      <c r="A638" s="97" t="str">
        <f>'ANEXO I'!A626</f>
        <v xml:space="preserve"> </v>
      </c>
      <c r="B638" s="94">
        <f>'ANEXO I'!B626</f>
        <v>0</v>
      </c>
      <c r="C638" s="180">
        <f t="array" ref="C638">MIN(IF(D638:M638&gt;0,D638:M638))</f>
        <v>0</v>
      </c>
      <c r="D638" s="98"/>
      <c r="E638" s="98"/>
      <c r="F638" s="98"/>
      <c r="G638" s="98"/>
      <c r="H638" s="98"/>
      <c r="I638" s="83"/>
      <c r="J638" s="83"/>
      <c r="K638" s="83"/>
      <c r="L638" s="83"/>
      <c r="M638" s="83"/>
      <c r="O638" s="61">
        <f t="shared" si="18"/>
        <v>0</v>
      </c>
      <c r="P638" s="55" t="e">
        <f t="shared" si="19"/>
        <v>#DIV/0!</v>
      </c>
    </row>
    <row r="639" spans="1:16" x14ac:dyDescent="0.25">
      <c r="A639" s="97" t="str">
        <f>'ANEXO I'!A627</f>
        <v xml:space="preserve"> </v>
      </c>
      <c r="B639" s="94">
        <f>'ANEXO I'!B627</f>
        <v>0</v>
      </c>
      <c r="C639" s="180">
        <f t="array" ref="C639">MIN(IF(D639:M639&gt;0,D639:M639))</f>
        <v>0</v>
      </c>
      <c r="D639" s="98"/>
      <c r="E639" s="98"/>
      <c r="F639" s="98"/>
      <c r="G639" s="98"/>
      <c r="H639" s="98"/>
      <c r="I639" s="83"/>
      <c r="J639" s="83"/>
      <c r="K639" s="83"/>
      <c r="L639" s="83"/>
      <c r="M639" s="83"/>
      <c r="O639" s="61">
        <f t="shared" si="18"/>
        <v>0</v>
      </c>
      <c r="P639" s="55" t="e">
        <f t="shared" si="19"/>
        <v>#DIV/0!</v>
      </c>
    </row>
    <row r="640" spans="1:16" x14ac:dyDescent="0.25">
      <c r="A640" s="97" t="str">
        <f>'ANEXO I'!A628</f>
        <v xml:space="preserve"> </v>
      </c>
      <c r="B640" s="94">
        <f>'ANEXO I'!B628</f>
        <v>0</v>
      </c>
      <c r="C640" s="180">
        <f t="array" ref="C640">MIN(IF(D640:M640&gt;0,D640:M640))</f>
        <v>0</v>
      </c>
      <c r="D640" s="98"/>
      <c r="E640" s="98"/>
      <c r="F640" s="98"/>
      <c r="G640" s="98"/>
      <c r="H640" s="98"/>
      <c r="I640" s="83"/>
      <c r="J640" s="83"/>
      <c r="K640" s="83"/>
      <c r="L640" s="83"/>
      <c r="M640" s="83"/>
      <c r="O640" s="61">
        <f t="shared" si="18"/>
        <v>0</v>
      </c>
      <c r="P640" s="55" t="e">
        <f t="shared" si="19"/>
        <v>#DIV/0!</v>
      </c>
    </row>
    <row r="641" spans="1:16" x14ac:dyDescent="0.25">
      <c r="A641" s="97" t="str">
        <f>'ANEXO I'!A629</f>
        <v xml:space="preserve"> </v>
      </c>
      <c r="B641" s="94">
        <f>'ANEXO I'!B629</f>
        <v>0</v>
      </c>
      <c r="C641" s="180">
        <f t="array" ref="C641">MIN(IF(D641:M641&gt;0,D641:M641))</f>
        <v>0</v>
      </c>
      <c r="D641" s="98"/>
      <c r="E641" s="98"/>
      <c r="F641" s="98"/>
      <c r="G641" s="98"/>
      <c r="H641" s="98"/>
      <c r="I641" s="83"/>
      <c r="J641" s="83"/>
      <c r="K641" s="83"/>
      <c r="L641" s="83"/>
      <c r="M641" s="83"/>
      <c r="O641" s="61">
        <f t="shared" si="18"/>
        <v>0</v>
      </c>
      <c r="P641" s="55" t="e">
        <f t="shared" si="19"/>
        <v>#DIV/0!</v>
      </c>
    </row>
    <row r="642" spans="1:16" x14ac:dyDescent="0.25">
      <c r="A642" s="97" t="str">
        <f>'ANEXO I'!A630</f>
        <v xml:space="preserve"> </v>
      </c>
      <c r="B642" s="94">
        <f>'ANEXO I'!B630</f>
        <v>0</v>
      </c>
      <c r="C642" s="180">
        <f t="array" ref="C642">MIN(IF(D642:M642&gt;0,D642:M642))</f>
        <v>0</v>
      </c>
      <c r="D642" s="98"/>
      <c r="E642" s="98"/>
      <c r="F642" s="98"/>
      <c r="G642" s="98"/>
      <c r="H642" s="98"/>
      <c r="I642" s="83"/>
      <c r="J642" s="83"/>
      <c r="K642" s="83"/>
      <c r="L642" s="83"/>
      <c r="M642" s="83"/>
      <c r="O642" s="61">
        <f t="shared" si="18"/>
        <v>0</v>
      </c>
      <c r="P642" s="55" t="e">
        <f t="shared" si="19"/>
        <v>#DIV/0!</v>
      </c>
    </row>
    <row r="643" spans="1:16" x14ac:dyDescent="0.25">
      <c r="A643" s="97" t="str">
        <f>'ANEXO I'!A631</f>
        <v xml:space="preserve"> </v>
      </c>
      <c r="B643" s="94">
        <f>'ANEXO I'!B631</f>
        <v>0</v>
      </c>
      <c r="C643" s="180">
        <f t="array" ref="C643">MIN(IF(D643:M643&gt;0,D643:M643))</f>
        <v>0</v>
      </c>
      <c r="D643" s="98"/>
      <c r="E643" s="98"/>
      <c r="F643" s="98"/>
      <c r="G643" s="98"/>
      <c r="H643" s="98"/>
      <c r="I643" s="83"/>
      <c r="J643" s="83"/>
      <c r="K643" s="83"/>
      <c r="L643" s="83"/>
      <c r="M643" s="83"/>
      <c r="O643" s="61">
        <f t="shared" si="18"/>
        <v>0</v>
      </c>
      <c r="P643" s="55" t="e">
        <f t="shared" si="19"/>
        <v>#DIV/0!</v>
      </c>
    </row>
    <row r="644" spans="1:16" x14ac:dyDescent="0.25">
      <c r="A644" s="97" t="str">
        <f>'ANEXO I'!A632</f>
        <v xml:space="preserve"> </v>
      </c>
      <c r="B644" s="94">
        <f>'ANEXO I'!B632</f>
        <v>0</v>
      </c>
      <c r="C644" s="180">
        <f t="array" ref="C644">MIN(IF(D644:M644&gt;0,D644:M644))</f>
        <v>0</v>
      </c>
      <c r="D644" s="98"/>
      <c r="E644" s="98"/>
      <c r="F644" s="98"/>
      <c r="G644" s="98"/>
      <c r="H644" s="98"/>
      <c r="I644" s="83"/>
      <c r="J644" s="83"/>
      <c r="K644" s="83"/>
      <c r="L644" s="83"/>
      <c r="M644" s="83"/>
      <c r="O644" s="61">
        <f t="shared" si="18"/>
        <v>0</v>
      </c>
      <c r="P644" s="55" t="e">
        <f t="shared" si="19"/>
        <v>#DIV/0!</v>
      </c>
    </row>
    <row r="645" spans="1:16" x14ac:dyDescent="0.25">
      <c r="A645" s="97" t="str">
        <f>'ANEXO I'!A633</f>
        <v xml:space="preserve"> </v>
      </c>
      <c r="B645" s="94">
        <f>'ANEXO I'!B633</f>
        <v>0</v>
      </c>
      <c r="C645" s="180">
        <f t="array" ref="C645">MIN(IF(D645:M645&gt;0,D645:M645))</f>
        <v>0</v>
      </c>
      <c r="D645" s="98"/>
      <c r="E645" s="98"/>
      <c r="F645" s="98"/>
      <c r="G645" s="98"/>
      <c r="H645" s="98"/>
      <c r="I645" s="83"/>
      <c r="J645" s="83"/>
      <c r="K645" s="83"/>
      <c r="L645" s="83"/>
      <c r="M645" s="83"/>
      <c r="O645" s="61">
        <f t="shared" si="18"/>
        <v>0</v>
      </c>
      <c r="P645" s="55" t="e">
        <f t="shared" si="19"/>
        <v>#DIV/0!</v>
      </c>
    </row>
    <row r="646" spans="1:16" x14ac:dyDescent="0.25">
      <c r="A646" s="97" t="str">
        <f>'ANEXO I'!A634</f>
        <v xml:space="preserve"> </v>
      </c>
      <c r="B646" s="94">
        <f>'ANEXO I'!B634</f>
        <v>0</v>
      </c>
      <c r="C646" s="180">
        <f t="array" ref="C646">MIN(IF(D646:M646&gt;0,D646:M646))</f>
        <v>0</v>
      </c>
      <c r="D646" s="98"/>
      <c r="E646" s="98"/>
      <c r="F646" s="98"/>
      <c r="G646" s="98"/>
      <c r="H646" s="98"/>
      <c r="I646" s="83"/>
      <c r="J646" s="83"/>
      <c r="K646" s="83"/>
      <c r="L646" s="83"/>
      <c r="M646" s="83"/>
      <c r="O646" s="61">
        <f t="shared" si="18"/>
        <v>0</v>
      </c>
      <c r="P646" s="55" t="e">
        <f t="shared" si="19"/>
        <v>#DIV/0!</v>
      </c>
    </row>
    <row r="647" spans="1:16" x14ac:dyDescent="0.25">
      <c r="A647" s="97" t="str">
        <f>'ANEXO I'!A635</f>
        <v xml:space="preserve"> </v>
      </c>
      <c r="B647" s="94">
        <f>'ANEXO I'!B635</f>
        <v>0</v>
      </c>
      <c r="C647" s="180">
        <f t="array" ref="C647">MIN(IF(D647:M647&gt;0,D647:M647))</f>
        <v>0</v>
      </c>
      <c r="D647" s="98"/>
      <c r="E647" s="98"/>
      <c r="F647" s="98"/>
      <c r="G647" s="98"/>
      <c r="H647" s="98"/>
      <c r="I647" s="83"/>
      <c r="J647" s="83"/>
      <c r="K647" s="83"/>
      <c r="L647" s="83"/>
      <c r="M647" s="83"/>
      <c r="O647" s="61">
        <f t="shared" si="18"/>
        <v>0</v>
      </c>
      <c r="P647" s="55" t="e">
        <f t="shared" si="19"/>
        <v>#DIV/0!</v>
      </c>
    </row>
    <row r="648" spans="1:16" x14ac:dyDescent="0.25">
      <c r="A648" s="97" t="str">
        <f>'ANEXO I'!A636</f>
        <v xml:space="preserve"> </v>
      </c>
      <c r="B648" s="94">
        <f>'ANEXO I'!B636</f>
        <v>0</v>
      </c>
      <c r="C648" s="180">
        <f t="array" ref="C648">MIN(IF(D648:M648&gt;0,D648:M648))</f>
        <v>0</v>
      </c>
      <c r="D648" s="98"/>
      <c r="E648" s="98"/>
      <c r="F648" s="98"/>
      <c r="G648" s="98"/>
      <c r="H648" s="98"/>
      <c r="I648" s="83"/>
      <c r="J648" s="83"/>
      <c r="K648" s="83"/>
      <c r="L648" s="83"/>
      <c r="M648" s="83"/>
      <c r="O648" s="61">
        <f t="shared" si="18"/>
        <v>0</v>
      </c>
      <c r="P648" s="55" t="e">
        <f t="shared" si="19"/>
        <v>#DIV/0!</v>
      </c>
    </row>
    <row r="649" spans="1:16" x14ac:dyDescent="0.25">
      <c r="A649" s="97" t="str">
        <f>'ANEXO I'!A637</f>
        <v xml:space="preserve"> </v>
      </c>
      <c r="B649" s="94">
        <f>'ANEXO I'!B637</f>
        <v>0</v>
      </c>
      <c r="C649" s="180">
        <f t="array" ref="C649">MIN(IF(D649:M649&gt;0,D649:M649))</f>
        <v>0</v>
      </c>
      <c r="D649" s="98"/>
      <c r="E649" s="98"/>
      <c r="F649" s="98"/>
      <c r="G649" s="98"/>
      <c r="H649" s="98"/>
      <c r="I649" s="83"/>
      <c r="J649" s="83"/>
      <c r="K649" s="83"/>
      <c r="L649" s="83"/>
      <c r="M649" s="83"/>
      <c r="O649" s="61">
        <f t="shared" si="18"/>
        <v>0</v>
      </c>
      <c r="P649" s="55" t="e">
        <f t="shared" si="19"/>
        <v>#DIV/0!</v>
      </c>
    </row>
    <row r="650" spans="1:16" x14ac:dyDescent="0.25">
      <c r="A650" s="97" t="str">
        <f>'ANEXO I'!A638</f>
        <v xml:space="preserve"> </v>
      </c>
      <c r="B650" s="94">
        <f>'ANEXO I'!B638</f>
        <v>0</v>
      </c>
      <c r="C650" s="180">
        <f t="array" ref="C650">MIN(IF(D650:M650&gt;0,D650:M650))</f>
        <v>0</v>
      </c>
      <c r="D650" s="98"/>
      <c r="E650" s="98"/>
      <c r="F650" s="98"/>
      <c r="G650" s="98"/>
      <c r="H650" s="98"/>
      <c r="I650" s="83"/>
      <c r="J650" s="83"/>
      <c r="K650" s="83"/>
      <c r="L650" s="83"/>
      <c r="M650" s="83"/>
      <c r="O650" s="61">
        <f t="shared" si="18"/>
        <v>0</v>
      </c>
      <c r="P650" s="55" t="e">
        <f t="shared" si="19"/>
        <v>#DIV/0!</v>
      </c>
    </row>
    <row r="651" spans="1:16" x14ac:dyDescent="0.25">
      <c r="A651" s="97" t="str">
        <f>'ANEXO I'!A639</f>
        <v xml:space="preserve"> </v>
      </c>
      <c r="B651" s="94">
        <f>'ANEXO I'!B639</f>
        <v>0</v>
      </c>
      <c r="C651" s="180">
        <f t="array" ref="C651">MIN(IF(D651:M651&gt;0,D651:M651))</f>
        <v>0</v>
      </c>
      <c r="D651" s="98"/>
      <c r="E651" s="98"/>
      <c r="F651" s="98"/>
      <c r="G651" s="98"/>
      <c r="H651" s="98"/>
      <c r="I651" s="83"/>
      <c r="J651" s="83"/>
      <c r="K651" s="83"/>
      <c r="L651" s="83"/>
      <c r="M651" s="83"/>
      <c r="O651" s="61">
        <f t="shared" si="18"/>
        <v>0</v>
      </c>
      <c r="P651" s="55" t="e">
        <f t="shared" si="19"/>
        <v>#DIV/0!</v>
      </c>
    </row>
    <row r="652" spans="1:16" x14ac:dyDescent="0.25">
      <c r="A652" s="97" t="str">
        <f>'ANEXO I'!A640</f>
        <v xml:space="preserve"> </v>
      </c>
      <c r="B652" s="94">
        <f>'ANEXO I'!B640</f>
        <v>0</v>
      </c>
      <c r="C652" s="180">
        <f t="array" ref="C652">MIN(IF(D652:M652&gt;0,D652:M652))</f>
        <v>0</v>
      </c>
      <c r="D652" s="98"/>
      <c r="E652" s="98"/>
      <c r="F652" s="98"/>
      <c r="G652" s="98"/>
      <c r="H652" s="98"/>
      <c r="I652" s="83"/>
      <c r="J652" s="83"/>
      <c r="K652" s="83"/>
      <c r="L652" s="83"/>
      <c r="M652" s="83"/>
      <c r="O652" s="61">
        <f t="shared" si="18"/>
        <v>0</v>
      </c>
      <c r="P652" s="55" t="e">
        <f t="shared" si="19"/>
        <v>#DIV/0!</v>
      </c>
    </row>
    <row r="653" spans="1:16" x14ac:dyDescent="0.25">
      <c r="A653" s="97" t="str">
        <f>'ANEXO I'!A641</f>
        <v xml:space="preserve"> </v>
      </c>
      <c r="B653" s="94">
        <f>'ANEXO I'!B641</f>
        <v>0</v>
      </c>
      <c r="C653" s="180">
        <f t="array" ref="C653">MIN(IF(D653:M653&gt;0,D653:M653))</f>
        <v>0</v>
      </c>
      <c r="D653" s="98"/>
      <c r="E653" s="98"/>
      <c r="F653" s="98"/>
      <c r="G653" s="98"/>
      <c r="H653" s="98"/>
      <c r="I653" s="83"/>
      <c r="J653" s="83"/>
      <c r="K653" s="83"/>
      <c r="L653" s="83"/>
      <c r="M653" s="83"/>
      <c r="O653" s="61">
        <f t="shared" si="18"/>
        <v>0</v>
      </c>
      <c r="P653" s="55" t="e">
        <f t="shared" si="19"/>
        <v>#DIV/0!</v>
      </c>
    </row>
    <row r="654" spans="1:16" x14ac:dyDescent="0.25">
      <c r="A654" s="97" t="str">
        <f>'ANEXO I'!A642</f>
        <v xml:space="preserve"> </v>
      </c>
      <c r="B654" s="94">
        <f>'ANEXO I'!B642</f>
        <v>0</v>
      </c>
      <c r="C654" s="180">
        <f t="array" ref="C654">MIN(IF(D654:M654&gt;0,D654:M654))</f>
        <v>0</v>
      </c>
      <c r="D654" s="98"/>
      <c r="E654" s="98"/>
      <c r="F654" s="98"/>
      <c r="G654" s="98"/>
      <c r="H654" s="98"/>
      <c r="I654" s="83"/>
      <c r="J654" s="83"/>
      <c r="K654" s="83"/>
      <c r="L654" s="83"/>
      <c r="M654" s="83"/>
      <c r="O654" s="61">
        <f t="shared" si="18"/>
        <v>0</v>
      </c>
      <c r="P654" s="55" t="e">
        <f t="shared" si="19"/>
        <v>#DIV/0!</v>
      </c>
    </row>
    <row r="655" spans="1:16" x14ac:dyDescent="0.25">
      <c r="A655" s="97" t="str">
        <f>'ANEXO I'!A643</f>
        <v xml:space="preserve"> </v>
      </c>
      <c r="B655" s="94">
        <f>'ANEXO I'!B643</f>
        <v>0</v>
      </c>
      <c r="C655" s="180">
        <f t="array" ref="C655">MIN(IF(D655:M655&gt;0,D655:M655))</f>
        <v>0</v>
      </c>
      <c r="D655" s="98"/>
      <c r="E655" s="98"/>
      <c r="F655" s="98"/>
      <c r="G655" s="98"/>
      <c r="H655" s="98"/>
      <c r="I655" s="83"/>
      <c r="J655" s="83"/>
      <c r="K655" s="83"/>
      <c r="L655" s="83"/>
      <c r="M655" s="83"/>
      <c r="O655" s="61">
        <f t="shared" si="18"/>
        <v>0</v>
      </c>
      <c r="P655" s="55" t="e">
        <f t="shared" si="19"/>
        <v>#DIV/0!</v>
      </c>
    </row>
    <row r="656" spans="1:16" x14ac:dyDescent="0.25">
      <c r="A656" s="97" t="str">
        <f>'ANEXO I'!A644</f>
        <v xml:space="preserve"> </v>
      </c>
      <c r="B656" s="94">
        <f>'ANEXO I'!B644</f>
        <v>0</v>
      </c>
      <c r="C656" s="180">
        <f t="array" ref="C656">MIN(IF(D656:M656&gt;0,D656:M656))</f>
        <v>0</v>
      </c>
      <c r="D656" s="98"/>
      <c r="E656" s="98"/>
      <c r="F656" s="98"/>
      <c r="G656" s="98"/>
      <c r="H656" s="98"/>
      <c r="I656" s="83"/>
      <c r="J656" s="83"/>
      <c r="K656" s="83"/>
      <c r="L656" s="83"/>
      <c r="M656" s="83"/>
      <c r="O656" s="61">
        <f t="shared" si="18"/>
        <v>0</v>
      </c>
      <c r="P656" s="55" t="e">
        <f t="shared" si="19"/>
        <v>#DIV/0!</v>
      </c>
    </row>
    <row r="657" spans="1:16" x14ac:dyDescent="0.25">
      <c r="A657" s="97" t="str">
        <f>'ANEXO I'!A645</f>
        <v xml:space="preserve"> </v>
      </c>
      <c r="B657" s="94">
        <f>'ANEXO I'!B645</f>
        <v>0</v>
      </c>
      <c r="C657" s="180">
        <f t="array" ref="C657">MIN(IF(D657:M657&gt;0,D657:M657))</f>
        <v>0</v>
      </c>
      <c r="D657" s="98"/>
      <c r="E657" s="98"/>
      <c r="F657" s="98"/>
      <c r="G657" s="98"/>
      <c r="H657" s="98"/>
      <c r="I657" s="83"/>
      <c r="J657" s="83"/>
      <c r="K657" s="83"/>
      <c r="L657" s="83"/>
      <c r="M657" s="83"/>
      <c r="O657" s="61">
        <f t="shared" si="18"/>
        <v>0</v>
      </c>
      <c r="P657" s="55" t="e">
        <f t="shared" si="19"/>
        <v>#DIV/0!</v>
      </c>
    </row>
    <row r="658" spans="1:16" x14ac:dyDescent="0.25">
      <c r="A658" s="97" t="str">
        <f>'ANEXO I'!A646</f>
        <v xml:space="preserve"> </v>
      </c>
      <c r="B658" s="94">
        <f>'ANEXO I'!B646</f>
        <v>0</v>
      </c>
      <c r="C658" s="180">
        <f t="array" ref="C658">MIN(IF(D658:M658&gt;0,D658:M658))</f>
        <v>0</v>
      </c>
      <c r="D658" s="98"/>
      <c r="E658" s="98"/>
      <c r="F658" s="98"/>
      <c r="G658" s="98"/>
      <c r="H658" s="98"/>
      <c r="I658" s="83"/>
      <c r="J658" s="83"/>
      <c r="K658" s="83"/>
      <c r="L658" s="83"/>
      <c r="M658" s="83"/>
      <c r="O658" s="61">
        <f t="shared" ref="O658:O721" si="20">D658+E658+F658+G658+H658</f>
        <v>0</v>
      </c>
      <c r="P658" s="55" t="e">
        <f t="shared" ref="P658:P721" si="21">AVERAGE(D658:H658)</f>
        <v>#DIV/0!</v>
      </c>
    </row>
    <row r="659" spans="1:16" x14ac:dyDescent="0.25">
      <c r="A659" s="97" t="str">
        <f>'ANEXO I'!A647</f>
        <v xml:space="preserve"> </v>
      </c>
      <c r="B659" s="94">
        <f>'ANEXO I'!B647</f>
        <v>0</v>
      </c>
      <c r="C659" s="180">
        <f t="array" ref="C659">MIN(IF(D659:M659&gt;0,D659:M659))</f>
        <v>0</v>
      </c>
      <c r="D659" s="98"/>
      <c r="E659" s="98"/>
      <c r="F659" s="98"/>
      <c r="G659" s="98"/>
      <c r="H659" s="98"/>
      <c r="I659" s="83"/>
      <c r="J659" s="83"/>
      <c r="K659" s="83"/>
      <c r="L659" s="83"/>
      <c r="M659" s="83"/>
      <c r="O659" s="61">
        <f t="shared" si="20"/>
        <v>0</v>
      </c>
      <c r="P659" s="55" t="e">
        <f t="shared" si="21"/>
        <v>#DIV/0!</v>
      </c>
    </row>
    <row r="660" spans="1:16" x14ac:dyDescent="0.25">
      <c r="A660" s="97" t="str">
        <f>'ANEXO I'!A648</f>
        <v xml:space="preserve"> </v>
      </c>
      <c r="B660" s="94">
        <f>'ANEXO I'!B648</f>
        <v>0</v>
      </c>
      <c r="C660" s="180">
        <f t="array" ref="C660">MIN(IF(D660:M660&gt;0,D660:M660))</f>
        <v>0</v>
      </c>
      <c r="D660" s="98"/>
      <c r="E660" s="98"/>
      <c r="F660" s="98"/>
      <c r="G660" s="98"/>
      <c r="H660" s="98"/>
      <c r="I660" s="83"/>
      <c r="J660" s="83"/>
      <c r="K660" s="83"/>
      <c r="L660" s="83"/>
      <c r="M660" s="83"/>
      <c r="O660" s="61">
        <f t="shared" si="20"/>
        <v>0</v>
      </c>
      <c r="P660" s="55" t="e">
        <f t="shared" si="21"/>
        <v>#DIV/0!</v>
      </c>
    </row>
    <row r="661" spans="1:16" x14ac:dyDescent="0.25">
      <c r="A661" s="97" t="str">
        <f>'ANEXO I'!A649</f>
        <v xml:space="preserve"> </v>
      </c>
      <c r="B661" s="94">
        <f>'ANEXO I'!B649</f>
        <v>0</v>
      </c>
      <c r="C661" s="180">
        <f t="array" ref="C661">MIN(IF(D661:M661&gt;0,D661:M661))</f>
        <v>0</v>
      </c>
      <c r="D661" s="98"/>
      <c r="E661" s="98"/>
      <c r="F661" s="98"/>
      <c r="G661" s="98"/>
      <c r="H661" s="98"/>
      <c r="I661" s="83"/>
      <c r="J661" s="83"/>
      <c r="K661" s="83"/>
      <c r="L661" s="83"/>
      <c r="M661" s="83"/>
      <c r="O661" s="61">
        <f t="shared" si="20"/>
        <v>0</v>
      </c>
      <c r="P661" s="55" t="e">
        <f t="shared" si="21"/>
        <v>#DIV/0!</v>
      </c>
    </row>
    <row r="662" spans="1:16" x14ac:dyDescent="0.25">
      <c r="A662" s="97" t="str">
        <f>'ANEXO I'!A650</f>
        <v xml:space="preserve"> </v>
      </c>
      <c r="B662" s="94">
        <f>'ANEXO I'!B650</f>
        <v>0</v>
      </c>
      <c r="C662" s="180">
        <f t="array" ref="C662">MIN(IF(D662:M662&gt;0,D662:M662))</f>
        <v>0</v>
      </c>
      <c r="D662" s="98"/>
      <c r="E662" s="98"/>
      <c r="F662" s="98"/>
      <c r="G662" s="98"/>
      <c r="H662" s="98"/>
      <c r="I662" s="83"/>
      <c r="J662" s="83"/>
      <c r="K662" s="83"/>
      <c r="L662" s="83"/>
      <c r="M662" s="83"/>
      <c r="O662" s="61">
        <f t="shared" si="20"/>
        <v>0</v>
      </c>
      <c r="P662" s="55" t="e">
        <f t="shared" si="21"/>
        <v>#DIV/0!</v>
      </c>
    </row>
    <row r="663" spans="1:16" x14ac:dyDescent="0.25">
      <c r="A663" s="97" t="str">
        <f>'ANEXO I'!A651</f>
        <v xml:space="preserve"> </v>
      </c>
      <c r="B663" s="94">
        <f>'ANEXO I'!B651</f>
        <v>0</v>
      </c>
      <c r="C663" s="180">
        <f t="array" ref="C663">MIN(IF(D663:M663&gt;0,D663:M663))</f>
        <v>0</v>
      </c>
      <c r="D663" s="98"/>
      <c r="E663" s="98"/>
      <c r="F663" s="98"/>
      <c r="G663" s="98"/>
      <c r="H663" s="98"/>
      <c r="I663" s="83"/>
      <c r="J663" s="83"/>
      <c r="K663" s="83"/>
      <c r="L663" s="83"/>
      <c r="M663" s="83"/>
      <c r="O663" s="61">
        <f t="shared" si="20"/>
        <v>0</v>
      </c>
      <c r="P663" s="55" t="e">
        <f t="shared" si="21"/>
        <v>#DIV/0!</v>
      </c>
    </row>
    <row r="664" spans="1:16" x14ac:dyDescent="0.25">
      <c r="A664" s="97" t="str">
        <f>'ANEXO I'!A652</f>
        <v xml:space="preserve"> </v>
      </c>
      <c r="B664" s="94">
        <f>'ANEXO I'!B652</f>
        <v>0</v>
      </c>
      <c r="C664" s="180">
        <f t="array" ref="C664">MIN(IF(D664:M664&gt;0,D664:M664))</f>
        <v>0</v>
      </c>
      <c r="D664" s="98"/>
      <c r="E664" s="98"/>
      <c r="F664" s="98"/>
      <c r="G664" s="98"/>
      <c r="H664" s="98"/>
      <c r="I664" s="83"/>
      <c r="J664" s="83"/>
      <c r="K664" s="83"/>
      <c r="L664" s="83"/>
      <c r="M664" s="83"/>
      <c r="O664" s="61">
        <f t="shared" si="20"/>
        <v>0</v>
      </c>
      <c r="P664" s="55" t="e">
        <f t="shared" si="21"/>
        <v>#DIV/0!</v>
      </c>
    </row>
    <row r="665" spans="1:16" x14ac:dyDescent="0.25">
      <c r="A665" s="97" t="str">
        <f>'ANEXO I'!A653</f>
        <v xml:space="preserve"> </v>
      </c>
      <c r="B665" s="94">
        <f>'ANEXO I'!B653</f>
        <v>0</v>
      </c>
      <c r="C665" s="180">
        <f t="array" ref="C665">MIN(IF(D665:M665&gt;0,D665:M665))</f>
        <v>0</v>
      </c>
      <c r="D665" s="98"/>
      <c r="E665" s="98"/>
      <c r="F665" s="98"/>
      <c r="G665" s="98"/>
      <c r="H665" s="98"/>
      <c r="I665" s="83"/>
      <c r="J665" s="83"/>
      <c r="K665" s="83"/>
      <c r="L665" s="83"/>
      <c r="M665" s="83"/>
      <c r="O665" s="61">
        <f t="shared" si="20"/>
        <v>0</v>
      </c>
      <c r="P665" s="55" t="e">
        <f t="shared" si="21"/>
        <v>#DIV/0!</v>
      </c>
    </row>
    <row r="666" spans="1:16" x14ac:dyDescent="0.25">
      <c r="A666" s="97" t="str">
        <f>'ANEXO I'!A654</f>
        <v xml:space="preserve"> </v>
      </c>
      <c r="B666" s="94">
        <f>'ANEXO I'!B654</f>
        <v>0</v>
      </c>
      <c r="C666" s="180">
        <f t="array" ref="C666">MIN(IF(D666:M666&gt;0,D666:M666))</f>
        <v>0</v>
      </c>
      <c r="D666" s="98"/>
      <c r="E666" s="98"/>
      <c r="F666" s="98"/>
      <c r="G666" s="98"/>
      <c r="H666" s="98"/>
      <c r="I666" s="83"/>
      <c r="J666" s="83"/>
      <c r="K666" s="83"/>
      <c r="L666" s="83"/>
      <c r="M666" s="83"/>
      <c r="O666" s="61">
        <f t="shared" si="20"/>
        <v>0</v>
      </c>
      <c r="P666" s="55" t="e">
        <f t="shared" si="21"/>
        <v>#DIV/0!</v>
      </c>
    </row>
    <row r="667" spans="1:16" x14ac:dyDescent="0.25">
      <c r="A667" s="97" t="str">
        <f>'ANEXO I'!A655</f>
        <v xml:space="preserve"> </v>
      </c>
      <c r="B667" s="94">
        <f>'ANEXO I'!B655</f>
        <v>0</v>
      </c>
      <c r="C667" s="180">
        <f t="array" ref="C667">MIN(IF(D667:M667&gt;0,D667:M667))</f>
        <v>0</v>
      </c>
      <c r="D667" s="98"/>
      <c r="E667" s="98"/>
      <c r="F667" s="98"/>
      <c r="G667" s="98"/>
      <c r="H667" s="98"/>
      <c r="I667" s="83"/>
      <c r="J667" s="83"/>
      <c r="K667" s="83"/>
      <c r="L667" s="83"/>
      <c r="M667" s="83"/>
      <c r="O667" s="61">
        <f t="shared" si="20"/>
        <v>0</v>
      </c>
      <c r="P667" s="55" t="e">
        <f t="shared" si="21"/>
        <v>#DIV/0!</v>
      </c>
    </row>
    <row r="668" spans="1:16" x14ac:dyDescent="0.25">
      <c r="A668" s="97" t="str">
        <f>'ANEXO I'!A656</f>
        <v xml:space="preserve"> </v>
      </c>
      <c r="B668" s="94">
        <f>'ANEXO I'!B656</f>
        <v>0</v>
      </c>
      <c r="C668" s="180">
        <f t="array" ref="C668">MIN(IF(D668:M668&gt;0,D668:M668))</f>
        <v>0</v>
      </c>
      <c r="D668" s="98"/>
      <c r="E668" s="98"/>
      <c r="F668" s="98"/>
      <c r="G668" s="98"/>
      <c r="H668" s="98"/>
      <c r="I668" s="83"/>
      <c r="J668" s="83"/>
      <c r="K668" s="83"/>
      <c r="L668" s="83"/>
      <c r="M668" s="83"/>
      <c r="O668" s="61">
        <f t="shared" si="20"/>
        <v>0</v>
      </c>
      <c r="P668" s="55" t="e">
        <f t="shared" si="21"/>
        <v>#DIV/0!</v>
      </c>
    </row>
    <row r="669" spans="1:16" x14ac:dyDescent="0.25">
      <c r="A669" s="97" t="str">
        <f>'ANEXO I'!A657</f>
        <v xml:space="preserve"> </v>
      </c>
      <c r="B669" s="94">
        <f>'ANEXO I'!B657</f>
        <v>0</v>
      </c>
      <c r="C669" s="180">
        <f t="array" ref="C669">MIN(IF(D669:M669&gt;0,D669:M669))</f>
        <v>0</v>
      </c>
      <c r="D669" s="98"/>
      <c r="E669" s="98"/>
      <c r="F669" s="98"/>
      <c r="G669" s="98"/>
      <c r="H669" s="98"/>
      <c r="I669" s="83"/>
      <c r="J669" s="83"/>
      <c r="K669" s="83"/>
      <c r="L669" s="83"/>
      <c r="M669" s="83"/>
      <c r="O669" s="61">
        <f t="shared" si="20"/>
        <v>0</v>
      </c>
      <c r="P669" s="55" t="e">
        <f t="shared" si="21"/>
        <v>#DIV/0!</v>
      </c>
    </row>
    <row r="670" spans="1:16" x14ac:dyDescent="0.25">
      <c r="A670" s="97" t="str">
        <f>'ANEXO I'!A658</f>
        <v xml:space="preserve"> </v>
      </c>
      <c r="B670" s="94">
        <f>'ANEXO I'!B658</f>
        <v>0</v>
      </c>
      <c r="C670" s="180">
        <f t="array" ref="C670">MIN(IF(D670:M670&gt;0,D670:M670))</f>
        <v>0</v>
      </c>
      <c r="D670" s="98"/>
      <c r="E670" s="98"/>
      <c r="F670" s="98"/>
      <c r="G670" s="98"/>
      <c r="H670" s="98"/>
      <c r="I670" s="83"/>
      <c r="J670" s="83"/>
      <c r="K670" s="83"/>
      <c r="L670" s="83"/>
      <c r="M670" s="83"/>
      <c r="O670" s="61">
        <f t="shared" si="20"/>
        <v>0</v>
      </c>
      <c r="P670" s="55" t="e">
        <f t="shared" si="21"/>
        <v>#DIV/0!</v>
      </c>
    </row>
    <row r="671" spans="1:16" x14ac:dyDescent="0.25">
      <c r="A671" s="97" t="str">
        <f>'ANEXO I'!A659</f>
        <v xml:space="preserve"> </v>
      </c>
      <c r="B671" s="94">
        <f>'ANEXO I'!B659</f>
        <v>0</v>
      </c>
      <c r="C671" s="180">
        <f t="array" ref="C671">MIN(IF(D671:M671&gt;0,D671:M671))</f>
        <v>0</v>
      </c>
      <c r="D671" s="98"/>
      <c r="E671" s="98"/>
      <c r="F671" s="98"/>
      <c r="G671" s="98"/>
      <c r="H671" s="98"/>
      <c r="I671" s="83"/>
      <c r="J671" s="83"/>
      <c r="K671" s="83"/>
      <c r="L671" s="83"/>
      <c r="M671" s="83"/>
      <c r="O671" s="61">
        <f t="shared" si="20"/>
        <v>0</v>
      </c>
      <c r="P671" s="55" t="e">
        <f t="shared" si="21"/>
        <v>#DIV/0!</v>
      </c>
    </row>
    <row r="672" spans="1:16" x14ac:dyDescent="0.25">
      <c r="A672" s="97" t="str">
        <f>'ANEXO I'!A660</f>
        <v xml:space="preserve"> </v>
      </c>
      <c r="B672" s="94">
        <f>'ANEXO I'!B660</f>
        <v>0</v>
      </c>
      <c r="C672" s="180">
        <f t="array" ref="C672">MIN(IF(D672:M672&gt;0,D672:M672))</f>
        <v>0</v>
      </c>
      <c r="D672" s="98"/>
      <c r="E672" s="98"/>
      <c r="F672" s="98"/>
      <c r="G672" s="98"/>
      <c r="H672" s="98"/>
      <c r="I672" s="83"/>
      <c r="J672" s="83"/>
      <c r="K672" s="83"/>
      <c r="L672" s="83"/>
      <c r="M672" s="83"/>
      <c r="O672" s="61">
        <f t="shared" si="20"/>
        <v>0</v>
      </c>
      <c r="P672" s="55" t="e">
        <f t="shared" si="21"/>
        <v>#DIV/0!</v>
      </c>
    </row>
    <row r="673" spans="1:16" x14ac:dyDescent="0.25">
      <c r="A673" s="97" t="str">
        <f>'ANEXO I'!A661</f>
        <v xml:space="preserve"> </v>
      </c>
      <c r="B673" s="94">
        <f>'ANEXO I'!B661</f>
        <v>0</v>
      </c>
      <c r="C673" s="180">
        <f t="array" ref="C673">MIN(IF(D673:M673&gt;0,D673:M673))</f>
        <v>0</v>
      </c>
      <c r="D673" s="98"/>
      <c r="E673" s="98"/>
      <c r="F673" s="98"/>
      <c r="G673" s="98"/>
      <c r="H673" s="98"/>
      <c r="I673" s="83"/>
      <c r="J673" s="83"/>
      <c r="K673" s="83"/>
      <c r="L673" s="83"/>
      <c r="M673" s="83"/>
      <c r="O673" s="61">
        <f t="shared" si="20"/>
        <v>0</v>
      </c>
      <c r="P673" s="55" t="e">
        <f t="shared" si="21"/>
        <v>#DIV/0!</v>
      </c>
    </row>
    <row r="674" spans="1:16" x14ac:dyDescent="0.25">
      <c r="A674" s="97" t="str">
        <f>'ANEXO I'!A662</f>
        <v xml:space="preserve"> </v>
      </c>
      <c r="B674" s="94">
        <f>'ANEXO I'!B662</f>
        <v>0</v>
      </c>
      <c r="C674" s="180">
        <f t="array" ref="C674">MIN(IF(D674:M674&gt;0,D674:M674))</f>
        <v>0</v>
      </c>
      <c r="D674" s="98"/>
      <c r="E674" s="98"/>
      <c r="F674" s="98"/>
      <c r="G674" s="98"/>
      <c r="H674" s="98"/>
      <c r="I674" s="83"/>
      <c r="J674" s="83"/>
      <c r="K674" s="83"/>
      <c r="L674" s="83"/>
      <c r="M674" s="83"/>
      <c r="O674" s="61">
        <f t="shared" si="20"/>
        <v>0</v>
      </c>
      <c r="P674" s="55" t="e">
        <f t="shared" si="21"/>
        <v>#DIV/0!</v>
      </c>
    </row>
    <row r="675" spans="1:16" x14ac:dyDescent="0.25">
      <c r="A675" s="97" t="str">
        <f>'ANEXO I'!A663</f>
        <v xml:space="preserve"> </v>
      </c>
      <c r="B675" s="94">
        <f>'ANEXO I'!B663</f>
        <v>0</v>
      </c>
      <c r="C675" s="180">
        <f t="array" ref="C675">MIN(IF(D675:M675&gt;0,D675:M675))</f>
        <v>0</v>
      </c>
      <c r="D675" s="98"/>
      <c r="E675" s="98"/>
      <c r="F675" s="98"/>
      <c r="G675" s="98"/>
      <c r="H675" s="98"/>
      <c r="I675" s="83"/>
      <c r="J675" s="83"/>
      <c r="K675" s="83"/>
      <c r="L675" s="83"/>
      <c r="M675" s="83"/>
      <c r="O675" s="61">
        <f t="shared" si="20"/>
        <v>0</v>
      </c>
      <c r="P675" s="55" t="e">
        <f t="shared" si="21"/>
        <v>#DIV/0!</v>
      </c>
    </row>
    <row r="676" spans="1:16" x14ac:dyDescent="0.25">
      <c r="A676" s="97" t="str">
        <f>'ANEXO I'!A664</f>
        <v xml:space="preserve"> </v>
      </c>
      <c r="B676" s="94">
        <f>'ANEXO I'!B664</f>
        <v>0</v>
      </c>
      <c r="C676" s="180">
        <f t="array" ref="C676">MIN(IF(D676:M676&gt;0,D676:M676))</f>
        <v>0</v>
      </c>
      <c r="D676" s="98"/>
      <c r="E676" s="98"/>
      <c r="F676" s="98"/>
      <c r="G676" s="98"/>
      <c r="H676" s="98"/>
      <c r="I676" s="83"/>
      <c r="J676" s="83"/>
      <c r="K676" s="83"/>
      <c r="L676" s="83"/>
      <c r="M676" s="83"/>
      <c r="O676" s="61">
        <f t="shared" si="20"/>
        <v>0</v>
      </c>
      <c r="P676" s="55" t="e">
        <f t="shared" si="21"/>
        <v>#DIV/0!</v>
      </c>
    </row>
    <row r="677" spans="1:16" x14ac:dyDescent="0.25">
      <c r="A677" s="97" t="str">
        <f>'ANEXO I'!A665</f>
        <v xml:space="preserve"> </v>
      </c>
      <c r="B677" s="94">
        <f>'ANEXO I'!B665</f>
        <v>0</v>
      </c>
      <c r="C677" s="180">
        <f t="array" ref="C677">MIN(IF(D677:M677&gt;0,D677:M677))</f>
        <v>0</v>
      </c>
      <c r="D677" s="98"/>
      <c r="E677" s="98"/>
      <c r="F677" s="98"/>
      <c r="G677" s="98"/>
      <c r="H677" s="98"/>
      <c r="I677" s="83"/>
      <c r="J677" s="83"/>
      <c r="K677" s="83"/>
      <c r="L677" s="83"/>
      <c r="M677" s="83"/>
      <c r="O677" s="61">
        <f t="shared" si="20"/>
        <v>0</v>
      </c>
      <c r="P677" s="55" t="e">
        <f t="shared" si="21"/>
        <v>#DIV/0!</v>
      </c>
    </row>
    <row r="678" spans="1:16" x14ac:dyDescent="0.25">
      <c r="A678" s="97" t="str">
        <f>'ANEXO I'!A666</f>
        <v xml:space="preserve"> </v>
      </c>
      <c r="B678" s="94">
        <f>'ANEXO I'!B666</f>
        <v>0</v>
      </c>
      <c r="C678" s="180">
        <f t="array" ref="C678">MIN(IF(D678:M678&gt;0,D678:M678))</f>
        <v>0</v>
      </c>
      <c r="D678" s="98"/>
      <c r="E678" s="98"/>
      <c r="F678" s="98"/>
      <c r="G678" s="98"/>
      <c r="H678" s="98"/>
      <c r="I678" s="83"/>
      <c r="J678" s="83"/>
      <c r="K678" s="83"/>
      <c r="L678" s="83"/>
      <c r="M678" s="83"/>
      <c r="O678" s="61">
        <f t="shared" si="20"/>
        <v>0</v>
      </c>
      <c r="P678" s="55" t="e">
        <f t="shared" si="21"/>
        <v>#DIV/0!</v>
      </c>
    </row>
    <row r="679" spans="1:16" x14ac:dyDescent="0.25">
      <c r="A679" s="97" t="str">
        <f>'ANEXO I'!A667</f>
        <v xml:space="preserve"> </v>
      </c>
      <c r="B679" s="94">
        <f>'ANEXO I'!B667</f>
        <v>0</v>
      </c>
      <c r="C679" s="180">
        <f t="array" ref="C679">MIN(IF(D679:M679&gt;0,D679:M679))</f>
        <v>0</v>
      </c>
      <c r="D679" s="98"/>
      <c r="E679" s="98"/>
      <c r="F679" s="98"/>
      <c r="G679" s="98"/>
      <c r="H679" s="98"/>
      <c r="I679" s="83"/>
      <c r="J679" s="83"/>
      <c r="K679" s="83"/>
      <c r="L679" s="83"/>
      <c r="M679" s="83"/>
      <c r="O679" s="61">
        <f t="shared" si="20"/>
        <v>0</v>
      </c>
      <c r="P679" s="55" t="e">
        <f t="shared" si="21"/>
        <v>#DIV/0!</v>
      </c>
    </row>
    <row r="680" spans="1:16" x14ac:dyDescent="0.25">
      <c r="A680" s="97" t="str">
        <f>'ANEXO I'!A668</f>
        <v xml:space="preserve"> </v>
      </c>
      <c r="B680" s="94">
        <f>'ANEXO I'!B668</f>
        <v>0</v>
      </c>
      <c r="C680" s="180">
        <f t="array" ref="C680">MIN(IF(D680:M680&gt;0,D680:M680))</f>
        <v>0</v>
      </c>
      <c r="D680" s="98"/>
      <c r="E680" s="98"/>
      <c r="F680" s="98"/>
      <c r="G680" s="98"/>
      <c r="H680" s="98"/>
      <c r="I680" s="83"/>
      <c r="J680" s="83"/>
      <c r="K680" s="83"/>
      <c r="L680" s="83"/>
      <c r="M680" s="83"/>
      <c r="O680" s="61">
        <f t="shared" si="20"/>
        <v>0</v>
      </c>
      <c r="P680" s="55" t="e">
        <f t="shared" si="21"/>
        <v>#DIV/0!</v>
      </c>
    </row>
    <row r="681" spans="1:16" x14ac:dyDescent="0.25">
      <c r="A681" s="97" t="str">
        <f>'ANEXO I'!A669</f>
        <v xml:space="preserve"> </v>
      </c>
      <c r="B681" s="94">
        <f>'ANEXO I'!B669</f>
        <v>0</v>
      </c>
      <c r="C681" s="180">
        <f t="array" ref="C681">MIN(IF(D681:M681&gt;0,D681:M681))</f>
        <v>0</v>
      </c>
      <c r="D681" s="98"/>
      <c r="E681" s="98"/>
      <c r="F681" s="98"/>
      <c r="G681" s="98"/>
      <c r="H681" s="98"/>
      <c r="I681" s="83"/>
      <c r="J681" s="83"/>
      <c r="K681" s="83"/>
      <c r="L681" s="83"/>
      <c r="M681" s="83"/>
      <c r="O681" s="61">
        <f t="shared" si="20"/>
        <v>0</v>
      </c>
      <c r="P681" s="55" t="e">
        <f t="shared" si="21"/>
        <v>#DIV/0!</v>
      </c>
    </row>
    <row r="682" spans="1:16" x14ac:dyDescent="0.25">
      <c r="A682" s="97" t="str">
        <f>'ANEXO I'!A670</f>
        <v xml:space="preserve"> </v>
      </c>
      <c r="B682" s="94">
        <f>'ANEXO I'!B670</f>
        <v>0</v>
      </c>
      <c r="C682" s="180">
        <f t="array" ref="C682">MIN(IF(D682:M682&gt;0,D682:M682))</f>
        <v>0</v>
      </c>
      <c r="D682" s="98"/>
      <c r="E682" s="98"/>
      <c r="F682" s="98"/>
      <c r="G682" s="98"/>
      <c r="H682" s="98"/>
      <c r="I682" s="83"/>
      <c r="J682" s="83"/>
      <c r="K682" s="83"/>
      <c r="L682" s="83"/>
      <c r="M682" s="83"/>
      <c r="O682" s="61">
        <f t="shared" si="20"/>
        <v>0</v>
      </c>
      <c r="P682" s="55" t="e">
        <f t="shared" si="21"/>
        <v>#DIV/0!</v>
      </c>
    </row>
    <row r="683" spans="1:16" x14ac:dyDescent="0.25">
      <c r="A683" s="97" t="str">
        <f>'ANEXO I'!A671</f>
        <v xml:space="preserve"> </v>
      </c>
      <c r="B683" s="94">
        <f>'ANEXO I'!B671</f>
        <v>0</v>
      </c>
      <c r="C683" s="180">
        <f t="array" ref="C683">MIN(IF(D683:M683&gt;0,D683:M683))</f>
        <v>0</v>
      </c>
      <c r="D683" s="98"/>
      <c r="E683" s="98"/>
      <c r="F683" s="98"/>
      <c r="G683" s="98"/>
      <c r="H683" s="98"/>
      <c r="I683" s="83"/>
      <c r="J683" s="83"/>
      <c r="K683" s="83"/>
      <c r="L683" s="83"/>
      <c r="M683" s="83"/>
      <c r="O683" s="61">
        <f t="shared" si="20"/>
        <v>0</v>
      </c>
      <c r="P683" s="55" t="e">
        <f t="shared" si="21"/>
        <v>#DIV/0!</v>
      </c>
    </row>
    <row r="684" spans="1:16" x14ac:dyDescent="0.25">
      <c r="A684" s="97" t="str">
        <f>'ANEXO I'!A672</f>
        <v xml:space="preserve"> </v>
      </c>
      <c r="B684" s="94">
        <f>'ANEXO I'!B672</f>
        <v>0</v>
      </c>
      <c r="C684" s="180">
        <f t="array" ref="C684">MIN(IF(D684:M684&gt;0,D684:M684))</f>
        <v>0</v>
      </c>
      <c r="D684" s="98"/>
      <c r="E684" s="98"/>
      <c r="F684" s="98"/>
      <c r="G684" s="98"/>
      <c r="H684" s="98"/>
      <c r="I684" s="83"/>
      <c r="J684" s="83"/>
      <c r="K684" s="83"/>
      <c r="L684" s="83"/>
      <c r="M684" s="83"/>
      <c r="O684" s="61">
        <f t="shared" si="20"/>
        <v>0</v>
      </c>
      <c r="P684" s="55" t="e">
        <f t="shared" si="21"/>
        <v>#DIV/0!</v>
      </c>
    </row>
    <row r="685" spans="1:16" x14ac:dyDescent="0.25">
      <c r="A685" s="97" t="str">
        <f>'ANEXO I'!A673</f>
        <v xml:space="preserve"> </v>
      </c>
      <c r="B685" s="94">
        <f>'ANEXO I'!B673</f>
        <v>0</v>
      </c>
      <c r="C685" s="180">
        <f t="array" ref="C685">MIN(IF(D685:M685&gt;0,D685:M685))</f>
        <v>0</v>
      </c>
      <c r="D685" s="98"/>
      <c r="E685" s="98"/>
      <c r="F685" s="98"/>
      <c r="G685" s="98"/>
      <c r="H685" s="98"/>
      <c r="I685" s="83"/>
      <c r="J685" s="83"/>
      <c r="K685" s="83"/>
      <c r="L685" s="83"/>
      <c r="M685" s="83"/>
      <c r="O685" s="61">
        <f t="shared" si="20"/>
        <v>0</v>
      </c>
      <c r="P685" s="55" t="e">
        <f t="shared" si="21"/>
        <v>#DIV/0!</v>
      </c>
    </row>
    <row r="686" spans="1:16" x14ac:dyDescent="0.25">
      <c r="A686" s="97" t="str">
        <f>'ANEXO I'!A674</f>
        <v xml:space="preserve"> </v>
      </c>
      <c r="B686" s="94">
        <f>'ANEXO I'!B674</f>
        <v>0</v>
      </c>
      <c r="C686" s="180">
        <f t="array" ref="C686">MIN(IF(D686:M686&gt;0,D686:M686))</f>
        <v>0</v>
      </c>
      <c r="D686" s="98"/>
      <c r="E686" s="98"/>
      <c r="F686" s="98"/>
      <c r="G686" s="98"/>
      <c r="H686" s="98"/>
      <c r="I686" s="83"/>
      <c r="J686" s="83"/>
      <c r="K686" s="83"/>
      <c r="L686" s="83"/>
      <c r="M686" s="83"/>
      <c r="O686" s="61">
        <f t="shared" si="20"/>
        <v>0</v>
      </c>
      <c r="P686" s="55" t="e">
        <f t="shared" si="21"/>
        <v>#DIV/0!</v>
      </c>
    </row>
    <row r="687" spans="1:16" x14ac:dyDescent="0.25">
      <c r="A687" s="97" t="str">
        <f>'ANEXO I'!A675</f>
        <v xml:space="preserve"> </v>
      </c>
      <c r="B687" s="94">
        <f>'ANEXO I'!B675</f>
        <v>0</v>
      </c>
      <c r="C687" s="180">
        <f t="array" ref="C687">MIN(IF(D687:M687&gt;0,D687:M687))</f>
        <v>0</v>
      </c>
      <c r="D687" s="98"/>
      <c r="E687" s="98"/>
      <c r="F687" s="98"/>
      <c r="G687" s="98"/>
      <c r="H687" s="98"/>
      <c r="I687" s="83"/>
      <c r="J687" s="83"/>
      <c r="K687" s="83"/>
      <c r="L687" s="83"/>
      <c r="M687" s="83"/>
      <c r="O687" s="61">
        <f t="shared" si="20"/>
        <v>0</v>
      </c>
      <c r="P687" s="55" t="e">
        <f t="shared" si="21"/>
        <v>#DIV/0!</v>
      </c>
    </row>
    <row r="688" spans="1:16" x14ac:dyDescent="0.25">
      <c r="A688" s="97" t="str">
        <f>'ANEXO I'!A676</f>
        <v xml:space="preserve"> </v>
      </c>
      <c r="B688" s="94">
        <f>'ANEXO I'!B676</f>
        <v>0</v>
      </c>
      <c r="C688" s="180">
        <f t="array" ref="C688">MIN(IF(D688:M688&gt;0,D688:M688))</f>
        <v>0</v>
      </c>
      <c r="D688" s="98"/>
      <c r="E688" s="98"/>
      <c r="F688" s="98"/>
      <c r="G688" s="98"/>
      <c r="H688" s="98"/>
      <c r="I688" s="83"/>
      <c r="J688" s="83"/>
      <c r="K688" s="83"/>
      <c r="L688" s="83"/>
      <c r="M688" s="83"/>
      <c r="O688" s="61">
        <f t="shared" si="20"/>
        <v>0</v>
      </c>
      <c r="P688" s="55" t="e">
        <f t="shared" si="21"/>
        <v>#DIV/0!</v>
      </c>
    </row>
    <row r="689" spans="1:16" x14ac:dyDescent="0.25">
      <c r="A689" s="97" t="str">
        <f>'ANEXO I'!A677</f>
        <v xml:space="preserve"> </v>
      </c>
      <c r="B689" s="94">
        <f>'ANEXO I'!B677</f>
        <v>0</v>
      </c>
      <c r="C689" s="180">
        <f t="array" ref="C689">MIN(IF(D689:M689&gt;0,D689:M689))</f>
        <v>0</v>
      </c>
      <c r="D689" s="98"/>
      <c r="E689" s="98"/>
      <c r="F689" s="98"/>
      <c r="G689" s="98"/>
      <c r="H689" s="98"/>
      <c r="I689" s="83"/>
      <c r="J689" s="83"/>
      <c r="K689" s="83"/>
      <c r="L689" s="83"/>
      <c r="M689" s="83"/>
      <c r="O689" s="61">
        <f t="shared" si="20"/>
        <v>0</v>
      </c>
      <c r="P689" s="55" t="e">
        <f t="shared" si="21"/>
        <v>#DIV/0!</v>
      </c>
    </row>
    <row r="690" spans="1:16" x14ac:dyDescent="0.25">
      <c r="A690" s="97" t="str">
        <f>'ANEXO I'!A678</f>
        <v xml:space="preserve"> </v>
      </c>
      <c r="B690" s="94">
        <f>'ANEXO I'!B678</f>
        <v>0</v>
      </c>
      <c r="C690" s="180">
        <f t="array" ref="C690">MIN(IF(D690:M690&gt;0,D690:M690))</f>
        <v>0</v>
      </c>
      <c r="D690" s="98"/>
      <c r="E690" s="98"/>
      <c r="F690" s="98"/>
      <c r="G690" s="98"/>
      <c r="H690" s="98"/>
      <c r="I690" s="83"/>
      <c r="J690" s="83"/>
      <c r="K690" s="83"/>
      <c r="L690" s="83"/>
      <c r="M690" s="83"/>
      <c r="O690" s="61">
        <f t="shared" si="20"/>
        <v>0</v>
      </c>
      <c r="P690" s="55" t="e">
        <f t="shared" si="21"/>
        <v>#DIV/0!</v>
      </c>
    </row>
    <row r="691" spans="1:16" x14ac:dyDescent="0.25">
      <c r="A691" s="97" t="str">
        <f>'ANEXO I'!A679</f>
        <v xml:space="preserve"> </v>
      </c>
      <c r="B691" s="94">
        <f>'ANEXO I'!B679</f>
        <v>0</v>
      </c>
      <c r="C691" s="180">
        <f t="array" ref="C691">MIN(IF(D691:M691&gt;0,D691:M691))</f>
        <v>0</v>
      </c>
      <c r="D691" s="98"/>
      <c r="E691" s="98"/>
      <c r="F691" s="98"/>
      <c r="G691" s="98"/>
      <c r="H691" s="98"/>
      <c r="I691" s="83"/>
      <c r="J691" s="83"/>
      <c r="K691" s="83"/>
      <c r="L691" s="83"/>
      <c r="M691" s="83"/>
      <c r="O691" s="61">
        <f t="shared" si="20"/>
        <v>0</v>
      </c>
      <c r="P691" s="55" t="e">
        <f t="shared" si="21"/>
        <v>#DIV/0!</v>
      </c>
    </row>
    <row r="692" spans="1:16" x14ac:dyDescent="0.25">
      <c r="A692" s="97" t="str">
        <f>'ANEXO I'!A680</f>
        <v xml:space="preserve"> </v>
      </c>
      <c r="B692" s="94">
        <f>'ANEXO I'!B680</f>
        <v>0</v>
      </c>
      <c r="C692" s="180">
        <f t="array" ref="C692">MIN(IF(D692:M692&gt;0,D692:M692))</f>
        <v>0</v>
      </c>
      <c r="D692" s="98"/>
      <c r="E692" s="98"/>
      <c r="F692" s="98"/>
      <c r="G692" s="98"/>
      <c r="H692" s="98"/>
      <c r="I692" s="83"/>
      <c r="J692" s="83"/>
      <c r="K692" s="83"/>
      <c r="L692" s="83"/>
      <c r="M692" s="83"/>
      <c r="O692" s="61">
        <f t="shared" si="20"/>
        <v>0</v>
      </c>
      <c r="P692" s="55" t="e">
        <f t="shared" si="21"/>
        <v>#DIV/0!</v>
      </c>
    </row>
    <row r="693" spans="1:16" x14ac:dyDescent="0.25">
      <c r="A693" s="97" t="str">
        <f>'ANEXO I'!A681</f>
        <v xml:space="preserve"> </v>
      </c>
      <c r="B693" s="94">
        <f>'ANEXO I'!B681</f>
        <v>0</v>
      </c>
      <c r="C693" s="180">
        <f t="array" ref="C693">MIN(IF(D693:M693&gt;0,D693:M693))</f>
        <v>0</v>
      </c>
      <c r="D693" s="98"/>
      <c r="E693" s="98"/>
      <c r="F693" s="98"/>
      <c r="G693" s="98"/>
      <c r="H693" s="98"/>
      <c r="I693" s="83"/>
      <c r="J693" s="83"/>
      <c r="K693" s="83"/>
      <c r="L693" s="83"/>
      <c r="M693" s="83"/>
      <c r="O693" s="61">
        <f t="shared" si="20"/>
        <v>0</v>
      </c>
      <c r="P693" s="55" t="e">
        <f t="shared" si="21"/>
        <v>#DIV/0!</v>
      </c>
    </row>
    <row r="694" spans="1:16" x14ac:dyDescent="0.25">
      <c r="A694" s="97" t="str">
        <f>'ANEXO I'!A682</f>
        <v xml:space="preserve"> </v>
      </c>
      <c r="B694" s="94">
        <f>'ANEXO I'!B682</f>
        <v>0</v>
      </c>
      <c r="C694" s="180">
        <f t="array" ref="C694">MIN(IF(D694:M694&gt;0,D694:M694))</f>
        <v>0</v>
      </c>
      <c r="D694" s="98"/>
      <c r="E694" s="98"/>
      <c r="F694" s="98"/>
      <c r="G694" s="98"/>
      <c r="H694" s="98"/>
      <c r="I694" s="83"/>
      <c r="J694" s="83"/>
      <c r="K694" s="83"/>
      <c r="L694" s="83"/>
      <c r="M694" s="83"/>
      <c r="O694" s="61">
        <f t="shared" si="20"/>
        <v>0</v>
      </c>
      <c r="P694" s="55" t="e">
        <f t="shared" si="21"/>
        <v>#DIV/0!</v>
      </c>
    </row>
    <row r="695" spans="1:16" x14ac:dyDescent="0.25">
      <c r="A695" s="97" t="str">
        <f>'ANEXO I'!A683</f>
        <v xml:space="preserve"> </v>
      </c>
      <c r="B695" s="94">
        <f>'ANEXO I'!B683</f>
        <v>0</v>
      </c>
      <c r="C695" s="180">
        <f t="array" ref="C695">MIN(IF(D695:M695&gt;0,D695:M695))</f>
        <v>0</v>
      </c>
      <c r="D695" s="98"/>
      <c r="E695" s="98"/>
      <c r="F695" s="98"/>
      <c r="G695" s="98"/>
      <c r="H695" s="98"/>
      <c r="I695" s="83"/>
      <c r="J695" s="83"/>
      <c r="K695" s="83"/>
      <c r="L695" s="83"/>
      <c r="M695" s="83"/>
      <c r="O695" s="61">
        <f t="shared" si="20"/>
        <v>0</v>
      </c>
      <c r="P695" s="55" t="e">
        <f t="shared" si="21"/>
        <v>#DIV/0!</v>
      </c>
    </row>
    <row r="696" spans="1:16" x14ac:dyDescent="0.25">
      <c r="A696" s="97" t="str">
        <f>'ANEXO I'!A684</f>
        <v xml:space="preserve"> </v>
      </c>
      <c r="B696" s="94">
        <f>'ANEXO I'!B684</f>
        <v>0</v>
      </c>
      <c r="C696" s="180">
        <f t="array" ref="C696">MIN(IF(D696:M696&gt;0,D696:M696))</f>
        <v>0</v>
      </c>
      <c r="D696" s="98"/>
      <c r="E696" s="98"/>
      <c r="F696" s="98"/>
      <c r="G696" s="98"/>
      <c r="H696" s="98"/>
      <c r="I696" s="83"/>
      <c r="J696" s="83"/>
      <c r="K696" s="83"/>
      <c r="L696" s="83"/>
      <c r="M696" s="83"/>
      <c r="O696" s="61">
        <f t="shared" si="20"/>
        <v>0</v>
      </c>
      <c r="P696" s="55" t="e">
        <f t="shared" si="21"/>
        <v>#DIV/0!</v>
      </c>
    </row>
    <row r="697" spans="1:16" x14ac:dyDescent="0.25">
      <c r="A697" s="97" t="str">
        <f>'ANEXO I'!A685</f>
        <v xml:space="preserve"> </v>
      </c>
      <c r="B697" s="94">
        <f>'ANEXO I'!B685</f>
        <v>0</v>
      </c>
      <c r="C697" s="180">
        <f t="array" ref="C697">MIN(IF(D697:M697&gt;0,D697:M697))</f>
        <v>0</v>
      </c>
      <c r="D697" s="98"/>
      <c r="E697" s="98"/>
      <c r="F697" s="98"/>
      <c r="G697" s="98"/>
      <c r="H697" s="98"/>
      <c r="I697" s="83"/>
      <c r="J697" s="83"/>
      <c r="K697" s="83"/>
      <c r="L697" s="83"/>
      <c r="M697" s="83"/>
      <c r="O697" s="61">
        <f t="shared" si="20"/>
        <v>0</v>
      </c>
      <c r="P697" s="55" t="e">
        <f t="shared" si="21"/>
        <v>#DIV/0!</v>
      </c>
    </row>
    <row r="698" spans="1:16" x14ac:dyDescent="0.25">
      <c r="A698" s="97" t="str">
        <f>'ANEXO I'!A686</f>
        <v xml:space="preserve"> </v>
      </c>
      <c r="B698" s="94">
        <f>'ANEXO I'!B686</f>
        <v>0</v>
      </c>
      <c r="C698" s="180">
        <f t="array" ref="C698">MIN(IF(D698:M698&gt;0,D698:M698))</f>
        <v>0</v>
      </c>
      <c r="D698" s="98"/>
      <c r="E698" s="98"/>
      <c r="F698" s="98"/>
      <c r="G698" s="98"/>
      <c r="H698" s="98"/>
      <c r="I698" s="83"/>
      <c r="J698" s="83"/>
      <c r="K698" s="83"/>
      <c r="L698" s="83"/>
      <c r="M698" s="83"/>
      <c r="O698" s="61">
        <f t="shared" si="20"/>
        <v>0</v>
      </c>
      <c r="P698" s="55" t="e">
        <f t="shared" si="21"/>
        <v>#DIV/0!</v>
      </c>
    </row>
    <row r="699" spans="1:16" x14ac:dyDescent="0.25">
      <c r="A699" s="97" t="str">
        <f>'ANEXO I'!A687</f>
        <v xml:space="preserve"> </v>
      </c>
      <c r="B699" s="94">
        <f>'ANEXO I'!B687</f>
        <v>0</v>
      </c>
      <c r="C699" s="180">
        <f t="array" ref="C699">MIN(IF(D699:M699&gt;0,D699:M699))</f>
        <v>0</v>
      </c>
      <c r="D699" s="98"/>
      <c r="E699" s="98"/>
      <c r="F699" s="98"/>
      <c r="G699" s="98"/>
      <c r="H699" s="98"/>
      <c r="I699" s="83"/>
      <c r="J699" s="83"/>
      <c r="K699" s="83"/>
      <c r="L699" s="83"/>
      <c r="M699" s="83"/>
      <c r="O699" s="61">
        <f t="shared" si="20"/>
        <v>0</v>
      </c>
      <c r="P699" s="55" t="e">
        <f t="shared" si="21"/>
        <v>#DIV/0!</v>
      </c>
    </row>
    <row r="700" spans="1:16" x14ac:dyDescent="0.25">
      <c r="A700" s="97" t="str">
        <f>'ANEXO I'!A688</f>
        <v xml:space="preserve"> </v>
      </c>
      <c r="B700" s="94">
        <f>'ANEXO I'!B688</f>
        <v>0</v>
      </c>
      <c r="C700" s="180">
        <f t="array" ref="C700">MIN(IF(D700:M700&gt;0,D700:M700))</f>
        <v>0</v>
      </c>
      <c r="D700" s="98"/>
      <c r="E700" s="98"/>
      <c r="F700" s="98"/>
      <c r="G700" s="98"/>
      <c r="H700" s="98"/>
      <c r="I700" s="83"/>
      <c r="J700" s="83"/>
      <c r="K700" s="83"/>
      <c r="L700" s="83"/>
      <c r="M700" s="83"/>
      <c r="O700" s="61">
        <f t="shared" si="20"/>
        <v>0</v>
      </c>
      <c r="P700" s="55" t="e">
        <f t="shared" si="21"/>
        <v>#DIV/0!</v>
      </c>
    </row>
    <row r="701" spans="1:16" x14ac:dyDescent="0.25">
      <c r="A701" s="97" t="str">
        <f>'ANEXO I'!A689</f>
        <v xml:space="preserve"> </v>
      </c>
      <c r="B701" s="94">
        <f>'ANEXO I'!B689</f>
        <v>0</v>
      </c>
      <c r="C701" s="180">
        <f t="array" ref="C701">MIN(IF(D701:M701&gt;0,D701:M701))</f>
        <v>0</v>
      </c>
      <c r="D701" s="98"/>
      <c r="E701" s="98"/>
      <c r="F701" s="98"/>
      <c r="G701" s="98"/>
      <c r="H701" s="98"/>
      <c r="I701" s="83"/>
      <c r="J701" s="83"/>
      <c r="K701" s="83"/>
      <c r="L701" s="83"/>
      <c r="M701" s="83"/>
      <c r="O701" s="61">
        <f t="shared" si="20"/>
        <v>0</v>
      </c>
      <c r="P701" s="55" t="e">
        <f t="shared" si="21"/>
        <v>#DIV/0!</v>
      </c>
    </row>
    <row r="702" spans="1:16" x14ac:dyDescent="0.25">
      <c r="A702" s="97" t="str">
        <f>'ANEXO I'!A690</f>
        <v xml:space="preserve"> </v>
      </c>
      <c r="B702" s="94">
        <f>'ANEXO I'!B690</f>
        <v>0</v>
      </c>
      <c r="C702" s="180">
        <f t="array" ref="C702">MIN(IF(D702:M702&gt;0,D702:M702))</f>
        <v>0</v>
      </c>
      <c r="D702" s="98"/>
      <c r="E702" s="98"/>
      <c r="F702" s="98"/>
      <c r="G702" s="98"/>
      <c r="H702" s="98"/>
      <c r="I702" s="83"/>
      <c r="J702" s="83"/>
      <c r="K702" s="83"/>
      <c r="L702" s="83"/>
      <c r="M702" s="83"/>
      <c r="O702" s="61">
        <f t="shared" si="20"/>
        <v>0</v>
      </c>
      <c r="P702" s="55" t="e">
        <f t="shared" si="21"/>
        <v>#DIV/0!</v>
      </c>
    </row>
    <row r="703" spans="1:16" x14ac:dyDescent="0.25">
      <c r="A703" s="97" t="str">
        <f>'ANEXO I'!A691</f>
        <v xml:space="preserve"> </v>
      </c>
      <c r="B703" s="94">
        <f>'ANEXO I'!B691</f>
        <v>0</v>
      </c>
      <c r="C703" s="180">
        <f t="array" ref="C703">MIN(IF(D703:M703&gt;0,D703:M703))</f>
        <v>0</v>
      </c>
      <c r="D703" s="98"/>
      <c r="E703" s="98"/>
      <c r="F703" s="98"/>
      <c r="G703" s="98"/>
      <c r="H703" s="98"/>
      <c r="I703" s="83"/>
      <c r="J703" s="83"/>
      <c r="K703" s="83"/>
      <c r="L703" s="83"/>
      <c r="M703" s="83"/>
      <c r="O703" s="61">
        <f t="shared" si="20"/>
        <v>0</v>
      </c>
      <c r="P703" s="55" t="e">
        <f t="shared" si="21"/>
        <v>#DIV/0!</v>
      </c>
    </row>
    <row r="704" spans="1:16" x14ac:dyDescent="0.25">
      <c r="A704" s="97" t="str">
        <f>'ANEXO I'!A692</f>
        <v xml:space="preserve"> </v>
      </c>
      <c r="B704" s="94">
        <f>'ANEXO I'!B692</f>
        <v>0</v>
      </c>
      <c r="C704" s="180">
        <f t="array" ref="C704">MIN(IF(D704:M704&gt;0,D704:M704))</f>
        <v>0</v>
      </c>
      <c r="D704" s="98"/>
      <c r="E704" s="98"/>
      <c r="F704" s="98"/>
      <c r="G704" s="98"/>
      <c r="H704" s="98"/>
      <c r="I704" s="83"/>
      <c r="J704" s="83"/>
      <c r="K704" s="83"/>
      <c r="L704" s="83"/>
      <c r="M704" s="83"/>
      <c r="O704" s="61">
        <f t="shared" si="20"/>
        <v>0</v>
      </c>
      <c r="P704" s="55" t="e">
        <f t="shared" si="21"/>
        <v>#DIV/0!</v>
      </c>
    </row>
    <row r="705" spans="1:16" x14ac:dyDescent="0.25">
      <c r="A705" s="97" t="str">
        <f>'ANEXO I'!A693</f>
        <v xml:space="preserve"> </v>
      </c>
      <c r="B705" s="94">
        <f>'ANEXO I'!B693</f>
        <v>0</v>
      </c>
      <c r="C705" s="180">
        <f t="array" ref="C705">MIN(IF(D705:M705&gt;0,D705:M705))</f>
        <v>0</v>
      </c>
      <c r="D705" s="98"/>
      <c r="E705" s="98"/>
      <c r="F705" s="98"/>
      <c r="G705" s="98"/>
      <c r="H705" s="98"/>
      <c r="I705" s="83"/>
      <c r="J705" s="83"/>
      <c r="K705" s="83"/>
      <c r="L705" s="83"/>
      <c r="M705" s="83"/>
      <c r="O705" s="61">
        <f t="shared" si="20"/>
        <v>0</v>
      </c>
      <c r="P705" s="55" t="e">
        <f t="shared" si="21"/>
        <v>#DIV/0!</v>
      </c>
    </row>
    <row r="706" spans="1:16" x14ac:dyDescent="0.25">
      <c r="A706" s="97" t="str">
        <f>'ANEXO I'!A694</f>
        <v xml:space="preserve"> </v>
      </c>
      <c r="B706" s="94">
        <f>'ANEXO I'!B694</f>
        <v>0</v>
      </c>
      <c r="C706" s="180">
        <f t="array" ref="C706">MIN(IF(D706:M706&gt;0,D706:M706))</f>
        <v>0</v>
      </c>
      <c r="D706" s="98"/>
      <c r="E706" s="98"/>
      <c r="F706" s="98"/>
      <c r="G706" s="98"/>
      <c r="H706" s="98"/>
      <c r="I706" s="83"/>
      <c r="J706" s="83"/>
      <c r="K706" s="83"/>
      <c r="L706" s="83"/>
      <c r="M706" s="83"/>
      <c r="O706" s="61">
        <f t="shared" si="20"/>
        <v>0</v>
      </c>
      <c r="P706" s="55" t="e">
        <f t="shared" si="21"/>
        <v>#DIV/0!</v>
      </c>
    </row>
    <row r="707" spans="1:16" x14ac:dyDescent="0.25">
      <c r="A707" s="97" t="str">
        <f>'ANEXO I'!A695</f>
        <v xml:space="preserve"> </v>
      </c>
      <c r="B707" s="94">
        <f>'ANEXO I'!B695</f>
        <v>0</v>
      </c>
      <c r="C707" s="180">
        <f t="array" ref="C707">MIN(IF(D707:M707&gt;0,D707:M707))</f>
        <v>0</v>
      </c>
      <c r="D707" s="98"/>
      <c r="E707" s="98"/>
      <c r="F707" s="98"/>
      <c r="G707" s="98"/>
      <c r="H707" s="98"/>
      <c r="I707" s="83"/>
      <c r="J707" s="83"/>
      <c r="K707" s="83"/>
      <c r="L707" s="83"/>
      <c r="M707" s="83"/>
      <c r="O707" s="61">
        <f t="shared" si="20"/>
        <v>0</v>
      </c>
      <c r="P707" s="55" t="e">
        <f t="shared" si="21"/>
        <v>#DIV/0!</v>
      </c>
    </row>
    <row r="708" spans="1:16" x14ac:dyDescent="0.25">
      <c r="A708" s="97" t="str">
        <f>'ANEXO I'!A696</f>
        <v xml:space="preserve"> </v>
      </c>
      <c r="B708" s="94">
        <f>'ANEXO I'!B696</f>
        <v>0</v>
      </c>
      <c r="C708" s="180">
        <f t="array" ref="C708">MIN(IF(D708:M708&gt;0,D708:M708))</f>
        <v>0</v>
      </c>
      <c r="D708" s="98"/>
      <c r="E708" s="98"/>
      <c r="F708" s="98"/>
      <c r="G708" s="98"/>
      <c r="H708" s="98"/>
      <c r="I708" s="83"/>
      <c r="J708" s="83"/>
      <c r="K708" s="83"/>
      <c r="L708" s="83"/>
      <c r="M708" s="83"/>
      <c r="O708" s="61">
        <f t="shared" si="20"/>
        <v>0</v>
      </c>
      <c r="P708" s="55" t="e">
        <f t="shared" si="21"/>
        <v>#DIV/0!</v>
      </c>
    </row>
    <row r="709" spans="1:16" x14ac:dyDescent="0.25">
      <c r="A709" s="97" t="str">
        <f>'ANEXO I'!A697</f>
        <v xml:space="preserve"> </v>
      </c>
      <c r="B709" s="94">
        <f>'ANEXO I'!B697</f>
        <v>0</v>
      </c>
      <c r="C709" s="180">
        <f t="array" ref="C709">MIN(IF(D709:M709&gt;0,D709:M709))</f>
        <v>0</v>
      </c>
      <c r="D709" s="98"/>
      <c r="E709" s="98"/>
      <c r="F709" s="98"/>
      <c r="G709" s="98"/>
      <c r="H709" s="98"/>
      <c r="I709" s="83"/>
      <c r="J709" s="83"/>
      <c r="K709" s="83"/>
      <c r="L709" s="83"/>
      <c r="M709" s="83"/>
      <c r="O709" s="61">
        <f t="shared" si="20"/>
        <v>0</v>
      </c>
      <c r="P709" s="55" t="e">
        <f t="shared" si="21"/>
        <v>#DIV/0!</v>
      </c>
    </row>
    <row r="710" spans="1:16" x14ac:dyDescent="0.25">
      <c r="A710" s="97" t="str">
        <f>'ANEXO I'!A698</f>
        <v xml:space="preserve"> </v>
      </c>
      <c r="B710" s="94">
        <f>'ANEXO I'!B698</f>
        <v>0</v>
      </c>
      <c r="C710" s="180">
        <f t="array" ref="C710">MIN(IF(D710:M710&gt;0,D710:M710))</f>
        <v>0</v>
      </c>
      <c r="D710" s="98"/>
      <c r="E710" s="98"/>
      <c r="F710" s="98"/>
      <c r="G710" s="98"/>
      <c r="H710" s="98"/>
      <c r="I710" s="83"/>
      <c r="J710" s="83"/>
      <c r="K710" s="83"/>
      <c r="L710" s="83"/>
      <c r="M710" s="83"/>
      <c r="O710" s="61">
        <f t="shared" si="20"/>
        <v>0</v>
      </c>
      <c r="P710" s="55" t="e">
        <f t="shared" si="21"/>
        <v>#DIV/0!</v>
      </c>
    </row>
    <row r="711" spans="1:16" x14ac:dyDescent="0.25">
      <c r="A711" s="97" t="str">
        <f>'ANEXO I'!A699</f>
        <v xml:space="preserve"> </v>
      </c>
      <c r="B711" s="94">
        <f>'ANEXO I'!B699</f>
        <v>0</v>
      </c>
      <c r="C711" s="180">
        <f t="array" ref="C711">MIN(IF(D711:M711&gt;0,D711:M711))</f>
        <v>0</v>
      </c>
      <c r="D711" s="98"/>
      <c r="E711" s="98"/>
      <c r="F711" s="98"/>
      <c r="G711" s="98"/>
      <c r="H711" s="98"/>
      <c r="I711" s="83"/>
      <c r="J711" s="83"/>
      <c r="K711" s="83"/>
      <c r="L711" s="83"/>
      <c r="M711" s="83"/>
      <c r="O711" s="61">
        <f t="shared" si="20"/>
        <v>0</v>
      </c>
      <c r="P711" s="55" t="e">
        <f t="shared" si="21"/>
        <v>#DIV/0!</v>
      </c>
    </row>
    <row r="712" spans="1:16" x14ac:dyDescent="0.25">
      <c r="A712" s="97" t="str">
        <f>'ANEXO I'!A700</f>
        <v xml:space="preserve"> </v>
      </c>
      <c r="B712" s="94">
        <f>'ANEXO I'!B700</f>
        <v>0</v>
      </c>
      <c r="C712" s="180">
        <f t="array" ref="C712">MIN(IF(D712:M712&gt;0,D712:M712))</f>
        <v>0</v>
      </c>
      <c r="D712" s="98"/>
      <c r="E712" s="98"/>
      <c r="F712" s="98"/>
      <c r="G712" s="98"/>
      <c r="H712" s="98"/>
      <c r="I712" s="83"/>
      <c r="J712" s="83"/>
      <c r="K712" s="83"/>
      <c r="L712" s="83"/>
      <c r="M712" s="83"/>
      <c r="O712" s="61">
        <f t="shared" si="20"/>
        <v>0</v>
      </c>
      <c r="P712" s="55" t="e">
        <f t="shared" si="21"/>
        <v>#DIV/0!</v>
      </c>
    </row>
    <row r="713" spans="1:16" x14ac:dyDescent="0.25">
      <c r="A713" s="97" t="str">
        <f>'ANEXO I'!A701</f>
        <v xml:space="preserve"> </v>
      </c>
      <c r="B713" s="94">
        <f>'ANEXO I'!B701</f>
        <v>0</v>
      </c>
      <c r="C713" s="180">
        <f t="array" ref="C713">MIN(IF(D713:M713&gt;0,D713:M713))</f>
        <v>0</v>
      </c>
      <c r="D713" s="98"/>
      <c r="E713" s="98"/>
      <c r="F713" s="98"/>
      <c r="G713" s="98"/>
      <c r="H713" s="98"/>
      <c r="I713" s="83"/>
      <c r="J713" s="83"/>
      <c r="K713" s="83"/>
      <c r="L713" s="83"/>
      <c r="M713" s="83"/>
      <c r="O713" s="61">
        <f t="shared" si="20"/>
        <v>0</v>
      </c>
      <c r="P713" s="55" t="e">
        <f t="shared" si="21"/>
        <v>#DIV/0!</v>
      </c>
    </row>
    <row r="714" spans="1:16" x14ac:dyDescent="0.25">
      <c r="A714" s="97" t="str">
        <f>'ANEXO I'!A702</f>
        <v xml:space="preserve"> </v>
      </c>
      <c r="B714" s="94">
        <f>'ANEXO I'!B702</f>
        <v>0</v>
      </c>
      <c r="C714" s="180">
        <f t="array" ref="C714">MIN(IF(D714:M714&gt;0,D714:M714))</f>
        <v>0</v>
      </c>
      <c r="D714" s="98"/>
      <c r="E714" s="98"/>
      <c r="F714" s="98"/>
      <c r="G714" s="98"/>
      <c r="H714" s="98"/>
      <c r="I714" s="83"/>
      <c r="J714" s="83"/>
      <c r="K714" s="83"/>
      <c r="L714" s="83"/>
      <c r="M714" s="83"/>
      <c r="O714" s="61">
        <f t="shared" si="20"/>
        <v>0</v>
      </c>
      <c r="P714" s="55" t="e">
        <f t="shared" si="21"/>
        <v>#DIV/0!</v>
      </c>
    </row>
    <row r="715" spans="1:16" x14ac:dyDescent="0.25">
      <c r="A715" s="97" t="str">
        <f>'ANEXO I'!A703</f>
        <v xml:space="preserve"> </v>
      </c>
      <c r="B715" s="94">
        <f>'ANEXO I'!B703</f>
        <v>0</v>
      </c>
      <c r="C715" s="180">
        <f t="array" ref="C715">MIN(IF(D715:M715&gt;0,D715:M715))</f>
        <v>0</v>
      </c>
      <c r="D715" s="98"/>
      <c r="E715" s="98"/>
      <c r="F715" s="98"/>
      <c r="G715" s="98"/>
      <c r="H715" s="98"/>
      <c r="I715" s="83"/>
      <c r="J715" s="83"/>
      <c r="K715" s="83"/>
      <c r="L715" s="83"/>
      <c r="M715" s="83"/>
      <c r="O715" s="61">
        <f t="shared" si="20"/>
        <v>0</v>
      </c>
      <c r="P715" s="55" t="e">
        <f t="shared" si="21"/>
        <v>#DIV/0!</v>
      </c>
    </row>
    <row r="716" spans="1:16" x14ac:dyDescent="0.25">
      <c r="A716" s="97" t="str">
        <f>'ANEXO I'!A704</f>
        <v xml:space="preserve"> </v>
      </c>
      <c r="B716" s="94">
        <f>'ANEXO I'!B704</f>
        <v>0</v>
      </c>
      <c r="C716" s="180">
        <f t="array" ref="C716">MIN(IF(D716:M716&gt;0,D716:M716))</f>
        <v>0</v>
      </c>
      <c r="D716" s="98"/>
      <c r="E716" s="98"/>
      <c r="F716" s="98"/>
      <c r="G716" s="98"/>
      <c r="H716" s="98"/>
      <c r="I716" s="83"/>
      <c r="J716" s="83"/>
      <c r="K716" s="83"/>
      <c r="L716" s="83"/>
      <c r="M716" s="83"/>
      <c r="O716" s="61">
        <f t="shared" si="20"/>
        <v>0</v>
      </c>
      <c r="P716" s="55" t="e">
        <f t="shared" si="21"/>
        <v>#DIV/0!</v>
      </c>
    </row>
    <row r="717" spans="1:16" x14ac:dyDescent="0.25">
      <c r="A717" s="97" t="str">
        <f>'ANEXO I'!A705</f>
        <v xml:space="preserve"> </v>
      </c>
      <c r="B717" s="94">
        <f>'ANEXO I'!B705</f>
        <v>0</v>
      </c>
      <c r="C717" s="180">
        <f t="array" ref="C717">MIN(IF(D717:M717&gt;0,D717:M717))</f>
        <v>0</v>
      </c>
      <c r="D717" s="98"/>
      <c r="E717" s="98"/>
      <c r="F717" s="98"/>
      <c r="G717" s="98"/>
      <c r="H717" s="98"/>
      <c r="I717" s="83"/>
      <c r="J717" s="83"/>
      <c r="K717" s="83"/>
      <c r="L717" s="83"/>
      <c r="M717" s="83"/>
      <c r="O717" s="61">
        <f t="shared" si="20"/>
        <v>0</v>
      </c>
      <c r="P717" s="55" t="e">
        <f t="shared" si="21"/>
        <v>#DIV/0!</v>
      </c>
    </row>
    <row r="718" spans="1:16" x14ac:dyDescent="0.25">
      <c r="A718" s="97" t="str">
        <f>'ANEXO I'!A706</f>
        <v xml:space="preserve"> </v>
      </c>
      <c r="B718" s="94">
        <f>'ANEXO I'!B706</f>
        <v>0</v>
      </c>
      <c r="C718" s="180">
        <f t="array" ref="C718">MIN(IF(D718:M718&gt;0,D718:M718))</f>
        <v>0</v>
      </c>
      <c r="D718" s="98"/>
      <c r="E718" s="98"/>
      <c r="F718" s="98"/>
      <c r="G718" s="98"/>
      <c r="H718" s="98"/>
      <c r="I718" s="83"/>
      <c r="J718" s="83"/>
      <c r="K718" s="83"/>
      <c r="L718" s="83"/>
      <c r="M718" s="83"/>
      <c r="O718" s="61">
        <f t="shared" si="20"/>
        <v>0</v>
      </c>
      <c r="P718" s="55" t="e">
        <f t="shared" si="21"/>
        <v>#DIV/0!</v>
      </c>
    </row>
    <row r="719" spans="1:16" x14ac:dyDescent="0.25">
      <c r="A719" s="97" t="str">
        <f>'ANEXO I'!A707</f>
        <v xml:space="preserve"> </v>
      </c>
      <c r="B719" s="94">
        <f>'ANEXO I'!B707</f>
        <v>0</v>
      </c>
      <c r="C719" s="180">
        <f t="array" ref="C719">MIN(IF(D719:M719&gt;0,D719:M719))</f>
        <v>0</v>
      </c>
      <c r="D719" s="98"/>
      <c r="E719" s="98"/>
      <c r="F719" s="98"/>
      <c r="G719" s="98"/>
      <c r="H719" s="98"/>
      <c r="I719" s="83"/>
      <c r="J719" s="83"/>
      <c r="K719" s="83"/>
      <c r="L719" s="83"/>
      <c r="M719" s="83"/>
      <c r="O719" s="61">
        <f t="shared" si="20"/>
        <v>0</v>
      </c>
      <c r="P719" s="55" t="e">
        <f t="shared" si="21"/>
        <v>#DIV/0!</v>
      </c>
    </row>
    <row r="720" spans="1:16" x14ac:dyDescent="0.25">
      <c r="A720" s="97" t="str">
        <f>'ANEXO I'!A708</f>
        <v xml:space="preserve"> </v>
      </c>
      <c r="B720" s="94">
        <f>'ANEXO I'!B708</f>
        <v>0</v>
      </c>
      <c r="C720" s="180">
        <f t="array" ref="C720">MIN(IF(D720:M720&gt;0,D720:M720))</f>
        <v>0</v>
      </c>
      <c r="D720" s="98"/>
      <c r="E720" s="98"/>
      <c r="F720" s="98"/>
      <c r="G720" s="98"/>
      <c r="H720" s="98"/>
      <c r="I720" s="83"/>
      <c r="J720" s="83"/>
      <c r="K720" s="83"/>
      <c r="L720" s="83"/>
      <c r="M720" s="83"/>
      <c r="O720" s="61">
        <f t="shared" si="20"/>
        <v>0</v>
      </c>
      <c r="P720" s="55" t="e">
        <f t="shared" si="21"/>
        <v>#DIV/0!</v>
      </c>
    </row>
    <row r="721" spans="1:16" x14ac:dyDescent="0.25">
      <c r="A721" s="97" t="str">
        <f>'ANEXO I'!A709</f>
        <v xml:space="preserve"> </v>
      </c>
      <c r="B721" s="94">
        <f>'ANEXO I'!B709</f>
        <v>0</v>
      </c>
      <c r="C721" s="180">
        <f t="array" ref="C721">MIN(IF(D721:M721&gt;0,D721:M721))</f>
        <v>0</v>
      </c>
      <c r="D721" s="98"/>
      <c r="E721" s="98"/>
      <c r="F721" s="98"/>
      <c r="G721" s="98"/>
      <c r="H721" s="98"/>
      <c r="I721" s="83"/>
      <c r="J721" s="83"/>
      <c r="K721" s="83"/>
      <c r="L721" s="83"/>
      <c r="M721" s="83"/>
      <c r="O721" s="61">
        <f t="shared" si="20"/>
        <v>0</v>
      </c>
      <c r="P721" s="55" t="e">
        <f t="shared" si="21"/>
        <v>#DIV/0!</v>
      </c>
    </row>
    <row r="722" spans="1:16" x14ac:dyDescent="0.25">
      <c r="A722" s="97" t="str">
        <f>'ANEXO I'!A710</f>
        <v xml:space="preserve"> </v>
      </c>
      <c r="B722" s="94">
        <f>'ANEXO I'!B710</f>
        <v>0</v>
      </c>
      <c r="C722" s="180">
        <f t="array" ref="C722">MIN(IF(D722:M722&gt;0,D722:M722))</f>
        <v>0</v>
      </c>
      <c r="D722" s="98"/>
      <c r="E722" s="98"/>
      <c r="F722" s="98"/>
      <c r="G722" s="98"/>
      <c r="H722" s="98"/>
      <c r="I722" s="83"/>
      <c r="J722" s="83"/>
      <c r="K722" s="83"/>
      <c r="L722" s="83"/>
      <c r="M722" s="83"/>
      <c r="O722" s="61">
        <f t="shared" ref="O722:O785" si="22">D722+E722+F722+G722+H722</f>
        <v>0</v>
      </c>
      <c r="P722" s="55" t="e">
        <f t="shared" ref="P722:P785" si="23">AVERAGE(D722:H722)</f>
        <v>#DIV/0!</v>
      </c>
    </row>
    <row r="723" spans="1:16" x14ac:dyDescent="0.25">
      <c r="A723" s="97" t="str">
        <f>'ANEXO I'!A711</f>
        <v xml:space="preserve"> </v>
      </c>
      <c r="B723" s="94">
        <f>'ANEXO I'!B711</f>
        <v>0</v>
      </c>
      <c r="C723" s="180">
        <f t="array" ref="C723">MIN(IF(D723:M723&gt;0,D723:M723))</f>
        <v>0</v>
      </c>
      <c r="D723" s="98"/>
      <c r="E723" s="98"/>
      <c r="F723" s="98"/>
      <c r="G723" s="98"/>
      <c r="H723" s="98"/>
      <c r="I723" s="83"/>
      <c r="J723" s="83"/>
      <c r="K723" s="83"/>
      <c r="L723" s="83"/>
      <c r="M723" s="83"/>
      <c r="O723" s="61">
        <f t="shared" si="22"/>
        <v>0</v>
      </c>
      <c r="P723" s="55" t="e">
        <f t="shared" si="23"/>
        <v>#DIV/0!</v>
      </c>
    </row>
    <row r="724" spans="1:16" x14ac:dyDescent="0.25">
      <c r="A724" s="97" t="str">
        <f>'ANEXO I'!A712</f>
        <v xml:space="preserve"> </v>
      </c>
      <c r="B724" s="94">
        <f>'ANEXO I'!B712</f>
        <v>0</v>
      </c>
      <c r="C724" s="180">
        <f t="array" ref="C724">MIN(IF(D724:M724&gt;0,D724:M724))</f>
        <v>0</v>
      </c>
      <c r="D724" s="98"/>
      <c r="E724" s="98"/>
      <c r="F724" s="98"/>
      <c r="G724" s="98"/>
      <c r="H724" s="98"/>
      <c r="I724" s="83"/>
      <c r="J724" s="83"/>
      <c r="K724" s="83"/>
      <c r="L724" s="83"/>
      <c r="M724" s="83"/>
      <c r="O724" s="61">
        <f t="shared" si="22"/>
        <v>0</v>
      </c>
      <c r="P724" s="55" t="e">
        <f t="shared" si="23"/>
        <v>#DIV/0!</v>
      </c>
    </row>
    <row r="725" spans="1:16" x14ac:dyDescent="0.25">
      <c r="A725" s="97" t="str">
        <f>'ANEXO I'!A713</f>
        <v xml:space="preserve"> </v>
      </c>
      <c r="B725" s="94">
        <f>'ANEXO I'!B713</f>
        <v>0</v>
      </c>
      <c r="C725" s="180">
        <f t="array" ref="C725">MIN(IF(D725:M725&gt;0,D725:M725))</f>
        <v>0</v>
      </c>
      <c r="D725" s="98"/>
      <c r="E725" s="98"/>
      <c r="F725" s="98"/>
      <c r="G725" s="98"/>
      <c r="H725" s="98"/>
      <c r="I725" s="83"/>
      <c r="J725" s="83"/>
      <c r="K725" s="83"/>
      <c r="L725" s="83"/>
      <c r="M725" s="83"/>
      <c r="O725" s="61">
        <f t="shared" si="22"/>
        <v>0</v>
      </c>
      <c r="P725" s="55" t="e">
        <f t="shared" si="23"/>
        <v>#DIV/0!</v>
      </c>
    </row>
    <row r="726" spans="1:16" x14ac:dyDescent="0.25">
      <c r="A726" s="97" t="str">
        <f>'ANEXO I'!A714</f>
        <v xml:space="preserve"> </v>
      </c>
      <c r="B726" s="94">
        <f>'ANEXO I'!B714</f>
        <v>0</v>
      </c>
      <c r="C726" s="180">
        <f t="array" ref="C726">MIN(IF(D726:M726&gt;0,D726:M726))</f>
        <v>0</v>
      </c>
      <c r="D726" s="98"/>
      <c r="E726" s="98"/>
      <c r="F726" s="98"/>
      <c r="G726" s="98"/>
      <c r="H726" s="98"/>
      <c r="I726" s="83"/>
      <c r="J726" s="83"/>
      <c r="K726" s="83"/>
      <c r="L726" s="83"/>
      <c r="M726" s="83"/>
      <c r="O726" s="61">
        <f t="shared" si="22"/>
        <v>0</v>
      </c>
      <c r="P726" s="55" t="e">
        <f t="shared" si="23"/>
        <v>#DIV/0!</v>
      </c>
    </row>
    <row r="727" spans="1:16" x14ac:dyDescent="0.25">
      <c r="A727" s="97" t="str">
        <f>'ANEXO I'!A715</f>
        <v xml:space="preserve"> </v>
      </c>
      <c r="B727" s="94">
        <f>'ANEXO I'!B715</f>
        <v>0</v>
      </c>
      <c r="C727" s="180">
        <f t="array" ref="C727">MIN(IF(D727:M727&gt;0,D727:M727))</f>
        <v>0</v>
      </c>
      <c r="D727" s="98"/>
      <c r="E727" s="98"/>
      <c r="F727" s="98"/>
      <c r="G727" s="98"/>
      <c r="H727" s="98"/>
      <c r="I727" s="83"/>
      <c r="J727" s="83"/>
      <c r="K727" s="83"/>
      <c r="L727" s="83"/>
      <c r="M727" s="83"/>
      <c r="O727" s="61">
        <f t="shared" si="22"/>
        <v>0</v>
      </c>
      <c r="P727" s="55" t="e">
        <f t="shared" si="23"/>
        <v>#DIV/0!</v>
      </c>
    </row>
    <row r="728" spans="1:16" x14ac:dyDescent="0.25">
      <c r="A728" s="97" t="str">
        <f>'ANEXO I'!A716</f>
        <v xml:space="preserve"> </v>
      </c>
      <c r="B728" s="94">
        <f>'ANEXO I'!B716</f>
        <v>0</v>
      </c>
      <c r="C728" s="180">
        <f t="array" ref="C728">MIN(IF(D728:M728&gt;0,D728:M728))</f>
        <v>0</v>
      </c>
      <c r="D728" s="98"/>
      <c r="E728" s="98"/>
      <c r="F728" s="98"/>
      <c r="G728" s="98"/>
      <c r="H728" s="98"/>
      <c r="I728" s="83"/>
      <c r="J728" s="83"/>
      <c r="K728" s="83"/>
      <c r="L728" s="83"/>
      <c r="M728" s="83"/>
      <c r="O728" s="61">
        <f t="shared" si="22"/>
        <v>0</v>
      </c>
      <c r="P728" s="55" t="e">
        <f t="shared" si="23"/>
        <v>#DIV/0!</v>
      </c>
    </row>
    <row r="729" spans="1:16" x14ac:dyDescent="0.25">
      <c r="A729" s="97" t="str">
        <f>'ANEXO I'!A717</f>
        <v xml:space="preserve"> </v>
      </c>
      <c r="B729" s="94">
        <f>'ANEXO I'!B717</f>
        <v>0</v>
      </c>
      <c r="C729" s="180">
        <f t="array" ref="C729">MIN(IF(D729:M729&gt;0,D729:M729))</f>
        <v>0</v>
      </c>
      <c r="D729" s="98"/>
      <c r="E729" s="98"/>
      <c r="F729" s="98"/>
      <c r="G729" s="98"/>
      <c r="H729" s="98"/>
      <c r="I729" s="83"/>
      <c r="J729" s="83"/>
      <c r="K729" s="83"/>
      <c r="L729" s="83"/>
      <c r="M729" s="83"/>
      <c r="O729" s="61">
        <f t="shared" si="22"/>
        <v>0</v>
      </c>
      <c r="P729" s="55" t="e">
        <f t="shared" si="23"/>
        <v>#DIV/0!</v>
      </c>
    </row>
    <row r="730" spans="1:16" x14ac:dyDescent="0.25">
      <c r="A730" s="97" t="str">
        <f>'ANEXO I'!A718</f>
        <v xml:space="preserve"> </v>
      </c>
      <c r="B730" s="94">
        <f>'ANEXO I'!B718</f>
        <v>0</v>
      </c>
      <c r="C730" s="180">
        <f t="array" ref="C730">MIN(IF(D730:M730&gt;0,D730:M730))</f>
        <v>0</v>
      </c>
      <c r="D730" s="98"/>
      <c r="E730" s="98"/>
      <c r="F730" s="98"/>
      <c r="G730" s="98"/>
      <c r="H730" s="98"/>
      <c r="I730" s="83"/>
      <c r="J730" s="83"/>
      <c r="K730" s="83"/>
      <c r="L730" s="83"/>
      <c r="M730" s="83"/>
      <c r="O730" s="61">
        <f t="shared" si="22"/>
        <v>0</v>
      </c>
      <c r="P730" s="55" t="e">
        <f t="shared" si="23"/>
        <v>#DIV/0!</v>
      </c>
    </row>
    <row r="731" spans="1:16" x14ac:dyDescent="0.25">
      <c r="A731" s="97" t="str">
        <f>'ANEXO I'!A719</f>
        <v xml:space="preserve"> </v>
      </c>
      <c r="B731" s="94">
        <f>'ANEXO I'!B719</f>
        <v>0</v>
      </c>
      <c r="C731" s="180">
        <f t="array" ref="C731">MIN(IF(D731:M731&gt;0,D731:M731))</f>
        <v>0</v>
      </c>
      <c r="D731" s="98"/>
      <c r="E731" s="98"/>
      <c r="F731" s="98"/>
      <c r="G731" s="98"/>
      <c r="H731" s="98"/>
      <c r="I731" s="83"/>
      <c r="J731" s="83"/>
      <c r="K731" s="83"/>
      <c r="L731" s="83"/>
      <c r="M731" s="83"/>
      <c r="O731" s="61">
        <f t="shared" si="22"/>
        <v>0</v>
      </c>
      <c r="P731" s="55" t="e">
        <f t="shared" si="23"/>
        <v>#DIV/0!</v>
      </c>
    </row>
    <row r="732" spans="1:16" x14ac:dyDescent="0.25">
      <c r="A732" s="97" t="str">
        <f>'ANEXO I'!A720</f>
        <v xml:space="preserve"> </v>
      </c>
      <c r="B732" s="94">
        <f>'ANEXO I'!B720</f>
        <v>0</v>
      </c>
      <c r="C732" s="180">
        <f t="array" ref="C732">MIN(IF(D732:M732&gt;0,D732:M732))</f>
        <v>0</v>
      </c>
      <c r="D732" s="98"/>
      <c r="E732" s="98"/>
      <c r="F732" s="98"/>
      <c r="G732" s="98"/>
      <c r="H732" s="98"/>
      <c r="I732" s="83"/>
      <c r="J732" s="83"/>
      <c r="K732" s="83"/>
      <c r="L732" s="83"/>
      <c r="M732" s="83"/>
      <c r="O732" s="61">
        <f t="shared" si="22"/>
        <v>0</v>
      </c>
      <c r="P732" s="55" t="e">
        <f t="shared" si="23"/>
        <v>#DIV/0!</v>
      </c>
    </row>
    <row r="733" spans="1:16" x14ac:dyDescent="0.25">
      <c r="A733" s="97" t="str">
        <f>'ANEXO I'!A721</f>
        <v xml:space="preserve"> </v>
      </c>
      <c r="B733" s="94">
        <f>'ANEXO I'!B721</f>
        <v>0</v>
      </c>
      <c r="C733" s="180">
        <f t="array" ref="C733">MIN(IF(D733:M733&gt;0,D733:M733))</f>
        <v>0</v>
      </c>
      <c r="D733" s="98"/>
      <c r="E733" s="98"/>
      <c r="F733" s="98"/>
      <c r="G733" s="98"/>
      <c r="H733" s="98"/>
      <c r="I733" s="83"/>
      <c r="J733" s="83"/>
      <c r="K733" s="83"/>
      <c r="L733" s="83"/>
      <c r="M733" s="83"/>
      <c r="O733" s="61">
        <f t="shared" si="22"/>
        <v>0</v>
      </c>
      <c r="P733" s="55" t="e">
        <f t="shared" si="23"/>
        <v>#DIV/0!</v>
      </c>
    </row>
    <row r="734" spans="1:16" x14ac:dyDescent="0.25">
      <c r="A734" s="97" t="str">
        <f>'ANEXO I'!A722</f>
        <v xml:space="preserve"> </v>
      </c>
      <c r="B734" s="94">
        <f>'ANEXO I'!B722</f>
        <v>0</v>
      </c>
      <c r="C734" s="180">
        <f t="array" ref="C734">MIN(IF(D734:M734&gt;0,D734:M734))</f>
        <v>0</v>
      </c>
      <c r="D734" s="98"/>
      <c r="E734" s="98"/>
      <c r="F734" s="98"/>
      <c r="G734" s="98"/>
      <c r="H734" s="98"/>
      <c r="I734" s="83"/>
      <c r="J734" s="83"/>
      <c r="K734" s="83"/>
      <c r="L734" s="83"/>
      <c r="M734" s="83"/>
      <c r="O734" s="61">
        <f t="shared" si="22"/>
        <v>0</v>
      </c>
      <c r="P734" s="55" t="e">
        <f t="shared" si="23"/>
        <v>#DIV/0!</v>
      </c>
    </row>
    <row r="735" spans="1:16" x14ac:dyDescent="0.25">
      <c r="A735" s="97" t="str">
        <f>'ANEXO I'!A723</f>
        <v xml:space="preserve"> </v>
      </c>
      <c r="B735" s="94">
        <f>'ANEXO I'!B723</f>
        <v>0</v>
      </c>
      <c r="C735" s="180">
        <f t="array" ref="C735">MIN(IF(D735:M735&gt;0,D735:M735))</f>
        <v>0</v>
      </c>
      <c r="D735" s="98"/>
      <c r="E735" s="98"/>
      <c r="F735" s="98"/>
      <c r="G735" s="98"/>
      <c r="H735" s="98"/>
      <c r="I735" s="83"/>
      <c r="J735" s="83"/>
      <c r="K735" s="83"/>
      <c r="L735" s="83"/>
      <c r="M735" s="83"/>
      <c r="O735" s="61">
        <f t="shared" si="22"/>
        <v>0</v>
      </c>
      <c r="P735" s="55" t="e">
        <f t="shared" si="23"/>
        <v>#DIV/0!</v>
      </c>
    </row>
    <row r="736" spans="1:16" x14ac:dyDescent="0.25">
      <c r="A736" s="97" t="str">
        <f>'ANEXO I'!A724</f>
        <v xml:space="preserve"> </v>
      </c>
      <c r="B736" s="94">
        <f>'ANEXO I'!B724</f>
        <v>0</v>
      </c>
      <c r="C736" s="180">
        <f t="array" ref="C736">MIN(IF(D736:M736&gt;0,D736:M736))</f>
        <v>0</v>
      </c>
      <c r="D736" s="98"/>
      <c r="E736" s="98"/>
      <c r="F736" s="98"/>
      <c r="G736" s="98"/>
      <c r="H736" s="98"/>
      <c r="I736" s="83"/>
      <c r="J736" s="83"/>
      <c r="K736" s="83"/>
      <c r="L736" s="83"/>
      <c r="M736" s="83"/>
      <c r="O736" s="61">
        <f t="shared" si="22"/>
        <v>0</v>
      </c>
      <c r="P736" s="55" t="e">
        <f t="shared" si="23"/>
        <v>#DIV/0!</v>
      </c>
    </row>
    <row r="737" spans="1:16" x14ac:dyDescent="0.25">
      <c r="A737" s="97" t="str">
        <f>'ANEXO I'!A725</f>
        <v xml:space="preserve"> </v>
      </c>
      <c r="B737" s="94">
        <f>'ANEXO I'!B725</f>
        <v>0</v>
      </c>
      <c r="C737" s="180">
        <f t="array" ref="C737">MIN(IF(D737:M737&gt;0,D737:M737))</f>
        <v>0</v>
      </c>
      <c r="D737" s="98"/>
      <c r="E737" s="98"/>
      <c r="F737" s="98"/>
      <c r="G737" s="98"/>
      <c r="H737" s="98"/>
      <c r="I737" s="83"/>
      <c r="J737" s="83"/>
      <c r="K737" s="83"/>
      <c r="L737" s="83"/>
      <c r="M737" s="83"/>
      <c r="O737" s="61">
        <f t="shared" si="22"/>
        <v>0</v>
      </c>
      <c r="P737" s="55" t="e">
        <f t="shared" si="23"/>
        <v>#DIV/0!</v>
      </c>
    </row>
    <row r="738" spans="1:16" x14ac:dyDescent="0.25">
      <c r="A738" s="97" t="str">
        <f>'ANEXO I'!A726</f>
        <v xml:space="preserve"> </v>
      </c>
      <c r="B738" s="94">
        <f>'ANEXO I'!B726</f>
        <v>0</v>
      </c>
      <c r="C738" s="180">
        <f t="array" ref="C738">MIN(IF(D738:M738&gt;0,D738:M738))</f>
        <v>0</v>
      </c>
      <c r="D738" s="98"/>
      <c r="E738" s="98"/>
      <c r="F738" s="98"/>
      <c r="G738" s="98"/>
      <c r="H738" s="98"/>
      <c r="I738" s="83"/>
      <c r="J738" s="83"/>
      <c r="K738" s="83"/>
      <c r="L738" s="83"/>
      <c r="M738" s="83"/>
      <c r="O738" s="61">
        <f t="shared" si="22"/>
        <v>0</v>
      </c>
      <c r="P738" s="55" t="e">
        <f t="shared" si="23"/>
        <v>#DIV/0!</v>
      </c>
    </row>
    <row r="739" spans="1:16" x14ac:dyDescent="0.25">
      <c r="A739" s="97" t="str">
        <f>'ANEXO I'!A727</f>
        <v xml:space="preserve"> </v>
      </c>
      <c r="B739" s="94">
        <f>'ANEXO I'!B727</f>
        <v>0</v>
      </c>
      <c r="C739" s="180">
        <f t="array" ref="C739">MIN(IF(D739:M739&gt;0,D739:M739))</f>
        <v>0</v>
      </c>
      <c r="D739" s="98"/>
      <c r="E739" s="98"/>
      <c r="F739" s="98"/>
      <c r="G739" s="98"/>
      <c r="H739" s="98"/>
      <c r="I739" s="83"/>
      <c r="J739" s="83"/>
      <c r="K739" s="83"/>
      <c r="L739" s="83"/>
      <c r="M739" s="83"/>
      <c r="O739" s="61">
        <f t="shared" si="22"/>
        <v>0</v>
      </c>
      <c r="P739" s="55" t="e">
        <f t="shared" si="23"/>
        <v>#DIV/0!</v>
      </c>
    </row>
    <row r="740" spans="1:16" x14ac:dyDescent="0.25">
      <c r="A740" s="97" t="str">
        <f>'ANEXO I'!A728</f>
        <v xml:space="preserve"> </v>
      </c>
      <c r="B740" s="94">
        <f>'ANEXO I'!B728</f>
        <v>0</v>
      </c>
      <c r="C740" s="180">
        <f t="array" ref="C740">MIN(IF(D740:M740&gt;0,D740:M740))</f>
        <v>0</v>
      </c>
      <c r="D740" s="98"/>
      <c r="E740" s="98"/>
      <c r="F740" s="98"/>
      <c r="G740" s="98"/>
      <c r="H740" s="98"/>
      <c r="I740" s="83"/>
      <c r="J740" s="83"/>
      <c r="K740" s="83"/>
      <c r="L740" s="83"/>
      <c r="M740" s="83"/>
      <c r="O740" s="61">
        <f t="shared" si="22"/>
        <v>0</v>
      </c>
      <c r="P740" s="55" t="e">
        <f t="shared" si="23"/>
        <v>#DIV/0!</v>
      </c>
    </row>
    <row r="741" spans="1:16" x14ac:dyDescent="0.25">
      <c r="A741" s="97" t="str">
        <f>'ANEXO I'!A729</f>
        <v xml:space="preserve"> </v>
      </c>
      <c r="B741" s="94">
        <f>'ANEXO I'!B729</f>
        <v>0</v>
      </c>
      <c r="C741" s="180">
        <f t="array" ref="C741">MIN(IF(D741:M741&gt;0,D741:M741))</f>
        <v>0</v>
      </c>
      <c r="D741" s="98"/>
      <c r="E741" s="98"/>
      <c r="F741" s="98"/>
      <c r="G741" s="98"/>
      <c r="H741" s="98"/>
      <c r="I741" s="83"/>
      <c r="J741" s="83"/>
      <c r="K741" s="83"/>
      <c r="L741" s="83"/>
      <c r="M741" s="83"/>
      <c r="O741" s="61">
        <f t="shared" si="22"/>
        <v>0</v>
      </c>
      <c r="P741" s="55" t="e">
        <f t="shared" si="23"/>
        <v>#DIV/0!</v>
      </c>
    </row>
    <row r="742" spans="1:16" x14ac:dyDescent="0.25">
      <c r="A742" s="97" t="str">
        <f>'ANEXO I'!A730</f>
        <v xml:space="preserve"> </v>
      </c>
      <c r="B742" s="94">
        <f>'ANEXO I'!B730</f>
        <v>0</v>
      </c>
      <c r="C742" s="180">
        <f t="array" ref="C742">MIN(IF(D742:M742&gt;0,D742:M742))</f>
        <v>0</v>
      </c>
      <c r="D742" s="98"/>
      <c r="E742" s="98"/>
      <c r="F742" s="98"/>
      <c r="G742" s="98"/>
      <c r="H742" s="98"/>
      <c r="I742" s="83"/>
      <c r="J742" s="83"/>
      <c r="K742" s="83"/>
      <c r="L742" s="83"/>
      <c r="M742" s="83"/>
      <c r="O742" s="61">
        <f t="shared" si="22"/>
        <v>0</v>
      </c>
      <c r="P742" s="55" t="e">
        <f t="shared" si="23"/>
        <v>#DIV/0!</v>
      </c>
    </row>
    <row r="743" spans="1:16" x14ac:dyDescent="0.25">
      <c r="A743" s="97" t="str">
        <f>'ANEXO I'!A731</f>
        <v xml:space="preserve"> </v>
      </c>
      <c r="B743" s="94">
        <f>'ANEXO I'!B731</f>
        <v>0</v>
      </c>
      <c r="C743" s="180">
        <f t="array" ref="C743">MIN(IF(D743:M743&gt;0,D743:M743))</f>
        <v>0</v>
      </c>
      <c r="D743" s="98"/>
      <c r="E743" s="98"/>
      <c r="F743" s="98"/>
      <c r="G743" s="98"/>
      <c r="H743" s="98"/>
      <c r="I743" s="83"/>
      <c r="J743" s="83"/>
      <c r="K743" s="83"/>
      <c r="L743" s="83"/>
      <c r="M743" s="83"/>
      <c r="O743" s="61">
        <f t="shared" si="22"/>
        <v>0</v>
      </c>
      <c r="P743" s="55" t="e">
        <f t="shared" si="23"/>
        <v>#DIV/0!</v>
      </c>
    </row>
    <row r="744" spans="1:16" x14ac:dyDescent="0.25">
      <c r="A744" s="97" t="str">
        <f>'ANEXO I'!A732</f>
        <v xml:space="preserve"> </v>
      </c>
      <c r="B744" s="94">
        <f>'ANEXO I'!B732</f>
        <v>0</v>
      </c>
      <c r="C744" s="180">
        <f t="array" ref="C744">MIN(IF(D744:M744&gt;0,D744:M744))</f>
        <v>0</v>
      </c>
      <c r="D744" s="98"/>
      <c r="E744" s="98"/>
      <c r="F744" s="98"/>
      <c r="G744" s="98"/>
      <c r="H744" s="98"/>
      <c r="I744" s="83"/>
      <c r="J744" s="83"/>
      <c r="K744" s="83"/>
      <c r="L744" s="83"/>
      <c r="M744" s="83"/>
      <c r="O744" s="61">
        <f t="shared" si="22"/>
        <v>0</v>
      </c>
      <c r="P744" s="55" t="e">
        <f t="shared" si="23"/>
        <v>#DIV/0!</v>
      </c>
    </row>
    <row r="745" spans="1:16" x14ac:dyDescent="0.25">
      <c r="A745" s="97" t="str">
        <f>'ANEXO I'!A733</f>
        <v xml:space="preserve"> </v>
      </c>
      <c r="B745" s="94">
        <f>'ANEXO I'!B733</f>
        <v>0</v>
      </c>
      <c r="C745" s="180">
        <f t="array" ref="C745">MIN(IF(D745:M745&gt;0,D745:M745))</f>
        <v>0</v>
      </c>
      <c r="D745" s="98"/>
      <c r="E745" s="98"/>
      <c r="F745" s="98"/>
      <c r="G745" s="98"/>
      <c r="H745" s="98"/>
      <c r="I745" s="83"/>
      <c r="J745" s="83"/>
      <c r="K745" s="83"/>
      <c r="L745" s="83"/>
      <c r="M745" s="83"/>
      <c r="O745" s="61">
        <f t="shared" si="22"/>
        <v>0</v>
      </c>
      <c r="P745" s="55" t="e">
        <f t="shared" si="23"/>
        <v>#DIV/0!</v>
      </c>
    </row>
    <row r="746" spans="1:16" x14ac:dyDescent="0.25">
      <c r="A746" s="97" t="str">
        <f>'ANEXO I'!A734</f>
        <v xml:space="preserve"> </v>
      </c>
      <c r="B746" s="94">
        <f>'ANEXO I'!B734</f>
        <v>0</v>
      </c>
      <c r="C746" s="180">
        <f t="array" ref="C746">MIN(IF(D746:M746&gt;0,D746:M746))</f>
        <v>0</v>
      </c>
      <c r="D746" s="98"/>
      <c r="E746" s="98"/>
      <c r="F746" s="98"/>
      <c r="G746" s="98"/>
      <c r="H746" s="98"/>
      <c r="I746" s="83"/>
      <c r="J746" s="83"/>
      <c r="K746" s="83"/>
      <c r="L746" s="83"/>
      <c r="M746" s="83"/>
      <c r="O746" s="61">
        <f t="shared" si="22"/>
        <v>0</v>
      </c>
      <c r="P746" s="55" t="e">
        <f t="shared" si="23"/>
        <v>#DIV/0!</v>
      </c>
    </row>
    <row r="747" spans="1:16" x14ac:dyDescent="0.25">
      <c r="A747" s="97" t="str">
        <f>'ANEXO I'!A735</f>
        <v xml:space="preserve"> </v>
      </c>
      <c r="B747" s="94">
        <f>'ANEXO I'!B735</f>
        <v>0</v>
      </c>
      <c r="C747" s="180">
        <f t="array" ref="C747">MIN(IF(D747:M747&gt;0,D747:M747))</f>
        <v>0</v>
      </c>
      <c r="D747" s="98"/>
      <c r="E747" s="98"/>
      <c r="F747" s="98"/>
      <c r="G747" s="98"/>
      <c r="H747" s="98"/>
      <c r="I747" s="83"/>
      <c r="J747" s="83"/>
      <c r="K747" s="83"/>
      <c r="L747" s="83"/>
      <c r="M747" s="83"/>
      <c r="O747" s="61">
        <f t="shared" si="22"/>
        <v>0</v>
      </c>
      <c r="P747" s="55" t="e">
        <f t="shared" si="23"/>
        <v>#DIV/0!</v>
      </c>
    </row>
    <row r="748" spans="1:16" x14ac:dyDescent="0.25">
      <c r="A748" s="97" t="str">
        <f>'ANEXO I'!A736</f>
        <v xml:space="preserve"> </v>
      </c>
      <c r="B748" s="94">
        <f>'ANEXO I'!B736</f>
        <v>0</v>
      </c>
      <c r="C748" s="180">
        <f t="array" ref="C748">MIN(IF(D748:M748&gt;0,D748:M748))</f>
        <v>0</v>
      </c>
      <c r="D748" s="98"/>
      <c r="E748" s="98"/>
      <c r="F748" s="98"/>
      <c r="G748" s="98"/>
      <c r="H748" s="98"/>
      <c r="I748" s="83"/>
      <c r="J748" s="83"/>
      <c r="K748" s="83"/>
      <c r="L748" s="83"/>
      <c r="M748" s="83"/>
      <c r="O748" s="61">
        <f t="shared" si="22"/>
        <v>0</v>
      </c>
      <c r="P748" s="55" t="e">
        <f t="shared" si="23"/>
        <v>#DIV/0!</v>
      </c>
    </row>
    <row r="749" spans="1:16" x14ac:dyDescent="0.25">
      <c r="A749" s="97" t="str">
        <f>'ANEXO I'!A737</f>
        <v xml:space="preserve"> </v>
      </c>
      <c r="B749" s="94">
        <f>'ANEXO I'!B737</f>
        <v>0</v>
      </c>
      <c r="C749" s="180">
        <f t="array" ref="C749">MIN(IF(D749:M749&gt;0,D749:M749))</f>
        <v>0</v>
      </c>
      <c r="D749" s="98"/>
      <c r="E749" s="98"/>
      <c r="F749" s="98"/>
      <c r="G749" s="98"/>
      <c r="H749" s="98"/>
      <c r="I749" s="83"/>
      <c r="J749" s="83"/>
      <c r="K749" s="83"/>
      <c r="L749" s="83"/>
      <c r="M749" s="83"/>
      <c r="O749" s="61">
        <f t="shared" si="22"/>
        <v>0</v>
      </c>
      <c r="P749" s="55" t="e">
        <f t="shared" si="23"/>
        <v>#DIV/0!</v>
      </c>
    </row>
    <row r="750" spans="1:16" x14ac:dyDescent="0.25">
      <c r="A750" s="97" t="str">
        <f>'ANEXO I'!A738</f>
        <v xml:space="preserve"> </v>
      </c>
      <c r="B750" s="94">
        <f>'ANEXO I'!B738</f>
        <v>0</v>
      </c>
      <c r="C750" s="180">
        <f t="array" ref="C750">MIN(IF(D750:M750&gt;0,D750:M750))</f>
        <v>0</v>
      </c>
      <c r="D750" s="98"/>
      <c r="E750" s="98"/>
      <c r="F750" s="98"/>
      <c r="G750" s="98"/>
      <c r="H750" s="98"/>
      <c r="I750" s="83"/>
      <c r="J750" s="83"/>
      <c r="K750" s="83"/>
      <c r="L750" s="83"/>
      <c r="M750" s="83"/>
      <c r="O750" s="61">
        <f t="shared" si="22"/>
        <v>0</v>
      </c>
      <c r="P750" s="55" t="e">
        <f t="shared" si="23"/>
        <v>#DIV/0!</v>
      </c>
    </row>
    <row r="751" spans="1:16" x14ac:dyDescent="0.25">
      <c r="A751" s="97" t="str">
        <f>'ANEXO I'!A739</f>
        <v xml:space="preserve"> </v>
      </c>
      <c r="B751" s="94">
        <f>'ANEXO I'!B739</f>
        <v>0</v>
      </c>
      <c r="C751" s="180">
        <f t="array" ref="C751">MIN(IF(D751:M751&gt;0,D751:M751))</f>
        <v>0</v>
      </c>
      <c r="D751" s="98"/>
      <c r="E751" s="98"/>
      <c r="F751" s="98"/>
      <c r="G751" s="98"/>
      <c r="H751" s="98"/>
      <c r="I751" s="83"/>
      <c r="J751" s="83"/>
      <c r="K751" s="83"/>
      <c r="L751" s="83"/>
      <c r="M751" s="83"/>
      <c r="O751" s="61">
        <f t="shared" si="22"/>
        <v>0</v>
      </c>
      <c r="P751" s="55" t="e">
        <f t="shared" si="23"/>
        <v>#DIV/0!</v>
      </c>
    </row>
    <row r="752" spans="1:16" x14ac:dyDescent="0.25">
      <c r="A752" s="97" t="str">
        <f>'ANEXO I'!A740</f>
        <v xml:space="preserve"> </v>
      </c>
      <c r="B752" s="94">
        <f>'ANEXO I'!B740</f>
        <v>0</v>
      </c>
      <c r="C752" s="180">
        <f t="array" ref="C752">MIN(IF(D752:M752&gt;0,D752:M752))</f>
        <v>0</v>
      </c>
      <c r="D752" s="98"/>
      <c r="E752" s="98"/>
      <c r="F752" s="98"/>
      <c r="G752" s="98"/>
      <c r="H752" s="98"/>
      <c r="I752" s="83"/>
      <c r="J752" s="83"/>
      <c r="K752" s="83"/>
      <c r="L752" s="83"/>
      <c r="M752" s="83"/>
      <c r="O752" s="61">
        <f t="shared" si="22"/>
        <v>0</v>
      </c>
      <c r="P752" s="55" t="e">
        <f t="shared" si="23"/>
        <v>#DIV/0!</v>
      </c>
    </row>
    <row r="753" spans="1:16" x14ac:dyDescent="0.25">
      <c r="A753" s="97" t="str">
        <f>'ANEXO I'!A741</f>
        <v xml:space="preserve"> </v>
      </c>
      <c r="B753" s="94">
        <f>'ANEXO I'!B741</f>
        <v>0</v>
      </c>
      <c r="C753" s="180">
        <f t="array" ref="C753">MIN(IF(D753:M753&gt;0,D753:M753))</f>
        <v>0</v>
      </c>
      <c r="D753" s="98"/>
      <c r="E753" s="98"/>
      <c r="F753" s="98"/>
      <c r="G753" s="98"/>
      <c r="H753" s="98"/>
      <c r="I753" s="83"/>
      <c r="J753" s="83"/>
      <c r="K753" s="83"/>
      <c r="L753" s="83"/>
      <c r="M753" s="83"/>
      <c r="O753" s="61">
        <f t="shared" si="22"/>
        <v>0</v>
      </c>
      <c r="P753" s="55" t="e">
        <f t="shared" si="23"/>
        <v>#DIV/0!</v>
      </c>
    </row>
    <row r="754" spans="1:16" x14ac:dyDescent="0.25">
      <c r="A754" s="97" t="str">
        <f>'ANEXO I'!A742</f>
        <v xml:space="preserve"> </v>
      </c>
      <c r="B754" s="94">
        <f>'ANEXO I'!B742</f>
        <v>0</v>
      </c>
      <c r="C754" s="180">
        <f t="array" ref="C754">MIN(IF(D754:M754&gt;0,D754:M754))</f>
        <v>0</v>
      </c>
      <c r="D754" s="98"/>
      <c r="E754" s="98"/>
      <c r="F754" s="98"/>
      <c r="G754" s="98"/>
      <c r="H754" s="98"/>
      <c r="I754" s="83"/>
      <c r="J754" s="83"/>
      <c r="K754" s="83"/>
      <c r="L754" s="83"/>
      <c r="M754" s="83"/>
      <c r="O754" s="61">
        <f t="shared" si="22"/>
        <v>0</v>
      </c>
      <c r="P754" s="55" t="e">
        <f t="shared" si="23"/>
        <v>#DIV/0!</v>
      </c>
    </row>
    <row r="755" spans="1:16" x14ac:dyDescent="0.25">
      <c r="A755" s="97" t="str">
        <f>'ANEXO I'!A743</f>
        <v xml:space="preserve"> </v>
      </c>
      <c r="B755" s="94">
        <f>'ANEXO I'!B743</f>
        <v>0</v>
      </c>
      <c r="C755" s="180">
        <f t="array" ref="C755">MIN(IF(D755:M755&gt;0,D755:M755))</f>
        <v>0</v>
      </c>
      <c r="D755" s="98"/>
      <c r="E755" s="98"/>
      <c r="F755" s="98"/>
      <c r="G755" s="98"/>
      <c r="H755" s="98"/>
      <c r="I755" s="83"/>
      <c r="J755" s="83"/>
      <c r="K755" s="83"/>
      <c r="L755" s="83"/>
      <c r="M755" s="83"/>
      <c r="O755" s="61">
        <f t="shared" si="22"/>
        <v>0</v>
      </c>
      <c r="P755" s="55" t="e">
        <f t="shared" si="23"/>
        <v>#DIV/0!</v>
      </c>
    </row>
    <row r="756" spans="1:16" x14ac:dyDescent="0.25">
      <c r="A756" s="97" t="str">
        <f>'ANEXO I'!A744</f>
        <v xml:space="preserve"> </v>
      </c>
      <c r="B756" s="94">
        <f>'ANEXO I'!B744</f>
        <v>0</v>
      </c>
      <c r="C756" s="180">
        <f t="array" ref="C756">MIN(IF(D756:M756&gt;0,D756:M756))</f>
        <v>0</v>
      </c>
      <c r="D756" s="98"/>
      <c r="E756" s="98"/>
      <c r="F756" s="98"/>
      <c r="G756" s="98"/>
      <c r="H756" s="98"/>
      <c r="I756" s="83"/>
      <c r="J756" s="83"/>
      <c r="K756" s="83"/>
      <c r="L756" s="83"/>
      <c r="M756" s="83"/>
      <c r="O756" s="61">
        <f t="shared" si="22"/>
        <v>0</v>
      </c>
      <c r="P756" s="55" t="e">
        <f t="shared" si="23"/>
        <v>#DIV/0!</v>
      </c>
    </row>
    <row r="757" spans="1:16" x14ac:dyDescent="0.25">
      <c r="A757" s="97" t="str">
        <f>'ANEXO I'!A745</f>
        <v xml:space="preserve"> </v>
      </c>
      <c r="B757" s="94">
        <f>'ANEXO I'!B745</f>
        <v>0</v>
      </c>
      <c r="C757" s="180">
        <f t="array" ref="C757">MIN(IF(D757:M757&gt;0,D757:M757))</f>
        <v>0</v>
      </c>
      <c r="D757" s="98"/>
      <c r="E757" s="98"/>
      <c r="F757" s="98"/>
      <c r="G757" s="98"/>
      <c r="H757" s="98"/>
      <c r="I757" s="83"/>
      <c r="J757" s="83"/>
      <c r="K757" s="83"/>
      <c r="L757" s="83"/>
      <c r="M757" s="83"/>
      <c r="O757" s="61">
        <f t="shared" si="22"/>
        <v>0</v>
      </c>
      <c r="P757" s="55" t="e">
        <f t="shared" si="23"/>
        <v>#DIV/0!</v>
      </c>
    </row>
    <row r="758" spans="1:16" x14ac:dyDescent="0.25">
      <c r="A758" s="97" t="str">
        <f>'ANEXO I'!A746</f>
        <v xml:space="preserve"> </v>
      </c>
      <c r="B758" s="94">
        <f>'ANEXO I'!B746</f>
        <v>0</v>
      </c>
      <c r="C758" s="180">
        <f t="array" ref="C758">MIN(IF(D758:M758&gt;0,D758:M758))</f>
        <v>0</v>
      </c>
      <c r="D758" s="98"/>
      <c r="E758" s="98"/>
      <c r="F758" s="98"/>
      <c r="G758" s="98"/>
      <c r="H758" s="98"/>
      <c r="I758" s="83"/>
      <c r="J758" s="83"/>
      <c r="K758" s="83"/>
      <c r="L758" s="83"/>
      <c r="M758" s="83"/>
      <c r="O758" s="61">
        <f t="shared" si="22"/>
        <v>0</v>
      </c>
      <c r="P758" s="55" t="e">
        <f t="shared" si="23"/>
        <v>#DIV/0!</v>
      </c>
    </row>
    <row r="759" spans="1:16" x14ac:dyDescent="0.25">
      <c r="A759" s="97" t="str">
        <f>'ANEXO I'!A747</f>
        <v xml:space="preserve"> </v>
      </c>
      <c r="B759" s="94">
        <f>'ANEXO I'!B747</f>
        <v>0</v>
      </c>
      <c r="C759" s="180">
        <f t="array" ref="C759">MIN(IF(D759:M759&gt;0,D759:M759))</f>
        <v>0</v>
      </c>
      <c r="D759" s="98"/>
      <c r="E759" s="98"/>
      <c r="F759" s="98"/>
      <c r="G759" s="98"/>
      <c r="H759" s="98"/>
      <c r="I759" s="83"/>
      <c r="J759" s="83"/>
      <c r="K759" s="83"/>
      <c r="L759" s="83"/>
      <c r="M759" s="83"/>
      <c r="O759" s="61">
        <f t="shared" si="22"/>
        <v>0</v>
      </c>
      <c r="P759" s="55" t="e">
        <f t="shared" si="23"/>
        <v>#DIV/0!</v>
      </c>
    </row>
    <row r="760" spans="1:16" x14ac:dyDescent="0.25">
      <c r="A760" s="97" t="str">
        <f>'ANEXO I'!A748</f>
        <v xml:space="preserve"> </v>
      </c>
      <c r="B760" s="94">
        <f>'ANEXO I'!B748</f>
        <v>0</v>
      </c>
      <c r="C760" s="180">
        <f t="array" ref="C760">MIN(IF(D760:M760&gt;0,D760:M760))</f>
        <v>0</v>
      </c>
      <c r="D760" s="98"/>
      <c r="E760" s="98"/>
      <c r="F760" s="98"/>
      <c r="G760" s="98"/>
      <c r="H760" s="98"/>
      <c r="I760" s="83"/>
      <c r="J760" s="83"/>
      <c r="K760" s="83"/>
      <c r="L760" s="83"/>
      <c r="M760" s="83"/>
      <c r="O760" s="61">
        <f t="shared" si="22"/>
        <v>0</v>
      </c>
      <c r="P760" s="55" t="e">
        <f t="shared" si="23"/>
        <v>#DIV/0!</v>
      </c>
    </row>
    <row r="761" spans="1:16" x14ac:dyDescent="0.25">
      <c r="A761" s="97" t="str">
        <f>'ANEXO I'!A749</f>
        <v xml:space="preserve"> </v>
      </c>
      <c r="B761" s="94">
        <f>'ANEXO I'!B749</f>
        <v>0</v>
      </c>
      <c r="C761" s="180">
        <f t="array" ref="C761">MIN(IF(D761:M761&gt;0,D761:M761))</f>
        <v>0</v>
      </c>
      <c r="D761" s="98"/>
      <c r="E761" s="98"/>
      <c r="F761" s="98"/>
      <c r="G761" s="98"/>
      <c r="H761" s="98"/>
      <c r="I761" s="83"/>
      <c r="J761" s="83"/>
      <c r="K761" s="83"/>
      <c r="L761" s="83"/>
      <c r="M761" s="83"/>
      <c r="O761" s="61">
        <f t="shared" si="22"/>
        <v>0</v>
      </c>
      <c r="P761" s="55" t="e">
        <f t="shared" si="23"/>
        <v>#DIV/0!</v>
      </c>
    </row>
    <row r="762" spans="1:16" x14ac:dyDescent="0.25">
      <c r="A762" s="97" t="str">
        <f>'ANEXO I'!A750</f>
        <v xml:space="preserve"> </v>
      </c>
      <c r="B762" s="94">
        <f>'ANEXO I'!B750</f>
        <v>0</v>
      </c>
      <c r="C762" s="180">
        <f t="array" ref="C762">MIN(IF(D762:M762&gt;0,D762:M762))</f>
        <v>0</v>
      </c>
      <c r="D762" s="98"/>
      <c r="E762" s="98"/>
      <c r="F762" s="98"/>
      <c r="G762" s="98"/>
      <c r="H762" s="98"/>
      <c r="I762" s="83"/>
      <c r="J762" s="83"/>
      <c r="K762" s="83"/>
      <c r="L762" s="83"/>
      <c r="M762" s="83"/>
      <c r="O762" s="61">
        <f t="shared" si="22"/>
        <v>0</v>
      </c>
      <c r="P762" s="55" t="e">
        <f t="shared" si="23"/>
        <v>#DIV/0!</v>
      </c>
    </row>
    <row r="763" spans="1:16" x14ac:dyDescent="0.25">
      <c r="A763" s="97" t="str">
        <f>'ANEXO I'!A751</f>
        <v xml:space="preserve"> </v>
      </c>
      <c r="B763" s="94">
        <f>'ANEXO I'!B751</f>
        <v>0</v>
      </c>
      <c r="C763" s="180">
        <f t="array" ref="C763">MIN(IF(D763:M763&gt;0,D763:M763))</f>
        <v>0</v>
      </c>
      <c r="D763" s="98"/>
      <c r="E763" s="98"/>
      <c r="F763" s="98"/>
      <c r="G763" s="98"/>
      <c r="H763" s="98"/>
      <c r="I763" s="83"/>
      <c r="J763" s="83"/>
      <c r="K763" s="83"/>
      <c r="L763" s="83"/>
      <c r="M763" s="83"/>
      <c r="O763" s="61">
        <f t="shared" si="22"/>
        <v>0</v>
      </c>
      <c r="P763" s="55" t="e">
        <f t="shared" si="23"/>
        <v>#DIV/0!</v>
      </c>
    </row>
    <row r="764" spans="1:16" x14ac:dyDescent="0.25">
      <c r="A764" s="97" t="str">
        <f>'ANEXO I'!A752</f>
        <v xml:space="preserve"> </v>
      </c>
      <c r="B764" s="94">
        <f>'ANEXO I'!B752</f>
        <v>0</v>
      </c>
      <c r="C764" s="180">
        <f t="array" ref="C764">MIN(IF(D764:M764&gt;0,D764:M764))</f>
        <v>0</v>
      </c>
      <c r="D764" s="98"/>
      <c r="E764" s="98"/>
      <c r="F764" s="98"/>
      <c r="G764" s="98"/>
      <c r="H764" s="98"/>
      <c r="I764" s="83"/>
      <c r="J764" s="83"/>
      <c r="K764" s="83"/>
      <c r="L764" s="83"/>
      <c r="M764" s="83"/>
      <c r="O764" s="61">
        <f t="shared" si="22"/>
        <v>0</v>
      </c>
      <c r="P764" s="55" t="e">
        <f t="shared" si="23"/>
        <v>#DIV/0!</v>
      </c>
    </row>
    <row r="765" spans="1:16" x14ac:dyDescent="0.25">
      <c r="A765" s="97" t="str">
        <f>'ANEXO I'!A753</f>
        <v xml:space="preserve"> </v>
      </c>
      <c r="B765" s="94">
        <f>'ANEXO I'!B753</f>
        <v>0</v>
      </c>
      <c r="C765" s="180">
        <f t="array" ref="C765">MIN(IF(D765:M765&gt;0,D765:M765))</f>
        <v>0</v>
      </c>
      <c r="D765" s="98"/>
      <c r="E765" s="98"/>
      <c r="F765" s="98"/>
      <c r="G765" s="98"/>
      <c r="H765" s="98"/>
      <c r="I765" s="83"/>
      <c r="J765" s="83"/>
      <c r="K765" s="83"/>
      <c r="L765" s="83"/>
      <c r="M765" s="83"/>
      <c r="O765" s="61">
        <f t="shared" si="22"/>
        <v>0</v>
      </c>
      <c r="P765" s="55" t="e">
        <f t="shared" si="23"/>
        <v>#DIV/0!</v>
      </c>
    </row>
    <row r="766" spans="1:16" x14ac:dyDescent="0.25">
      <c r="A766" s="97" t="str">
        <f>'ANEXO I'!A754</f>
        <v xml:space="preserve"> </v>
      </c>
      <c r="B766" s="94">
        <f>'ANEXO I'!B754</f>
        <v>0</v>
      </c>
      <c r="C766" s="180">
        <f t="array" ref="C766">MIN(IF(D766:M766&gt;0,D766:M766))</f>
        <v>0</v>
      </c>
      <c r="D766" s="98"/>
      <c r="E766" s="98"/>
      <c r="F766" s="98"/>
      <c r="G766" s="98"/>
      <c r="H766" s="98"/>
      <c r="I766" s="83"/>
      <c r="J766" s="83"/>
      <c r="K766" s="83"/>
      <c r="L766" s="83"/>
      <c r="M766" s="83"/>
      <c r="O766" s="61">
        <f t="shared" si="22"/>
        <v>0</v>
      </c>
      <c r="P766" s="55" t="e">
        <f t="shared" si="23"/>
        <v>#DIV/0!</v>
      </c>
    </row>
    <row r="767" spans="1:16" x14ac:dyDescent="0.25">
      <c r="A767" s="97" t="str">
        <f>'ANEXO I'!A755</f>
        <v xml:space="preserve"> </v>
      </c>
      <c r="B767" s="94">
        <f>'ANEXO I'!B755</f>
        <v>0</v>
      </c>
      <c r="C767" s="180">
        <f t="array" ref="C767">MIN(IF(D767:M767&gt;0,D767:M767))</f>
        <v>0</v>
      </c>
      <c r="D767" s="98"/>
      <c r="E767" s="98"/>
      <c r="F767" s="98"/>
      <c r="G767" s="98"/>
      <c r="H767" s="98"/>
      <c r="I767" s="83"/>
      <c r="J767" s="83"/>
      <c r="K767" s="83"/>
      <c r="L767" s="83"/>
      <c r="M767" s="83"/>
      <c r="O767" s="61">
        <f t="shared" si="22"/>
        <v>0</v>
      </c>
      <c r="P767" s="55" t="e">
        <f t="shared" si="23"/>
        <v>#DIV/0!</v>
      </c>
    </row>
    <row r="768" spans="1:16" x14ac:dyDescent="0.25">
      <c r="A768" s="97" t="str">
        <f>'ANEXO I'!A756</f>
        <v xml:space="preserve"> </v>
      </c>
      <c r="B768" s="94">
        <f>'ANEXO I'!B756</f>
        <v>0</v>
      </c>
      <c r="C768" s="180">
        <f t="array" ref="C768">MIN(IF(D768:M768&gt;0,D768:M768))</f>
        <v>0</v>
      </c>
      <c r="D768" s="98"/>
      <c r="E768" s="98"/>
      <c r="F768" s="98"/>
      <c r="G768" s="98"/>
      <c r="H768" s="98"/>
      <c r="I768" s="83"/>
      <c r="J768" s="83"/>
      <c r="K768" s="83"/>
      <c r="L768" s="83"/>
      <c r="M768" s="83"/>
      <c r="O768" s="61">
        <f t="shared" si="22"/>
        <v>0</v>
      </c>
      <c r="P768" s="55" t="e">
        <f t="shared" si="23"/>
        <v>#DIV/0!</v>
      </c>
    </row>
    <row r="769" spans="1:16" x14ac:dyDescent="0.25">
      <c r="A769" s="97" t="str">
        <f>'ANEXO I'!A757</f>
        <v xml:space="preserve"> </v>
      </c>
      <c r="B769" s="94">
        <f>'ANEXO I'!B757</f>
        <v>0</v>
      </c>
      <c r="C769" s="180">
        <f t="array" ref="C769">MIN(IF(D769:M769&gt;0,D769:M769))</f>
        <v>0</v>
      </c>
      <c r="D769" s="98"/>
      <c r="E769" s="98"/>
      <c r="F769" s="98"/>
      <c r="G769" s="98"/>
      <c r="H769" s="98"/>
      <c r="I769" s="83"/>
      <c r="J769" s="83"/>
      <c r="K769" s="83"/>
      <c r="L769" s="83"/>
      <c r="M769" s="83"/>
      <c r="O769" s="61">
        <f t="shared" si="22"/>
        <v>0</v>
      </c>
      <c r="P769" s="55" t="e">
        <f t="shared" si="23"/>
        <v>#DIV/0!</v>
      </c>
    </row>
    <row r="770" spans="1:16" x14ac:dyDescent="0.25">
      <c r="A770" s="97" t="str">
        <f>'ANEXO I'!A758</f>
        <v xml:space="preserve"> </v>
      </c>
      <c r="B770" s="94">
        <f>'ANEXO I'!B758</f>
        <v>0</v>
      </c>
      <c r="C770" s="180">
        <f t="array" ref="C770">MIN(IF(D770:M770&gt;0,D770:M770))</f>
        <v>0</v>
      </c>
      <c r="D770" s="98"/>
      <c r="E770" s="98"/>
      <c r="F770" s="98"/>
      <c r="G770" s="98"/>
      <c r="H770" s="98"/>
      <c r="I770" s="83"/>
      <c r="J770" s="83"/>
      <c r="K770" s="83"/>
      <c r="L770" s="83"/>
      <c r="M770" s="83"/>
      <c r="O770" s="61">
        <f t="shared" si="22"/>
        <v>0</v>
      </c>
      <c r="P770" s="55" t="e">
        <f t="shared" si="23"/>
        <v>#DIV/0!</v>
      </c>
    </row>
    <row r="771" spans="1:16" x14ac:dyDescent="0.25">
      <c r="A771" s="97" t="str">
        <f>'ANEXO I'!A759</f>
        <v xml:space="preserve"> </v>
      </c>
      <c r="B771" s="94">
        <f>'ANEXO I'!B759</f>
        <v>0</v>
      </c>
      <c r="C771" s="180">
        <f t="array" ref="C771">MIN(IF(D771:M771&gt;0,D771:M771))</f>
        <v>0</v>
      </c>
      <c r="D771" s="98"/>
      <c r="E771" s="98"/>
      <c r="F771" s="98"/>
      <c r="G771" s="98"/>
      <c r="H771" s="98"/>
      <c r="I771" s="83"/>
      <c r="J771" s="83"/>
      <c r="K771" s="83"/>
      <c r="L771" s="83"/>
      <c r="M771" s="83"/>
      <c r="O771" s="61">
        <f t="shared" si="22"/>
        <v>0</v>
      </c>
      <c r="P771" s="55" t="e">
        <f t="shared" si="23"/>
        <v>#DIV/0!</v>
      </c>
    </row>
    <row r="772" spans="1:16" x14ac:dyDescent="0.25">
      <c r="A772" s="97" t="str">
        <f>'ANEXO I'!A760</f>
        <v xml:space="preserve"> </v>
      </c>
      <c r="B772" s="94">
        <f>'ANEXO I'!B760</f>
        <v>0</v>
      </c>
      <c r="C772" s="180">
        <f t="array" ref="C772">MIN(IF(D772:M772&gt;0,D772:M772))</f>
        <v>0</v>
      </c>
      <c r="D772" s="98"/>
      <c r="E772" s="98"/>
      <c r="F772" s="98"/>
      <c r="G772" s="98"/>
      <c r="H772" s="98"/>
      <c r="I772" s="83"/>
      <c r="J772" s="83"/>
      <c r="K772" s="83"/>
      <c r="L772" s="83"/>
      <c r="M772" s="83"/>
      <c r="O772" s="61">
        <f t="shared" si="22"/>
        <v>0</v>
      </c>
      <c r="P772" s="55" t="e">
        <f t="shared" si="23"/>
        <v>#DIV/0!</v>
      </c>
    </row>
    <row r="773" spans="1:16" x14ac:dyDescent="0.25">
      <c r="A773" s="97" t="str">
        <f>'ANEXO I'!A761</f>
        <v xml:space="preserve"> </v>
      </c>
      <c r="B773" s="94">
        <f>'ANEXO I'!B761</f>
        <v>0</v>
      </c>
      <c r="C773" s="180">
        <f t="array" ref="C773">MIN(IF(D773:M773&gt;0,D773:M773))</f>
        <v>0</v>
      </c>
      <c r="D773" s="98"/>
      <c r="E773" s="98"/>
      <c r="F773" s="98"/>
      <c r="G773" s="98"/>
      <c r="H773" s="98"/>
      <c r="I773" s="83"/>
      <c r="J773" s="83"/>
      <c r="K773" s="83"/>
      <c r="L773" s="83"/>
      <c r="M773" s="83"/>
      <c r="O773" s="61">
        <f t="shared" si="22"/>
        <v>0</v>
      </c>
      <c r="P773" s="55" t="e">
        <f t="shared" si="23"/>
        <v>#DIV/0!</v>
      </c>
    </row>
    <row r="774" spans="1:16" x14ac:dyDescent="0.25">
      <c r="A774" s="97" t="str">
        <f>'ANEXO I'!A762</f>
        <v xml:space="preserve"> </v>
      </c>
      <c r="B774" s="94">
        <f>'ANEXO I'!B762</f>
        <v>0</v>
      </c>
      <c r="C774" s="180">
        <f t="array" ref="C774">MIN(IF(D774:M774&gt;0,D774:M774))</f>
        <v>0</v>
      </c>
      <c r="D774" s="98"/>
      <c r="E774" s="98"/>
      <c r="F774" s="98"/>
      <c r="G774" s="98"/>
      <c r="H774" s="98"/>
      <c r="I774" s="83"/>
      <c r="J774" s="83"/>
      <c r="K774" s="83"/>
      <c r="L774" s="83"/>
      <c r="M774" s="83"/>
      <c r="O774" s="61">
        <f t="shared" si="22"/>
        <v>0</v>
      </c>
      <c r="P774" s="55" t="e">
        <f t="shared" si="23"/>
        <v>#DIV/0!</v>
      </c>
    </row>
    <row r="775" spans="1:16" x14ac:dyDescent="0.25">
      <c r="A775" s="97" t="str">
        <f>'ANEXO I'!A763</f>
        <v xml:space="preserve"> </v>
      </c>
      <c r="B775" s="94">
        <f>'ANEXO I'!B763</f>
        <v>0</v>
      </c>
      <c r="C775" s="180">
        <f t="array" ref="C775">MIN(IF(D775:M775&gt;0,D775:M775))</f>
        <v>0</v>
      </c>
      <c r="D775" s="98"/>
      <c r="E775" s="98"/>
      <c r="F775" s="98"/>
      <c r="G775" s="98"/>
      <c r="H775" s="98"/>
      <c r="I775" s="83"/>
      <c r="J775" s="83"/>
      <c r="K775" s="83"/>
      <c r="L775" s="83"/>
      <c r="M775" s="83"/>
      <c r="O775" s="61">
        <f t="shared" si="22"/>
        <v>0</v>
      </c>
      <c r="P775" s="55" t="e">
        <f t="shared" si="23"/>
        <v>#DIV/0!</v>
      </c>
    </row>
    <row r="776" spans="1:16" x14ac:dyDescent="0.25">
      <c r="A776" s="97" t="str">
        <f>'ANEXO I'!A764</f>
        <v xml:space="preserve"> </v>
      </c>
      <c r="B776" s="94">
        <f>'ANEXO I'!B764</f>
        <v>0</v>
      </c>
      <c r="C776" s="180">
        <f t="array" ref="C776">MIN(IF(D776:M776&gt;0,D776:M776))</f>
        <v>0</v>
      </c>
      <c r="D776" s="98"/>
      <c r="E776" s="98"/>
      <c r="F776" s="98"/>
      <c r="G776" s="98"/>
      <c r="H776" s="98"/>
      <c r="I776" s="83"/>
      <c r="J776" s="83"/>
      <c r="K776" s="83"/>
      <c r="L776" s="83"/>
      <c r="M776" s="83"/>
      <c r="O776" s="61">
        <f t="shared" si="22"/>
        <v>0</v>
      </c>
      <c r="P776" s="55" t="e">
        <f t="shared" si="23"/>
        <v>#DIV/0!</v>
      </c>
    </row>
    <row r="777" spans="1:16" x14ac:dyDescent="0.25">
      <c r="A777" s="97" t="str">
        <f>'ANEXO I'!A765</f>
        <v xml:space="preserve"> </v>
      </c>
      <c r="B777" s="94">
        <f>'ANEXO I'!B765</f>
        <v>0</v>
      </c>
      <c r="C777" s="180">
        <f t="array" ref="C777">MIN(IF(D777:M777&gt;0,D777:M777))</f>
        <v>0</v>
      </c>
      <c r="D777" s="98"/>
      <c r="E777" s="98"/>
      <c r="F777" s="98"/>
      <c r="G777" s="98"/>
      <c r="H777" s="98"/>
      <c r="I777" s="83"/>
      <c r="J777" s="83"/>
      <c r="K777" s="83"/>
      <c r="L777" s="83"/>
      <c r="M777" s="83"/>
      <c r="O777" s="61">
        <f t="shared" si="22"/>
        <v>0</v>
      </c>
      <c r="P777" s="55" t="e">
        <f t="shared" si="23"/>
        <v>#DIV/0!</v>
      </c>
    </row>
    <row r="778" spans="1:16" x14ac:dyDescent="0.25">
      <c r="A778" s="97" t="str">
        <f>'ANEXO I'!A766</f>
        <v xml:space="preserve"> </v>
      </c>
      <c r="B778" s="94">
        <f>'ANEXO I'!B766</f>
        <v>0</v>
      </c>
      <c r="C778" s="180">
        <f t="array" ref="C778">MIN(IF(D778:M778&gt;0,D778:M778))</f>
        <v>0</v>
      </c>
      <c r="D778" s="98"/>
      <c r="E778" s="98"/>
      <c r="F778" s="98"/>
      <c r="G778" s="98"/>
      <c r="H778" s="98"/>
      <c r="I778" s="83"/>
      <c r="J778" s="83"/>
      <c r="K778" s="83"/>
      <c r="L778" s="83"/>
      <c r="M778" s="83"/>
      <c r="O778" s="61">
        <f t="shared" si="22"/>
        <v>0</v>
      </c>
      <c r="P778" s="55" t="e">
        <f t="shared" si="23"/>
        <v>#DIV/0!</v>
      </c>
    </row>
    <row r="779" spans="1:16" x14ac:dyDescent="0.25">
      <c r="A779" s="97" t="str">
        <f>'ANEXO I'!A767</f>
        <v xml:space="preserve"> </v>
      </c>
      <c r="B779" s="94">
        <f>'ANEXO I'!B767</f>
        <v>0</v>
      </c>
      <c r="C779" s="180">
        <f t="array" ref="C779">MIN(IF(D779:M779&gt;0,D779:M779))</f>
        <v>0</v>
      </c>
      <c r="D779" s="98"/>
      <c r="E779" s="98"/>
      <c r="F779" s="98"/>
      <c r="G779" s="98"/>
      <c r="H779" s="98"/>
      <c r="I779" s="83"/>
      <c r="J779" s="83"/>
      <c r="K779" s="83"/>
      <c r="L779" s="83"/>
      <c r="M779" s="83"/>
      <c r="O779" s="61">
        <f t="shared" si="22"/>
        <v>0</v>
      </c>
      <c r="P779" s="55" t="e">
        <f t="shared" si="23"/>
        <v>#DIV/0!</v>
      </c>
    </row>
    <row r="780" spans="1:16" x14ac:dyDescent="0.25">
      <c r="A780" s="97" t="str">
        <f>'ANEXO I'!A768</f>
        <v xml:space="preserve"> </v>
      </c>
      <c r="B780" s="94">
        <f>'ANEXO I'!B768</f>
        <v>0</v>
      </c>
      <c r="C780" s="180">
        <f t="array" ref="C780">MIN(IF(D780:M780&gt;0,D780:M780))</f>
        <v>0</v>
      </c>
      <c r="D780" s="98"/>
      <c r="E780" s="98"/>
      <c r="F780" s="98"/>
      <c r="G780" s="98"/>
      <c r="H780" s="98"/>
      <c r="I780" s="83"/>
      <c r="J780" s="83"/>
      <c r="K780" s="83"/>
      <c r="L780" s="83"/>
      <c r="M780" s="83"/>
      <c r="O780" s="61">
        <f t="shared" si="22"/>
        <v>0</v>
      </c>
      <c r="P780" s="55" t="e">
        <f t="shared" si="23"/>
        <v>#DIV/0!</v>
      </c>
    </row>
    <row r="781" spans="1:16" x14ac:dyDescent="0.25">
      <c r="A781" s="97" t="str">
        <f>'ANEXO I'!A769</f>
        <v xml:space="preserve"> </v>
      </c>
      <c r="B781" s="94">
        <f>'ANEXO I'!B769</f>
        <v>0</v>
      </c>
      <c r="C781" s="180">
        <f t="array" ref="C781">MIN(IF(D781:M781&gt;0,D781:M781))</f>
        <v>0</v>
      </c>
      <c r="D781" s="98"/>
      <c r="E781" s="98"/>
      <c r="F781" s="98"/>
      <c r="G781" s="98"/>
      <c r="H781" s="98"/>
      <c r="I781" s="83"/>
      <c r="J781" s="83"/>
      <c r="K781" s="83"/>
      <c r="L781" s="83"/>
      <c r="M781" s="83"/>
      <c r="O781" s="61">
        <f t="shared" si="22"/>
        <v>0</v>
      </c>
      <c r="P781" s="55" t="e">
        <f t="shared" si="23"/>
        <v>#DIV/0!</v>
      </c>
    </row>
    <row r="782" spans="1:16" x14ac:dyDescent="0.25">
      <c r="A782" s="97" t="str">
        <f>'ANEXO I'!A770</f>
        <v xml:space="preserve"> </v>
      </c>
      <c r="B782" s="94">
        <f>'ANEXO I'!B770</f>
        <v>0</v>
      </c>
      <c r="C782" s="180">
        <f t="array" ref="C782">MIN(IF(D782:M782&gt;0,D782:M782))</f>
        <v>0</v>
      </c>
      <c r="D782" s="98"/>
      <c r="E782" s="98"/>
      <c r="F782" s="98"/>
      <c r="G782" s="98"/>
      <c r="H782" s="98"/>
      <c r="I782" s="83"/>
      <c r="J782" s="83"/>
      <c r="K782" s="83"/>
      <c r="L782" s="83"/>
      <c r="M782" s="83"/>
      <c r="O782" s="61">
        <f t="shared" si="22"/>
        <v>0</v>
      </c>
      <c r="P782" s="55" t="e">
        <f t="shared" si="23"/>
        <v>#DIV/0!</v>
      </c>
    </row>
    <row r="783" spans="1:16" x14ac:dyDescent="0.25">
      <c r="A783" s="97" t="str">
        <f>'ANEXO I'!A771</f>
        <v xml:space="preserve"> </v>
      </c>
      <c r="B783" s="94">
        <f>'ANEXO I'!B771</f>
        <v>0</v>
      </c>
      <c r="C783" s="180">
        <f t="array" ref="C783">MIN(IF(D783:M783&gt;0,D783:M783))</f>
        <v>0</v>
      </c>
      <c r="D783" s="98"/>
      <c r="E783" s="98"/>
      <c r="F783" s="98"/>
      <c r="G783" s="98"/>
      <c r="H783" s="98"/>
      <c r="I783" s="83"/>
      <c r="J783" s="83"/>
      <c r="K783" s="83"/>
      <c r="L783" s="83"/>
      <c r="M783" s="83"/>
      <c r="O783" s="61">
        <f t="shared" si="22"/>
        <v>0</v>
      </c>
      <c r="P783" s="55" t="e">
        <f t="shared" si="23"/>
        <v>#DIV/0!</v>
      </c>
    </row>
    <row r="784" spans="1:16" x14ac:dyDescent="0.25">
      <c r="A784" s="97" t="str">
        <f>'ANEXO I'!A772</f>
        <v xml:space="preserve"> </v>
      </c>
      <c r="B784" s="94">
        <f>'ANEXO I'!B772</f>
        <v>0</v>
      </c>
      <c r="C784" s="180">
        <f t="array" ref="C784">MIN(IF(D784:M784&gt;0,D784:M784))</f>
        <v>0</v>
      </c>
      <c r="D784" s="98"/>
      <c r="E784" s="98"/>
      <c r="F784" s="98"/>
      <c r="G784" s="98"/>
      <c r="H784" s="98"/>
      <c r="I784" s="83"/>
      <c r="J784" s="83"/>
      <c r="K784" s="83"/>
      <c r="L784" s="83"/>
      <c r="M784" s="83"/>
      <c r="O784" s="61">
        <f t="shared" si="22"/>
        <v>0</v>
      </c>
      <c r="P784" s="55" t="e">
        <f t="shared" si="23"/>
        <v>#DIV/0!</v>
      </c>
    </row>
    <row r="785" spans="1:16" x14ac:dyDescent="0.25">
      <c r="A785" s="97" t="str">
        <f>'ANEXO I'!A773</f>
        <v xml:space="preserve"> </v>
      </c>
      <c r="B785" s="94">
        <f>'ANEXO I'!B773</f>
        <v>0</v>
      </c>
      <c r="C785" s="180">
        <f t="array" ref="C785">MIN(IF(D785:M785&gt;0,D785:M785))</f>
        <v>0</v>
      </c>
      <c r="D785" s="98"/>
      <c r="E785" s="98"/>
      <c r="F785" s="98"/>
      <c r="G785" s="98"/>
      <c r="H785" s="98"/>
      <c r="I785" s="83"/>
      <c r="J785" s="83"/>
      <c r="K785" s="83"/>
      <c r="L785" s="83"/>
      <c r="M785" s="83"/>
      <c r="O785" s="61">
        <f t="shared" si="22"/>
        <v>0</v>
      </c>
      <c r="P785" s="55" t="e">
        <f t="shared" si="23"/>
        <v>#DIV/0!</v>
      </c>
    </row>
    <row r="786" spans="1:16" x14ac:dyDescent="0.25">
      <c r="A786" s="97" t="str">
        <f>'ANEXO I'!A774</f>
        <v xml:space="preserve"> </v>
      </c>
      <c r="B786" s="94">
        <f>'ANEXO I'!B774</f>
        <v>0</v>
      </c>
      <c r="C786" s="180">
        <f t="array" ref="C786">MIN(IF(D786:M786&gt;0,D786:M786))</f>
        <v>0</v>
      </c>
      <c r="D786" s="98"/>
      <c r="E786" s="98"/>
      <c r="F786" s="98"/>
      <c r="G786" s="98"/>
      <c r="H786" s="98"/>
      <c r="I786" s="83"/>
      <c r="J786" s="83"/>
      <c r="K786" s="83"/>
      <c r="L786" s="83"/>
      <c r="M786" s="83"/>
      <c r="O786" s="61">
        <f t="shared" ref="O786:O849" si="24">D786+E786+F786+G786+H786</f>
        <v>0</v>
      </c>
      <c r="P786" s="55" t="e">
        <f t="shared" ref="P786:P849" si="25">AVERAGE(D786:H786)</f>
        <v>#DIV/0!</v>
      </c>
    </row>
    <row r="787" spans="1:16" x14ac:dyDescent="0.25">
      <c r="A787" s="97" t="str">
        <f>'ANEXO I'!A775</f>
        <v xml:space="preserve"> </v>
      </c>
      <c r="B787" s="94">
        <f>'ANEXO I'!B775</f>
        <v>0</v>
      </c>
      <c r="C787" s="180">
        <f t="array" ref="C787">MIN(IF(D787:M787&gt;0,D787:M787))</f>
        <v>0</v>
      </c>
      <c r="D787" s="98"/>
      <c r="E787" s="98"/>
      <c r="F787" s="98"/>
      <c r="G787" s="98"/>
      <c r="H787" s="98"/>
      <c r="I787" s="83"/>
      <c r="J787" s="83"/>
      <c r="K787" s="83"/>
      <c r="L787" s="83"/>
      <c r="M787" s="83"/>
      <c r="O787" s="61">
        <f t="shared" si="24"/>
        <v>0</v>
      </c>
      <c r="P787" s="55" t="e">
        <f t="shared" si="25"/>
        <v>#DIV/0!</v>
      </c>
    </row>
    <row r="788" spans="1:16" x14ac:dyDescent="0.25">
      <c r="A788" s="97" t="str">
        <f>'ANEXO I'!A776</f>
        <v xml:space="preserve"> </v>
      </c>
      <c r="B788" s="94">
        <f>'ANEXO I'!B776</f>
        <v>0</v>
      </c>
      <c r="C788" s="180">
        <f t="array" ref="C788">MIN(IF(D788:M788&gt;0,D788:M788))</f>
        <v>0</v>
      </c>
      <c r="D788" s="98"/>
      <c r="E788" s="98"/>
      <c r="F788" s="98"/>
      <c r="G788" s="98"/>
      <c r="H788" s="98"/>
      <c r="I788" s="83"/>
      <c r="J788" s="83"/>
      <c r="K788" s="83"/>
      <c r="L788" s="83"/>
      <c r="M788" s="83"/>
      <c r="O788" s="61">
        <f t="shared" si="24"/>
        <v>0</v>
      </c>
      <c r="P788" s="55" t="e">
        <f t="shared" si="25"/>
        <v>#DIV/0!</v>
      </c>
    </row>
    <row r="789" spans="1:16" x14ac:dyDescent="0.25">
      <c r="A789" s="97" t="str">
        <f>'ANEXO I'!A777</f>
        <v xml:space="preserve"> </v>
      </c>
      <c r="B789" s="94">
        <f>'ANEXO I'!B777</f>
        <v>0</v>
      </c>
      <c r="C789" s="180">
        <f t="array" ref="C789">MIN(IF(D789:M789&gt;0,D789:M789))</f>
        <v>0</v>
      </c>
      <c r="D789" s="98"/>
      <c r="E789" s="98"/>
      <c r="F789" s="98"/>
      <c r="G789" s="98"/>
      <c r="H789" s="98"/>
      <c r="I789" s="83"/>
      <c r="J789" s="83"/>
      <c r="K789" s="83"/>
      <c r="L789" s="83"/>
      <c r="M789" s="83"/>
      <c r="O789" s="61">
        <f t="shared" si="24"/>
        <v>0</v>
      </c>
      <c r="P789" s="55" t="e">
        <f t="shared" si="25"/>
        <v>#DIV/0!</v>
      </c>
    </row>
    <row r="790" spans="1:16" x14ac:dyDescent="0.25">
      <c r="A790" s="97" t="str">
        <f>'ANEXO I'!A778</f>
        <v xml:space="preserve"> </v>
      </c>
      <c r="B790" s="94">
        <f>'ANEXO I'!B778</f>
        <v>0</v>
      </c>
      <c r="C790" s="180">
        <f t="array" ref="C790">MIN(IF(D790:M790&gt;0,D790:M790))</f>
        <v>0</v>
      </c>
      <c r="D790" s="98"/>
      <c r="E790" s="98"/>
      <c r="F790" s="98"/>
      <c r="G790" s="98"/>
      <c r="H790" s="98"/>
      <c r="I790" s="83"/>
      <c r="J790" s="83"/>
      <c r="K790" s="83"/>
      <c r="L790" s="83"/>
      <c r="M790" s="83"/>
      <c r="O790" s="61">
        <f t="shared" si="24"/>
        <v>0</v>
      </c>
      <c r="P790" s="55" t="e">
        <f t="shared" si="25"/>
        <v>#DIV/0!</v>
      </c>
    </row>
    <row r="791" spans="1:16" x14ac:dyDescent="0.25">
      <c r="A791" s="97" t="str">
        <f>'ANEXO I'!A779</f>
        <v xml:space="preserve"> </v>
      </c>
      <c r="B791" s="94">
        <f>'ANEXO I'!B779</f>
        <v>0</v>
      </c>
      <c r="C791" s="180">
        <f t="array" ref="C791">MIN(IF(D791:M791&gt;0,D791:M791))</f>
        <v>0</v>
      </c>
      <c r="D791" s="98"/>
      <c r="E791" s="98"/>
      <c r="F791" s="98"/>
      <c r="G791" s="98"/>
      <c r="H791" s="98"/>
      <c r="I791" s="83"/>
      <c r="J791" s="83"/>
      <c r="K791" s="83"/>
      <c r="L791" s="83"/>
      <c r="M791" s="83"/>
      <c r="O791" s="61">
        <f t="shared" si="24"/>
        <v>0</v>
      </c>
      <c r="P791" s="55" t="e">
        <f t="shared" si="25"/>
        <v>#DIV/0!</v>
      </c>
    </row>
    <row r="792" spans="1:16" x14ac:dyDescent="0.25">
      <c r="A792" s="97" t="str">
        <f>'ANEXO I'!A780</f>
        <v xml:space="preserve"> </v>
      </c>
      <c r="B792" s="94">
        <f>'ANEXO I'!B780</f>
        <v>0</v>
      </c>
      <c r="C792" s="180">
        <f t="array" ref="C792">MIN(IF(D792:M792&gt;0,D792:M792))</f>
        <v>0</v>
      </c>
      <c r="D792" s="98"/>
      <c r="E792" s="98"/>
      <c r="F792" s="98"/>
      <c r="G792" s="98"/>
      <c r="H792" s="98"/>
      <c r="I792" s="83"/>
      <c r="J792" s="83"/>
      <c r="K792" s="83"/>
      <c r="L792" s="83"/>
      <c r="M792" s="83"/>
      <c r="O792" s="61">
        <f t="shared" si="24"/>
        <v>0</v>
      </c>
      <c r="P792" s="55" t="e">
        <f t="shared" si="25"/>
        <v>#DIV/0!</v>
      </c>
    </row>
    <row r="793" spans="1:16" x14ac:dyDescent="0.25">
      <c r="A793" s="97" t="str">
        <f>'ANEXO I'!A781</f>
        <v xml:space="preserve"> </v>
      </c>
      <c r="B793" s="94">
        <f>'ANEXO I'!B781</f>
        <v>0</v>
      </c>
      <c r="C793" s="180">
        <f t="array" ref="C793">MIN(IF(D793:M793&gt;0,D793:M793))</f>
        <v>0</v>
      </c>
      <c r="D793" s="98"/>
      <c r="E793" s="98"/>
      <c r="F793" s="98"/>
      <c r="G793" s="98"/>
      <c r="H793" s="98"/>
      <c r="I793" s="83"/>
      <c r="J793" s="83"/>
      <c r="K793" s="83"/>
      <c r="L793" s="83"/>
      <c r="M793" s="83"/>
      <c r="O793" s="61">
        <f t="shared" si="24"/>
        <v>0</v>
      </c>
      <c r="P793" s="55" t="e">
        <f t="shared" si="25"/>
        <v>#DIV/0!</v>
      </c>
    </row>
    <row r="794" spans="1:16" x14ac:dyDescent="0.25">
      <c r="A794" s="97" t="str">
        <f>'ANEXO I'!A782</f>
        <v xml:space="preserve"> </v>
      </c>
      <c r="B794" s="94">
        <f>'ANEXO I'!B782</f>
        <v>0</v>
      </c>
      <c r="C794" s="180">
        <f t="array" ref="C794">MIN(IF(D794:M794&gt;0,D794:M794))</f>
        <v>0</v>
      </c>
      <c r="D794" s="98"/>
      <c r="E794" s="98"/>
      <c r="F794" s="98"/>
      <c r="G794" s="98"/>
      <c r="H794" s="98"/>
      <c r="I794" s="83"/>
      <c r="J794" s="83"/>
      <c r="K794" s="83"/>
      <c r="L794" s="83"/>
      <c r="M794" s="83"/>
      <c r="O794" s="61">
        <f t="shared" si="24"/>
        <v>0</v>
      </c>
      <c r="P794" s="55" t="e">
        <f t="shared" si="25"/>
        <v>#DIV/0!</v>
      </c>
    </row>
    <row r="795" spans="1:16" x14ac:dyDescent="0.25">
      <c r="A795" s="97" t="str">
        <f>'ANEXO I'!A783</f>
        <v xml:space="preserve"> </v>
      </c>
      <c r="B795" s="94">
        <f>'ANEXO I'!B783</f>
        <v>0</v>
      </c>
      <c r="C795" s="180">
        <f t="array" ref="C795">MIN(IF(D795:M795&gt;0,D795:M795))</f>
        <v>0</v>
      </c>
      <c r="D795" s="98"/>
      <c r="E795" s="98"/>
      <c r="F795" s="98"/>
      <c r="G795" s="98"/>
      <c r="H795" s="98"/>
      <c r="I795" s="83"/>
      <c r="J795" s="83"/>
      <c r="K795" s="83"/>
      <c r="L795" s="83"/>
      <c r="M795" s="83"/>
      <c r="O795" s="61">
        <f t="shared" si="24"/>
        <v>0</v>
      </c>
      <c r="P795" s="55" t="e">
        <f t="shared" si="25"/>
        <v>#DIV/0!</v>
      </c>
    </row>
    <row r="796" spans="1:16" x14ac:dyDescent="0.25">
      <c r="A796" s="97" t="str">
        <f>'ANEXO I'!A784</f>
        <v xml:space="preserve"> </v>
      </c>
      <c r="B796" s="94">
        <f>'ANEXO I'!B784</f>
        <v>0</v>
      </c>
      <c r="C796" s="180">
        <f t="array" ref="C796">MIN(IF(D796:M796&gt;0,D796:M796))</f>
        <v>0</v>
      </c>
      <c r="D796" s="98"/>
      <c r="E796" s="98"/>
      <c r="F796" s="98"/>
      <c r="G796" s="98"/>
      <c r="H796" s="98"/>
      <c r="I796" s="83"/>
      <c r="J796" s="83"/>
      <c r="K796" s="83"/>
      <c r="L796" s="83"/>
      <c r="M796" s="83"/>
      <c r="O796" s="61">
        <f t="shared" si="24"/>
        <v>0</v>
      </c>
      <c r="P796" s="55" t="e">
        <f t="shared" si="25"/>
        <v>#DIV/0!</v>
      </c>
    </row>
    <row r="797" spans="1:16" x14ac:dyDescent="0.25">
      <c r="A797" s="97" t="str">
        <f>'ANEXO I'!A785</f>
        <v xml:space="preserve"> </v>
      </c>
      <c r="B797" s="94">
        <f>'ANEXO I'!B785</f>
        <v>0</v>
      </c>
      <c r="C797" s="180">
        <f t="array" ref="C797">MIN(IF(D797:M797&gt;0,D797:M797))</f>
        <v>0</v>
      </c>
      <c r="D797" s="98"/>
      <c r="E797" s="98"/>
      <c r="F797" s="98"/>
      <c r="G797" s="98"/>
      <c r="H797" s="98"/>
      <c r="I797" s="83"/>
      <c r="J797" s="83"/>
      <c r="K797" s="83"/>
      <c r="L797" s="83"/>
      <c r="M797" s="83"/>
      <c r="O797" s="61">
        <f t="shared" si="24"/>
        <v>0</v>
      </c>
      <c r="P797" s="55" t="e">
        <f t="shared" si="25"/>
        <v>#DIV/0!</v>
      </c>
    </row>
    <row r="798" spans="1:16" x14ac:dyDescent="0.25">
      <c r="A798" s="97" t="str">
        <f>'ANEXO I'!A786</f>
        <v xml:space="preserve"> </v>
      </c>
      <c r="B798" s="94">
        <f>'ANEXO I'!B786</f>
        <v>0</v>
      </c>
      <c r="C798" s="180">
        <f t="array" ref="C798">MIN(IF(D798:M798&gt;0,D798:M798))</f>
        <v>0</v>
      </c>
      <c r="D798" s="98"/>
      <c r="E798" s="98"/>
      <c r="F798" s="98"/>
      <c r="G798" s="98"/>
      <c r="H798" s="98"/>
      <c r="I798" s="83"/>
      <c r="J798" s="83"/>
      <c r="K798" s="83"/>
      <c r="L798" s="83"/>
      <c r="M798" s="83"/>
      <c r="O798" s="61">
        <f t="shared" si="24"/>
        <v>0</v>
      </c>
      <c r="P798" s="55" t="e">
        <f t="shared" si="25"/>
        <v>#DIV/0!</v>
      </c>
    </row>
    <row r="799" spans="1:16" x14ac:dyDescent="0.25">
      <c r="A799" s="97" t="str">
        <f>'ANEXO I'!A787</f>
        <v xml:space="preserve"> </v>
      </c>
      <c r="B799" s="94">
        <f>'ANEXO I'!B787</f>
        <v>0</v>
      </c>
      <c r="C799" s="180">
        <f t="array" ref="C799">MIN(IF(D799:M799&gt;0,D799:M799))</f>
        <v>0</v>
      </c>
      <c r="D799" s="98"/>
      <c r="E799" s="98"/>
      <c r="F799" s="98"/>
      <c r="G799" s="98"/>
      <c r="H799" s="98"/>
      <c r="I799" s="83"/>
      <c r="J799" s="83"/>
      <c r="K799" s="83"/>
      <c r="L799" s="83"/>
      <c r="M799" s="83"/>
      <c r="O799" s="61">
        <f t="shared" si="24"/>
        <v>0</v>
      </c>
      <c r="P799" s="55" t="e">
        <f t="shared" si="25"/>
        <v>#DIV/0!</v>
      </c>
    </row>
    <row r="800" spans="1:16" x14ac:dyDescent="0.25">
      <c r="A800" s="97" t="str">
        <f>'ANEXO I'!A788</f>
        <v xml:space="preserve"> </v>
      </c>
      <c r="B800" s="94">
        <f>'ANEXO I'!B788</f>
        <v>0</v>
      </c>
      <c r="C800" s="180">
        <f t="array" ref="C800">MIN(IF(D800:M800&gt;0,D800:M800))</f>
        <v>0</v>
      </c>
      <c r="D800" s="98"/>
      <c r="E800" s="98"/>
      <c r="F800" s="98"/>
      <c r="G800" s="98"/>
      <c r="H800" s="98"/>
      <c r="I800" s="83"/>
      <c r="J800" s="83"/>
      <c r="K800" s="83"/>
      <c r="L800" s="83"/>
      <c r="M800" s="83"/>
      <c r="O800" s="61">
        <f t="shared" si="24"/>
        <v>0</v>
      </c>
      <c r="P800" s="55" t="e">
        <f t="shared" si="25"/>
        <v>#DIV/0!</v>
      </c>
    </row>
    <row r="801" spans="1:16" x14ac:dyDescent="0.25">
      <c r="A801" s="97" t="str">
        <f>'ANEXO I'!A789</f>
        <v xml:space="preserve"> </v>
      </c>
      <c r="B801" s="94">
        <f>'ANEXO I'!B789</f>
        <v>0</v>
      </c>
      <c r="C801" s="180">
        <f t="array" ref="C801">MIN(IF(D801:M801&gt;0,D801:M801))</f>
        <v>0</v>
      </c>
      <c r="D801" s="98"/>
      <c r="E801" s="98"/>
      <c r="F801" s="98"/>
      <c r="G801" s="98"/>
      <c r="H801" s="98"/>
      <c r="I801" s="83"/>
      <c r="J801" s="83"/>
      <c r="K801" s="83"/>
      <c r="L801" s="83"/>
      <c r="M801" s="83"/>
      <c r="O801" s="61">
        <f t="shared" si="24"/>
        <v>0</v>
      </c>
      <c r="P801" s="55" t="e">
        <f t="shared" si="25"/>
        <v>#DIV/0!</v>
      </c>
    </row>
    <row r="802" spans="1:16" x14ac:dyDescent="0.25">
      <c r="A802" s="97" t="str">
        <f>'ANEXO I'!A790</f>
        <v xml:space="preserve"> </v>
      </c>
      <c r="B802" s="94">
        <f>'ANEXO I'!B790</f>
        <v>0</v>
      </c>
      <c r="C802" s="180">
        <f t="array" ref="C802">MIN(IF(D802:M802&gt;0,D802:M802))</f>
        <v>0</v>
      </c>
      <c r="D802" s="98"/>
      <c r="E802" s="98"/>
      <c r="F802" s="98"/>
      <c r="G802" s="98"/>
      <c r="H802" s="98"/>
      <c r="I802" s="83"/>
      <c r="J802" s="83"/>
      <c r="K802" s="83"/>
      <c r="L802" s="83"/>
      <c r="M802" s="83"/>
      <c r="O802" s="61">
        <f t="shared" si="24"/>
        <v>0</v>
      </c>
      <c r="P802" s="55" t="e">
        <f t="shared" si="25"/>
        <v>#DIV/0!</v>
      </c>
    </row>
    <row r="803" spans="1:16" x14ac:dyDescent="0.25">
      <c r="A803" s="97" t="str">
        <f>'ANEXO I'!A791</f>
        <v xml:space="preserve"> </v>
      </c>
      <c r="B803" s="94">
        <f>'ANEXO I'!B791</f>
        <v>0</v>
      </c>
      <c r="C803" s="180">
        <f t="array" ref="C803">MIN(IF(D803:M803&gt;0,D803:M803))</f>
        <v>0</v>
      </c>
      <c r="D803" s="98"/>
      <c r="E803" s="98"/>
      <c r="F803" s="98"/>
      <c r="G803" s="98"/>
      <c r="H803" s="98"/>
      <c r="I803" s="83"/>
      <c r="J803" s="83"/>
      <c r="K803" s="83"/>
      <c r="L803" s="83"/>
      <c r="M803" s="83"/>
      <c r="O803" s="61">
        <f t="shared" si="24"/>
        <v>0</v>
      </c>
      <c r="P803" s="55" t="e">
        <f t="shared" si="25"/>
        <v>#DIV/0!</v>
      </c>
    </row>
    <row r="804" spans="1:16" x14ac:dyDescent="0.25">
      <c r="A804" s="97" t="str">
        <f>'ANEXO I'!A792</f>
        <v xml:space="preserve"> </v>
      </c>
      <c r="B804" s="94">
        <f>'ANEXO I'!B792</f>
        <v>0</v>
      </c>
      <c r="C804" s="180">
        <f t="array" ref="C804">MIN(IF(D804:M804&gt;0,D804:M804))</f>
        <v>0</v>
      </c>
      <c r="D804" s="98"/>
      <c r="E804" s="98"/>
      <c r="F804" s="98"/>
      <c r="G804" s="98"/>
      <c r="H804" s="98"/>
      <c r="I804" s="83"/>
      <c r="J804" s="83"/>
      <c r="K804" s="83"/>
      <c r="L804" s="83"/>
      <c r="M804" s="83"/>
      <c r="O804" s="61">
        <f t="shared" si="24"/>
        <v>0</v>
      </c>
      <c r="P804" s="55" t="e">
        <f t="shared" si="25"/>
        <v>#DIV/0!</v>
      </c>
    </row>
    <row r="805" spans="1:16" x14ac:dyDescent="0.25">
      <c r="A805" s="97" t="str">
        <f>'ANEXO I'!A793</f>
        <v xml:space="preserve"> </v>
      </c>
      <c r="B805" s="94">
        <f>'ANEXO I'!B793</f>
        <v>0</v>
      </c>
      <c r="C805" s="180">
        <f t="array" ref="C805">MIN(IF(D805:M805&gt;0,D805:M805))</f>
        <v>0</v>
      </c>
      <c r="D805" s="98"/>
      <c r="E805" s="98"/>
      <c r="F805" s="98"/>
      <c r="G805" s="98"/>
      <c r="H805" s="98"/>
      <c r="I805" s="83"/>
      <c r="J805" s="83"/>
      <c r="K805" s="83"/>
      <c r="L805" s="83"/>
      <c r="M805" s="83"/>
      <c r="O805" s="61">
        <f t="shared" si="24"/>
        <v>0</v>
      </c>
      <c r="P805" s="55" t="e">
        <f t="shared" si="25"/>
        <v>#DIV/0!</v>
      </c>
    </row>
    <row r="806" spans="1:16" x14ac:dyDescent="0.25">
      <c r="A806" s="97" t="str">
        <f>'ANEXO I'!A794</f>
        <v xml:space="preserve"> </v>
      </c>
      <c r="B806" s="94">
        <f>'ANEXO I'!B794</f>
        <v>0</v>
      </c>
      <c r="C806" s="180">
        <f t="array" ref="C806">MIN(IF(D806:M806&gt;0,D806:M806))</f>
        <v>0</v>
      </c>
      <c r="D806" s="98"/>
      <c r="E806" s="98"/>
      <c r="F806" s="98"/>
      <c r="G806" s="98"/>
      <c r="H806" s="98"/>
      <c r="I806" s="83"/>
      <c r="J806" s="83"/>
      <c r="K806" s="83"/>
      <c r="L806" s="83"/>
      <c r="M806" s="83"/>
      <c r="O806" s="61">
        <f t="shared" si="24"/>
        <v>0</v>
      </c>
      <c r="P806" s="55" t="e">
        <f t="shared" si="25"/>
        <v>#DIV/0!</v>
      </c>
    </row>
    <row r="807" spans="1:16" x14ac:dyDescent="0.25">
      <c r="A807" s="97" t="str">
        <f>'ANEXO I'!A795</f>
        <v xml:space="preserve"> </v>
      </c>
      <c r="B807" s="94">
        <f>'ANEXO I'!B795</f>
        <v>0</v>
      </c>
      <c r="C807" s="180">
        <f t="array" ref="C807">MIN(IF(D807:M807&gt;0,D807:M807))</f>
        <v>0</v>
      </c>
      <c r="D807" s="98"/>
      <c r="E807" s="98"/>
      <c r="F807" s="98"/>
      <c r="G807" s="98"/>
      <c r="H807" s="98"/>
      <c r="I807" s="83"/>
      <c r="J807" s="83"/>
      <c r="K807" s="83"/>
      <c r="L807" s="83"/>
      <c r="M807" s="83"/>
      <c r="O807" s="61">
        <f t="shared" si="24"/>
        <v>0</v>
      </c>
      <c r="P807" s="55" t="e">
        <f t="shared" si="25"/>
        <v>#DIV/0!</v>
      </c>
    </row>
    <row r="808" spans="1:16" x14ac:dyDescent="0.25">
      <c r="A808" s="97" t="str">
        <f>'ANEXO I'!A796</f>
        <v xml:space="preserve"> </v>
      </c>
      <c r="B808" s="94">
        <f>'ANEXO I'!B796</f>
        <v>0</v>
      </c>
      <c r="C808" s="180">
        <f t="array" ref="C808">MIN(IF(D808:M808&gt;0,D808:M808))</f>
        <v>0</v>
      </c>
      <c r="D808" s="98"/>
      <c r="E808" s="98"/>
      <c r="F808" s="98"/>
      <c r="G808" s="98"/>
      <c r="H808" s="98"/>
      <c r="I808" s="83"/>
      <c r="J808" s="83"/>
      <c r="K808" s="83"/>
      <c r="L808" s="83"/>
      <c r="M808" s="83"/>
      <c r="O808" s="61">
        <f t="shared" si="24"/>
        <v>0</v>
      </c>
      <c r="P808" s="55" t="e">
        <f t="shared" si="25"/>
        <v>#DIV/0!</v>
      </c>
    </row>
    <row r="809" spans="1:16" x14ac:dyDescent="0.25">
      <c r="A809" s="97" t="str">
        <f>'ANEXO I'!A797</f>
        <v xml:space="preserve"> </v>
      </c>
      <c r="B809" s="94">
        <f>'ANEXO I'!B797</f>
        <v>0</v>
      </c>
      <c r="C809" s="180">
        <f t="array" ref="C809">MIN(IF(D809:M809&gt;0,D809:M809))</f>
        <v>0</v>
      </c>
      <c r="D809" s="98"/>
      <c r="E809" s="98"/>
      <c r="F809" s="98"/>
      <c r="G809" s="98"/>
      <c r="H809" s="98"/>
      <c r="I809" s="83"/>
      <c r="J809" s="83"/>
      <c r="K809" s="83"/>
      <c r="L809" s="83"/>
      <c r="M809" s="83"/>
      <c r="O809" s="61">
        <f t="shared" si="24"/>
        <v>0</v>
      </c>
      <c r="P809" s="55" t="e">
        <f t="shared" si="25"/>
        <v>#DIV/0!</v>
      </c>
    </row>
    <row r="810" spans="1:16" x14ac:dyDescent="0.25">
      <c r="A810" s="97" t="str">
        <f>'ANEXO I'!A798</f>
        <v xml:space="preserve"> </v>
      </c>
      <c r="B810" s="94">
        <f>'ANEXO I'!B798</f>
        <v>0</v>
      </c>
      <c r="C810" s="180">
        <f t="array" ref="C810">MIN(IF(D810:M810&gt;0,D810:M810))</f>
        <v>0</v>
      </c>
      <c r="D810" s="98"/>
      <c r="E810" s="98"/>
      <c r="F810" s="98"/>
      <c r="G810" s="98"/>
      <c r="H810" s="98"/>
      <c r="I810" s="83"/>
      <c r="J810" s="83"/>
      <c r="K810" s="83"/>
      <c r="L810" s="83"/>
      <c r="M810" s="83"/>
      <c r="O810" s="61">
        <f t="shared" si="24"/>
        <v>0</v>
      </c>
      <c r="P810" s="55" t="e">
        <f t="shared" si="25"/>
        <v>#DIV/0!</v>
      </c>
    </row>
    <row r="811" spans="1:16" x14ac:dyDescent="0.25">
      <c r="A811" s="97" t="str">
        <f>'ANEXO I'!A799</f>
        <v xml:space="preserve"> </v>
      </c>
      <c r="B811" s="94">
        <f>'ANEXO I'!B799</f>
        <v>0</v>
      </c>
      <c r="C811" s="180">
        <f t="array" ref="C811">MIN(IF(D811:M811&gt;0,D811:M811))</f>
        <v>0</v>
      </c>
      <c r="D811" s="98"/>
      <c r="E811" s="98"/>
      <c r="F811" s="98"/>
      <c r="G811" s="98"/>
      <c r="H811" s="98"/>
      <c r="I811" s="83"/>
      <c r="J811" s="83"/>
      <c r="K811" s="83"/>
      <c r="L811" s="83"/>
      <c r="M811" s="83"/>
      <c r="O811" s="61">
        <f t="shared" si="24"/>
        <v>0</v>
      </c>
      <c r="P811" s="55" t="e">
        <f t="shared" si="25"/>
        <v>#DIV/0!</v>
      </c>
    </row>
    <row r="812" spans="1:16" x14ac:dyDescent="0.25">
      <c r="A812" s="97" t="str">
        <f>'ANEXO I'!A800</f>
        <v xml:space="preserve"> </v>
      </c>
      <c r="B812" s="94">
        <f>'ANEXO I'!B800</f>
        <v>0</v>
      </c>
      <c r="C812" s="180">
        <f t="array" ref="C812">MIN(IF(D812:M812&gt;0,D812:M812))</f>
        <v>0</v>
      </c>
      <c r="D812" s="98"/>
      <c r="E812" s="98"/>
      <c r="F812" s="98"/>
      <c r="G812" s="98"/>
      <c r="H812" s="98"/>
      <c r="I812" s="83"/>
      <c r="J812" s="83"/>
      <c r="K812" s="83"/>
      <c r="L812" s="83"/>
      <c r="M812" s="83"/>
      <c r="O812" s="61">
        <f t="shared" si="24"/>
        <v>0</v>
      </c>
      <c r="P812" s="55" t="e">
        <f t="shared" si="25"/>
        <v>#DIV/0!</v>
      </c>
    </row>
    <row r="813" spans="1:16" x14ac:dyDescent="0.25">
      <c r="A813" s="97" t="str">
        <f>'ANEXO I'!A801</f>
        <v xml:space="preserve"> </v>
      </c>
      <c r="B813" s="94">
        <f>'ANEXO I'!B801</f>
        <v>0</v>
      </c>
      <c r="C813" s="180">
        <f t="array" ref="C813">MIN(IF(D813:M813&gt;0,D813:M813))</f>
        <v>0</v>
      </c>
      <c r="D813" s="98"/>
      <c r="E813" s="98"/>
      <c r="F813" s="98"/>
      <c r="G813" s="98"/>
      <c r="H813" s="98"/>
      <c r="I813" s="83"/>
      <c r="J813" s="83"/>
      <c r="K813" s="83"/>
      <c r="L813" s="83"/>
      <c r="M813" s="83"/>
      <c r="O813" s="61">
        <f t="shared" si="24"/>
        <v>0</v>
      </c>
      <c r="P813" s="55" t="e">
        <f t="shared" si="25"/>
        <v>#DIV/0!</v>
      </c>
    </row>
    <row r="814" spans="1:16" x14ac:dyDescent="0.25">
      <c r="A814" s="97" t="str">
        <f>'ANEXO I'!A802</f>
        <v xml:space="preserve"> </v>
      </c>
      <c r="B814" s="94">
        <f>'ANEXO I'!B802</f>
        <v>0</v>
      </c>
      <c r="C814" s="180">
        <f t="array" ref="C814">MIN(IF(D814:M814&gt;0,D814:M814))</f>
        <v>0</v>
      </c>
      <c r="D814" s="98"/>
      <c r="E814" s="98"/>
      <c r="F814" s="98"/>
      <c r="G814" s="98"/>
      <c r="H814" s="98"/>
      <c r="I814" s="83"/>
      <c r="J814" s="83"/>
      <c r="K814" s="83"/>
      <c r="L814" s="83"/>
      <c r="M814" s="83"/>
      <c r="O814" s="61">
        <f t="shared" si="24"/>
        <v>0</v>
      </c>
      <c r="P814" s="55" t="e">
        <f t="shared" si="25"/>
        <v>#DIV/0!</v>
      </c>
    </row>
    <row r="815" spans="1:16" x14ac:dyDescent="0.25">
      <c r="A815" s="97" t="str">
        <f>'ANEXO I'!A803</f>
        <v xml:space="preserve"> </v>
      </c>
      <c r="B815" s="94">
        <f>'ANEXO I'!B803</f>
        <v>0</v>
      </c>
      <c r="C815" s="180">
        <f t="array" ref="C815">MIN(IF(D815:M815&gt;0,D815:M815))</f>
        <v>0</v>
      </c>
      <c r="D815" s="98"/>
      <c r="E815" s="98"/>
      <c r="F815" s="98"/>
      <c r="G815" s="98"/>
      <c r="H815" s="98"/>
      <c r="I815" s="83"/>
      <c r="J815" s="83"/>
      <c r="K815" s="83"/>
      <c r="L815" s="83"/>
      <c r="M815" s="83"/>
      <c r="O815" s="61">
        <f t="shared" si="24"/>
        <v>0</v>
      </c>
      <c r="P815" s="55" t="e">
        <f t="shared" si="25"/>
        <v>#DIV/0!</v>
      </c>
    </row>
    <row r="816" spans="1:16" x14ac:dyDescent="0.25">
      <c r="A816" s="97" t="str">
        <f>'ANEXO I'!A804</f>
        <v xml:space="preserve"> </v>
      </c>
      <c r="B816" s="94">
        <f>'ANEXO I'!B804</f>
        <v>0</v>
      </c>
      <c r="C816" s="180">
        <f t="array" ref="C816">MIN(IF(D816:M816&gt;0,D816:M816))</f>
        <v>0</v>
      </c>
      <c r="D816" s="98"/>
      <c r="E816" s="98"/>
      <c r="F816" s="98"/>
      <c r="G816" s="98"/>
      <c r="H816" s="98"/>
      <c r="I816" s="83"/>
      <c r="J816" s="83"/>
      <c r="K816" s="83"/>
      <c r="L816" s="83"/>
      <c r="M816" s="83"/>
      <c r="O816" s="61">
        <f t="shared" si="24"/>
        <v>0</v>
      </c>
      <c r="P816" s="55" t="e">
        <f t="shared" si="25"/>
        <v>#DIV/0!</v>
      </c>
    </row>
    <row r="817" spans="1:16" x14ac:dyDescent="0.25">
      <c r="A817" s="97" t="str">
        <f>'ANEXO I'!A805</f>
        <v xml:space="preserve"> </v>
      </c>
      <c r="B817" s="94">
        <f>'ANEXO I'!B805</f>
        <v>0</v>
      </c>
      <c r="C817" s="180">
        <f t="array" ref="C817">MIN(IF(D817:M817&gt;0,D817:M817))</f>
        <v>0</v>
      </c>
      <c r="D817" s="98"/>
      <c r="E817" s="98"/>
      <c r="F817" s="98"/>
      <c r="G817" s="98"/>
      <c r="H817" s="98"/>
      <c r="I817" s="83"/>
      <c r="J817" s="83"/>
      <c r="K817" s="83"/>
      <c r="L817" s="83"/>
      <c r="M817" s="83"/>
      <c r="O817" s="61">
        <f t="shared" si="24"/>
        <v>0</v>
      </c>
      <c r="P817" s="55" t="e">
        <f t="shared" si="25"/>
        <v>#DIV/0!</v>
      </c>
    </row>
    <row r="818" spans="1:16" x14ac:dyDescent="0.25">
      <c r="A818" s="97" t="str">
        <f>'ANEXO I'!A806</f>
        <v xml:space="preserve"> </v>
      </c>
      <c r="B818" s="94">
        <f>'ANEXO I'!B806</f>
        <v>0</v>
      </c>
      <c r="C818" s="180">
        <f t="array" ref="C818">MIN(IF(D818:M818&gt;0,D818:M818))</f>
        <v>0</v>
      </c>
      <c r="D818" s="98"/>
      <c r="E818" s="98"/>
      <c r="F818" s="98"/>
      <c r="G818" s="98"/>
      <c r="H818" s="98"/>
      <c r="I818" s="83"/>
      <c r="J818" s="83"/>
      <c r="K818" s="83"/>
      <c r="L818" s="83"/>
      <c r="M818" s="83"/>
      <c r="O818" s="61">
        <f t="shared" si="24"/>
        <v>0</v>
      </c>
      <c r="P818" s="55" t="e">
        <f t="shared" si="25"/>
        <v>#DIV/0!</v>
      </c>
    </row>
    <row r="819" spans="1:16" x14ac:dyDescent="0.25">
      <c r="A819" s="97" t="str">
        <f>'ANEXO I'!A807</f>
        <v xml:space="preserve"> </v>
      </c>
      <c r="B819" s="94">
        <f>'ANEXO I'!B807</f>
        <v>0</v>
      </c>
      <c r="C819" s="180">
        <f t="array" ref="C819">MIN(IF(D819:M819&gt;0,D819:M819))</f>
        <v>0</v>
      </c>
      <c r="D819" s="98"/>
      <c r="E819" s="98"/>
      <c r="F819" s="98"/>
      <c r="G819" s="98"/>
      <c r="H819" s="98"/>
      <c r="I819" s="83"/>
      <c r="J819" s="83"/>
      <c r="K819" s="83"/>
      <c r="L819" s="83"/>
      <c r="M819" s="83"/>
      <c r="O819" s="61">
        <f t="shared" si="24"/>
        <v>0</v>
      </c>
      <c r="P819" s="55" t="e">
        <f t="shared" si="25"/>
        <v>#DIV/0!</v>
      </c>
    </row>
    <row r="820" spans="1:16" x14ac:dyDescent="0.25">
      <c r="A820" s="97" t="str">
        <f>'ANEXO I'!A808</f>
        <v xml:space="preserve"> </v>
      </c>
      <c r="B820" s="94">
        <f>'ANEXO I'!B808</f>
        <v>0</v>
      </c>
      <c r="C820" s="180">
        <f t="array" ref="C820">MIN(IF(D820:M820&gt;0,D820:M820))</f>
        <v>0</v>
      </c>
      <c r="D820" s="98"/>
      <c r="E820" s="98"/>
      <c r="F820" s="98"/>
      <c r="G820" s="98"/>
      <c r="H820" s="98"/>
      <c r="I820" s="83"/>
      <c r="J820" s="83"/>
      <c r="K820" s="83"/>
      <c r="L820" s="83"/>
      <c r="M820" s="83"/>
      <c r="O820" s="61">
        <f t="shared" si="24"/>
        <v>0</v>
      </c>
      <c r="P820" s="55" t="e">
        <f t="shared" si="25"/>
        <v>#DIV/0!</v>
      </c>
    </row>
    <row r="821" spans="1:16" x14ac:dyDescent="0.25">
      <c r="A821" s="97" t="str">
        <f>'ANEXO I'!A809</f>
        <v xml:space="preserve"> </v>
      </c>
      <c r="B821" s="94">
        <f>'ANEXO I'!B809</f>
        <v>0</v>
      </c>
      <c r="C821" s="180">
        <f t="array" ref="C821">MIN(IF(D821:M821&gt;0,D821:M821))</f>
        <v>0</v>
      </c>
      <c r="D821" s="98"/>
      <c r="E821" s="98"/>
      <c r="F821" s="98"/>
      <c r="G821" s="98"/>
      <c r="H821" s="98"/>
      <c r="I821" s="83"/>
      <c r="J821" s="83"/>
      <c r="K821" s="83"/>
      <c r="L821" s="83"/>
      <c r="M821" s="83"/>
      <c r="O821" s="61">
        <f t="shared" si="24"/>
        <v>0</v>
      </c>
      <c r="P821" s="55" t="e">
        <f t="shared" si="25"/>
        <v>#DIV/0!</v>
      </c>
    </row>
    <row r="822" spans="1:16" x14ac:dyDescent="0.25">
      <c r="A822" s="97" t="str">
        <f>'ANEXO I'!A810</f>
        <v xml:space="preserve"> </v>
      </c>
      <c r="B822" s="94">
        <f>'ANEXO I'!B810</f>
        <v>0</v>
      </c>
      <c r="C822" s="180">
        <f t="array" ref="C822">MIN(IF(D822:M822&gt;0,D822:M822))</f>
        <v>0</v>
      </c>
      <c r="D822" s="98"/>
      <c r="E822" s="98"/>
      <c r="F822" s="98"/>
      <c r="G822" s="98"/>
      <c r="H822" s="98"/>
      <c r="I822" s="83"/>
      <c r="J822" s="83"/>
      <c r="K822" s="83"/>
      <c r="L822" s="83"/>
      <c r="M822" s="83"/>
      <c r="O822" s="61">
        <f t="shared" si="24"/>
        <v>0</v>
      </c>
      <c r="P822" s="55" t="e">
        <f t="shared" si="25"/>
        <v>#DIV/0!</v>
      </c>
    </row>
    <row r="823" spans="1:16" x14ac:dyDescent="0.25">
      <c r="A823" s="97" t="str">
        <f>'ANEXO I'!A811</f>
        <v xml:space="preserve"> </v>
      </c>
      <c r="B823" s="94">
        <f>'ANEXO I'!B811</f>
        <v>0</v>
      </c>
      <c r="C823" s="180">
        <f t="array" ref="C823">MIN(IF(D823:M823&gt;0,D823:M823))</f>
        <v>0</v>
      </c>
      <c r="D823" s="98"/>
      <c r="E823" s="98"/>
      <c r="F823" s="98"/>
      <c r="G823" s="98"/>
      <c r="H823" s="98"/>
      <c r="I823" s="83"/>
      <c r="J823" s="83"/>
      <c r="K823" s="83"/>
      <c r="L823" s="83"/>
      <c r="M823" s="83"/>
      <c r="O823" s="61">
        <f t="shared" si="24"/>
        <v>0</v>
      </c>
      <c r="P823" s="55" t="e">
        <f t="shared" si="25"/>
        <v>#DIV/0!</v>
      </c>
    </row>
    <row r="824" spans="1:16" x14ac:dyDescent="0.25">
      <c r="A824" s="97" t="str">
        <f>'ANEXO I'!A812</f>
        <v xml:space="preserve"> </v>
      </c>
      <c r="B824" s="94">
        <f>'ANEXO I'!B812</f>
        <v>0</v>
      </c>
      <c r="C824" s="180">
        <f t="array" ref="C824">MIN(IF(D824:M824&gt;0,D824:M824))</f>
        <v>0</v>
      </c>
      <c r="D824" s="98"/>
      <c r="E824" s="98"/>
      <c r="F824" s="98"/>
      <c r="G824" s="98"/>
      <c r="H824" s="98"/>
      <c r="I824" s="83"/>
      <c r="J824" s="83"/>
      <c r="K824" s="83"/>
      <c r="L824" s="83"/>
      <c r="M824" s="83"/>
      <c r="O824" s="61">
        <f t="shared" si="24"/>
        <v>0</v>
      </c>
      <c r="P824" s="55" t="e">
        <f t="shared" si="25"/>
        <v>#DIV/0!</v>
      </c>
    </row>
    <row r="825" spans="1:16" x14ac:dyDescent="0.25">
      <c r="A825" s="97" t="str">
        <f>'ANEXO I'!A813</f>
        <v xml:space="preserve"> </v>
      </c>
      <c r="B825" s="94">
        <f>'ANEXO I'!B813</f>
        <v>0</v>
      </c>
      <c r="C825" s="180">
        <f t="array" ref="C825">MIN(IF(D825:M825&gt;0,D825:M825))</f>
        <v>0</v>
      </c>
      <c r="D825" s="98"/>
      <c r="E825" s="98"/>
      <c r="F825" s="98"/>
      <c r="G825" s="98"/>
      <c r="H825" s="98"/>
      <c r="I825" s="83"/>
      <c r="J825" s="83"/>
      <c r="K825" s="83"/>
      <c r="L825" s="83"/>
      <c r="M825" s="83"/>
      <c r="O825" s="61">
        <f t="shared" si="24"/>
        <v>0</v>
      </c>
      <c r="P825" s="55" t="e">
        <f t="shared" si="25"/>
        <v>#DIV/0!</v>
      </c>
    </row>
    <row r="826" spans="1:16" x14ac:dyDescent="0.25">
      <c r="A826" s="97" t="str">
        <f>'ANEXO I'!A814</f>
        <v xml:space="preserve"> </v>
      </c>
      <c r="B826" s="94">
        <f>'ANEXO I'!B814</f>
        <v>0</v>
      </c>
      <c r="C826" s="180">
        <f t="array" ref="C826">MIN(IF(D826:M826&gt;0,D826:M826))</f>
        <v>0</v>
      </c>
      <c r="D826" s="98"/>
      <c r="E826" s="98"/>
      <c r="F826" s="98"/>
      <c r="G826" s="98"/>
      <c r="H826" s="98"/>
      <c r="I826" s="83"/>
      <c r="J826" s="83"/>
      <c r="K826" s="83"/>
      <c r="L826" s="83"/>
      <c r="M826" s="83"/>
      <c r="O826" s="61">
        <f t="shared" si="24"/>
        <v>0</v>
      </c>
      <c r="P826" s="55" t="e">
        <f t="shared" si="25"/>
        <v>#DIV/0!</v>
      </c>
    </row>
    <row r="827" spans="1:16" x14ac:dyDescent="0.25">
      <c r="A827" s="97" t="str">
        <f>'ANEXO I'!A815</f>
        <v xml:space="preserve"> </v>
      </c>
      <c r="B827" s="94">
        <f>'ANEXO I'!B815</f>
        <v>0</v>
      </c>
      <c r="C827" s="180">
        <f t="array" ref="C827">MIN(IF(D827:M827&gt;0,D827:M827))</f>
        <v>0</v>
      </c>
      <c r="D827" s="98"/>
      <c r="E827" s="98"/>
      <c r="F827" s="98"/>
      <c r="G827" s="98"/>
      <c r="H827" s="98"/>
      <c r="I827" s="83"/>
      <c r="J827" s="83"/>
      <c r="K827" s="83"/>
      <c r="L827" s="83"/>
      <c r="M827" s="83"/>
      <c r="O827" s="61">
        <f t="shared" si="24"/>
        <v>0</v>
      </c>
      <c r="P827" s="55" t="e">
        <f t="shared" si="25"/>
        <v>#DIV/0!</v>
      </c>
    </row>
    <row r="828" spans="1:16" x14ac:dyDescent="0.25">
      <c r="A828" s="97" t="str">
        <f>'ANEXO I'!A816</f>
        <v xml:space="preserve"> </v>
      </c>
      <c r="B828" s="94">
        <f>'ANEXO I'!B816</f>
        <v>0</v>
      </c>
      <c r="C828" s="180">
        <f t="array" ref="C828">MIN(IF(D828:M828&gt;0,D828:M828))</f>
        <v>0</v>
      </c>
      <c r="D828" s="98"/>
      <c r="E828" s="98"/>
      <c r="F828" s="98"/>
      <c r="G828" s="98"/>
      <c r="H828" s="98"/>
      <c r="I828" s="83"/>
      <c r="J828" s="83"/>
      <c r="K828" s="83"/>
      <c r="L828" s="83"/>
      <c r="M828" s="83"/>
      <c r="O828" s="61">
        <f t="shared" si="24"/>
        <v>0</v>
      </c>
      <c r="P828" s="55" t="e">
        <f t="shared" si="25"/>
        <v>#DIV/0!</v>
      </c>
    </row>
    <row r="829" spans="1:16" x14ac:dyDescent="0.25">
      <c r="A829" s="97" t="str">
        <f>'ANEXO I'!A817</f>
        <v xml:space="preserve"> </v>
      </c>
      <c r="B829" s="94">
        <f>'ANEXO I'!B817</f>
        <v>0</v>
      </c>
      <c r="C829" s="180">
        <f t="array" ref="C829">MIN(IF(D829:M829&gt;0,D829:M829))</f>
        <v>0</v>
      </c>
      <c r="D829" s="98"/>
      <c r="E829" s="98"/>
      <c r="F829" s="98"/>
      <c r="G829" s="98"/>
      <c r="H829" s="98"/>
      <c r="I829" s="83"/>
      <c r="J829" s="83"/>
      <c r="K829" s="83"/>
      <c r="L829" s="83"/>
      <c r="M829" s="83"/>
      <c r="O829" s="61">
        <f t="shared" si="24"/>
        <v>0</v>
      </c>
      <c r="P829" s="55" t="e">
        <f t="shared" si="25"/>
        <v>#DIV/0!</v>
      </c>
    </row>
    <row r="830" spans="1:16" x14ac:dyDescent="0.25">
      <c r="A830" s="97" t="str">
        <f>'ANEXO I'!A818</f>
        <v xml:space="preserve"> </v>
      </c>
      <c r="B830" s="94">
        <f>'ANEXO I'!B818</f>
        <v>0</v>
      </c>
      <c r="C830" s="180">
        <f t="array" ref="C830">MIN(IF(D830:M830&gt;0,D830:M830))</f>
        <v>0</v>
      </c>
      <c r="D830" s="98"/>
      <c r="E830" s="98"/>
      <c r="F830" s="98"/>
      <c r="G830" s="98"/>
      <c r="H830" s="98"/>
      <c r="I830" s="83"/>
      <c r="J830" s="83"/>
      <c r="K830" s="83"/>
      <c r="L830" s="83"/>
      <c r="M830" s="83"/>
      <c r="O830" s="61">
        <f t="shared" si="24"/>
        <v>0</v>
      </c>
      <c r="P830" s="55" t="e">
        <f t="shared" si="25"/>
        <v>#DIV/0!</v>
      </c>
    </row>
    <row r="831" spans="1:16" x14ac:dyDescent="0.25">
      <c r="A831" s="97" t="str">
        <f>'ANEXO I'!A819</f>
        <v xml:space="preserve"> </v>
      </c>
      <c r="B831" s="94">
        <f>'ANEXO I'!B819</f>
        <v>0</v>
      </c>
      <c r="C831" s="180">
        <f t="array" ref="C831">MIN(IF(D831:M831&gt;0,D831:M831))</f>
        <v>0</v>
      </c>
      <c r="D831" s="98"/>
      <c r="E831" s="98"/>
      <c r="F831" s="98"/>
      <c r="G831" s="98"/>
      <c r="H831" s="98"/>
      <c r="I831" s="83"/>
      <c r="J831" s="83"/>
      <c r="K831" s="83"/>
      <c r="L831" s="83"/>
      <c r="M831" s="83"/>
      <c r="O831" s="61">
        <f t="shared" si="24"/>
        <v>0</v>
      </c>
      <c r="P831" s="55" t="e">
        <f t="shared" si="25"/>
        <v>#DIV/0!</v>
      </c>
    </row>
    <row r="832" spans="1:16" x14ac:dyDescent="0.25">
      <c r="A832" s="97" t="str">
        <f>'ANEXO I'!A820</f>
        <v xml:space="preserve"> </v>
      </c>
      <c r="B832" s="94">
        <f>'ANEXO I'!B820</f>
        <v>0</v>
      </c>
      <c r="C832" s="180">
        <f t="array" ref="C832">MIN(IF(D832:M832&gt;0,D832:M832))</f>
        <v>0</v>
      </c>
      <c r="D832" s="98"/>
      <c r="E832" s="98"/>
      <c r="F832" s="98"/>
      <c r="G832" s="98"/>
      <c r="H832" s="98"/>
      <c r="I832" s="83"/>
      <c r="J832" s="83"/>
      <c r="K832" s="83"/>
      <c r="L832" s="83"/>
      <c r="M832" s="83"/>
      <c r="O832" s="61">
        <f t="shared" si="24"/>
        <v>0</v>
      </c>
      <c r="P832" s="55" t="e">
        <f t="shared" si="25"/>
        <v>#DIV/0!</v>
      </c>
    </row>
    <row r="833" spans="1:16" x14ac:dyDescent="0.25">
      <c r="A833" s="97" t="str">
        <f>'ANEXO I'!A821</f>
        <v xml:space="preserve"> </v>
      </c>
      <c r="B833" s="94">
        <f>'ANEXO I'!B821</f>
        <v>0</v>
      </c>
      <c r="C833" s="180">
        <f t="array" ref="C833">MIN(IF(D833:M833&gt;0,D833:M833))</f>
        <v>0</v>
      </c>
      <c r="D833" s="98"/>
      <c r="E833" s="98"/>
      <c r="F833" s="98"/>
      <c r="G833" s="98"/>
      <c r="H833" s="98"/>
      <c r="I833" s="83"/>
      <c r="J833" s="83"/>
      <c r="K833" s="83"/>
      <c r="L833" s="83"/>
      <c r="M833" s="83"/>
      <c r="O833" s="61">
        <f t="shared" si="24"/>
        <v>0</v>
      </c>
      <c r="P833" s="55" t="e">
        <f t="shared" si="25"/>
        <v>#DIV/0!</v>
      </c>
    </row>
    <row r="834" spans="1:16" x14ac:dyDescent="0.25">
      <c r="A834" s="97" t="str">
        <f>'ANEXO I'!A822</f>
        <v xml:space="preserve"> </v>
      </c>
      <c r="B834" s="94">
        <f>'ANEXO I'!B822</f>
        <v>0</v>
      </c>
      <c r="C834" s="180">
        <f t="array" ref="C834">MIN(IF(D834:M834&gt;0,D834:M834))</f>
        <v>0</v>
      </c>
      <c r="D834" s="98"/>
      <c r="E834" s="98"/>
      <c r="F834" s="98"/>
      <c r="G834" s="98"/>
      <c r="H834" s="98"/>
      <c r="I834" s="83"/>
      <c r="J834" s="83"/>
      <c r="K834" s="83"/>
      <c r="L834" s="83"/>
      <c r="M834" s="83"/>
      <c r="O834" s="61">
        <f t="shared" si="24"/>
        <v>0</v>
      </c>
      <c r="P834" s="55" t="e">
        <f t="shared" si="25"/>
        <v>#DIV/0!</v>
      </c>
    </row>
    <row r="835" spans="1:16" x14ac:dyDescent="0.25">
      <c r="A835" s="97" t="str">
        <f>'ANEXO I'!A823</f>
        <v xml:space="preserve"> </v>
      </c>
      <c r="B835" s="94">
        <f>'ANEXO I'!B823</f>
        <v>0</v>
      </c>
      <c r="C835" s="180">
        <f t="array" ref="C835">MIN(IF(D835:M835&gt;0,D835:M835))</f>
        <v>0</v>
      </c>
      <c r="D835" s="98"/>
      <c r="E835" s="98"/>
      <c r="F835" s="98"/>
      <c r="G835" s="98"/>
      <c r="H835" s="98"/>
      <c r="I835" s="83"/>
      <c r="J835" s="83"/>
      <c r="K835" s="83"/>
      <c r="L835" s="83"/>
      <c r="M835" s="83"/>
      <c r="O835" s="61">
        <f t="shared" si="24"/>
        <v>0</v>
      </c>
      <c r="P835" s="55" t="e">
        <f t="shared" si="25"/>
        <v>#DIV/0!</v>
      </c>
    </row>
    <row r="836" spans="1:16" x14ac:dyDescent="0.25">
      <c r="A836" s="97" t="str">
        <f>'ANEXO I'!A824</f>
        <v xml:space="preserve"> </v>
      </c>
      <c r="B836" s="94">
        <f>'ANEXO I'!B824</f>
        <v>0</v>
      </c>
      <c r="C836" s="180">
        <f t="array" ref="C836">MIN(IF(D836:M836&gt;0,D836:M836))</f>
        <v>0</v>
      </c>
      <c r="D836" s="98"/>
      <c r="E836" s="98"/>
      <c r="F836" s="98"/>
      <c r="G836" s="98"/>
      <c r="H836" s="98"/>
      <c r="I836" s="83"/>
      <c r="J836" s="83"/>
      <c r="K836" s="83"/>
      <c r="L836" s="83"/>
      <c r="M836" s="83"/>
      <c r="O836" s="61">
        <f t="shared" si="24"/>
        <v>0</v>
      </c>
      <c r="P836" s="55" t="e">
        <f t="shared" si="25"/>
        <v>#DIV/0!</v>
      </c>
    </row>
    <row r="837" spans="1:16" x14ac:dyDescent="0.25">
      <c r="A837" s="97" t="str">
        <f>'ANEXO I'!A825</f>
        <v xml:space="preserve"> </v>
      </c>
      <c r="B837" s="94">
        <f>'ANEXO I'!B825</f>
        <v>0</v>
      </c>
      <c r="C837" s="180">
        <f t="array" ref="C837">MIN(IF(D837:M837&gt;0,D837:M837))</f>
        <v>0</v>
      </c>
      <c r="D837" s="98"/>
      <c r="E837" s="98"/>
      <c r="F837" s="98"/>
      <c r="G837" s="98"/>
      <c r="H837" s="98"/>
      <c r="I837" s="83"/>
      <c r="J837" s="83"/>
      <c r="K837" s="83"/>
      <c r="L837" s="83"/>
      <c r="M837" s="83"/>
      <c r="O837" s="61">
        <f t="shared" si="24"/>
        <v>0</v>
      </c>
      <c r="P837" s="55" t="e">
        <f t="shared" si="25"/>
        <v>#DIV/0!</v>
      </c>
    </row>
    <row r="838" spans="1:16" x14ac:dyDescent="0.25">
      <c r="A838" s="97" t="str">
        <f>'ANEXO I'!A826</f>
        <v xml:space="preserve"> </v>
      </c>
      <c r="B838" s="94">
        <f>'ANEXO I'!B826</f>
        <v>0</v>
      </c>
      <c r="C838" s="180">
        <f t="array" ref="C838">MIN(IF(D838:M838&gt;0,D838:M838))</f>
        <v>0</v>
      </c>
      <c r="D838" s="98"/>
      <c r="E838" s="98"/>
      <c r="F838" s="98"/>
      <c r="G838" s="98"/>
      <c r="H838" s="98"/>
      <c r="I838" s="83"/>
      <c r="J838" s="83"/>
      <c r="K838" s="83"/>
      <c r="L838" s="83"/>
      <c r="M838" s="83"/>
      <c r="O838" s="61">
        <f t="shared" si="24"/>
        <v>0</v>
      </c>
      <c r="P838" s="55" t="e">
        <f t="shared" si="25"/>
        <v>#DIV/0!</v>
      </c>
    </row>
    <row r="839" spans="1:16" x14ac:dyDescent="0.25">
      <c r="A839" s="97" t="str">
        <f>'ANEXO I'!A827</f>
        <v xml:space="preserve"> </v>
      </c>
      <c r="B839" s="94">
        <f>'ANEXO I'!B827</f>
        <v>0</v>
      </c>
      <c r="C839" s="180">
        <f t="array" ref="C839">MIN(IF(D839:M839&gt;0,D839:M839))</f>
        <v>0</v>
      </c>
      <c r="D839" s="98"/>
      <c r="E839" s="98"/>
      <c r="F839" s="98"/>
      <c r="G839" s="98"/>
      <c r="H839" s="98"/>
      <c r="I839" s="83"/>
      <c r="J839" s="83"/>
      <c r="K839" s="83"/>
      <c r="L839" s="83"/>
      <c r="M839" s="83"/>
      <c r="O839" s="61">
        <f t="shared" si="24"/>
        <v>0</v>
      </c>
      <c r="P839" s="55" t="e">
        <f t="shared" si="25"/>
        <v>#DIV/0!</v>
      </c>
    </row>
    <row r="840" spans="1:16" x14ac:dyDescent="0.25">
      <c r="A840" s="97" t="str">
        <f>'ANEXO I'!A828</f>
        <v xml:space="preserve"> </v>
      </c>
      <c r="B840" s="94">
        <f>'ANEXO I'!B828</f>
        <v>0</v>
      </c>
      <c r="C840" s="180">
        <f t="array" ref="C840">MIN(IF(D840:M840&gt;0,D840:M840))</f>
        <v>0</v>
      </c>
      <c r="D840" s="98"/>
      <c r="E840" s="98"/>
      <c r="F840" s="98"/>
      <c r="G840" s="98"/>
      <c r="H840" s="98"/>
      <c r="I840" s="83"/>
      <c r="J840" s="83"/>
      <c r="K840" s="83"/>
      <c r="L840" s="83"/>
      <c r="M840" s="83"/>
      <c r="O840" s="61">
        <f t="shared" si="24"/>
        <v>0</v>
      </c>
      <c r="P840" s="55" t="e">
        <f t="shared" si="25"/>
        <v>#DIV/0!</v>
      </c>
    </row>
    <row r="841" spans="1:16" x14ac:dyDescent="0.25">
      <c r="A841" s="97" t="str">
        <f>'ANEXO I'!A829</f>
        <v xml:space="preserve"> </v>
      </c>
      <c r="B841" s="94">
        <f>'ANEXO I'!B829</f>
        <v>0</v>
      </c>
      <c r="C841" s="180">
        <f t="array" ref="C841">MIN(IF(D841:M841&gt;0,D841:M841))</f>
        <v>0</v>
      </c>
      <c r="D841" s="98"/>
      <c r="E841" s="98"/>
      <c r="F841" s="98"/>
      <c r="G841" s="98"/>
      <c r="H841" s="98"/>
      <c r="I841" s="83"/>
      <c r="J841" s="83"/>
      <c r="K841" s="83"/>
      <c r="L841" s="83"/>
      <c r="M841" s="83"/>
      <c r="O841" s="61">
        <f t="shared" si="24"/>
        <v>0</v>
      </c>
      <c r="P841" s="55" t="e">
        <f t="shared" si="25"/>
        <v>#DIV/0!</v>
      </c>
    </row>
    <row r="842" spans="1:16" x14ac:dyDescent="0.25">
      <c r="A842" s="97" t="str">
        <f>'ANEXO I'!A830</f>
        <v xml:space="preserve"> </v>
      </c>
      <c r="B842" s="94">
        <f>'ANEXO I'!B830</f>
        <v>0</v>
      </c>
      <c r="C842" s="180">
        <f t="array" ref="C842">MIN(IF(D842:M842&gt;0,D842:M842))</f>
        <v>0</v>
      </c>
      <c r="D842" s="98"/>
      <c r="E842" s="98"/>
      <c r="F842" s="98"/>
      <c r="G842" s="98"/>
      <c r="H842" s="98"/>
      <c r="I842" s="83"/>
      <c r="J842" s="83"/>
      <c r="K842" s="83"/>
      <c r="L842" s="83"/>
      <c r="M842" s="83"/>
      <c r="O842" s="61">
        <f t="shared" si="24"/>
        <v>0</v>
      </c>
      <c r="P842" s="55" t="e">
        <f t="shared" si="25"/>
        <v>#DIV/0!</v>
      </c>
    </row>
    <row r="843" spans="1:16" x14ac:dyDescent="0.25">
      <c r="A843" s="97" t="str">
        <f>'ANEXO I'!A831</f>
        <v xml:space="preserve"> </v>
      </c>
      <c r="B843" s="94">
        <f>'ANEXO I'!B831</f>
        <v>0</v>
      </c>
      <c r="C843" s="180">
        <f t="array" ref="C843">MIN(IF(D843:M843&gt;0,D843:M843))</f>
        <v>0</v>
      </c>
      <c r="D843" s="98"/>
      <c r="E843" s="98"/>
      <c r="F843" s="98"/>
      <c r="G843" s="98"/>
      <c r="H843" s="98"/>
      <c r="I843" s="83"/>
      <c r="J843" s="83"/>
      <c r="K843" s="83"/>
      <c r="L843" s="83"/>
      <c r="M843" s="83"/>
      <c r="O843" s="61">
        <f t="shared" si="24"/>
        <v>0</v>
      </c>
      <c r="P843" s="55" t="e">
        <f t="shared" si="25"/>
        <v>#DIV/0!</v>
      </c>
    </row>
    <row r="844" spans="1:16" x14ac:dyDescent="0.25">
      <c r="A844" s="97" t="str">
        <f>'ANEXO I'!A832</f>
        <v xml:space="preserve"> </v>
      </c>
      <c r="B844" s="94">
        <f>'ANEXO I'!B832</f>
        <v>0</v>
      </c>
      <c r="C844" s="180">
        <f t="array" ref="C844">MIN(IF(D844:M844&gt;0,D844:M844))</f>
        <v>0</v>
      </c>
      <c r="D844" s="98"/>
      <c r="E844" s="98"/>
      <c r="F844" s="98"/>
      <c r="G844" s="98"/>
      <c r="H844" s="98"/>
      <c r="I844" s="83"/>
      <c r="J844" s="83"/>
      <c r="K844" s="83"/>
      <c r="L844" s="83"/>
      <c r="M844" s="83"/>
      <c r="O844" s="61">
        <f t="shared" si="24"/>
        <v>0</v>
      </c>
      <c r="P844" s="55" t="e">
        <f t="shared" si="25"/>
        <v>#DIV/0!</v>
      </c>
    </row>
    <row r="845" spans="1:16" x14ac:dyDescent="0.25">
      <c r="A845" s="97" t="str">
        <f>'ANEXO I'!A833</f>
        <v xml:space="preserve"> </v>
      </c>
      <c r="B845" s="94">
        <f>'ANEXO I'!B833</f>
        <v>0</v>
      </c>
      <c r="C845" s="180">
        <f t="array" ref="C845">MIN(IF(D845:M845&gt;0,D845:M845))</f>
        <v>0</v>
      </c>
      <c r="D845" s="98"/>
      <c r="E845" s="98"/>
      <c r="F845" s="98"/>
      <c r="G845" s="98"/>
      <c r="H845" s="98"/>
      <c r="I845" s="83"/>
      <c r="J845" s="83"/>
      <c r="K845" s="83"/>
      <c r="L845" s="83"/>
      <c r="M845" s="83"/>
      <c r="O845" s="61">
        <f t="shared" si="24"/>
        <v>0</v>
      </c>
      <c r="P845" s="55" t="e">
        <f t="shared" si="25"/>
        <v>#DIV/0!</v>
      </c>
    </row>
    <row r="846" spans="1:16" x14ac:dyDescent="0.25">
      <c r="A846" s="97" t="str">
        <f>'ANEXO I'!A834</f>
        <v xml:space="preserve"> </v>
      </c>
      <c r="B846" s="94">
        <f>'ANEXO I'!B834</f>
        <v>0</v>
      </c>
      <c r="C846" s="180">
        <f t="array" ref="C846">MIN(IF(D846:M846&gt;0,D846:M846))</f>
        <v>0</v>
      </c>
      <c r="D846" s="98"/>
      <c r="E846" s="98"/>
      <c r="F846" s="98"/>
      <c r="G846" s="98"/>
      <c r="H846" s="98"/>
      <c r="I846" s="83"/>
      <c r="J846" s="83"/>
      <c r="K846" s="83"/>
      <c r="L846" s="83"/>
      <c r="M846" s="83"/>
      <c r="O846" s="61">
        <f t="shared" si="24"/>
        <v>0</v>
      </c>
      <c r="P846" s="55" t="e">
        <f t="shared" si="25"/>
        <v>#DIV/0!</v>
      </c>
    </row>
    <row r="847" spans="1:16" x14ac:dyDescent="0.25">
      <c r="A847" s="97" t="str">
        <f>'ANEXO I'!A835</f>
        <v xml:space="preserve"> </v>
      </c>
      <c r="B847" s="94">
        <f>'ANEXO I'!B835</f>
        <v>0</v>
      </c>
      <c r="C847" s="180">
        <f t="array" ref="C847">MIN(IF(D847:M847&gt;0,D847:M847))</f>
        <v>0</v>
      </c>
      <c r="D847" s="98"/>
      <c r="E847" s="98"/>
      <c r="F847" s="98"/>
      <c r="G847" s="98"/>
      <c r="H847" s="98"/>
      <c r="I847" s="83"/>
      <c r="J847" s="83"/>
      <c r="K847" s="83"/>
      <c r="L847" s="83"/>
      <c r="M847" s="83"/>
      <c r="O847" s="61">
        <f t="shared" si="24"/>
        <v>0</v>
      </c>
      <c r="P847" s="55" t="e">
        <f t="shared" si="25"/>
        <v>#DIV/0!</v>
      </c>
    </row>
    <row r="848" spans="1:16" x14ac:dyDescent="0.25">
      <c r="A848" s="97" t="str">
        <f>'ANEXO I'!A836</f>
        <v xml:space="preserve"> </v>
      </c>
      <c r="B848" s="94">
        <f>'ANEXO I'!B836</f>
        <v>0</v>
      </c>
      <c r="C848" s="180">
        <f t="array" ref="C848">MIN(IF(D848:M848&gt;0,D848:M848))</f>
        <v>0</v>
      </c>
      <c r="D848" s="98"/>
      <c r="E848" s="98"/>
      <c r="F848" s="98"/>
      <c r="G848" s="98"/>
      <c r="H848" s="98"/>
      <c r="I848" s="83"/>
      <c r="J848" s="83"/>
      <c r="K848" s="83"/>
      <c r="L848" s="83"/>
      <c r="M848" s="83"/>
      <c r="O848" s="61">
        <f t="shared" si="24"/>
        <v>0</v>
      </c>
      <c r="P848" s="55" t="e">
        <f t="shared" si="25"/>
        <v>#DIV/0!</v>
      </c>
    </row>
    <row r="849" spans="1:16" x14ac:dyDescent="0.25">
      <c r="A849" s="97" t="str">
        <f>'ANEXO I'!A837</f>
        <v xml:space="preserve"> </v>
      </c>
      <c r="B849" s="94">
        <f>'ANEXO I'!B837</f>
        <v>0</v>
      </c>
      <c r="C849" s="180">
        <f t="array" ref="C849">MIN(IF(D849:M849&gt;0,D849:M849))</f>
        <v>0</v>
      </c>
      <c r="D849" s="98"/>
      <c r="E849" s="98"/>
      <c r="F849" s="98"/>
      <c r="G849" s="98"/>
      <c r="H849" s="98"/>
      <c r="I849" s="83"/>
      <c r="J849" s="83"/>
      <c r="K849" s="83"/>
      <c r="L849" s="83"/>
      <c r="M849" s="83"/>
      <c r="O849" s="61">
        <f t="shared" si="24"/>
        <v>0</v>
      </c>
      <c r="P849" s="55" t="e">
        <f t="shared" si="25"/>
        <v>#DIV/0!</v>
      </c>
    </row>
    <row r="850" spans="1:16" x14ac:dyDescent="0.25">
      <c r="A850" s="97" t="str">
        <f>'ANEXO I'!A838</f>
        <v xml:space="preserve"> </v>
      </c>
      <c r="B850" s="94">
        <f>'ANEXO I'!B838</f>
        <v>0</v>
      </c>
      <c r="C850" s="180">
        <f t="array" ref="C850">MIN(IF(D850:M850&gt;0,D850:M850))</f>
        <v>0</v>
      </c>
      <c r="D850" s="98"/>
      <c r="E850" s="98"/>
      <c r="F850" s="98"/>
      <c r="G850" s="98"/>
      <c r="H850" s="98"/>
      <c r="I850" s="83"/>
      <c r="J850" s="83"/>
      <c r="K850" s="83"/>
      <c r="L850" s="83"/>
      <c r="M850" s="83"/>
      <c r="O850" s="61">
        <f t="shared" ref="O850:O913" si="26">D850+E850+F850+G850+H850</f>
        <v>0</v>
      </c>
      <c r="P850" s="55" t="e">
        <f t="shared" ref="P850:P913" si="27">AVERAGE(D850:H850)</f>
        <v>#DIV/0!</v>
      </c>
    </row>
    <row r="851" spans="1:16" x14ac:dyDescent="0.25">
      <c r="A851" s="97" t="str">
        <f>'ANEXO I'!A839</f>
        <v xml:space="preserve"> </v>
      </c>
      <c r="B851" s="94">
        <f>'ANEXO I'!B839</f>
        <v>0</v>
      </c>
      <c r="C851" s="180">
        <f t="array" ref="C851">MIN(IF(D851:M851&gt;0,D851:M851))</f>
        <v>0</v>
      </c>
      <c r="D851" s="98"/>
      <c r="E851" s="98"/>
      <c r="F851" s="98"/>
      <c r="G851" s="98"/>
      <c r="H851" s="98"/>
      <c r="I851" s="83"/>
      <c r="J851" s="83"/>
      <c r="K851" s="83"/>
      <c r="L851" s="83"/>
      <c r="M851" s="83"/>
      <c r="O851" s="61">
        <f t="shared" si="26"/>
        <v>0</v>
      </c>
      <c r="P851" s="55" t="e">
        <f t="shared" si="27"/>
        <v>#DIV/0!</v>
      </c>
    </row>
    <row r="852" spans="1:16" x14ac:dyDescent="0.25">
      <c r="A852" s="97" t="str">
        <f>'ANEXO I'!A840</f>
        <v xml:space="preserve"> </v>
      </c>
      <c r="B852" s="94">
        <f>'ANEXO I'!B840</f>
        <v>0</v>
      </c>
      <c r="C852" s="180">
        <f t="array" ref="C852">MIN(IF(D852:M852&gt;0,D852:M852))</f>
        <v>0</v>
      </c>
      <c r="D852" s="98"/>
      <c r="E852" s="98"/>
      <c r="F852" s="98"/>
      <c r="G852" s="98"/>
      <c r="H852" s="98"/>
      <c r="I852" s="83"/>
      <c r="J852" s="83"/>
      <c r="K852" s="83"/>
      <c r="L852" s="83"/>
      <c r="M852" s="83"/>
      <c r="O852" s="61">
        <f t="shared" si="26"/>
        <v>0</v>
      </c>
      <c r="P852" s="55" t="e">
        <f t="shared" si="27"/>
        <v>#DIV/0!</v>
      </c>
    </row>
    <row r="853" spans="1:16" x14ac:dyDescent="0.25">
      <c r="A853" s="97" t="str">
        <f>'ANEXO I'!A841</f>
        <v xml:space="preserve"> </v>
      </c>
      <c r="B853" s="94">
        <f>'ANEXO I'!B841</f>
        <v>0</v>
      </c>
      <c r="C853" s="180">
        <f t="array" ref="C853">MIN(IF(D853:M853&gt;0,D853:M853))</f>
        <v>0</v>
      </c>
      <c r="D853" s="98"/>
      <c r="E853" s="98"/>
      <c r="F853" s="98"/>
      <c r="G853" s="98"/>
      <c r="H853" s="98"/>
      <c r="I853" s="83"/>
      <c r="J853" s="83"/>
      <c r="K853" s="83"/>
      <c r="L853" s="83"/>
      <c r="M853" s="83"/>
      <c r="O853" s="61">
        <f t="shared" si="26"/>
        <v>0</v>
      </c>
      <c r="P853" s="55" t="e">
        <f t="shared" si="27"/>
        <v>#DIV/0!</v>
      </c>
    </row>
    <row r="854" spans="1:16" x14ac:dyDescent="0.25">
      <c r="A854" s="97" t="str">
        <f>'ANEXO I'!A842</f>
        <v xml:space="preserve"> </v>
      </c>
      <c r="B854" s="94">
        <f>'ANEXO I'!B842</f>
        <v>0</v>
      </c>
      <c r="C854" s="180">
        <f t="array" ref="C854">MIN(IF(D854:M854&gt;0,D854:M854))</f>
        <v>0</v>
      </c>
      <c r="D854" s="98"/>
      <c r="E854" s="98"/>
      <c r="F854" s="98"/>
      <c r="G854" s="98"/>
      <c r="H854" s="98"/>
      <c r="I854" s="83"/>
      <c r="J854" s="83"/>
      <c r="K854" s="83"/>
      <c r="L854" s="83"/>
      <c r="M854" s="83"/>
      <c r="O854" s="61">
        <f t="shared" si="26"/>
        <v>0</v>
      </c>
      <c r="P854" s="55" t="e">
        <f t="shared" si="27"/>
        <v>#DIV/0!</v>
      </c>
    </row>
    <row r="855" spans="1:16" x14ac:dyDescent="0.25">
      <c r="A855" s="97" t="str">
        <f>'ANEXO I'!A843</f>
        <v xml:space="preserve"> </v>
      </c>
      <c r="B855" s="94">
        <f>'ANEXO I'!B843</f>
        <v>0</v>
      </c>
      <c r="C855" s="180">
        <f t="array" ref="C855">MIN(IF(D855:M855&gt;0,D855:M855))</f>
        <v>0</v>
      </c>
      <c r="D855" s="98"/>
      <c r="E855" s="98"/>
      <c r="F855" s="98"/>
      <c r="G855" s="98"/>
      <c r="H855" s="98"/>
      <c r="I855" s="83"/>
      <c r="J855" s="83"/>
      <c r="K855" s="83"/>
      <c r="L855" s="83"/>
      <c r="M855" s="83"/>
      <c r="O855" s="61">
        <f t="shared" si="26"/>
        <v>0</v>
      </c>
      <c r="P855" s="55" t="e">
        <f t="shared" si="27"/>
        <v>#DIV/0!</v>
      </c>
    </row>
    <row r="856" spans="1:16" x14ac:dyDescent="0.25">
      <c r="A856" s="97" t="str">
        <f>'ANEXO I'!A844</f>
        <v xml:space="preserve"> </v>
      </c>
      <c r="B856" s="94">
        <f>'ANEXO I'!B844</f>
        <v>0</v>
      </c>
      <c r="C856" s="180">
        <f t="array" ref="C856">MIN(IF(D856:M856&gt;0,D856:M856))</f>
        <v>0</v>
      </c>
      <c r="D856" s="98"/>
      <c r="E856" s="98"/>
      <c r="F856" s="98"/>
      <c r="G856" s="98"/>
      <c r="H856" s="98"/>
      <c r="I856" s="83"/>
      <c r="J856" s="83"/>
      <c r="K856" s="83"/>
      <c r="L856" s="83"/>
      <c r="M856" s="83"/>
      <c r="O856" s="61">
        <f t="shared" si="26"/>
        <v>0</v>
      </c>
      <c r="P856" s="55" t="e">
        <f t="shared" si="27"/>
        <v>#DIV/0!</v>
      </c>
    </row>
    <row r="857" spans="1:16" x14ac:dyDescent="0.25">
      <c r="A857" s="97" t="str">
        <f>'ANEXO I'!A845</f>
        <v xml:space="preserve"> </v>
      </c>
      <c r="B857" s="94">
        <f>'ANEXO I'!B845</f>
        <v>0</v>
      </c>
      <c r="C857" s="180">
        <f t="array" ref="C857">MIN(IF(D857:M857&gt;0,D857:M857))</f>
        <v>0</v>
      </c>
      <c r="D857" s="98"/>
      <c r="E857" s="98"/>
      <c r="F857" s="98"/>
      <c r="G857" s="98"/>
      <c r="H857" s="98"/>
      <c r="I857" s="83"/>
      <c r="J857" s="83"/>
      <c r="K857" s="83"/>
      <c r="L857" s="83"/>
      <c r="M857" s="83"/>
      <c r="O857" s="61">
        <f t="shared" si="26"/>
        <v>0</v>
      </c>
      <c r="P857" s="55" t="e">
        <f t="shared" si="27"/>
        <v>#DIV/0!</v>
      </c>
    </row>
    <row r="858" spans="1:16" x14ac:dyDescent="0.25">
      <c r="A858" s="97" t="str">
        <f>'ANEXO I'!A846</f>
        <v xml:space="preserve"> </v>
      </c>
      <c r="B858" s="94">
        <f>'ANEXO I'!B846</f>
        <v>0</v>
      </c>
      <c r="C858" s="180">
        <f t="array" ref="C858">MIN(IF(D858:M858&gt;0,D858:M858))</f>
        <v>0</v>
      </c>
      <c r="D858" s="98"/>
      <c r="E858" s="98"/>
      <c r="F858" s="98"/>
      <c r="G858" s="98"/>
      <c r="H858" s="98"/>
      <c r="I858" s="83"/>
      <c r="J858" s="83"/>
      <c r="K858" s="83"/>
      <c r="L858" s="83"/>
      <c r="M858" s="83"/>
      <c r="O858" s="61">
        <f t="shared" si="26"/>
        <v>0</v>
      </c>
      <c r="P858" s="55" t="e">
        <f t="shared" si="27"/>
        <v>#DIV/0!</v>
      </c>
    </row>
    <row r="859" spans="1:16" x14ac:dyDescent="0.25">
      <c r="A859" s="97" t="str">
        <f>'ANEXO I'!A847</f>
        <v xml:space="preserve"> </v>
      </c>
      <c r="B859" s="94">
        <f>'ANEXO I'!B847</f>
        <v>0</v>
      </c>
      <c r="C859" s="180">
        <f t="array" ref="C859">MIN(IF(D859:M859&gt;0,D859:M859))</f>
        <v>0</v>
      </c>
      <c r="D859" s="98"/>
      <c r="E859" s="98"/>
      <c r="F859" s="98"/>
      <c r="G859" s="98"/>
      <c r="H859" s="98"/>
      <c r="I859" s="83"/>
      <c r="J859" s="83"/>
      <c r="K859" s="83"/>
      <c r="L859" s="83"/>
      <c r="M859" s="83"/>
      <c r="O859" s="61">
        <f t="shared" si="26"/>
        <v>0</v>
      </c>
      <c r="P859" s="55" t="e">
        <f t="shared" si="27"/>
        <v>#DIV/0!</v>
      </c>
    </row>
    <row r="860" spans="1:16" x14ac:dyDescent="0.25">
      <c r="A860" s="97" t="str">
        <f>'ANEXO I'!A848</f>
        <v xml:space="preserve"> </v>
      </c>
      <c r="B860" s="94">
        <f>'ANEXO I'!B848</f>
        <v>0</v>
      </c>
      <c r="C860" s="180">
        <f t="array" ref="C860">MIN(IF(D860:M860&gt;0,D860:M860))</f>
        <v>0</v>
      </c>
      <c r="D860" s="98"/>
      <c r="E860" s="98"/>
      <c r="F860" s="98"/>
      <c r="G860" s="98"/>
      <c r="H860" s="98"/>
      <c r="I860" s="83"/>
      <c r="J860" s="83"/>
      <c r="K860" s="83"/>
      <c r="L860" s="83"/>
      <c r="M860" s="83"/>
      <c r="O860" s="61">
        <f t="shared" si="26"/>
        <v>0</v>
      </c>
      <c r="P860" s="55" t="e">
        <f t="shared" si="27"/>
        <v>#DIV/0!</v>
      </c>
    </row>
    <row r="861" spans="1:16" x14ac:dyDescent="0.25">
      <c r="A861" s="97" t="str">
        <f>'ANEXO I'!A849</f>
        <v xml:space="preserve"> </v>
      </c>
      <c r="B861" s="94">
        <f>'ANEXO I'!B849</f>
        <v>0</v>
      </c>
      <c r="C861" s="180">
        <f t="array" ref="C861">MIN(IF(D861:M861&gt;0,D861:M861))</f>
        <v>0</v>
      </c>
      <c r="D861" s="98"/>
      <c r="E861" s="98"/>
      <c r="F861" s="98"/>
      <c r="G861" s="98"/>
      <c r="H861" s="98"/>
      <c r="I861" s="83"/>
      <c r="J861" s="83"/>
      <c r="K861" s="83"/>
      <c r="L861" s="83"/>
      <c r="M861" s="83"/>
      <c r="O861" s="61">
        <f t="shared" si="26"/>
        <v>0</v>
      </c>
      <c r="P861" s="55" t="e">
        <f t="shared" si="27"/>
        <v>#DIV/0!</v>
      </c>
    </row>
    <row r="862" spans="1:16" x14ac:dyDescent="0.25">
      <c r="A862" s="97" t="str">
        <f>'ANEXO I'!A850</f>
        <v xml:space="preserve"> </v>
      </c>
      <c r="B862" s="94">
        <f>'ANEXO I'!B850</f>
        <v>0</v>
      </c>
      <c r="C862" s="180">
        <f t="array" ref="C862">MIN(IF(D862:M862&gt;0,D862:M862))</f>
        <v>0</v>
      </c>
      <c r="D862" s="98"/>
      <c r="E862" s="98"/>
      <c r="F862" s="98"/>
      <c r="G862" s="98"/>
      <c r="H862" s="98"/>
      <c r="I862" s="83"/>
      <c r="J862" s="83"/>
      <c r="K862" s="83"/>
      <c r="L862" s="83"/>
      <c r="M862" s="83"/>
      <c r="O862" s="61">
        <f t="shared" si="26"/>
        <v>0</v>
      </c>
      <c r="P862" s="55" t="e">
        <f t="shared" si="27"/>
        <v>#DIV/0!</v>
      </c>
    </row>
    <row r="863" spans="1:16" x14ac:dyDescent="0.25">
      <c r="A863" s="97" t="str">
        <f>'ANEXO I'!A851</f>
        <v xml:space="preserve"> </v>
      </c>
      <c r="B863" s="94">
        <f>'ANEXO I'!B851</f>
        <v>0</v>
      </c>
      <c r="C863" s="180">
        <f t="array" ref="C863">MIN(IF(D863:M863&gt;0,D863:M863))</f>
        <v>0</v>
      </c>
      <c r="D863" s="98"/>
      <c r="E863" s="98"/>
      <c r="F863" s="98"/>
      <c r="G863" s="98"/>
      <c r="H863" s="98"/>
      <c r="I863" s="83"/>
      <c r="J863" s="83"/>
      <c r="K863" s="83"/>
      <c r="L863" s="83"/>
      <c r="M863" s="83"/>
      <c r="O863" s="61">
        <f t="shared" si="26"/>
        <v>0</v>
      </c>
      <c r="P863" s="55" t="e">
        <f t="shared" si="27"/>
        <v>#DIV/0!</v>
      </c>
    </row>
    <row r="864" spans="1:16" x14ac:dyDescent="0.25">
      <c r="A864" s="97" t="str">
        <f>'ANEXO I'!A852</f>
        <v xml:space="preserve"> </v>
      </c>
      <c r="B864" s="94">
        <f>'ANEXO I'!B852</f>
        <v>0</v>
      </c>
      <c r="C864" s="180">
        <f t="array" ref="C864">MIN(IF(D864:M864&gt;0,D864:M864))</f>
        <v>0</v>
      </c>
      <c r="D864" s="98"/>
      <c r="E864" s="98"/>
      <c r="F864" s="98"/>
      <c r="G864" s="98"/>
      <c r="H864" s="98"/>
      <c r="I864" s="83"/>
      <c r="J864" s="83"/>
      <c r="K864" s="83"/>
      <c r="L864" s="83"/>
      <c r="M864" s="83"/>
      <c r="O864" s="61">
        <f t="shared" si="26"/>
        <v>0</v>
      </c>
      <c r="P864" s="55" t="e">
        <f t="shared" si="27"/>
        <v>#DIV/0!</v>
      </c>
    </row>
    <row r="865" spans="1:16" x14ac:dyDescent="0.25">
      <c r="A865" s="97" t="str">
        <f>'ANEXO I'!A853</f>
        <v xml:space="preserve"> </v>
      </c>
      <c r="B865" s="94">
        <f>'ANEXO I'!B853</f>
        <v>0</v>
      </c>
      <c r="C865" s="180">
        <f t="array" ref="C865">MIN(IF(D865:M865&gt;0,D865:M865))</f>
        <v>0</v>
      </c>
      <c r="D865" s="98"/>
      <c r="E865" s="98"/>
      <c r="F865" s="98"/>
      <c r="G865" s="98"/>
      <c r="H865" s="98"/>
      <c r="I865" s="83"/>
      <c r="J865" s="83"/>
      <c r="K865" s="83"/>
      <c r="L865" s="83"/>
      <c r="M865" s="83"/>
      <c r="O865" s="61">
        <f t="shared" si="26"/>
        <v>0</v>
      </c>
      <c r="P865" s="55" t="e">
        <f t="shared" si="27"/>
        <v>#DIV/0!</v>
      </c>
    </row>
    <row r="866" spans="1:16" x14ac:dyDescent="0.25">
      <c r="A866" s="97" t="str">
        <f>'ANEXO I'!A854</f>
        <v xml:space="preserve"> </v>
      </c>
      <c r="B866" s="94">
        <f>'ANEXO I'!B854</f>
        <v>0</v>
      </c>
      <c r="C866" s="180">
        <f t="array" ref="C866">MIN(IF(D866:M866&gt;0,D866:M866))</f>
        <v>0</v>
      </c>
      <c r="D866" s="98"/>
      <c r="E866" s="98"/>
      <c r="F866" s="98"/>
      <c r="G866" s="98"/>
      <c r="H866" s="98"/>
      <c r="I866" s="83"/>
      <c r="J866" s="83"/>
      <c r="K866" s="83"/>
      <c r="L866" s="83"/>
      <c r="M866" s="83"/>
      <c r="O866" s="61">
        <f t="shared" si="26"/>
        <v>0</v>
      </c>
      <c r="P866" s="55" t="e">
        <f t="shared" si="27"/>
        <v>#DIV/0!</v>
      </c>
    </row>
    <row r="867" spans="1:16" x14ac:dyDescent="0.25">
      <c r="A867" s="97" t="str">
        <f>'ANEXO I'!A855</f>
        <v xml:space="preserve"> </v>
      </c>
      <c r="B867" s="94">
        <f>'ANEXO I'!B855</f>
        <v>0</v>
      </c>
      <c r="C867" s="180">
        <f t="array" ref="C867">MIN(IF(D867:M867&gt;0,D867:M867))</f>
        <v>0</v>
      </c>
      <c r="D867" s="98"/>
      <c r="E867" s="98"/>
      <c r="F867" s="98"/>
      <c r="G867" s="98"/>
      <c r="H867" s="98"/>
      <c r="I867" s="83"/>
      <c r="J867" s="83"/>
      <c r="K867" s="83"/>
      <c r="L867" s="83"/>
      <c r="M867" s="83"/>
      <c r="O867" s="61">
        <f t="shared" si="26"/>
        <v>0</v>
      </c>
      <c r="P867" s="55" t="e">
        <f t="shared" si="27"/>
        <v>#DIV/0!</v>
      </c>
    </row>
    <row r="868" spans="1:16" x14ac:dyDescent="0.25">
      <c r="A868" s="97" t="str">
        <f>'ANEXO I'!A856</f>
        <v xml:space="preserve"> </v>
      </c>
      <c r="B868" s="94">
        <f>'ANEXO I'!B856</f>
        <v>0</v>
      </c>
      <c r="C868" s="180">
        <f t="array" ref="C868">MIN(IF(D868:M868&gt;0,D868:M868))</f>
        <v>0</v>
      </c>
      <c r="D868" s="98"/>
      <c r="E868" s="98"/>
      <c r="F868" s="98"/>
      <c r="G868" s="98"/>
      <c r="H868" s="98"/>
      <c r="I868" s="83"/>
      <c r="J868" s="83"/>
      <c r="K868" s="83"/>
      <c r="L868" s="83"/>
      <c r="M868" s="83"/>
      <c r="O868" s="61">
        <f t="shared" si="26"/>
        <v>0</v>
      </c>
      <c r="P868" s="55" t="e">
        <f t="shared" si="27"/>
        <v>#DIV/0!</v>
      </c>
    </row>
    <row r="869" spans="1:16" x14ac:dyDescent="0.25">
      <c r="A869" s="97" t="str">
        <f>'ANEXO I'!A857</f>
        <v xml:space="preserve"> </v>
      </c>
      <c r="B869" s="94">
        <f>'ANEXO I'!B857</f>
        <v>0</v>
      </c>
      <c r="C869" s="180">
        <f t="array" ref="C869">MIN(IF(D869:M869&gt;0,D869:M869))</f>
        <v>0</v>
      </c>
      <c r="D869" s="98"/>
      <c r="E869" s="98"/>
      <c r="F869" s="98"/>
      <c r="G869" s="98"/>
      <c r="H869" s="98"/>
      <c r="I869" s="83"/>
      <c r="J869" s="83"/>
      <c r="K869" s="83"/>
      <c r="L869" s="83"/>
      <c r="M869" s="83"/>
      <c r="O869" s="61">
        <f t="shared" si="26"/>
        <v>0</v>
      </c>
      <c r="P869" s="55" t="e">
        <f t="shared" si="27"/>
        <v>#DIV/0!</v>
      </c>
    </row>
    <row r="870" spans="1:16" x14ac:dyDescent="0.25">
      <c r="A870" s="97" t="str">
        <f>'ANEXO I'!A858</f>
        <v xml:space="preserve"> </v>
      </c>
      <c r="B870" s="94">
        <f>'ANEXO I'!B858</f>
        <v>0</v>
      </c>
      <c r="C870" s="180">
        <f t="array" ref="C870">MIN(IF(D870:M870&gt;0,D870:M870))</f>
        <v>0</v>
      </c>
      <c r="D870" s="98"/>
      <c r="E870" s="98"/>
      <c r="F870" s="98"/>
      <c r="G870" s="98"/>
      <c r="H870" s="98"/>
      <c r="I870" s="83"/>
      <c r="J870" s="83"/>
      <c r="K870" s="83"/>
      <c r="L870" s="83"/>
      <c r="M870" s="83"/>
      <c r="O870" s="61">
        <f t="shared" si="26"/>
        <v>0</v>
      </c>
      <c r="P870" s="55" t="e">
        <f t="shared" si="27"/>
        <v>#DIV/0!</v>
      </c>
    </row>
    <row r="871" spans="1:16" x14ac:dyDescent="0.25">
      <c r="A871" s="97" t="str">
        <f>'ANEXO I'!A859</f>
        <v xml:space="preserve"> </v>
      </c>
      <c r="B871" s="94">
        <f>'ANEXO I'!B859</f>
        <v>0</v>
      </c>
      <c r="C871" s="180">
        <f t="array" ref="C871">MIN(IF(D871:M871&gt;0,D871:M871))</f>
        <v>0</v>
      </c>
      <c r="D871" s="98"/>
      <c r="E871" s="98"/>
      <c r="F871" s="98"/>
      <c r="G871" s="98"/>
      <c r="H871" s="98"/>
      <c r="I871" s="83"/>
      <c r="J871" s="83"/>
      <c r="K871" s="83"/>
      <c r="L871" s="83"/>
      <c r="M871" s="83"/>
      <c r="O871" s="61">
        <f t="shared" si="26"/>
        <v>0</v>
      </c>
      <c r="P871" s="55" t="e">
        <f t="shared" si="27"/>
        <v>#DIV/0!</v>
      </c>
    </row>
    <row r="872" spans="1:16" x14ac:dyDescent="0.25">
      <c r="A872" s="97" t="str">
        <f>'ANEXO I'!A860</f>
        <v xml:space="preserve"> </v>
      </c>
      <c r="B872" s="94">
        <f>'ANEXO I'!B860</f>
        <v>0</v>
      </c>
      <c r="C872" s="180">
        <f t="array" ref="C872">MIN(IF(D872:M872&gt;0,D872:M872))</f>
        <v>0</v>
      </c>
      <c r="D872" s="98"/>
      <c r="E872" s="98"/>
      <c r="F872" s="98"/>
      <c r="G872" s="98"/>
      <c r="H872" s="98"/>
      <c r="I872" s="83"/>
      <c r="J872" s="83"/>
      <c r="K872" s="83"/>
      <c r="L872" s="83"/>
      <c r="M872" s="83"/>
      <c r="O872" s="61">
        <f t="shared" si="26"/>
        <v>0</v>
      </c>
      <c r="P872" s="55" t="e">
        <f t="shared" si="27"/>
        <v>#DIV/0!</v>
      </c>
    </row>
    <row r="873" spans="1:16" x14ac:dyDescent="0.25">
      <c r="A873" s="97" t="str">
        <f>'ANEXO I'!A861</f>
        <v xml:space="preserve"> </v>
      </c>
      <c r="B873" s="94">
        <f>'ANEXO I'!B861</f>
        <v>0</v>
      </c>
      <c r="C873" s="180">
        <f t="array" ref="C873">MIN(IF(D873:M873&gt;0,D873:M873))</f>
        <v>0</v>
      </c>
      <c r="D873" s="98"/>
      <c r="E873" s="98"/>
      <c r="F873" s="98"/>
      <c r="G873" s="98"/>
      <c r="H873" s="98"/>
      <c r="I873" s="83"/>
      <c r="J873" s="83"/>
      <c r="K873" s="83"/>
      <c r="L873" s="83"/>
      <c r="M873" s="83"/>
      <c r="O873" s="61">
        <f t="shared" si="26"/>
        <v>0</v>
      </c>
      <c r="P873" s="55" t="e">
        <f t="shared" si="27"/>
        <v>#DIV/0!</v>
      </c>
    </row>
    <row r="874" spans="1:16" x14ac:dyDescent="0.25">
      <c r="A874" s="97" t="str">
        <f>'ANEXO I'!A862</f>
        <v xml:space="preserve"> </v>
      </c>
      <c r="B874" s="94">
        <f>'ANEXO I'!B862</f>
        <v>0</v>
      </c>
      <c r="C874" s="180">
        <f t="array" ref="C874">MIN(IF(D874:M874&gt;0,D874:M874))</f>
        <v>0</v>
      </c>
      <c r="D874" s="98"/>
      <c r="E874" s="98"/>
      <c r="F874" s="98"/>
      <c r="G874" s="98"/>
      <c r="H874" s="98"/>
      <c r="I874" s="83"/>
      <c r="J874" s="83"/>
      <c r="K874" s="83"/>
      <c r="L874" s="83"/>
      <c r="M874" s="83"/>
      <c r="O874" s="61">
        <f t="shared" si="26"/>
        <v>0</v>
      </c>
      <c r="P874" s="55" t="e">
        <f t="shared" si="27"/>
        <v>#DIV/0!</v>
      </c>
    </row>
    <row r="875" spans="1:16" x14ac:dyDescent="0.25">
      <c r="A875" s="97" t="str">
        <f>'ANEXO I'!A863</f>
        <v xml:space="preserve"> </v>
      </c>
      <c r="B875" s="94">
        <f>'ANEXO I'!B863</f>
        <v>0</v>
      </c>
      <c r="C875" s="180">
        <f t="array" ref="C875">MIN(IF(D875:M875&gt;0,D875:M875))</f>
        <v>0</v>
      </c>
      <c r="D875" s="98"/>
      <c r="E875" s="98"/>
      <c r="F875" s="98"/>
      <c r="G875" s="98"/>
      <c r="H875" s="98"/>
      <c r="I875" s="83"/>
      <c r="J875" s="83"/>
      <c r="K875" s="83"/>
      <c r="L875" s="83"/>
      <c r="M875" s="83"/>
      <c r="O875" s="61">
        <f t="shared" si="26"/>
        <v>0</v>
      </c>
      <c r="P875" s="55" t="e">
        <f t="shared" si="27"/>
        <v>#DIV/0!</v>
      </c>
    </row>
    <row r="876" spans="1:16" x14ac:dyDescent="0.25">
      <c r="A876" s="97" t="str">
        <f>'ANEXO I'!A864</f>
        <v xml:space="preserve"> </v>
      </c>
      <c r="B876" s="94">
        <f>'ANEXO I'!B864</f>
        <v>0</v>
      </c>
      <c r="C876" s="180">
        <f t="array" ref="C876">MIN(IF(D876:M876&gt;0,D876:M876))</f>
        <v>0</v>
      </c>
      <c r="D876" s="98"/>
      <c r="E876" s="98"/>
      <c r="F876" s="98"/>
      <c r="G876" s="98"/>
      <c r="H876" s="98"/>
      <c r="I876" s="83"/>
      <c r="J876" s="83"/>
      <c r="K876" s="83"/>
      <c r="L876" s="83"/>
      <c r="M876" s="83"/>
      <c r="O876" s="61">
        <f t="shared" si="26"/>
        <v>0</v>
      </c>
      <c r="P876" s="55" t="e">
        <f t="shared" si="27"/>
        <v>#DIV/0!</v>
      </c>
    </row>
    <row r="877" spans="1:16" x14ac:dyDescent="0.25">
      <c r="A877" s="97" t="str">
        <f>'ANEXO I'!A865</f>
        <v xml:space="preserve"> </v>
      </c>
      <c r="B877" s="94">
        <f>'ANEXO I'!B865</f>
        <v>0</v>
      </c>
      <c r="C877" s="180">
        <f t="array" ref="C877">MIN(IF(D877:M877&gt;0,D877:M877))</f>
        <v>0</v>
      </c>
      <c r="D877" s="98"/>
      <c r="E877" s="98"/>
      <c r="F877" s="98"/>
      <c r="G877" s="98"/>
      <c r="H877" s="98"/>
      <c r="I877" s="83"/>
      <c r="J877" s="83"/>
      <c r="K877" s="83"/>
      <c r="L877" s="83"/>
      <c r="M877" s="83"/>
      <c r="O877" s="61">
        <f t="shared" si="26"/>
        <v>0</v>
      </c>
      <c r="P877" s="55" t="e">
        <f t="shared" si="27"/>
        <v>#DIV/0!</v>
      </c>
    </row>
    <row r="878" spans="1:16" x14ac:dyDescent="0.25">
      <c r="A878" s="97" t="str">
        <f>'ANEXO I'!A866</f>
        <v xml:space="preserve"> </v>
      </c>
      <c r="B878" s="94">
        <f>'ANEXO I'!B866</f>
        <v>0</v>
      </c>
      <c r="C878" s="180">
        <f t="array" ref="C878">MIN(IF(D878:M878&gt;0,D878:M878))</f>
        <v>0</v>
      </c>
      <c r="D878" s="98"/>
      <c r="E878" s="98"/>
      <c r="F878" s="98"/>
      <c r="G878" s="98"/>
      <c r="H878" s="98"/>
      <c r="I878" s="83"/>
      <c r="J878" s="83"/>
      <c r="K878" s="83"/>
      <c r="L878" s="83"/>
      <c r="M878" s="83"/>
      <c r="O878" s="61">
        <f t="shared" si="26"/>
        <v>0</v>
      </c>
      <c r="P878" s="55" t="e">
        <f t="shared" si="27"/>
        <v>#DIV/0!</v>
      </c>
    </row>
    <row r="879" spans="1:16" x14ac:dyDescent="0.25">
      <c r="A879" s="97" t="str">
        <f>'ANEXO I'!A867</f>
        <v xml:space="preserve"> </v>
      </c>
      <c r="B879" s="94">
        <f>'ANEXO I'!B867</f>
        <v>0</v>
      </c>
      <c r="C879" s="180">
        <f t="array" ref="C879">MIN(IF(D879:M879&gt;0,D879:M879))</f>
        <v>0</v>
      </c>
      <c r="D879" s="98"/>
      <c r="E879" s="98"/>
      <c r="F879" s="98"/>
      <c r="G879" s="98"/>
      <c r="H879" s="98"/>
      <c r="I879" s="83"/>
      <c r="J879" s="83"/>
      <c r="K879" s="83"/>
      <c r="L879" s="83"/>
      <c r="M879" s="83"/>
      <c r="O879" s="61">
        <f t="shared" si="26"/>
        <v>0</v>
      </c>
      <c r="P879" s="55" t="e">
        <f t="shared" si="27"/>
        <v>#DIV/0!</v>
      </c>
    </row>
    <row r="880" spans="1:16" x14ac:dyDescent="0.25">
      <c r="A880" s="97" t="str">
        <f>'ANEXO I'!A868</f>
        <v xml:space="preserve"> </v>
      </c>
      <c r="B880" s="94">
        <f>'ANEXO I'!B868</f>
        <v>0</v>
      </c>
      <c r="C880" s="180">
        <f t="array" ref="C880">MIN(IF(D880:M880&gt;0,D880:M880))</f>
        <v>0</v>
      </c>
      <c r="D880" s="98"/>
      <c r="E880" s="98"/>
      <c r="F880" s="98"/>
      <c r="G880" s="98"/>
      <c r="H880" s="98"/>
      <c r="I880" s="83"/>
      <c r="J880" s="83"/>
      <c r="K880" s="83"/>
      <c r="L880" s="83"/>
      <c r="M880" s="83"/>
      <c r="O880" s="61">
        <f t="shared" si="26"/>
        <v>0</v>
      </c>
      <c r="P880" s="55" t="e">
        <f t="shared" si="27"/>
        <v>#DIV/0!</v>
      </c>
    </row>
    <row r="881" spans="1:16" x14ac:dyDescent="0.25">
      <c r="A881" s="97" t="str">
        <f>'ANEXO I'!A869</f>
        <v xml:space="preserve"> </v>
      </c>
      <c r="B881" s="94">
        <f>'ANEXO I'!B869</f>
        <v>0</v>
      </c>
      <c r="C881" s="180">
        <f t="array" ref="C881">MIN(IF(D881:M881&gt;0,D881:M881))</f>
        <v>0</v>
      </c>
      <c r="D881" s="98"/>
      <c r="E881" s="98"/>
      <c r="F881" s="98"/>
      <c r="G881" s="98"/>
      <c r="H881" s="98"/>
      <c r="I881" s="83"/>
      <c r="J881" s="83"/>
      <c r="K881" s="83"/>
      <c r="L881" s="83"/>
      <c r="M881" s="83"/>
      <c r="O881" s="61">
        <f t="shared" si="26"/>
        <v>0</v>
      </c>
      <c r="P881" s="55" t="e">
        <f t="shared" si="27"/>
        <v>#DIV/0!</v>
      </c>
    </row>
    <row r="882" spans="1:16" x14ac:dyDescent="0.25">
      <c r="A882" s="97" t="str">
        <f>'ANEXO I'!A870</f>
        <v xml:space="preserve"> </v>
      </c>
      <c r="B882" s="94">
        <f>'ANEXO I'!B870</f>
        <v>0</v>
      </c>
      <c r="C882" s="180">
        <f t="array" ref="C882">MIN(IF(D882:M882&gt;0,D882:M882))</f>
        <v>0</v>
      </c>
      <c r="D882" s="98"/>
      <c r="E882" s="98"/>
      <c r="F882" s="98"/>
      <c r="G882" s="98"/>
      <c r="H882" s="98"/>
      <c r="I882" s="83"/>
      <c r="J882" s="83"/>
      <c r="K882" s="83"/>
      <c r="L882" s="83"/>
      <c r="M882" s="83"/>
      <c r="O882" s="61">
        <f t="shared" si="26"/>
        <v>0</v>
      </c>
      <c r="P882" s="55" t="e">
        <f t="shared" si="27"/>
        <v>#DIV/0!</v>
      </c>
    </row>
    <row r="883" spans="1:16" x14ac:dyDescent="0.25">
      <c r="A883" s="97" t="str">
        <f>'ANEXO I'!A871</f>
        <v xml:space="preserve"> </v>
      </c>
      <c r="B883" s="94">
        <f>'ANEXO I'!B871</f>
        <v>0</v>
      </c>
      <c r="C883" s="180">
        <f t="array" ref="C883">MIN(IF(D883:M883&gt;0,D883:M883))</f>
        <v>0</v>
      </c>
      <c r="D883" s="98"/>
      <c r="E883" s="98"/>
      <c r="F883" s="98"/>
      <c r="G883" s="98"/>
      <c r="H883" s="98"/>
      <c r="I883" s="83"/>
      <c r="J883" s="83"/>
      <c r="K883" s="83"/>
      <c r="L883" s="83"/>
      <c r="M883" s="83"/>
      <c r="O883" s="61">
        <f t="shared" si="26"/>
        <v>0</v>
      </c>
      <c r="P883" s="55" t="e">
        <f t="shared" si="27"/>
        <v>#DIV/0!</v>
      </c>
    </row>
    <row r="884" spans="1:16" x14ac:dyDescent="0.25">
      <c r="A884" s="97" t="str">
        <f>'ANEXO I'!A872</f>
        <v xml:space="preserve"> </v>
      </c>
      <c r="B884" s="94">
        <f>'ANEXO I'!B872</f>
        <v>0</v>
      </c>
      <c r="C884" s="180">
        <f t="array" ref="C884">MIN(IF(D884:M884&gt;0,D884:M884))</f>
        <v>0</v>
      </c>
      <c r="D884" s="98"/>
      <c r="E884" s="98"/>
      <c r="F884" s="98"/>
      <c r="G884" s="98"/>
      <c r="H884" s="98"/>
      <c r="I884" s="83"/>
      <c r="J884" s="83"/>
      <c r="K884" s="83"/>
      <c r="L884" s="83"/>
      <c r="M884" s="83"/>
      <c r="O884" s="61">
        <f t="shared" si="26"/>
        <v>0</v>
      </c>
      <c r="P884" s="55" t="e">
        <f t="shared" si="27"/>
        <v>#DIV/0!</v>
      </c>
    </row>
    <row r="885" spans="1:16" x14ac:dyDescent="0.25">
      <c r="A885" s="97" t="str">
        <f>'ANEXO I'!A873</f>
        <v xml:space="preserve"> </v>
      </c>
      <c r="B885" s="94">
        <f>'ANEXO I'!B873</f>
        <v>0</v>
      </c>
      <c r="C885" s="180">
        <f t="array" ref="C885">MIN(IF(D885:M885&gt;0,D885:M885))</f>
        <v>0</v>
      </c>
      <c r="D885" s="98"/>
      <c r="E885" s="98"/>
      <c r="F885" s="98"/>
      <c r="G885" s="98"/>
      <c r="H885" s="98"/>
      <c r="I885" s="83"/>
      <c r="J885" s="83"/>
      <c r="K885" s="83"/>
      <c r="L885" s="83"/>
      <c r="M885" s="83"/>
      <c r="O885" s="61">
        <f t="shared" si="26"/>
        <v>0</v>
      </c>
      <c r="P885" s="55" t="e">
        <f t="shared" si="27"/>
        <v>#DIV/0!</v>
      </c>
    </row>
    <row r="886" spans="1:16" x14ac:dyDescent="0.25">
      <c r="A886" s="97" t="str">
        <f>'ANEXO I'!A874</f>
        <v xml:space="preserve"> </v>
      </c>
      <c r="B886" s="94">
        <f>'ANEXO I'!B874</f>
        <v>0</v>
      </c>
      <c r="C886" s="180">
        <f t="array" ref="C886">MIN(IF(D886:M886&gt;0,D886:M886))</f>
        <v>0</v>
      </c>
      <c r="D886" s="98"/>
      <c r="E886" s="98"/>
      <c r="F886" s="98"/>
      <c r="G886" s="98"/>
      <c r="H886" s="98"/>
      <c r="I886" s="83"/>
      <c r="J886" s="83"/>
      <c r="K886" s="83"/>
      <c r="L886" s="83"/>
      <c r="M886" s="83"/>
      <c r="O886" s="61">
        <f t="shared" si="26"/>
        <v>0</v>
      </c>
      <c r="P886" s="55" t="e">
        <f t="shared" si="27"/>
        <v>#DIV/0!</v>
      </c>
    </row>
    <row r="887" spans="1:16" x14ac:dyDescent="0.25">
      <c r="A887" s="97" t="str">
        <f>'ANEXO I'!A875</f>
        <v xml:space="preserve"> </v>
      </c>
      <c r="B887" s="94">
        <f>'ANEXO I'!B875</f>
        <v>0</v>
      </c>
      <c r="C887" s="180">
        <f t="array" ref="C887">MIN(IF(D887:M887&gt;0,D887:M887))</f>
        <v>0</v>
      </c>
      <c r="D887" s="98"/>
      <c r="E887" s="98"/>
      <c r="F887" s="98"/>
      <c r="G887" s="98"/>
      <c r="H887" s="98"/>
      <c r="I887" s="83"/>
      <c r="J887" s="83"/>
      <c r="K887" s="83"/>
      <c r="L887" s="83"/>
      <c r="M887" s="83"/>
      <c r="O887" s="61">
        <f t="shared" si="26"/>
        <v>0</v>
      </c>
      <c r="P887" s="55" t="e">
        <f t="shared" si="27"/>
        <v>#DIV/0!</v>
      </c>
    </row>
    <row r="888" spans="1:16" x14ac:dyDescent="0.25">
      <c r="A888" s="97" t="str">
        <f>'ANEXO I'!A876</f>
        <v xml:space="preserve"> </v>
      </c>
      <c r="B888" s="94">
        <f>'ANEXO I'!B876</f>
        <v>0</v>
      </c>
      <c r="C888" s="180">
        <f t="array" ref="C888">MIN(IF(D888:M888&gt;0,D888:M888))</f>
        <v>0</v>
      </c>
      <c r="D888" s="98"/>
      <c r="E888" s="98"/>
      <c r="F888" s="98"/>
      <c r="G888" s="98"/>
      <c r="H888" s="98"/>
      <c r="I888" s="83"/>
      <c r="J888" s="83"/>
      <c r="K888" s="83"/>
      <c r="L888" s="83"/>
      <c r="M888" s="83"/>
      <c r="O888" s="61">
        <f t="shared" si="26"/>
        <v>0</v>
      </c>
      <c r="P888" s="55" t="e">
        <f t="shared" si="27"/>
        <v>#DIV/0!</v>
      </c>
    </row>
    <row r="889" spans="1:16" x14ac:dyDescent="0.25">
      <c r="A889" s="97" t="str">
        <f>'ANEXO I'!A877</f>
        <v xml:space="preserve"> </v>
      </c>
      <c r="B889" s="94">
        <f>'ANEXO I'!B877</f>
        <v>0</v>
      </c>
      <c r="C889" s="180">
        <f t="array" ref="C889">MIN(IF(D889:M889&gt;0,D889:M889))</f>
        <v>0</v>
      </c>
      <c r="D889" s="98"/>
      <c r="E889" s="98"/>
      <c r="F889" s="98"/>
      <c r="G889" s="98"/>
      <c r="H889" s="98"/>
      <c r="I889" s="83"/>
      <c r="J889" s="83"/>
      <c r="K889" s="83"/>
      <c r="L889" s="83"/>
      <c r="M889" s="83"/>
      <c r="O889" s="61">
        <f t="shared" si="26"/>
        <v>0</v>
      </c>
      <c r="P889" s="55" t="e">
        <f t="shared" si="27"/>
        <v>#DIV/0!</v>
      </c>
    </row>
    <row r="890" spans="1:16" x14ac:dyDescent="0.25">
      <c r="A890" s="97" t="str">
        <f>'ANEXO I'!A878</f>
        <v xml:space="preserve"> </v>
      </c>
      <c r="B890" s="94">
        <f>'ANEXO I'!B878</f>
        <v>0</v>
      </c>
      <c r="C890" s="180">
        <f t="array" ref="C890">MIN(IF(D890:M890&gt;0,D890:M890))</f>
        <v>0</v>
      </c>
      <c r="D890" s="98"/>
      <c r="E890" s="98"/>
      <c r="F890" s="98"/>
      <c r="G890" s="98"/>
      <c r="H890" s="98"/>
      <c r="I890" s="83"/>
      <c r="J890" s="83"/>
      <c r="K890" s="83"/>
      <c r="L890" s="83"/>
      <c r="M890" s="83"/>
      <c r="O890" s="61">
        <f t="shared" si="26"/>
        <v>0</v>
      </c>
      <c r="P890" s="55" t="e">
        <f t="shared" si="27"/>
        <v>#DIV/0!</v>
      </c>
    </row>
    <row r="891" spans="1:16" x14ac:dyDescent="0.25">
      <c r="A891" s="97" t="str">
        <f>'ANEXO I'!A879</f>
        <v xml:space="preserve"> </v>
      </c>
      <c r="B891" s="94">
        <f>'ANEXO I'!B879</f>
        <v>0</v>
      </c>
      <c r="C891" s="180">
        <f t="array" ref="C891">MIN(IF(D891:M891&gt;0,D891:M891))</f>
        <v>0</v>
      </c>
      <c r="D891" s="98"/>
      <c r="E891" s="98"/>
      <c r="F891" s="98"/>
      <c r="G891" s="98"/>
      <c r="H891" s="98"/>
      <c r="I891" s="83"/>
      <c r="J891" s="83"/>
      <c r="K891" s="83"/>
      <c r="L891" s="83"/>
      <c r="M891" s="83"/>
      <c r="O891" s="61">
        <f t="shared" si="26"/>
        <v>0</v>
      </c>
      <c r="P891" s="55" t="e">
        <f t="shared" si="27"/>
        <v>#DIV/0!</v>
      </c>
    </row>
    <row r="892" spans="1:16" x14ac:dyDescent="0.25">
      <c r="A892" s="97" t="str">
        <f>'ANEXO I'!A880</f>
        <v xml:space="preserve"> </v>
      </c>
      <c r="B892" s="94">
        <f>'ANEXO I'!B880</f>
        <v>0</v>
      </c>
      <c r="C892" s="180">
        <f t="array" ref="C892">MIN(IF(D892:M892&gt;0,D892:M892))</f>
        <v>0</v>
      </c>
      <c r="D892" s="98"/>
      <c r="E892" s="98"/>
      <c r="F892" s="98"/>
      <c r="G892" s="98"/>
      <c r="H892" s="98"/>
      <c r="I892" s="83"/>
      <c r="J892" s="83"/>
      <c r="K892" s="83"/>
      <c r="L892" s="83"/>
      <c r="M892" s="83"/>
      <c r="O892" s="61">
        <f t="shared" si="26"/>
        <v>0</v>
      </c>
      <c r="P892" s="55" t="e">
        <f t="shared" si="27"/>
        <v>#DIV/0!</v>
      </c>
    </row>
    <row r="893" spans="1:16" x14ac:dyDescent="0.25">
      <c r="A893" s="97" t="str">
        <f>'ANEXO I'!A881</f>
        <v xml:space="preserve"> </v>
      </c>
      <c r="B893" s="94">
        <f>'ANEXO I'!B881</f>
        <v>0</v>
      </c>
      <c r="C893" s="180">
        <f t="array" ref="C893">MIN(IF(D893:M893&gt;0,D893:M893))</f>
        <v>0</v>
      </c>
      <c r="D893" s="98"/>
      <c r="E893" s="98"/>
      <c r="F893" s="98"/>
      <c r="G893" s="98"/>
      <c r="H893" s="98"/>
      <c r="I893" s="83"/>
      <c r="J893" s="83"/>
      <c r="K893" s="83"/>
      <c r="L893" s="83"/>
      <c r="M893" s="83"/>
      <c r="O893" s="61">
        <f t="shared" si="26"/>
        <v>0</v>
      </c>
      <c r="P893" s="55" t="e">
        <f t="shared" si="27"/>
        <v>#DIV/0!</v>
      </c>
    </row>
    <row r="894" spans="1:16" x14ac:dyDescent="0.25">
      <c r="A894" s="97" t="str">
        <f>'ANEXO I'!A882</f>
        <v xml:space="preserve"> </v>
      </c>
      <c r="B894" s="94">
        <f>'ANEXO I'!B882</f>
        <v>0</v>
      </c>
      <c r="C894" s="180">
        <f t="array" ref="C894">MIN(IF(D894:M894&gt;0,D894:M894))</f>
        <v>0</v>
      </c>
      <c r="D894" s="98"/>
      <c r="E894" s="98"/>
      <c r="F894" s="98"/>
      <c r="G894" s="98"/>
      <c r="H894" s="98"/>
      <c r="I894" s="83"/>
      <c r="J894" s="83"/>
      <c r="K894" s="83"/>
      <c r="L894" s="83"/>
      <c r="M894" s="83"/>
      <c r="O894" s="61">
        <f t="shared" si="26"/>
        <v>0</v>
      </c>
      <c r="P894" s="55" t="e">
        <f t="shared" si="27"/>
        <v>#DIV/0!</v>
      </c>
    </row>
    <row r="895" spans="1:16" x14ac:dyDescent="0.25">
      <c r="A895" s="97" t="str">
        <f>'ANEXO I'!A883</f>
        <v xml:space="preserve"> </v>
      </c>
      <c r="B895" s="94">
        <f>'ANEXO I'!B883</f>
        <v>0</v>
      </c>
      <c r="C895" s="180">
        <f t="array" ref="C895">MIN(IF(D895:M895&gt;0,D895:M895))</f>
        <v>0</v>
      </c>
      <c r="D895" s="98"/>
      <c r="E895" s="98"/>
      <c r="F895" s="98"/>
      <c r="G895" s="98"/>
      <c r="H895" s="98"/>
      <c r="I895" s="83"/>
      <c r="J895" s="83"/>
      <c r="K895" s="83"/>
      <c r="L895" s="83"/>
      <c r="M895" s="83"/>
      <c r="O895" s="61">
        <f t="shared" si="26"/>
        <v>0</v>
      </c>
      <c r="P895" s="55" t="e">
        <f t="shared" si="27"/>
        <v>#DIV/0!</v>
      </c>
    </row>
    <row r="896" spans="1:16" x14ac:dyDescent="0.25">
      <c r="A896" s="97" t="str">
        <f>'ANEXO I'!A884</f>
        <v xml:space="preserve"> </v>
      </c>
      <c r="B896" s="94">
        <f>'ANEXO I'!B884</f>
        <v>0</v>
      </c>
      <c r="C896" s="180">
        <f t="array" ref="C896">MIN(IF(D896:M896&gt;0,D896:M896))</f>
        <v>0</v>
      </c>
      <c r="D896" s="98"/>
      <c r="E896" s="98"/>
      <c r="F896" s="98"/>
      <c r="G896" s="98"/>
      <c r="H896" s="98"/>
      <c r="I896" s="83"/>
      <c r="J896" s="83"/>
      <c r="K896" s="83"/>
      <c r="L896" s="83"/>
      <c r="M896" s="83"/>
      <c r="O896" s="61">
        <f t="shared" si="26"/>
        <v>0</v>
      </c>
      <c r="P896" s="55" t="e">
        <f t="shared" si="27"/>
        <v>#DIV/0!</v>
      </c>
    </row>
    <row r="897" spans="1:16" x14ac:dyDescent="0.25">
      <c r="A897" s="97" t="str">
        <f>'ANEXO I'!A885</f>
        <v xml:space="preserve"> </v>
      </c>
      <c r="B897" s="94">
        <f>'ANEXO I'!B885</f>
        <v>0</v>
      </c>
      <c r="C897" s="180">
        <f t="array" ref="C897">MIN(IF(D897:M897&gt;0,D897:M897))</f>
        <v>0</v>
      </c>
      <c r="D897" s="98"/>
      <c r="E897" s="98"/>
      <c r="F897" s="98"/>
      <c r="G897" s="98"/>
      <c r="H897" s="98"/>
      <c r="I897" s="83"/>
      <c r="J897" s="83"/>
      <c r="K897" s="83"/>
      <c r="L897" s="83"/>
      <c r="M897" s="83"/>
      <c r="O897" s="61">
        <f t="shared" si="26"/>
        <v>0</v>
      </c>
      <c r="P897" s="55" t="e">
        <f t="shared" si="27"/>
        <v>#DIV/0!</v>
      </c>
    </row>
    <row r="898" spans="1:16" x14ac:dyDescent="0.25">
      <c r="A898" s="97" t="str">
        <f>'ANEXO I'!A886</f>
        <v xml:space="preserve"> </v>
      </c>
      <c r="B898" s="94">
        <f>'ANEXO I'!B886</f>
        <v>0</v>
      </c>
      <c r="C898" s="180">
        <f t="array" ref="C898">MIN(IF(D898:M898&gt;0,D898:M898))</f>
        <v>0</v>
      </c>
      <c r="D898" s="98"/>
      <c r="E898" s="98"/>
      <c r="F898" s="98"/>
      <c r="G898" s="98"/>
      <c r="H898" s="98"/>
      <c r="I898" s="83"/>
      <c r="J898" s="83"/>
      <c r="K898" s="83"/>
      <c r="L898" s="83"/>
      <c r="M898" s="83"/>
      <c r="O898" s="61">
        <f t="shared" si="26"/>
        <v>0</v>
      </c>
      <c r="P898" s="55" t="e">
        <f t="shared" si="27"/>
        <v>#DIV/0!</v>
      </c>
    </row>
    <row r="899" spans="1:16" x14ac:dyDescent="0.25">
      <c r="A899" s="97" t="str">
        <f>'ANEXO I'!A887</f>
        <v xml:space="preserve"> </v>
      </c>
      <c r="B899" s="94">
        <f>'ANEXO I'!B887</f>
        <v>0</v>
      </c>
      <c r="C899" s="180">
        <f t="array" ref="C899">MIN(IF(D899:M899&gt;0,D899:M899))</f>
        <v>0</v>
      </c>
      <c r="D899" s="98"/>
      <c r="E899" s="98"/>
      <c r="F899" s="98"/>
      <c r="G899" s="98"/>
      <c r="H899" s="98"/>
      <c r="I899" s="83"/>
      <c r="J899" s="83"/>
      <c r="K899" s="83"/>
      <c r="L899" s="83"/>
      <c r="M899" s="83"/>
      <c r="O899" s="61">
        <f t="shared" si="26"/>
        <v>0</v>
      </c>
      <c r="P899" s="55" t="e">
        <f t="shared" si="27"/>
        <v>#DIV/0!</v>
      </c>
    </row>
    <row r="900" spans="1:16" x14ac:dyDescent="0.25">
      <c r="A900" s="97" t="str">
        <f>'ANEXO I'!A888</f>
        <v xml:space="preserve"> </v>
      </c>
      <c r="B900" s="94">
        <f>'ANEXO I'!B888</f>
        <v>0</v>
      </c>
      <c r="C900" s="180">
        <f t="array" ref="C900">MIN(IF(D900:M900&gt;0,D900:M900))</f>
        <v>0</v>
      </c>
      <c r="D900" s="98"/>
      <c r="E900" s="98"/>
      <c r="F900" s="98"/>
      <c r="G900" s="98"/>
      <c r="H900" s="98"/>
      <c r="I900" s="83"/>
      <c r="J900" s="83"/>
      <c r="K900" s="83"/>
      <c r="L900" s="83"/>
      <c r="M900" s="83"/>
      <c r="O900" s="61">
        <f t="shared" si="26"/>
        <v>0</v>
      </c>
      <c r="P900" s="55" t="e">
        <f t="shared" si="27"/>
        <v>#DIV/0!</v>
      </c>
    </row>
    <row r="901" spans="1:16" x14ac:dyDescent="0.25">
      <c r="A901" s="97" t="str">
        <f>'ANEXO I'!A889</f>
        <v xml:space="preserve"> </v>
      </c>
      <c r="B901" s="94">
        <f>'ANEXO I'!B889</f>
        <v>0</v>
      </c>
      <c r="C901" s="180">
        <f t="array" ref="C901">MIN(IF(D901:M901&gt;0,D901:M901))</f>
        <v>0</v>
      </c>
      <c r="D901" s="98"/>
      <c r="E901" s="98"/>
      <c r="F901" s="98"/>
      <c r="G901" s="98"/>
      <c r="H901" s="98"/>
      <c r="I901" s="83"/>
      <c r="J901" s="83"/>
      <c r="K901" s="83"/>
      <c r="L901" s="83"/>
      <c r="M901" s="83"/>
      <c r="O901" s="61">
        <f t="shared" si="26"/>
        <v>0</v>
      </c>
      <c r="P901" s="55" t="e">
        <f t="shared" si="27"/>
        <v>#DIV/0!</v>
      </c>
    </row>
    <row r="902" spans="1:16" x14ac:dyDescent="0.25">
      <c r="A902" s="97" t="str">
        <f>'ANEXO I'!A890</f>
        <v xml:space="preserve"> </v>
      </c>
      <c r="B902" s="94">
        <f>'ANEXO I'!B890</f>
        <v>0</v>
      </c>
      <c r="C902" s="180">
        <f t="array" ref="C902">MIN(IF(D902:M902&gt;0,D902:M902))</f>
        <v>0</v>
      </c>
      <c r="D902" s="98"/>
      <c r="E902" s="98"/>
      <c r="F902" s="98"/>
      <c r="G902" s="98"/>
      <c r="H902" s="98"/>
      <c r="I902" s="83"/>
      <c r="J902" s="83"/>
      <c r="K902" s="83"/>
      <c r="L902" s="83"/>
      <c r="M902" s="83"/>
      <c r="O902" s="61">
        <f t="shared" si="26"/>
        <v>0</v>
      </c>
      <c r="P902" s="55" t="e">
        <f t="shared" si="27"/>
        <v>#DIV/0!</v>
      </c>
    </row>
    <row r="903" spans="1:16" x14ac:dyDescent="0.25">
      <c r="A903" s="97" t="str">
        <f>'ANEXO I'!A891</f>
        <v xml:space="preserve"> </v>
      </c>
      <c r="B903" s="94">
        <f>'ANEXO I'!B891</f>
        <v>0</v>
      </c>
      <c r="C903" s="180">
        <f t="array" ref="C903">MIN(IF(D903:M903&gt;0,D903:M903))</f>
        <v>0</v>
      </c>
      <c r="D903" s="98"/>
      <c r="E903" s="98"/>
      <c r="F903" s="98"/>
      <c r="G903" s="98"/>
      <c r="H903" s="98"/>
      <c r="I903" s="83"/>
      <c r="J903" s="83"/>
      <c r="K903" s="83"/>
      <c r="L903" s="83"/>
      <c r="M903" s="83"/>
      <c r="O903" s="61">
        <f t="shared" si="26"/>
        <v>0</v>
      </c>
      <c r="P903" s="55" t="e">
        <f t="shared" si="27"/>
        <v>#DIV/0!</v>
      </c>
    </row>
    <row r="904" spans="1:16" x14ac:dyDescent="0.25">
      <c r="A904" s="97" t="str">
        <f>'ANEXO I'!A892</f>
        <v xml:space="preserve"> </v>
      </c>
      <c r="B904" s="94">
        <f>'ANEXO I'!B892</f>
        <v>0</v>
      </c>
      <c r="C904" s="180">
        <f t="array" ref="C904">MIN(IF(D904:M904&gt;0,D904:M904))</f>
        <v>0</v>
      </c>
      <c r="D904" s="98"/>
      <c r="E904" s="98"/>
      <c r="F904" s="98"/>
      <c r="G904" s="98"/>
      <c r="H904" s="98"/>
      <c r="I904" s="83"/>
      <c r="J904" s="83"/>
      <c r="K904" s="83"/>
      <c r="L904" s="83"/>
      <c r="M904" s="83"/>
      <c r="O904" s="61">
        <f t="shared" si="26"/>
        <v>0</v>
      </c>
      <c r="P904" s="55" t="e">
        <f t="shared" si="27"/>
        <v>#DIV/0!</v>
      </c>
    </row>
    <row r="905" spans="1:16" x14ac:dyDescent="0.25">
      <c r="A905" s="97" t="str">
        <f>'ANEXO I'!A893</f>
        <v xml:space="preserve"> </v>
      </c>
      <c r="B905" s="94">
        <f>'ANEXO I'!B893</f>
        <v>0</v>
      </c>
      <c r="C905" s="180">
        <f t="array" ref="C905">MIN(IF(D905:M905&gt;0,D905:M905))</f>
        <v>0</v>
      </c>
      <c r="D905" s="98"/>
      <c r="E905" s="98"/>
      <c r="F905" s="98"/>
      <c r="G905" s="98"/>
      <c r="H905" s="98"/>
      <c r="I905" s="83"/>
      <c r="J905" s="83"/>
      <c r="K905" s="83"/>
      <c r="L905" s="83"/>
      <c r="M905" s="83"/>
      <c r="O905" s="61">
        <f t="shared" si="26"/>
        <v>0</v>
      </c>
      <c r="P905" s="55" t="e">
        <f t="shared" si="27"/>
        <v>#DIV/0!</v>
      </c>
    </row>
    <row r="906" spans="1:16" x14ac:dyDescent="0.25">
      <c r="A906" s="97" t="str">
        <f>'ANEXO I'!A894</f>
        <v xml:space="preserve"> </v>
      </c>
      <c r="B906" s="94">
        <f>'ANEXO I'!B894</f>
        <v>0</v>
      </c>
      <c r="C906" s="180">
        <f t="array" ref="C906">MIN(IF(D906:M906&gt;0,D906:M906))</f>
        <v>0</v>
      </c>
      <c r="D906" s="98"/>
      <c r="E906" s="98"/>
      <c r="F906" s="98"/>
      <c r="G906" s="98"/>
      <c r="H906" s="98"/>
      <c r="I906" s="83"/>
      <c r="J906" s="83"/>
      <c r="K906" s="83"/>
      <c r="L906" s="83"/>
      <c r="M906" s="83"/>
      <c r="O906" s="61">
        <f t="shared" si="26"/>
        <v>0</v>
      </c>
      <c r="P906" s="55" t="e">
        <f t="shared" si="27"/>
        <v>#DIV/0!</v>
      </c>
    </row>
    <row r="907" spans="1:16" x14ac:dyDescent="0.25">
      <c r="A907" s="97" t="str">
        <f>'ANEXO I'!A895</f>
        <v xml:space="preserve"> </v>
      </c>
      <c r="B907" s="94">
        <f>'ANEXO I'!B895</f>
        <v>0</v>
      </c>
      <c r="C907" s="180">
        <f t="array" ref="C907">MIN(IF(D907:M907&gt;0,D907:M907))</f>
        <v>0</v>
      </c>
      <c r="D907" s="98"/>
      <c r="E907" s="98"/>
      <c r="F907" s="98"/>
      <c r="G907" s="98"/>
      <c r="H907" s="98"/>
      <c r="I907" s="83"/>
      <c r="J907" s="83"/>
      <c r="K907" s="83"/>
      <c r="L907" s="83"/>
      <c r="M907" s="83"/>
      <c r="O907" s="61">
        <f t="shared" si="26"/>
        <v>0</v>
      </c>
      <c r="P907" s="55" t="e">
        <f t="shared" si="27"/>
        <v>#DIV/0!</v>
      </c>
    </row>
    <row r="908" spans="1:16" x14ac:dyDescent="0.25">
      <c r="A908" s="97" t="str">
        <f>'ANEXO I'!A896</f>
        <v xml:space="preserve"> </v>
      </c>
      <c r="B908" s="94">
        <f>'ANEXO I'!B896</f>
        <v>0</v>
      </c>
      <c r="C908" s="180">
        <f t="array" ref="C908">MIN(IF(D908:M908&gt;0,D908:M908))</f>
        <v>0</v>
      </c>
      <c r="D908" s="98"/>
      <c r="E908" s="98"/>
      <c r="F908" s="98"/>
      <c r="G908" s="98"/>
      <c r="H908" s="98"/>
      <c r="I908" s="83"/>
      <c r="J908" s="83"/>
      <c r="K908" s="83"/>
      <c r="L908" s="83"/>
      <c r="M908" s="83"/>
      <c r="O908" s="61">
        <f t="shared" si="26"/>
        <v>0</v>
      </c>
      <c r="P908" s="55" t="e">
        <f t="shared" si="27"/>
        <v>#DIV/0!</v>
      </c>
    </row>
    <row r="909" spans="1:16" x14ac:dyDescent="0.25">
      <c r="A909" s="97" t="str">
        <f>'ANEXO I'!A897</f>
        <v xml:space="preserve"> </v>
      </c>
      <c r="B909" s="94">
        <f>'ANEXO I'!B897</f>
        <v>0</v>
      </c>
      <c r="C909" s="180">
        <f t="array" ref="C909">MIN(IF(D909:M909&gt;0,D909:M909))</f>
        <v>0</v>
      </c>
      <c r="D909" s="98"/>
      <c r="E909" s="98"/>
      <c r="F909" s="98"/>
      <c r="G909" s="98"/>
      <c r="H909" s="98"/>
      <c r="I909" s="83"/>
      <c r="J909" s="83"/>
      <c r="K909" s="83"/>
      <c r="L909" s="83"/>
      <c r="M909" s="83"/>
      <c r="O909" s="61">
        <f t="shared" si="26"/>
        <v>0</v>
      </c>
      <c r="P909" s="55" t="e">
        <f t="shared" si="27"/>
        <v>#DIV/0!</v>
      </c>
    </row>
    <row r="910" spans="1:16" x14ac:dyDescent="0.25">
      <c r="A910" s="97" t="str">
        <f>'ANEXO I'!A898</f>
        <v xml:space="preserve"> </v>
      </c>
      <c r="B910" s="94">
        <f>'ANEXO I'!B898</f>
        <v>0</v>
      </c>
      <c r="C910" s="180">
        <f t="array" ref="C910">MIN(IF(D910:M910&gt;0,D910:M910))</f>
        <v>0</v>
      </c>
      <c r="D910" s="98"/>
      <c r="E910" s="98"/>
      <c r="F910" s="98"/>
      <c r="G910" s="98"/>
      <c r="H910" s="98"/>
      <c r="I910" s="83"/>
      <c r="J910" s="83"/>
      <c r="K910" s="83"/>
      <c r="L910" s="83"/>
      <c r="M910" s="83"/>
      <c r="O910" s="61">
        <f t="shared" si="26"/>
        <v>0</v>
      </c>
      <c r="P910" s="55" t="e">
        <f t="shared" si="27"/>
        <v>#DIV/0!</v>
      </c>
    </row>
    <row r="911" spans="1:16" x14ac:dyDescent="0.25">
      <c r="A911" s="97" t="str">
        <f>'ANEXO I'!A899</f>
        <v xml:space="preserve"> </v>
      </c>
      <c r="B911" s="94">
        <f>'ANEXO I'!B899</f>
        <v>0</v>
      </c>
      <c r="C911" s="180">
        <f t="array" ref="C911">MIN(IF(D911:M911&gt;0,D911:M911))</f>
        <v>0</v>
      </c>
      <c r="D911" s="98"/>
      <c r="E911" s="98"/>
      <c r="F911" s="98"/>
      <c r="G911" s="98"/>
      <c r="H911" s="98"/>
      <c r="I911" s="83"/>
      <c r="J911" s="83"/>
      <c r="K911" s="83"/>
      <c r="L911" s="83"/>
      <c r="M911" s="83"/>
      <c r="O911" s="61">
        <f t="shared" si="26"/>
        <v>0</v>
      </c>
      <c r="P911" s="55" t="e">
        <f t="shared" si="27"/>
        <v>#DIV/0!</v>
      </c>
    </row>
    <row r="912" spans="1:16" x14ac:dyDescent="0.25">
      <c r="A912" s="97" t="str">
        <f>'ANEXO I'!A900</f>
        <v xml:space="preserve"> </v>
      </c>
      <c r="B912" s="94">
        <f>'ANEXO I'!B900</f>
        <v>0</v>
      </c>
      <c r="C912" s="180">
        <f t="array" ref="C912">MIN(IF(D912:M912&gt;0,D912:M912))</f>
        <v>0</v>
      </c>
      <c r="D912" s="98"/>
      <c r="E912" s="98"/>
      <c r="F912" s="98"/>
      <c r="G912" s="98"/>
      <c r="H912" s="98"/>
      <c r="I912" s="83"/>
      <c r="J912" s="83"/>
      <c r="K912" s="83"/>
      <c r="L912" s="83"/>
      <c r="M912" s="83"/>
      <c r="O912" s="61">
        <f t="shared" si="26"/>
        <v>0</v>
      </c>
      <c r="P912" s="55" t="e">
        <f t="shared" si="27"/>
        <v>#DIV/0!</v>
      </c>
    </row>
    <row r="913" spans="1:16" x14ac:dyDescent="0.25">
      <c r="A913" s="97" t="str">
        <f>'ANEXO I'!A901</f>
        <v xml:space="preserve"> </v>
      </c>
      <c r="B913" s="94">
        <f>'ANEXO I'!B901</f>
        <v>0</v>
      </c>
      <c r="C913" s="180">
        <f t="array" ref="C913">MIN(IF(D913:M913&gt;0,D913:M913))</f>
        <v>0</v>
      </c>
      <c r="D913" s="98"/>
      <c r="E913" s="98"/>
      <c r="F913" s="98"/>
      <c r="G913" s="98"/>
      <c r="H913" s="98"/>
      <c r="I913" s="83"/>
      <c r="J913" s="83"/>
      <c r="K913" s="83"/>
      <c r="L913" s="83"/>
      <c r="M913" s="83"/>
      <c r="O913" s="61">
        <f t="shared" si="26"/>
        <v>0</v>
      </c>
      <c r="P913" s="55" t="e">
        <f t="shared" si="27"/>
        <v>#DIV/0!</v>
      </c>
    </row>
    <row r="914" spans="1:16" x14ac:dyDescent="0.25">
      <c r="A914" s="97" t="str">
        <f>'ANEXO I'!A902</f>
        <v xml:space="preserve"> </v>
      </c>
      <c r="B914" s="94">
        <f>'ANEXO I'!B902</f>
        <v>0</v>
      </c>
      <c r="C914" s="180">
        <f t="array" ref="C914">MIN(IF(D914:M914&gt;0,D914:M914))</f>
        <v>0</v>
      </c>
      <c r="D914" s="98"/>
      <c r="E914" s="98"/>
      <c r="F914" s="98"/>
      <c r="G914" s="98"/>
      <c r="H914" s="98"/>
      <c r="I914" s="83"/>
      <c r="J914" s="83"/>
      <c r="K914" s="83"/>
      <c r="L914" s="83"/>
      <c r="M914" s="83"/>
      <c r="O914" s="61">
        <f t="shared" ref="O914:O977" si="28">D914+E914+F914+G914+H914</f>
        <v>0</v>
      </c>
      <c r="P914" s="55" t="e">
        <f t="shared" ref="P914:P977" si="29">AVERAGE(D914:H914)</f>
        <v>#DIV/0!</v>
      </c>
    </row>
    <row r="915" spans="1:16" x14ac:dyDescent="0.25">
      <c r="A915" s="97" t="str">
        <f>'ANEXO I'!A903</f>
        <v xml:space="preserve"> </v>
      </c>
      <c r="B915" s="94">
        <f>'ANEXO I'!B903</f>
        <v>0</v>
      </c>
      <c r="C915" s="180">
        <f t="array" ref="C915">MIN(IF(D915:M915&gt;0,D915:M915))</f>
        <v>0</v>
      </c>
      <c r="D915" s="98"/>
      <c r="E915" s="98"/>
      <c r="F915" s="98"/>
      <c r="G915" s="98"/>
      <c r="H915" s="98"/>
      <c r="I915" s="83"/>
      <c r="J915" s="83"/>
      <c r="K915" s="83"/>
      <c r="L915" s="83"/>
      <c r="M915" s="83"/>
      <c r="O915" s="61">
        <f t="shared" si="28"/>
        <v>0</v>
      </c>
      <c r="P915" s="55" t="e">
        <f t="shared" si="29"/>
        <v>#DIV/0!</v>
      </c>
    </row>
    <row r="916" spans="1:16" x14ac:dyDescent="0.25">
      <c r="A916" s="97" t="str">
        <f>'ANEXO I'!A904</f>
        <v xml:space="preserve"> </v>
      </c>
      <c r="B916" s="94">
        <f>'ANEXO I'!B904</f>
        <v>0</v>
      </c>
      <c r="C916" s="180">
        <f t="array" ref="C916">MIN(IF(D916:M916&gt;0,D916:M916))</f>
        <v>0</v>
      </c>
      <c r="D916" s="98"/>
      <c r="E916" s="98"/>
      <c r="F916" s="98"/>
      <c r="G916" s="98"/>
      <c r="H916" s="98"/>
      <c r="I916" s="83"/>
      <c r="J916" s="83"/>
      <c r="K916" s="83"/>
      <c r="L916" s="83"/>
      <c r="M916" s="83"/>
      <c r="O916" s="61">
        <f t="shared" si="28"/>
        <v>0</v>
      </c>
      <c r="P916" s="55" t="e">
        <f t="shared" si="29"/>
        <v>#DIV/0!</v>
      </c>
    </row>
    <row r="917" spans="1:16" x14ac:dyDescent="0.25">
      <c r="A917" s="97" t="str">
        <f>'ANEXO I'!A905</f>
        <v xml:space="preserve"> </v>
      </c>
      <c r="B917" s="94">
        <f>'ANEXO I'!B905</f>
        <v>0</v>
      </c>
      <c r="C917" s="180">
        <f t="array" ref="C917">MIN(IF(D917:M917&gt;0,D917:M917))</f>
        <v>0</v>
      </c>
      <c r="D917" s="98"/>
      <c r="E917" s="98"/>
      <c r="F917" s="98"/>
      <c r="G917" s="98"/>
      <c r="H917" s="98"/>
      <c r="I917" s="83"/>
      <c r="J917" s="83"/>
      <c r="K917" s="83"/>
      <c r="L917" s="83"/>
      <c r="M917" s="83"/>
      <c r="O917" s="61">
        <f t="shared" si="28"/>
        <v>0</v>
      </c>
      <c r="P917" s="55" t="e">
        <f t="shared" si="29"/>
        <v>#DIV/0!</v>
      </c>
    </row>
    <row r="918" spans="1:16" x14ac:dyDescent="0.25">
      <c r="A918" s="97" t="str">
        <f>'ANEXO I'!A906</f>
        <v xml:space="preserve"> </v>
      </c>
      <c r="B918" s="94">
        <f>'ANEXO I'!B906</f>
        <v>0</v>
      </c>
      <c r="C918" s="180">
        <f t="array" ref="C918">MIN(IF(D918:M918&gt;0,D918:M918))</f>
        <v>0</v>
      </c>
      <c r="D918" s="98"/>
      <c r="E918" s="98"/>
      <c r="F918" s="98"/>
      <c r="G918" s="98"/>
      <c r="H918" s="98"/>
      <c r="I918" s="83"/>
      <c r="J918" s="83"/>
      <c r="K918" s="83"/>
      <c r="L918" s="83"/>
      <c r="M918" s="83"/>
      <c r="O918" s="61">
        <f t="shared" si="28"/>
        <v>0</v>
      </c>
      <c r="P918" s="55" t="e">
        <f t="shared" si="29"/>
        <v>#DIV/0!</v>
      </c>
    </row>
    <row r="919" spans="1:16" x14ac:dyDescent="0.25">
      <c r="A919" s="97" t="str">
        <f>'ANEXO I'!A907</f>
        <v xml:space="preserve"> </v>
      </c>
      <c r="B919" s="94">
        <f>'ANEXO I'!B907</f>
        <v>0</v>
      </c>
      <c r="C919" s="180">
        <f t="array" ref="C919">MIN(IF(D919:M919&gt;0,D919:M919))</f>
        <v>0</v>
      </c>
      <c r="D919" s="98"/>
      <c r="E919" s="98"/>
      <c r="F919" s="98"/>
      <c r="G919" s="98"/>
      <c r="H919" s="98"/>
      <c r="I919" s="83"/>
      <c r="J919" s="83"/>
      <c r="K919" s="83"/>
      <c r="L919" s="83"/>
      <c r="M919" s="83"/>
      <c r="O919" s="61">
        <f t="shared" si="28"/>
        <v>0</v>
      </c>
      <c r="P919" s="55" t="e">
        <f t="shared" si="29"/>
        <v>#DIV/0!</v>
      </c>
    </row>
    <row r="920" spans="1:16" x14ac:dyDescent="0.25">
      <c r="A920" s="97" t="str">
        <f>'ANEXO I'!A908</f>
        <v xml:space="preserve"> </v>
      </c>
      <c r="B920" s="94">
        <f>'ANEXO I'!B908</f>
        <v>0</v>
      </c>
      <c r="C920" s="180">
        <f t="array" ref="C920">MIN(IF(D920:M920&gt;0,D920:M920))</f>
        <v>0</v>
      </c>
      <c r="D920" s="98"/>
      <c r="E920" s="98"/>
      <c r="F920" s="98"/>
      <c r="G920" s="98"/>
      <c r="H920" s="98"/>
      <c r="I920" s="83"/>
      <c r="J920" s="83"/>
      <c r="K920" s="83"/>
      <c r="L920" s="83"/>
      <c r="M920" s="83"/>
      <c r="O920" s="61">
        <f t="shared" si="28"/>
        <v>0</v>
      </c>
      <c r="P920" s="55" t="e">
        <f t="shared" si="29"/>
        <v>#DIV/0!</v>
      </c>
    </row>
    <row r="921" spans="1:16" x14ac:dyDescent="0.25">
      <c r="A921" s="97" t="str">
        <f>'ANEXO I'!A909</f>
        <v xml:space="preserve"> </v>
      </c>
      <c r="B921" s="94">
        <f>'ANEXO I'!B909</f>
        <v>0</v>
      </c>
      <c r="C921" s="180">
        <f t="array" ref="C921">MIN(IF(D921:M921&gt;0,D921:M921))</f>
        <v>0</v>
      </c>
      <c r="D921" s="98"/>
      <c r="E921" s="98"/>
      <c r="F921" s="98"/>
      <c r="G921" s="98"/>
      <c r="H921" s="98"/>
      <c r="I921" s="83"/>
      <c r="J921" s="83"/>
      <c r="K921" s="83"/>
      <c r="L921" s="83"/>
      <c r="M921" s="83"/>
      <c r="O921" s="61">
        <f t="shared" si="28"/>
        <v>0</v>
      </c>
      <c r="P921" s="55" t="e">
        <f t="shared" si="29"/>
        <v>#DIV/0!</v>
      </c>
    </row>
    <row r="922" spans="1:16" x14ac:dyDescent="0.25">
      <c r="A922" s="97" t="str">
        <f>'ANEXO I'!A910</f>
        <v xml:space="preserve"> </v>
      </c>
      <c r="B922" s="94">
        <f>'ANEXO I'!B910</f>
        <v>0</v>
      </c>
      <c r="C922" s="180">
        <f t="array" ref="C922">MIN(IF(D922:M922&gt;0,D922:M922))</f>
        <v>0</v>
      </c>
      <c r="D922" s="98"/>
      <c r="E922" s="98"/>
      <c r="F922" s="98"/>
      <c r="G922" s="98"/>
      <c r="H922" s="98"/>
      <c r="I922" s="83"/>
      <c r="J922" s="83"/>
      <c r="K922" s="83"/>
      <c r="L922" s="83"/>
      <c r="M922" s="83"/>
      <c r="O922" s="61">
        <f t="shared" si="28"/>
        <v>0</v>
      </c>
      <c r="P922" s="55" t="e">
        <f t="shared" si="29"/>
        <v>#DIV/0!</v>
      </c>
    </row>
    <row r="923" spans="1:16" x14ac:dyDescent="0.25">
      <c r="A923" s="97" t="str">
        <f>'ANEXO I'!A911</f>
        <v xml:space="preserve"> </v>
      </c>
      <c r="B923" s="94">
        <f>'ANEXO I'!B911</f>
        <v>0</v>
      </c>
      <c r="C923" s="180">
        <f t="array" ref="C923">MIN(IF(D923:M923&gt;0,D923:M923))</f>
        <v>0</v>
      </c>
      <c r="D923" s="98"/>
      <c r="E923" s="98"/>
      <c r="F923" s="98"/>
      <c r="G923" s="98"/>
      <c r="H923" s="98"/>
      <c r="I923" s="83"/>
      <c r="J923" s="83"/>
      <c r="K923" s="83"/>
      <c r="L923" s="83"/>
      <c r="M923" s="83"/>
      <c r="O923" s="61">
        <f t="shared" si="28"/>
        <v>0</v>
      </c>
      <c r="P923" s="55" t="e">
        <f t="shared" si="29"/>
        <v>#DIV/0!</v>
      </c>
    </row>
    <row r="924" spans="1:16" x14ac:dyDescent="0.25">
      <c r="A924" s="97" t="str">
        <f>'ANEXO I'!A912</f>
        <v xml:space="preserve"> </v>
      </c>
      <c r="B924" s="94">
        <f>'ANEXO I'!B912</f>
        <v>0</v>
      </c>
      <c r="C924" s="180">
        <f t="array" ref="C924">MIN(IF(D924:M924&gt;0,D924:M924))</f>
        <v>0</v>
      </c>
      <c r="D924" s="98"/>
      <c r="E924" s="98"/>
      <c r="F924" s="98"/>
      <c r="G924" s="98"/>
      <c r="H924" s="98"/>
      <c r="I924" s="83"/>
      <c r="J924" s="83"/>
      <c r="K924" s="83"/>
      <c r="L924" s="83"/>
      <c r="M924" s="83"/>
      <c r="O924" s="61">
        <f t="shared" si="28"/>
        <v>0</v>
      </c>
      <c r="P924" s="55" t="e">
        <f t="shared" si="29"/>
        <v>#DIV/0!</v>
      </c>
    </row>
    <row r="925" spans="1:16" x14ac:dyDescent="0.25">
      <c r="A925" s="97" t="str">
        <f>'ANEXO I'!A913</f>
        <v xml:space="preserve"> </v>
      </c>
      <c r="B925" s="94">
        <f>'ANEXO I'!B913</f>
        <v>0</v>
      </c>
      <c r="C925" s="180">
        <f t="array" ref="C925">MIN(IF(D925:M925&gt;0,D925:M925))</f>
        <v>0</v>
      </c>
      <c r="D925" s="98"/>
      <c r="E925" s="98"/>
      <c r="F925" s="98"/>
      <c r="G925" s="98"/>
      <c r="H925" s="98"/>
      <c r="I925" s="83"/>
      <c r="J925" s="83"/>
      <c r="K925" s="83"/>
      <c r="L925" s="83"/>
      <c r="M925" s="83"/>
      <c r="O925" s="61">
        <f t="shared" si="28"/>
        <v>0</v>
      </c>
      <c r="P925" s="55" t="e">
        <f t="shared" si="29"/>
        <v>#DIV/0!</v>
      </c>
    </row>
    <row r="926" spans="1:16" x14ac:dyDescent="0.25">
      <c r="A926" s="97" t="str">
        <f>'ANEXO I'!A914</f>
        <v xml:space="preserve"> </v>
      </c>
      <c r="B926" s="94">
        <f>'ANEXO I'!B914</f>
        <v>0</v>
      </c>
      <c r="C926" s="180">
        <f t="array" ref="C926">MIN(IF(D926:M926&gt;0,D926:M926))</f>
        <v>0</v>
      </c>
      <c r="D926" s="98"/>
      <c r="E926" s="98"/>
      <c r="F926" s="98"/>
      <c r="G926" s="98"/>
      <c r="H926" s="98"/>
      <c r="I926" s="83"/>
      <c r="J926" s="83"/>
      <c r="K926" s="83"/>
      <c r="L926" s="83"/>
      <c r="M926" s="83"/>
      <c r="O926" s="61">
        <f t="shared" si="28"/>
        <v>0</v>
      </c>
      <c r="P926" s="55" t="e">
        <f t="shared" si="29"/>
        <v>#DIV/0!</v>
      </c>
    </row>
    <row r="927" spans="1:16" x14ac:dyDescent="0.25">
      <c r="A927" s="97" t="str">
        <f>'ANEXO I'!A915</f>
        <v xml:space="preserve"> </v>
      </c>
      <c r="B927" s="94">
        <f>'ANEXO I'!B915</f>
        <v>0</v>
      </c>
      <c r="C927" s="180">
        <f t="array" ref="C927">MIN(IF(D927:M927&gt;0,D927:M927))</f>
        <v>0</v>
      </c>
      <c r="D927" s="98"/>
      <c r="E927" s="98"/>
      <c r="F927" s="98"/>
      <c r="G927" s="98"/>
      <c r="H927" s="98"/>
      <c r="I927" s="83"/>
      <c r="J927" s="83"/>
      <c r="K927" s="83"/>
      <c r="L927" s="83"/>
      <c r="M927" s="83"/>
      <c r="O927" s="61">
        <f t="shared" si="28"/>
        <v>0</v>
      </c>
      <c r="P927" s="55" t="e">
        <f t="shared" si="29"/>
        <v>#DIV/0!</v>
      </c>
    </row>
    <row r="928" spans="1:16" x14ac:dyDescent="0.25">
      <c r="A928" s="97" t="str">
        <f>'ANEXO I'!A916</f>
        <v xml:space="preserve"> </v>
      </c>
      <c r="B928" s="94">
        <f>'ANEXO I'!B916</f>
        <v>0</v>
      </c>
      <c r="C928" s="180">
        <f t="array" ref="C928">MIN(IF(D928:M928&gt;0,D928:M928))</f>
        <v>0</v>
      </c>
      <c r="D928" s="98"/>
      <c r="E928" s="98"/>
      <c r="F928" s="98"/>
      <c r="G928" s="98"/>
      <c r="H928" s="98"/>
      <c r="I928" s="83"/>
      <c r="J928" s="83"/>
      <c r="K928" s="83"/>
      <c r="L928" s="83"/>
      <c r="M928" s="83"/>
      <c r="O928" s="61">
        <f t="shared" si="28"/>
        <v>0</v>
      </c>
      <c r="P928" s="55" t="e">
        <f t="shared" si="29"/>
        <v>#DIV/0!</v>
      </c>
    </row>
    <row r="929" spans="1:16" x14ac:dyDescent="0.25">
      <c r="A929" s="97" t="str">
        <f>'ANEXO I'!A917</f>
        <v xml:space="preserve"> </v>
      </c>
      <c r="B929" s="94">
        <f>'ANEXO I'!B917</f>
        <v>0</v>
      </c>
      <c r="C929" s="180">
        <f t="array" ref="C929">MIN(IF(D929:M929&gt;0,D929:M929))</f>
        <v>0</v>
      </c>
      <c r="D929" s="98"/>
      <c r="E929" s="98"/>
      <c r="F929" s="98"/>
      <c r="G929" s="98"/>
      <c r="H929" s="98"/>
      <c r="I929" s="83"/>
      <c r="J929" s="83"/>
      <c r="K929" s="83"/>
      <c r="L929" s="83"/>
      <c r="M929" s="83"/>
      <c r="O929" s="61">
        <f t="shared" si="28"/>
        <v>0</v>
      </c>
      <c r="P929" s="55" t="e">
        <f t="shared" si="29"/>
        <v>#DIV/0!</v>
      </c>
    </row>
    <row r="930" spans="1:16" x14ac:dyDescent="0.25">
      <c r="A930" s="97" t="str">
        <f>'ANEXO I'!A918</f>
        <v xml:space="preserve"> </v>
      </c>
      <c r="B930" s="94">
        <f>'ANEXO I'!B918</f>
        <v>0</v>
      </c>
      <c r="C930" s="180">
        <f t="array" ref="C930">MIN(IF(D930:M930&gt;0,D930:M930))</f>
        <v>0</v>
      </c>
      <c r="D930" s="98"/>
      <c r="E930" s="98"/>
      <c r="F930" s="98"/>
      <c r="G930" s="98"/>
      <c r="H930" s="98"/>
      <c r="I930" s="83"/>
      <c r="J930" s="83"/>
      <c r="K930" s="83"/>
      <c r="L930" s="83"/>
      <c r="M930" s="83"/>
      <c r="O930" s="61">
        <f t="shared" si="28"/>
        <v>0</v>
      </c>
      <c r="P930" s="55" t="e">
        <f t="shared" si="29"/>
        <v>#DIV/0!</v>
      </c>
    </row>
    <row r="931" spans="1:16" x14ac:dyDescent="0.25">
      <c r="A931" s="97" t="str">
        <f>'ANEXO I'!A919</f>
        <v xml:space="preserve"> </v>
      </c>
      <c r="B931" s="94">
        <f>'ANEXO I'!B919</f>
        <v>0</v>
      </c>
      <c r="C931" s="180">
        <f t="array" ref="C931">MIN(IF(D931:M931&gt;0,D931:M931))</f>
        <v>0</v>
      </c>
      <c r="D931" s="98"/>
      <c r="E931" s="98"/>
      <c r="F931" s="98"/>
      <c r="G931" s="98"/>
      <c r="H931" s="98"/>
      <c r="I931" s="83"/>
      <c r="J931" s="83"/>
      <c r="K931" s="83"/>
      <c r="L931" s="83"/>
      <c r="M931" s="83"/>
      <c r="O931" s="61">
        <f t="shared" si="28"/>
        <v>0</v>
      </c>
      <c r="P931" s="55" t="e">
        <f t="shared" si="29"/>
        <v>#DIV/0!</v>
      </c>
    </row>
    <row r="932" spans="1:16" x14ac:dyDescent="0.25">
      <c r="A932" s="97" t="str">
        <f>'ANEXO I'!A920</f>
        <v xml:space="preserve"> </v>
      </c>
      <c r="B932" s="94">
        <f>'ANEXO I'!B920</f>
        <v>0</v>
      </c>
      <c r="C932" s="180">
        <f t="array" ref="C932">MIN(IF(D932:M932&gt;0,D932:M932))</f>
        <v>0</v>
      </c>
      <c r="D932" s="98"/>
      <c r="E932" s="98"/>
      <c r="F932" s="98"/>
      <c r="G932" s="98"/>
      <c r="H932" s="98"/>
      <c r="I932" s="83"/>
      <c r="J932" s="83"/>
      <c r="K932" s="83"/>
      <c r="L932" s="83"/>
      <c r="M932" s="83"/>
      <c r="O932" s="61">
        <f t="shared" si="28"/>
        <v>0</v>
      </c>
      <c r="P932" s="55" t="e">
        <f t="shared" si="29"/>
        <v>#DIV/0!</v>
      </c>
    </row>
    <row r="933" spans="1:16" x14ac:dyDescent="0.25">
      <c r="A933" s="97" t="str">
        <f>'ANEXO I'!A921</f>
        <v xml:space="preserve"> </v>
      </c>
      <c r="B933" s="94">
        <f>'ANEXO I'!B921</f>
        <v>0</v>
      </c>
      <c r="C933" s="180">
        <f t="array" ref="C933">MIN(IF(D933:M933&gt;0,D933:M933))</f>
        <v>0</v>
      </c>
      <c r="D933" s="98"/>
      <c r="E933" s="98"/>
      <c r="F933" s="98"/>
      <c r="G933" s="98"/>
      <c r="H933" s="98"/>
      <c r="I933" s="83"/>
      <c r="J933" s="83"/>
      <c r="K933" s="83"/>
      <c r="L933" s="83"/>
      <c r="M933" s="83"/>
      <c r="O933" s="61">
        <f t="shared" si="28"/>
        <v>0</v>
      </c>
      <c r="P933" s="55" t="e">
        <f t="shared" si="29"/>
        <v>#DIV/0!</v>
      </c>
    </row>
    <row r="934" spans="1:16" x14ac:dyDescent="0.25">
      <c r="A934" s="97" t="str">
        <f>'ANEXO I'!A922</f>
        <v xml:space="preserve"> </v>
      </c>
      <c r="B934" s="94">
        <f>'ANEXO I'!B922</f>
        <v>0</v>
      </c>
      <c r="C934" s="180">
        <f t="array" ref="C934">MIN(IF(D934:M934&gt;0,D934:M934))</f>
        <v>0</v>
      </c>
      <c r="D934" s="98"/>
      <c r="E934" s="98"/>
      <c r="F934" s="98"/>
      <c r="G934" s="98"/>
      <c r="H934" s="98"/>
      <c r="I934" s="83"/>
      <c r="J934" s="83"/>
      <c r="K934" s="83"/>
      <c r="L934" s="83"/>
      <c r="M934" s="83"/>
      <c r="O934" s="61">
        <f t="shared" si="28"/>
        <v>0</v>
      </c>
      <c r="P934" s="55" t="e">
        <f t="shared" si="29"/>
        <v>#DIV/0!</v>
      </c>
    </row>
    <row r="935" spans="1:16" x14ac:dyDescent="0.25">
      <c r="A935" s="97" t="str">
        <f>'ANEXO I'!A923</f>
        <v xml:space="preserve"> </v>
      </c>
      <c r="B935" s="94">
        <f>'ANEXO I'!B923</f>
        <v>0</v>
      </c>
      <c r="C935" s="180">
        <f t="array" ref="C935">MIN(IF(D935:M935&gt;0,D935:M935))</f>
        <v>0</v>
      </c>
      <c r="D935" s="98"/>
      <c r="E935" s="98"/>
      <c r="F935" s="98"/>
      <c r="G935" s="98"/>
      <c r="H935" s="98"/>
      <c r="I935" s="83"/>
      <c r="J935" s="83"/>
      <c r="K935" s="83"/>
      <c r="L935" s="83"/>
      <c r="M935" s="83"/>
      <c r="O935" s="61">
        <f t="shared" si="28"/>
        <v>0</v>
      </c>
      <c r="P935" s="55" t="e">
        <f t="shared" si="29"/>
        <v>#DIV/0!</v>
      </c>
    </row>
    <row r="936" spans="1:16" x14ac:dyDescent="0.25">
      <c r="A936" s="97" t="str">
        <f>'ANEXO I'!A924</f>
        <v xml:space="preserve"> </v>
      </c>
      <c r="B936" s="94">
        <f>'ANEXO I'!B924</f>
        <v>0</v>
      </c>
      <c r="C936" s="180">
        <f t="array" ref="C936">MIN(IF(D936:M936&gt;0,D936:M936))</f>
        <v>0</v>
      </c>
      <c r="D936" s="98"/>
      <c r="E936" s="98"/>
      <c r="F936" s="98"/>
      <c r="G936" s="98"/>
      <c r="H936" s="98"/>
      <c r="I936" s="83"/>
      <c r="J936" s="83"/>
      <c r="K936" s="83"/>
      <c r="L936" s="83"/>
      <c r="M936" s="83"/>
      <c r="O936" s="61">
        <f t="shared" si="28"/>
        <v>0</v>
      </c>
      <c r="P936" s="55" t="e">
        <f t="shared" si="29"/>
        <v>#DIV/0!</v>
      </c>
    </row>
    <row r="937" spans="1:16" x14ac:dyDescent="0.25">
      <c r="A937" s="97" t="str">
        <f>'ANEXO I'!A925</f>
        <v xml:space="preserve"> </v>
      </c>
      <c r="B937" s="94">
        <f>'ANEXO I'!B925</f>
        <v>0</v>
      </c>
      <c r="C937" s="180">
        <f t="array" ref="C937">MIN(IF(D937:M937&gt;0,D937:M937))</f>
        <v>0</v>
      </c>
      <c r="D937" s="98"/>
      <c r="E937" s="98"/>
      <c r="F937" s="98"/>
      <c r="G937" s="98"/>
      <c r="H937" s="98"/>
      <c r="I937" s="83"/>
      <c r="J937" s="83"/>
      <c r="K937" s="83"/>
      <c r="L937" s="83"/>
      <c r="M937" s="83"/>
      <c r="O937" s="61">
        <f t="shared" si="28"/>
        <v>0</v>
      </c>
      <c r="P937" s="55" t="e">
        <f t="shared" si="29"/>
        <v>#DIV/0!</v>
      </c>
    </row>
    <row r="938" spans="1:16" x14ac:dyDescent="0.25">
      <c r="A938" s="97" t="str">
        <f>'ANEXO I'!A926</f>
        <v xml:space="preserve"> </v>
      </c>
      <c r="B938" s="94">
        <f>'ANEXO I'!B926</f>
        <v>0</v>
      </c>
      <c r="C938" s="180">
        <f t="array" ref="C938">MIN(IF(D938:M938&gt;0,D938:M938))</f>
        <v>0</v>
      </c>
      <c r="D938" s="98"/>
      <c r="E938" s="98"/>
      <c r="F938" s="98"/>
      <c r="G938" s="98"/>
      <c r="H938" s="98"/>
      <c r="I938" s="83"/>
      <c r="J938" s="83"/>
      <c r="K938" s="83"/>
      <c r="L938" s="83"/>
      <c r="M938" s="83"/>
      <c r="O938" s="61">
        <f t="shared" si="28"/>
        <v>0</v>
      </c>
      <c r="P938" s="55" t="e">
        <f t="shared" si="29"/>
        <v>#DIV/0!</v>
      </c>
    </row>
    <row r="939" spans="1:16" x14ac:dyDescent="0.25">
      <c r="A939" s="97" t="str">
        <f>'ANEXO I'!A927</f>
        <v xml:space="preserve"> </v>
      </c>
      <c r="B939" s="94">
        <f>'ANEXO I'!B927</f>
        <v>0</v>
      </c>
      <c r="C939" s="180">
        <f t="array" ref="C939">MIN(IF(D939:M939&gt;0,D939:M939))</f>
        <v>0</v>
      </c>
      <c r="D939" s="98"/>
      <c r="E939" s="98"/>
      <c r="F939" s="98"/>
      <c r="G939" s="98"/>
      <c r="H939" s="98"/>
      <c r="I939" s="83"/>
      <c r="J939" s="83"/>
      <c r="K939" s="83"/>
      <c r="L939" s="83"/>
      <c r="M939" s="83"/>
      <c r="O939" s="61">
        <f t="shared" si="28"/>
        <v>0</v>
      </c>
      <c r="P939" s="55" t="e">
        <f t="shared" si="29"/>
        <v>#DIV/0!</v>
      </c>
    </row>
    <row r="940" spans="1:16" x14ac:dyDescent="0.25">
      <c r="A940" s="97" t="str">
        <f>'ANEXO I'!A928</f>
        <v xml:space="preserve"> </v>
      </c>
      <c r="B940" s="94">
        <f>'ANEXO I'!B928</f>
        <v>0</v>
      </c>
      <c r="C940" s="180">
        <f t="array" ref="C940">MIN(IF(D940:M940&gt;0,D940:M940))</f>
        <v>0</v>
      </c>
      <c r="D940" s="98"/>
      <c r="E940" s="98"/>
      <c r="F940" s="98"/>
      <c r="G940" s="98"/>
      <c r="H940" s="98"/>
      <c r="I940" s="83"/>
      <c r="J940" s="83"/>
      <c r="K940" s="83"/>
      <c r="L940" s="83"/>
      <c r="M940" s="83"/>
      <c r="O940" s="61">
        <f t="shared" si="28"/>
        <v>0</v>
      </c>
      <c r="P940" s="55" t="e">
        <f t="shared" si="29"/>
        <v>#DIV/0!</v>
      </c>
    </row>
    <row r="941" spans="1:16" x14ac:dyDescent="0.25">
      <c r="A941" s="97" t="str">
        <f>'ANEXO I'!A929</f>
        <v xml:space="preserve"> </v>
      </c>
      <c r="B941" s="94">
        <f>'ANEXO I'!B929</f>
        <v>0</v>
      </c>
      <c r="C941" s="180">
        <f t="array" ref="C941">MIN(IF(D941:M941&gt;0,D941:M941))</f>
        <v>0</v>
      </c>
      <c r="D941" s="98"/>
      <c r="E941" s="98"/>
      <c r="F941" s="98"/>
      <c r="G941" s="98"/>
      <c r="H941" s="98"/>
      <c r="I941" s="83"/>
      <c r="J941" s="83"/>
      <c r="K941" s="83"/>
      <c r="L941" s="83"/>
      <c r="M941" s="83"/>
      <c r="O941" s="61">
        <f t="shared" si="28"/>
        <v>0</v>
      </c>
      <c r="P941" s="55" t="e">
        <f t="shared" si="29"/>
        <v>#DIV/0!</v>
      </c>
    </row>
    <row r="942" spans="1:16" x14ac:dyDescent="0.25">
      <c r="A942" s="97" t="str">
        <f>'ANEXO I'!A930</f>
        <v xml:space="preserve"> </v>
      </c>
      <c r="B942" s="94">
        <f>'ANEXO I'!B930</f>
        <v>0</v>
      </c>
      <c r="C942" s="180">
        <f t="array" ref="C942">MIN(IF(D942:M942&gt;0,D942:M942))</f>
        <v>0</v>
      </c>
      <c r="D942" s="98"/>
      <c r="E942" s="98"/>
      <c r="F942" s="98"/>
      <c r="G942" s="98"/>
      <c r="H942" s="98"/>
      <c r="I942" s="83"/>
      <c r="J942" s="83"/>
      <c r="K942" s="83"/>
      <c r="L942" s="83"/>
      <c r="M942" s="83"/>
      <c r="O942" s="61">
        <f t="shared" si="28"/>
        <v>0</v>
      </c>
      <c r="P942" s="55" t="e">
        <f t="shared" si="29"/>
        <v>#DIV/0!</v>
      </c>
    </row>
    <row r="943" spans="1:16" x14ac:dyDescent="0.25">
      <c r="A943" s="97" t="str">
        <f>'ANEXO I'!A931</f>
        <v xml:space="preserve"> </v>
      </c>
      <c r="B943" s="94">
        <f>'ANEXO I'!B931</f>
        <v>0</v>
      </c>
      <c r="C943" s="180">
        <f t="array" ref="C943">MIN(IF(D943:M943&gt;0,D943:M943))</f>
        <v>0</v>
      </c>
      <c r="D943" s="98"/>
      <c r="E943" s="98"/>
      <c r="F943" s="98"/>
      <c r="G943" s="98"/>
      <c r="H943" s="98"/>
      <c r="I943" s="83"/>
      <c r="J943" s="83"/>
      <c r="K943" s="83"/>
      <c r="L943" s="83"/>
      <c r="M943" s="83"/>
      <c r="O943" s="61">
        <f t="shared" si="28"/>
        <v>0</v>
      </c>
      <c r="P943" s="55" t="e">
        <f t="shared" si="29"/>
        <v>#DIV/0!</v>
      </c>
    </row>
    <row r="944" spans="1:16" x14ac:dyDescent="0.25">
      <c r="A944" s="97" t="str">
        <f>'ANEXO I'!A932</f>
        <v xml:space="preserve"> </v>
      </c>
      <c r="B944" s="94">
        <f>'ANEXO I'!B932</f>
        <v>0</v>
      </c>
      <c r="C944" s="180">
        <f t="array" ref="C944">MIN(IF(D944:M944&gt;0,D944:M944))</f>
        <v>0</v>
      </c>
      <c r="D944" s="98"/>
      <c r="E944" s="98"/>
      <c r="F944" s="98"/>
      <c r="G944" s="98"/>
      <c r="H944" s="98"/>
      <c r="I944" s="83"/>
      <c r="J944" s="83"/>
      <c r="K944" s="83"/>
      <c r="L944" s="83"/>
      <c r="M944" s="83"/>
      <c r="O944" s="61">
        <f t="shared" si="28"/>
        <v>0</v>
      </c>
      <c r="P944" s="55" t="e">
        <f t="shared" si="29"/>
        <v>#DIV/0!</v>
      </c>
    </row>
    <row r="945" spans="1:16" x14ac:dyDescent="0.25">
      <c r="A945" s="97" t="str">
        <f>'ANEXO I'!A933</f>
        <v xml:space="preserve"> </v>
      </c>
      <c r="B945" s="94">
        <f>'ANEXO I'!B933</f>
        <v>0</v>
      </c>
      <c r="C945" s="180">
        <f t="array" ref="C945">MIN(IF(D945:M945&gt;0,D945:M945))</f>
        <v>0</v>
      </c>
      <c r="D945" s="98"/>
      <c r="E945" s="98"/>
      <c r="F945" s="98"/>
      <c r="G945" s="98"/>
      <c r="H945" s="98"/>
      <c r="I945" s="83"/>
      <c r="J945" s="83"/>
      <c r="K945" s="83"/>
      <c r="L945" s="83"/>
      <c r="M945" s="83"/>
      <c r="O945" s="61">
        <f t="shared" si="28"/>
        <v>0</v>
      </c>
      <c r="P945" s="55" t="e">
        <f t="shared" si="29"/>
        <v>#DIV/0!</v>
      </c>
    </row>
    <row r="946" spans="1:16" x14ac:dyDescent="0.25">
      <c r="A946" s="97" t="str">
        <f>'ANEXO I'!A934</f>
        <v xml:space="preserve"> </v>
      </c>
      <c r="B946" s="94">
        <f>'ANEXO I'!B934</f>
        <v>0</v>
      </c>
      <c r="C946" s="180">
        <f t="array" ref="C946">MIN(IF(D946:M946&gt;0,D946:M946))</f>
        <v>0</v>
      </c>
      <c r="D946" s="98"/>
      <c r="E946" s="98"/>
      <c r="F946" s="98"/>
      <c r="G946" s="98"/>
      <c r="H946" s="98"/>
      <c r="I946" s="83"/>
      <c r="J946" s="83"/>
      <c r="K946" s="83"/>
      <c r="L946" s="83"/>
      <c r="M946" s="83"/>
      <c r="O946" s="61">
        <f t="shared" si="28"/>
        <v>0</v>
      </c>
      <c r="P946" s="55" t="e">
        <f t="shared" si="29"/>
        <v>#DIV/0!</v>
      </c>
    </row>
    <row r="947" spans="1:16" x14ac:dyDescent="0.25">
      <c r="A947" s="97" t="str">
        <f>'ANEXO I'!A935</f>
        <v xml:space="preserve"> </v>
      </c>
      <c r="B947" s="94">
        <f>'ANEXO I'!B935</f>
        <v>0</v>
      </c>
      <c r="C947" s="180">
        <f t="array" ref="C947">MIN(IF(D947:M947&gt;0,D947:M947))</f>
        <v>0</v>
      </c>
      <c r="D947" s="98"/>
      <c r="E947" s="98"/>
      <c r="F947" s="98"/>
      <c r="G947" s="98"/>
      <c r="H947" s="98"/>
      <c r="I947" s="83"/>
      <c r="J947" s="83"/>
      <c r="K947" s="83"/>
      <c r="L947" s="83"/>
      <c r="M947" s="83"/>
      <c r="O947" s="61">
        <f t="shared" si="28"/>
        <v>0</v>
      </c>
      <c r="P947" s="55" t="e">
        <f t="shared" si="29"/>
        <v>#DIV/0!</v>
      </c>
    </row>
    <row r="948" spans="1:16" x14ac:dyDescent="0.25">
      <c r="A948" s="97" t="str">
        <f>'ANEXO I'!A936</f>
        <v xml:space="preserve"> </v>
      </c>
      <c r="B948" s="94">
        <f>'ANEXO I'!B936</f>
        <v>0</v>
      </c>
      <c r="C948" s="180">
        <f t="array" ref="C948">MIN(IF(D948:M948&gt;0,D948:M948))</f>
        <v>0</v>
      </c>
      <c r="D948" s="98"/>
      <c r="E948" s="98"/>
      <c r="F948" s="98"/>
      <c r="G948" s="98"/>
      <c r="H948" s="98"/>
      <c r="I948" s="83"/>
      <c r="J948" s="83"/>
      <c r="K948" s="83"/>
      <c r="L948" s="83"/>
      <c r="M948" s="83"/>
      <c r="O948" s="61">
        <f t="shared" si="28"/>
        <v>0</v>
      </c>
      <c r="P948" s="55" t="e">
        <f t="shared" si="29"/>
        <v>#DIV/0!</v>
      </c>
    </row>
    <row r="949" spans="1:16" x14ac:dyDescent="0.25">
      <c r="A949" s="97" t="str">
        <f>'ANEXO I'!A937</f>
        <v xml:space="preserve"> </v>
      </c>
      <c r="B949" s="94">
        <f>'ANEXO I'!B937</f>
        <v>0</v>
      </c>
      <c r="C949" s="180">
        <f t="array" ref="C949">MIN(IF(D949:M949&gt;0,D949:M949))</f>
        <v>0</v>
      </c>
      <c r="D949" s="98"/>
      <c r="E949" s="98"/>
      <c r="F949" s="98"/>
      <c r="G949" s="98"/>
      <c r="H949" s="98"/>
      <c r="I949" s="83"/>
      <c r="J949" s="83"/>
      <c r="K949" s="83"/>
      <c r="L949" s="83"/>
      <c r="M949" s="83"/>
      <c r="O949" s="61">
        <f t="shared" si="28"/>
        <v>0</v>
      </c>
      <c r="P949" s="55" t="e">
        <f t="shared" si="29"/>
        <v>#DIV/0!</v>
      </c>
    </row>
    <row r="950" spans="1:16" x14ac:dyDescent="0.25">
      <c r="A950" s="97" t="str">
        <f>'ANEXO I'!A938</f>
        <v xml:space="preserve"> </v>
      </c>
      <c r="B950" s="94">
        <f>'ANEXO I'!B938</f>
        <v>0</v>
      </c>
      <c r="C950" s="180">
        <f t="array" ref="C950">MIN(IF(D950:M950&gt;0,D950:M950))</f>
        <v>0</v>
      </c>
      <c r="D950" s="98"/>
      <c r="E950" s="98"/>
      <c r="F950" s="98"/>
      <c r="G950" s="98"/>
      <c r="H950" s="98"/>
      <c r="I950" s="83"/>
      <c r="J950" s="83"/>
      <c r="K950" s="83"/>
      <c r="L950" s="83"/>
      <c r="M950" s="83"/>
      <c r="O950" s="61">
        <f t="shared" si="28"/>
        <v>0</v>
      </c>
      <c r="P950" s="55" t="e">
        <f t="shared" si="29"/>
        <v>#DIV/0!</v>
      </c>
    </row>
    <row r="951" spans="1:16" x14ac:dyDescent="0.25">
      <c r="A951" s="97" t="str">
        <f>'ANEXO I'!A939</f>
        <v xml:space="preserve"> </v>
      </c>
      <c r="B951" s="94">
        <f>'ANEXO I'!B939</f>
        <v>0</v>
      </c>
      <c r="C951" s="180">
        <f t="array" ref="C951">MIN(IF(D951:M951&gt;0,D951:M951))</f>
        <v>0</v>
      </c>
      <c r="D951" s="98"/>
      <c r="E951" s="98"/>
      <c r="F951" s="98"/>
      <c r="G951" s="98"/>
      <c r="H951" s="98"/>
      <c r="I951" s="83"/>
      <c r="J951" s="83"/>
      <c r="K951" s="83"/>
      <c r="L951" s="83"/>
      <c r="M951" s="83"/>
      <c r="O951" s="61">
        <f t="shared" si="28"/>
        <v>0</v>
      </c>
      <c r="P951" s="55" t="e">
        <f t="shared" si="29"/>
        <v>#DIV/0!</v>
      </c>
    </row>
    <row r="952" spans="1:16" x14ac:dyDescent="0.25">
      <c r="A952" s="97" t="str">
        <f>'ANEXO I'!A940</f>
        <v xml:space="preserve"> </v>
      </c>
      <c r="B952" s="94">
        <f>'ANEXO I'!B940</f>
        <v>0</v>
      </c>
      <c r="C952" s="180">
        <f t="array" ref="C952">MIN(IF(D952:M952&gt;0,D952:M952))</f>
        <v>0</v>
      </c>
      <c r="D952" s="98"/>
      <c r="E952" s="98"/>
      <c r="F952" s="98"/>
      <c r="G952" s="98"/>
      <c r="H952" s="98"/>
      <c r="I952" s="83"/>
      <c r="J952" s="83"/>
      <c r="K952" s="83"/>
      <c r="L952" s="83"/>
      <c r="M952" s="83"/>
      <c r="O952" s="61">
        <f t="shared" si="28"/>
        <v>0</v>
      </c>
      <c r="P952" s="55" t="e">
        <f t="shared" si="29"/>
        <v>#DIV/0!</v>
      </c>
    </row>
    <row r="953" spans="1:16" x14ac:dyDescent="0.25">
      <c r="A953" s="97" t="str">
        <f>'ANEXO I'!A941</f>
        <v xml:space="preserve"> </v>
      </c>
      <c r="B953" s="94">
        <f>'ANEXO I'!B941</f>
        <v>0</v>
      </c>
      <c r="C953" s="180">
        <f t="array" ref="C953">MIN(IF(D953:M953&gt;0,D953:M953))</f>
        <v>0</v>
      </c>
      <c r="D953" s="98"/>
      <c r="E953" s="98"/>
      <c r="F953" s="98"/>
      <c r="G953" s="98"/>
      <c r="H953" s="98"/>
      <c r="I953" s="83"/>
      <c r="J953" s="83"/>
      <c r="K953" s="83"/>
      <c r="L953" s="83"/>
      <c r="M953" s="83"/>
      <c r="O953" s="61">
        <f t="shared" si="28"/>
        <v>0</v>
      </c>
      <c r="P953" s="55" t="e">
        <f t="shared" si="29"/>
        <v>#DIV/0!</v>
      </c>
    </row>
    <row r="954" spans="1:16" x14ac:dyDescent="0.25">
      <c r="A954" s="97" t="str">
        <f>'ANEXO I'!A942</f>
        <v xml:space="preserve"> </v>
      </c>
      <c r="B954" s="94">
        <f>'ANEXO I'!B942</f>
        <v>0</v>
      </c>
      <c r="C954" s="180">
        <f t="array" ref="C954">MIN(IF(D954:M954&gt;0,D954:M954))</f>
        <v>0</v>
      </c>
      <c r="D954" s="98"/>
      <c r="E954" s="98"/>
      <c r="F954" s="98"/>
      <c r="G954" s="98"/>
      <c r="H954" s="98"/>
      <c r="I954" s="83"/>
      <c r="J954" s="83"/>
      <c r="K954" s="83"/>
      <c r="L954" s="83"/>
      <c r="M954" s="83"/>
      <c r="O954" s="61">
        <f t="shared" si="28"/>
        <v>0</v>
      </c>
      <c r="P954" s="55" t="e">
        <f t="shared" si="29"/>
        <v>#DIV/0!</v>
      </c>
    </row>
    <row r="955" spans="1:16" x14ac:dyDescent="0.25">
      <c r="A955" s="97" t="str">
        <f>'ANEXO I'!A943</f>
        <v xml:space="preserve"> </v>
      </c>
      <c r="B955" s="94">
        <f>'ANEXO I'!B943</f>
        <v>0</v>
      </c>
      <c r="C955" s="180">
        <f t="array" ref="C955">MIN(IF(D955:M955&gt;0,D955:M955))</f>
        <v>0</v>
      </c>
      <c r="D955" s="98"/>
      <c r="E955" s="98"/>
      <c r="F955" s="98"/>
      <c r="G955" s="98"/>
      <c r="H955" s="98"/>
      <c r="I955" s="83"/>
      <c r="J955" s="83"/>
      <c r="K955" s="83"/>
      <c r="L955" s="83"/>
      <c r="M955" s="83"/>
      <c r="O955" s="61">
        <f t="shared" si="28"/>
        <v>0</v>
      </c>
      <c r="P955" s="55" t="e">
        <f t="shared" si="29"/>
        <v>#DIV/0!</v>
      </c>
    </row>
    <row r="956" spans="1:16" x14ac:dyDescent="0.25">
      <c r="A956" s="97" t="str">
        <f>'ANEXO I'!A944</f>
        <v xml:space="preserve"> </v>
      </c>
      <c r="B956" s="94">
        <f>'ANEXO I'!B944</f>
        <v>0</v>
      </c>
      <c r="C956" s="180">
        <f t="array" ref="C956">MIN(IF(D956:M956&gt;0,D956:M956))</f>
        <v>0</v>
      </c>
      <c r="D956" s="98"/>
      <c r="E956" s="98"/>
      <c r="F956" s="98"/>
      <c r="G956" s="98"/>
      <c r="H956" s="98"/>
      <c r="I956" s="83"/>
      <c r="J956" s="83"/>
      <c r="K956" s="83"/>
      <c r="L956" s="83"/>
      <c r="M956" s="83"/>
      <c r="O956" s="61">
        <f t="shared" si="28"/>
        <v>0</v>
      </c>
      <c r="P956" s="55" t="e">
        <f t="shared" si="29"/>
        <v>#DIV/0!</v>
      </c>
    </row>
    <row r="957" spans="1:16" x14ac:dyDescent="0.25">
      <c r="A957" s="97" t="str">
        <f>'ANEXO I'!A945</f>
        <v xml:space="preserve"> </v>
      </c>
      <c r="B957" s="94">
        <f>'ANEXO I'!B945</f>
        <v>0</v>
      </c>
      <c r="C957" s="180">
        <f t="array" ref="C957">MIN(IF(D957:M957&gt;0,D957:M957))</f>
        <v>0</v>
      </c>
      <c r="D957" s="98"/>
      <c r="E957" s="98"/>
      <c r="F957" s="98"/>
      <c r="G957" s="98"/>
      <c r="H957" s="98"/>
      <c r="I957" s="83"/>
      <c r="J957" s="83"/>
      <c r="K957" s="83"/>
      <c r="L957" s="83"/>
      <c r="M957" s="83"/>
      <c r="O957" s="61">
        <f t="shared" si="28"/>
        <v>0</v>
      </c>
      <c r="P957" s="55" t="e">
        <f t="shared" si="29"/>
        <v>#DIV/0!</v>
      </c>
    </row>
    <row r="958" spans="1:16" x14ac:dyDescent="0.25">
      <c r="A958" s="97" t="str">
        <f>'ANEXO I'!A946</f>
        <v xml:space="preserve"> </v>
      </c>
      <c r="B958" s="94">
        <f>'ANEXO I'!B946</f>
        <v>0</v>
      </c>
      <c r="C958" s="180">
        <f t="array" ref="C958">MIN(IF(D958:M958&gt;0,D958:M958))</f>
        <v>0</v>
      </c>
      <c r="D958" s="98"/>
      <c r="E958" s="98"/>
      <c r="F958" s="98"/>
      <c r="G958" s="98"/>
      <c r="H958" s="98"/>
      <c r="I958" s="83"/>
      <c r="J958" s="83"/>
      <c r="K958" s="83"/>
      <c r="L958" s="83"/>
      <c r="M958" s="83"/>
      <c r="O958" s="61">
        <f t="shared" si="28"/>
        <v>0</v>
      </c>
      <c r="P958" s="55" t="e">
        <f t="shared" si="29"/>
        <v>#DIV/0!</v>
      </c>
    </row>
    <row r="959" spans="1:16" x14ac:dyDescent="0.25">
      <c r="A959" s="97" t="str">
        <f>'ANEXO I'!A947</f>
        <v xml:space="preserve"> </v>
      </c>
      <c r="B959" s="94">
        <f>'ANEXO I'!B947</f>
        <v>0</v>
      </c>
      <c r="C959" s="180">
        <f t="array" ref="C959">MIN(IF(D959:M959&gt;0,D959:M959))</f>
        <v>0</v>
      </c>
      <c r="D959" s="98"/>
      <c r="E959" s="98"/>
      <c r="F959" s="98"/>
      <c r="G959" s="98"/>
      <c r="H959" s="98"/>
      <c r="I959" s="83"/>
      <c r="J959" s="83"/>
      <c r="K959" s="83"/>
      <c r="L959" s="83"/>
      <c r="M959" s="83"/>
      <c r="O959" s="61">
        <f t="shared" si="28"/>
        <v>0</v>
      </c>
      <c r="P959" s="55" t="e">
        <f t="shared" si="29"/>
        <v>#DIV/0!</v>
      </c>
    </row>
    <row r="960" spans="1:16" x14ac:dyDescent="0.25">
      <c r="A960" s="97" t="str">
        <f>'ANEXO I'!A948</f>
        <v xml:space="preserve"> </v>
      </c>
      <c r="B960" s="94">
        <f>'ANEXO I'!B948</f>
        <v>0</v>
      </c>
      <c r="C960" s="180">
        <f t="array" ref="C960">MIN(IF(D960:M960&gt;0,D960:M960))</f>
        <v>0</v>
      </c>
      <c r="D960" s="98"/>
      <c r="E960" s="98"/>
      <c r="F960" s="98"/>
      <c r="G960" s="98"/>
      <c r="H960" s="98"/>
      <c r="I960" s="83"/>
      <c r="J960" s="83"/>
      <c r="K960" s="83"/>
      <c r="L960" s="83"/>
      <c r="M960" s="83"/>
      <c r="O960" s="61">
        <f t="shared" si="28"/>
        <v>0</v>
      </c>
      <c r="P960" s="55" t="e">
        <f t="shared" si="29"/>
        <v>#DIV/0!</v>
      </c>
    </row>
    <row r="961" spans="1:16" x14ac:dyDescent="0.25">
      <c r="A961" s="97" t="str">
        <f>'ANEXO I'!A949</f>
        <v xml:space="preserve"> </v>
      </c>
      <c r="B961" s="94">
        <f>'ANEXO I'!B949</f>
        <v>0</v>
      </c>
      <c r="C961" s="180">
        <f t="array" ref="C961">MIN(IF(D961:M961&gt;0,D961:M961))</f>
        <v>0</v>
      </c>
      <c r="D961" s="98"/>
      <c r="E961" s="98"/>
      <c r="F961" s="98"/>
      <c r="G961" s="98"/>
      <c r="H961" s="98"/>
      <c r="I961" s="83"/>
      <c r="J961" s="83"/>
      <c r="K961" s="83"/>
      <c r="L961" s="83"/>
      <c r="M961" s="83"/>
      <c r="O961" s="61">
        <f t="shared" si="28"/>
        <v>0</v>
      </c>
      <c r="P961" s="55" t="e">
        <f t="shared" si="29"/>
        <v>#DIV/0!</v>
      </c>
    </row>
    <row r="962" spans="1:16" x14ac:dyDescent="0.25">
      <c r="A962" s="97" t="str">
        <f>'ANEXO I'!A950</f>
        <v xml:space="preserve"> </v>
      </c>
      <c r="B962" s="94">
        <f>'ANEXO I'!B950</f>
        <v>0</v>
      </c>
      <c r="C962" s="180">
        <f t="array" ref="C962">MIN(IF(D962:M962&gt;0,D962:M962))</f>
        <v>0</v>
      </c>
      <c r="D962" s="98"/>
      <c r="E962" s="98"/>
      <c r="F962" s="98"/>
      <c r="G962" s="98"/>
      <c r="H962" s="98"/>
      <c r="I962" s="83"/>
      <c r="J962" s="83"/>
      <c r="K962" s="83"/>
      <c r="L962" s="83"/>
      <c r="M962" s="83"/>
      <c r="O962" s="61">
        <f t="shared" si="28"/>
        <v>0</v>
      </c>
      <c r="P962" s="55" t="e">
        <f t="shared" si="29"/>
        <v>#DIV/0!</v>
      </c>
    </row>
    <row r="963" spans="1:16" x14ac:dyDescent="0.25">
      <c r="A963" s="97" t="str">
        <f>'ANEXO I'!A951</f>
        <v xml:space="preserve"> </v>
      </c>
      <c r="B963" s="94">
        <f>'ANEXO I'!B951</f>
        <v>0</v>
      </c>
      <c r="C963" s="180">
        <f t="array" ref="C963">MIN(IF(D963:M963&gt;0,D963:M963))</f>
        <v>0</v>
      </c>
      <c r="D963" s="98"/>
      <c r="E963" s="98"/>
      <c r="F963" s="98"/>
      <c r="G963" s="98"/>
      <c r="H963" s="98"/>
      <c r="I963" s="83"/>
      <c r="J963" s="83"/>
      <c r="K963" s="83"/>
      <c r="L963" s="83"/>
      <c r="M963" s="83"/>
      <c r="O963" s="61">
        <f t="shared" si="28"/>
        <v>0</v>
      </c>
      <c r="P963" s="55" t="e">
        <f t="shared" si="29"/>
        <v>#DIV/0!</v>
      </c>
    </row>
    <row r="964" spans="1:16" x14ac:dyDescent="0.25">
      <c r="A964" s="97" t="str">
        <f>'ANEXO I'!A952</f>
        <v xml:space="preserve"> </v>
      </c>
      <c r="B964" s="94">
        <f>'ANEXO I'!B952</f>
        <v>0</v>
      </c>
      <c r="C964" s="180">
        <f t="array" ref="C964">MIN(IF(D964:M964&gt;0,D964:M964))</f>
        <v>0</v>
      </c>
      <c r="D964" s="98"/>
      <c r="E964" s="98"/>
      <c r="F964" s="98"/>
      <c r="G964" s="98"/>
      <c r="H964" s="98"/>
      <c r="I964" s="83"/>
      <c r="J964" s="83"/>
      <c r="K964" s="83"/>
      <c r="L964" s="83"/>
      <c r="M964" s="83"/>
      <c r="O964" s="61">
        <f t="shared" si="28"/>
        <v>0</v>
      </c>
      <c r="P964" s="55" t="e">
        <f t="shared" si="29"/>
        <v>#DIV/0!</v>
      </c>
    </row>
    <row r="965" spans="1:16" x14ac:dyDescent="0.25">
      <c r="A965" s="97" t="str">
        <f>'ANEXO I'!A953</f>
        <v xml:space="preserve"> </v>
      </c>
      <c r="B965" s="94">
        <f>'ANEXO I'!B953</f>
        <v>0</v>
      </c>
      <c r="C965" s="180">
        <f t="array" ref="C965">MIN(IF(D965:M965&gt;0,D965:M965))</f>
        <v>0</v>
      </c>
      <c r="D965" s="98"/>
      <c r="E965" s="98"/>
      <c r="F965" s="98"/>
      <c r="G965" s="98"/>
      <c r="H965" s="98"/>
      <c r="I965" s="83"/>
      <c r="J965" s="83"/>
      <c r="K965" s="83"/>
      <c r="L965" s="83"/>
      <c r="M965" s="83"/>
      <c r="O965" s="61">
        <f t="shared" si="28"/>
        <v>0</v>
      </c>
      <c r="P965" s="55" t="e">
        <f t="shared" si="29"/>
        <v>#DIV/0!</v>
      </c>
    </row>
    <row r="966" spans="1:16" x14ac:dyDescent="0.25">
      <c r="A966" s="97" t="str">
        <f>'ANEXO I'!A954</f>
        <v xml:space="preserve"> </v>
      </c>
      <c r="B966" s="94">
        <f>'ANEXO I'!B954</f>
        <v>0</v>
      </c>
      <c r="C966" s="180">
        <f t="array" ref="C966">MIN(IF(D966:M966&gt;0,D966:M966))</f>
        <v>0</v>
      </c>
      <c r="D966" s="98"/>
      <c r="E966" s="98"/>
      <c r="F966" s="98"/>
      <c r="G966" s="98"/>
      <c r="H966" s="98"/>
      <c r="I966" s="83"/>
      <c r="J966" s="83"/>
      <c r="K966" s="83"/>
      <c r="L966" s="83"/>
      <c r="M966" s="83"/>
      <c r="O966" s="61">
        <f t="shared" si="28"/>
        <v>0</v>
      </c>
      <c r="P966" s="55" t="e">
        <f t="shared" si="29"/>
        <v>#DIV/0!</v>
      </c>
    </row>
    <row r="967" spans="1:16" x14ac:dyDescent="0.25">
      <c r="A967" s="97" t="str">
        <f>'ANEXO I'!A955</f>
        <v xml:space="preserve"> </v>
      </c>
      <c r="B967" s="94">
        <f>'ANEXO I'!B955</f>
        <v>0</v>
      </c>
      <c r="C967" s="180">
        <f t="array" ref="C967">MIN(IF(D967:M967&gt;0,D967:M967))</f>
        <v>0</v>
      </c>
      <c r="D967" s="98"/>
      <c r="E967" s="98"/>
      <c r="F967" s="98"/>
      <c r="G967" s="98"/>
      <c r="H967" s="98"/>
      <c r="I967" s="83"/>
      <c r="J967" s="83"/>
      <c r="K967" s="83"/>
      <c r="L967" s="83"/>
      <c r="M967" s="83"/>
      <c r="O967" s="61">
        <f t="shared" si="28"/>
        <v>0</v>
      </c>
      <c r="P967" s="55" t="e">
        <f t="shared" si="29"/>
        <v>#DIV/0!</v>
      </c>
    </row>
    <row r="968" spans="1:16" x14ac:dyDescent="0.25">
      <c r="A968" s="97" t="str">
        <f>'ANEXO I'!A956</f>
        <v xml:space="preserve"> </v>
      </c>
      <c r="B968" s="94">
        <f>'ANEXO I'!B956</f>
        <v>0</v>
      </c>
      <c r="C968" s="180">
        <f t="array" ref="C968">MIN(IF(D968:M968&gt;0,D968:M968))</f>
        <v>0</v>
      </c>
      <c r="D968" s="98"/>
      <c r="E968" s="98"/>
      <c r="F968" s="98"/>
      <c r="G968" s="98"/>
      <c r="H968" s="98"/>
      <c r="I968" s="83"/>
      <c r="J968" s="83"/>
      <c r="K968" s="83"/>
      <c r="L968" s="83"/>
      <c r="M968" s="83"/>
      <c r="O968" s="61">
        <f t="shared" si="28"/>
        <v>0</v>
      </c>
      <c r="P968" s="55" t="e">
        <f t="shared" si="29"/>
        <v>#DIV/0!</v>
      </c>
    </row>
    <row r="969" spans="1:16" x14ac:dyDescent="0.25">
      <c r="A969" s="97" t="str">
        <f>'ANEXO I'!A957</f>
        <v xml:space="preserve"> </v>
      </c>
      <c r="B969" s="94">
        <f>'ANEXO I'!B957</f>
        <v>0</v>
      </c>
      <c r="C969" s="180">
        <f t="array" ref="C969">MIN(IF(D969:M969&gt;0,D969:M969))</f>
        <v>0</v>
      </c>
      <c r="D969" s="98"/>
      <c r="E969" s="98"/>
      <c r="F969" s="98"/>
      <c r="G969" s="98"/>
      <c r="H969" s="98"/>
      <c r="I969" s="83"/>
      <c r="J969" s="83"/>
      <c r="K969" s="83"/>
      <c r="L969" s="83"/>
      <c r="M969" s="83"/>
      <c r="O969" s="61">
        <f t="shared" si="28"/>
        <v>0</v>
      </c>
      <c r="P969" s="55" t="e">
        <f t="shared" si="29"/>
        <v>#DIV/0!</v>
      </c>
    </row>
    <row r="970" spans="1:16" x14ac:dyDescent="0.25">
      <c r="A970" s="97" t="str">
        <f>'ANEXO I'!A958</f>
        <v xml:space="preserve"> </v>
      </c>
      <c r="B970" s="94">
        <f>'ANEXO I'!B958</f>
        <v>0</v>
      </c>
      <c r="C970" s="180">
        <f t="array" ref="C970">MIN(IF(D970:M970&gt;0,D970:M970))</f>
        <v>0</v>
      </c>
      <c r="D970" s="98"/>
      <c r="E970" s="98"/>
      <c r="F970" s="98"/>
      <c r="G970" s="98"/>
      <c r="H970" s="98"/>
      <c r="I970" s="83"/>
      <c r="J970" s="83"/>
      <c r="K970" s="83"/>
      <c r="L970" s="83"/>
      <c r="M970" s="83"/>
      <c r="O970" s="61">
        <f t="shared" si="28"/>
        <v>0</v>
      </c>
      <c r="P970" s="55" t="e">
        <f t="shared" si="29"/>
        <v>#DIV/0!</v>
      </c>
    </row>
    <row r="971" spans="1:16" x14ac:dyDescent="0.25">
      <c r="A971" s="97" t="str">
        <f>'ANEXO I'!A959</f>
        <v xml:space="preserve"> </v>
      </c>
      <c r="B971" s="94">
        <f>'ANEXO I'!B959</f>
        <v>0</v>
      </c>
      <c r="C971" s="180">
        <f t="array" ref="C971">MIN(IF(D971:M971&gt;0,D971:M971))</f>
        <v>0</v>
      </c>
      <c r="D971" s="98"/>
      <c r="E971" s="98"/>
      <c r="F971" s="98"/>
      <c r="G971" s="98"/>
      <c r="H971" s="98"/>
      <c r="I971" s="83"/>
      <c r="J971" s="83"/>
      <c r="K971" s="83"/>
      <c r="L971" s="83"/>
      <c r="M971" s="83"/>
      <c r="O971" s="61">
        <f t="shared" si="28"/>
        <v>0</v>
      </c>
      <c r="P971" s="55" t="e">
        <f t="shared" si="29"/>
        <v>#DIV/0!</v>
      </c>
    </row>
    <row r="972" spans="1:16" x14ac:dyDescent="0.25">
      <c r="A972" s="97" t="str">
        <f>'ANEXO I'!A960</f>
        <v xml:space="preserve"> </v>
      </c>
      <c r="B972" s="94">
        <f>'ANEXO I'!B960</f>
        <v>0</v>
      </c>
      <c r="C972" s="180">
        <f t="array" ref="C972">MIN(IF(D972:M972&gt;0,D972:M972))</f>
        <v>0</v>
      </c>
      <c r="D972" s="98"/>
      <c r="E972" s="98"/>
      <c r="F972" s="98"/>
      <c r="G972" s="98"/>
      <c r="H972" s="98"/>
      <c r="I972" s="83"/>
      <c r="J972" s="83"/>
      <c r="K972" s="83"/>
      <c r="L972" s="83"/>
      <c r="M972" s="83"/>
      <c r="O972" s="61">
        <f t="shared" si="28"/>
        <v>0</v>
      </c>
      <c r="P972" s="55" t="e">
        <f t="shared" si="29"/>
        <v>#DIV/0!</v>
      </c>
    </row>
    <row r="973" spans="1:16" x14ac:dyDescent="0.25">
      <c r="A973" s="97" t="str">
        <f>'ANEXO I'!A961</f>
        <v xml:space="preserve"> </v>
      </c>
      <c r="B973" s="94">
        <f>'ANEXO I'!B961</f>
        <v>0</v>
      </c>
      <c r="C973" s="180">
        <f t="array" ref="C973">MIN(IF(D973:M973&gt;0,D973:M973))</f>
        <v>0</v>
      </c>
      <c r="D973" s="98"/>
      <c r="E973" s="98"/>
      <c r="F973" s="98"/>
      <c r="G973" s="98"/>
      <c r="H973" s="98"/>
      <c r="I973" s="83"/>
      <c r="J973" s="83"/>
      <c r="K973" s="83"/>
      <c r="L973" s="83"/>
      <c r="M973" s="83"/>
      <c r="O973" s="61">
        <f t="shared" si="28"/>
        <v>0</v>
      </c>
      <c r="P973" s="55" t="e">
        <f t="shared" si="29"/>
        <v>#DIV/0!</v>
      </c>
    </row>
    <row r="974" spans="1:16" x14ac:dyDescent="0.25">
      <c r="A974" s="97" t="str">
        <f>'ANEXO I'!A962</f>
        <v xml:space="preserve"> </v>
      </c>
      <c r="B974" s="94">
        <f>'ANEXO I'!B962</f>
        <v>0</v>
      </c>
      <c r="C974" s="180">
        <f t="array" ref="C974">MIN(IF(D974:M974&gt;0,D974:M974))</f>
        <v>0</v>
      </c>
      <c r="D974" s="98"/>
      <c r="E974" s="98"/>
      <c r="F974" s="98"/>
      <c r="G974" s="98"/>
      <c r="H974" s="98"/>
      <c r="I974" s="83"/>
      <c r="J974" s="83"/>
      <c r="K974" s="83"/>
      <c r="L974" s="83"/>
      <c r="M974" s="83"/>
      <c r="O974" s="61">
        <f t="shared" si="28"/>
        <v>0</v>
      </c>
      <c r="P974" s="55" t="e">
        <f t="shared" si="29"/>
        <v>#DIV/0!</v>
      </c>
    </row>
    <row r="975" spans="1:16" x14ac:dyDescent="0.25">
      <c r="A975" s="97" t="str">
        <f>'ANEXO I'!A963</f>
        <v xml:space="preserve"> </v>
      </c>
      <c r="B975" s="94">
        <f>'ANEXO I'!B963</f>
        <v>0</v>
      </c>
      <c r="C975" s="180">
        <f t="array" ref="C975">MIN(IF(D975:M975&gt;0,D975:M975))</f>
        <v>0</v>
      </c>
      <c r="D975" s="98"/>
      <c r="E975" s="98"/>
      <c r="F975" s="98"/>
      <c r="G975" s="98"/>
      <c r="H975" s="98"/>
      <c r="I975" s="83"/>
      <c r="J975" s="83"/>
      <c r="K975" s="83"/>
      <c r="L975" s="83"/>
      <c r="M975" s="83"/>
      <c r="O975" s="61">
        <f t="shared" si="28"/>
        <v>0</v>
      </c>
      <c r="P975" s="55" t="e">
        <f t="shared" si="29"/>
        <v>#DIV/0!</v>
      </c>
    </row>
    <row r="976" spans="1:16" x14ac:dyDescent="0.25">
      <c r="A976" s="97" t="str">
        <f>'ANEXO I'!A964</f>
        <v xml:space="preserve"> </v>
      </c>
      <c r="B976" s="94">
        <f>'ANEXO I'!B964</f>
        <v>0</v>
      </c>
      <c r="C976" s="180">
        <f t="array" ref="C976">MIN(IF(D976:M976&gt;0,D976:M976))</f>
        <v>0</v>
      </c>
      <c r="D976" s="98"/>
      <c r="E976" s="98"/>
      <c r="F976" s="98"/>
      <c r="G976" s="98"/>
      <c r="H976" s="98"/>
      <c r="I976" s="83"/>
      <c r="J976" s="83"/>
      <c r="K976" s="83"/>
      <c r="L976" s="83"/>
      <c r="M976" s="83"/>
      <c r="O976" s="61">
        <f t="shared" si="28"/>
        <v>0</v>
      </c>
      <c r="P976" s="55" t="e">
        <f t="shared" si="29"/>
        <v>#DIV/0!</v>
      </c>
    </row>
    <row r="977" spans="1:16" x14ac:dyDescent="0.25">
      <c r="A977" s="97" t="str">
        <f>'ANEXO I'!A965</f>
        <v xml:space="preserve"> </v>
      </c>
      <c r="B977" s="94">
        <f>'ANEXO I'!B965</f>
        <v>0</v>
      </c>
      <c r="C977" s="180">
        <f t="array" ref="C977">MIN(IF(D977:M977&gt;0,D977:M977))</f>
        <v>0</v>
      </c>
      <c r="D977" s="98"/>
      <c r="E977" s="98"/>
      <c r="F977" s="98"/>
      <c r="G977" s="98"/>
      <c r="H977" s="98"/>
      <c r="I977" s="83"/>
      <c r="J977" s="83"/>
      <c r="K977" s="83"/>
      <c r="L977" s="83"/>
      <c r="M977" s="83"/>
      <c r="O977" s="61">
        <f t="shared" si="28"/>
        <v>0</v>
      </c>
      <c r="P977" s="55" t="e">
        <f t="shared" si="29"/>
        <v>#DIV/0!</v>
      </c>
    </row>
    <row r="978" spans="1:16" x14ac:dyDescent="0.25">
      <c r="A978" s="97" t="str">
        <f>'ANEXO I'!A966</f>
        <v xml:space="preserve"> </v>
      </c>
      <c r="B978" s="94">
        <f>'ANEXO I'!B966</f>
        <v>0</v>
      </c>
      <c r="C978" s="180">
        <f t="array" ref="C978">MIN(IF(D978:M978&gt;0,D978:M978))</f>
        <v>0</v>
      </c>
      <c r="D978" s="98"/>
      <c r="E978" s="98"/>
      <c r="F978" s="98"/>
      <c r="G978" s="98"/>
      <c r="H978" s="98"/>
      <c r="I978" s="83"/>
      <c r="J978" s="83"/>
      <c r="K978" s="83"/>
      <c r="L978" s="83"/>
      <c r="M978" s="83"/>
      <c r="O978" s="61">
        <f t="shared" ref="O978:O1041" si="30">D978+E978+F978+G978+H978</f>
        <v>0</v>
      </c>
      <c r="P978" s="55" t="e">
        <f t="shared" ref="P978:P1041" si="31">AVERAGE(D978:H978)</f>
        <v>#DIV/0!</v>
      </c>
    </row>
    <row r="979" spans="1:16" x14ac:dyDescent="0.25">
      <c r="A979" s="97" t="str">
        <f>'ANEXO I'!A967</f>
        <v xml:space="preserve"> </v>
      </c>
      <c r="B979" s="94">
        <f>'ANEXO I'!B967</f>
        <v>0</v>
      </c>
      <c r="C979" s="180">
        <f t="array" ref="C979">MIN(IF(D979:M979&gt;0,D979:M979))</f>
        <v>0</v>
      </c>
      <c r="D979" s="98"/>
      <c r="E979" s="98"/>
      <c r="F979" s="98"/>
      <c r="G979" s="98"/>
      <c r="H979" s="98"/>
      <c r="I979" s="83"/>
      <c r="J979" s="83"/>
      <c r="K979" s="83"/>
      <c r="L979" s="83"/>
      <c r="M979" s="83"/>
      <c r="O979" s="61">
        <f t="shared" si="30"/>
        <v>0</v>
      </c>
      <c r="P979" s="55" t="e">
        <f t="shared" si="31"/>
        <v>#DIV/0!</v>
      </c>
    </row>
    <row r="980" spans="1:16" x14ac:dyDescent="0.25">
      <c r="A980" s="97" t="str">
        <f>'ANEXO I'!A968</f>
        <v xml:space="preserve"> </v>
      </c>
      <c r="B980" s="94">
        <f>'ANEXO I'!B968</f>
        <v>0</v>
      </c>
      <c r="C980" s="180">
        <f t="array" ref="C980">MIN(IF(D980:M980&gt;0,D980:M980))</f>
        <v>0</v>
      </c>
      <c r="D980" s="98"/>
      <c r="E980" s="98"/>
      <c r="F980" s="98"/>
      <c r="G980" s="98"/>
      <c r="H980" s="98"/>
      <c r="I980" s="83"/>
      <c r="J980" s="83"/>
      <c r="K980" s="83"/>
      <c r="L980" s="83"/>
      <c r="M980" s="83"/>
      <c r="O980" s="61">
        <f t="shared" si="30"/>
        <v>0</v>
      </c>
      <c r="P980" s="55" t="e">
        <f t="shared" si="31"/>
        <v>#DIV/0!</v>
      </c>
    </row>
    <row r="981" spans="1:16" x14ac:dyDescent="0.25">
      <c r="A981" s="97" t="str">
        <f>'ANEXO I'!A969</f>
        <v xml:space="preserve"> </v>
      </c>
      <c r="B981" s="94">
        <f>'ANEXO I'!B969</f>
        <v>0</v>
      </c>
      <c r="C981" s="180">
        <f t="array" ref="C981">MIN(IF(D981:M981&gt;0,D981:M981))</f>
        <v>0</v>
      </c>
      <c r="D981" s="98"/>
      <c r="E981" s="98"/>
      <c r="F981" s="98"/>
      <c r="G981" s="98"/>
      <c r="H981" s="98"/>
      <c r="I981" s="83"/>
      <c r="J981" s="83"/>
      <c r="K981" s="83"/>
      <c r="L981" s="83"/>
      <c r="M981" s="83"/>
      <c r="O981" s="61">
        <f t="shared" si="30"/>
        <v>0</v>
      </c>
      <c r="P981" s="55" t="e">
        <f t="shared" si="31"/>
        <v>#DIV/0!</v>
      </c>
    </row>
    <row r="982" spans="1:16" x14ac:dyDescent="0.25">
      <c r="A982" s="97" t="str">
        <f>'ANEXO I'!A970</f>
        <v xml:space="preserve"> </v>
      </c>
      <c r="B982" s="94">
        <f>'ANEXO I'!B970</f>
        <v>0</v>
      </c>
      <c r="C982" s="180">
        <f t="array" ref="C982">MIN(IF(D982:M982&gt;0,D982:M982))</f>
        <v>0</v>
      </c>
      <c r="D982" s="98"/>
      <c r="E982" s="98"/>
      <c r="F982" s="98"/>
      <c r="G982" s="98"/>
      <c r="H982" s="98"/>
      <c r="I982" s="83"/>
      <c r="J982" s="83"/>
      <c r="K982" s="83"/>
      <c r="L982" s="83"/>
      <c r="M982" s="83"/>
      <c r="O982" s="61">
        <f t="shared" si="30"/>
        <v>0</v>
      </c>
      <c r="P982" s="55" t="e">
        <f t="shared" si="31"/>
        <v>#DIV/0!</v>
      </c>
    </row>
    <row r="983" spans="1:16" x14ac:dyDescent="0.25">
      <c r="A983" s="97" t="str">
        <f>'ANEXO I'!A971</f>
        <v xml:space="preserve"> </v>
      </c>
      <c r="B983" s="94">
        <f>'ANEXO I'!B971</f>
        <v>0</v>
      </c>
      <c r="C983" s="180">
        <f t="array" ref="C983">MIN(IF(D983:M983&gt;0,D983:M983))</f>
        <v>0</v>
      </c>
      <c r="D983" s="98"/>
      <c r="E983" s="98"/>
      <c r="F983" s="98"/>
      <c r="G983" s="98"/>
      <c r="H983" s="98"/>
      <c r="I983" s="83"/>
      <c r="J983" s="83"/>
      <c r="K983" s="83"/>
      <c r="L983" s="83"/>
      <c r="M983" s="83"/>
      <c r="O983" s="61">
        <f t="shared" si="30"/>
        <v>0</v>
      </c>
      <c r="P983" s="55" t="e">
        <f t="shared" si="31"/>
        <v>#DIV/0!</v>
      </c>
    </row>
    <row r="984" spans="1:16" x14ac:dyDescent="0.25">
      <c r="A984" s="97" t="str">
        <f>'ANEXO I'!A972</f>
        <v xml:space="preserve"> </v>
      </c>
      <c r="B984" s="94">
        <f>'ANEXO I'!B972</f>
        <v>0</v>
      </c>
      <c r="C984" s="180">
        <f t="array" ref="C984">MIN(IF(D984:M984&gt;0,D984:M984))</f>
        <v>0</v>
      </c>
      <c r="D984" s="98"/>
      <c r="E984" s="98"/>
      <c r="F984" s="98"/>
      <c r="G984" s="98"/>
      <c r="H984" s="98"/>
      <c r="I984" s="83"/>
      <c r="J984" s="83"/>
      <c r="K984" s="83"/>
      <c r="L984" s="83"/>
      <c r="M984" s="83"/>
      <c r="O984" s="61">
        <f t="shared" si="30"/>
        <v>0</v>
      </c>
      <c r="P984" s="55" t="e">
        <f t="shared" si="31"/>
        <v>#DIV/0!</v>
      </c>
    </row>
    <row r="985" spans="1:16" x14ac:dyDescent="0.25">
      <c r="A985" s="97" t="str">
        <f>'ANEXO I'!A973</f>
        <v xml:space="preserve"> </v>
      </c>
      <c r="B985" s="94">
        <f>'ANEXO I'!B973</f>
        <v>0</v>
      </c>
      <c r="C985" s="180">
        <f t="array" ref="C985">MIN(IF(D985:M985&gt;0,D985:M985))</f>
        <v>0</v>
      </c>
      <c r="D985" s="98"/>
      <c r="E985" s="98"/>
      <c r="F985" s="98"/>
      <c r="G985" s="98"/>
      <c r="H985" s="98"/>
      <c r="I985" s="83"/>
      <c r="J985" s="83"/>
      <c r="K985" s="83"/>
      <c r="L985" s="83"/>
      <c r="M985" s="83"/>
      <c r="O985" s="61">
        <f t="shared" si="30"/>
        <v>0</v>
      </c>
      <c r="P985" s="55" t="e">
        <f t="shared" si="31"/>
        <v>#DIV/0!</v>
      </c>
    </row>
    <row r="986" spans="1:16" x14ac:dyDescent="0.25">
      <c r="A986" s="97" t="str">
        <f>'ANEXO I'!A974</f>
        <v xml:space="preserve"> </v>
      </c>
      <c r="B986" s="94">
        <f>'ANEXO I'!B974</f>
        <v>0</v>
      </c>
      <c r="C986" s="180">
        <f t="array" ref="C986">MIN(IF(D986:M986&gt;0,D986:M986))</f>
        <v>0</v>
      </c>
      <c r="D986" s="98"/>
      <c r="E986" s="98"/>
      <c r="F986" s="98"/>
      <c r="G986" s="98"/>
      <c r="H986" s="98"/>
      <c r="I986" s="83"/>
      <c r="J986" s="83"/>
      <c r="K986" s="83"/>
      <c r="L986" s="83"/>
      <c r="M986" s="83"/>
      <c r="O986" s="61">
        <f t="shared" si="30"/>
        <v>0</v>
      </c>
      <c r="P986" s="55" t="e">
        <f t="shared" si="31"/>
        <v>#DIV/0!</v>
      </c>
    </row>
    <row r="987" spans="1:16" x14ac:dyDescent="0.25">
      <c r="A987" s="97" t="str">
        <f>'ANEXO I'!A975</f>
        <v xml:space="preserve"> </v>
      </c>
      <c r="B987" s="94">
        <f>'ANEXO I'!B975</f>
        <v>0</v>
      </c>
      <c r="C987" s="180">
        <f t="array" ref="C987">MIN(IF(D987:M987&gt;0,D987:M987))</f>
        <v>0</v>
      </c>
      <c r="D987" s="98"/>
      <c r="E987" s="98"/>
      <c r="F987" s="98"/>
      <c r="G987" s="98"/>
      <c r="H987" s="98"/>
      <c r="I987" s="83"/>
      <c r="J987" s="83"/>
      <c r="K987" s="83"/>
      <c r="L987" s="83"/>
      <c r="M987" s="83"/>
      <c r="O987" s="61">
        <f t="shared" si="30"/>
        <v>0</v>
      </c>
      <c r="P987" s="55" t="e">
        <f t="shared" si="31"/>
        <v>#DIV/0!</v>
      </c>
    </row>
    <row r="988" spans="1:16" x14ac:dyDescent="0.25">
      <c r="A988" s="97" t="str">
        <f>'ANEXO I'!A976</f>
        <v xml:space="preserve"> </v>
      </c>
      <c r="B988" s="94">
        <f>'ANEXO I'!B976</f>
        <v>0</v>
      </c>
      <c r="C988" s="180">
        <f t="array" ref="C988">MIN(IF(D988:M988&gt;0,D988:M988))</f>
        <v>0</v>
      </c>
      <c r="D988" s="98"/>
      <c r="E988" s="98"/>
      <c r="F988" s="98"/>
      <c r="G988" s="98"/>
      <c r="H988" s="98"/>
      <c r="I988" s="83"/>
      <c r="J988" s="83"/>
      <c r="K988" s="83"/>
      <c r="L988" s="83"/>
      <c r="M988" s="83"/>
      <c r="O988" s="61">
        <f t="shared" si="30"/>
        <v>0</v>
      </c>
      <c r="P988" s="55" t="e">
        <f t="shared" si="31"/>
        <v>#DIV/0!</v>
      </c>
    </row>
    <row r="989" spans="1:16" x14ac:dyDescent="0.25">
      <c r="A989" s="97" t="str">
        <f>'ANEXO I'!A977</f>
        <v xml:space="preserve"> </v>
      </c>
      <c r="B989" s="94">
        <f>'ANEXO I'!B977</f>
        <v>0</v>
      </c>
      <c r="C989" s="180">
        <f t="array" ref="C989">MIN(IF(D989:M989&gt;0,D989:M989))</f>
        <v>0</v>
      </c>
      <c r="D989" s="98"/>
      <c r="E989" s="98"/>
      <c r="F989" s="98"/>
      <c r="G989" s="98"/>
      <c r="H989" s="98"/>
      <c r="I989" s="83"/>
      <c r="J989" s="83"/>
      <c r="K989" s="83"/>
      <c r="L989" s="83"/>
      <c r="M989" s="83"/>
      <c r="O989" s="61">
        <f t="shared" si="30"/>
        <v>0</v>
      </c>
      <c r="P989" s="55" t="e">
        <f t="shared" si="31"/>
        <v>#DIV/0!</v>
      </c>
    </row>
    <row r="990" spans="1:16" x14ac:dyDescent="0.25">
      <c r="A990" s="97" t="str">
        <f>'ANEXO I'!A978</f>
        <v xml:space="preserve"> </v>
      </c>
      <c r="B990" s="94">
        <f>'ANEXO I'!B978</f>
        <v>0</v>
      </c>
      <c r="C990" s="180">
        <f t="array" ref="C990">MIN(IF(D990:M990&gt;0,D990:M990))</f>
        <v>0</v>
      </c>
      <c r="D990" s="98"/>
      <c r="E990" s="98"/>
      <c r="F990" s="98"/>
      <c r="G990" s="98"/>
      <c r="H990" s="98"/>
      <c r="I990" s="83"/>
      <c r="J990" s="83"/>
      <c r="K990" s="83"/>
      <c r="L990" s="83"/>
      <c r="M990" s="83"/>
      <c r="O990" s="61">
        <f t="shared" si="30"/>
        <v>0</v>
      </c>
      <c r="P990" s="55" t="e">
        <f t="shared" si="31"/>
        <v>#DIV/0!</v>
      </c>
    </row>
    <row r="991" spans="1:16" x14ac:dyDescent="0.25">
      <c r="A991" s="97" t="str">
        <f>'ANEXO I'!A979</f>
        <v xml:space="preserve"> </v>
      </c>
      <c r="B991" s="94">
        <f>'ANEXO I'!B979</f>
        <v>0</v>
      </c>
      <c r="C991" s="180">
        <f t="array" ref="C991">MIN(IF(D991:M991&gt;0,D991:M991))</f>
        <v>0</v>
      </c>
      <c r="D991" s="98"/>
      <c r="E991" s="98"/>
      <c r="F991" s="98"/>
      <c r="G991" s="98"/>
      <c r="H991" s="98"/>
      <c r="I991" s="83"/>
      <c r="J991" s="83"/>
      <c r="K991" s="83"/>
      <c r="L991" s="83"/>
      <c r="M991" s="83"/>
      <c r="O991" s="61">
        <f t="shared" si="30"/>
        <v>0</v>
      </c>
      <c r="P991" s="55" t="e">
        <f t="shared" si="31"/>
        <v>#DIV/0!</v>
      </c>
    </row>
    <row r="992" spans="1:16" x14ac:dyDescent="0.25">
      <c r="A992" s="97" t="str">
        <f>'ANEXO I'!A980</f>
        <v xml:space="preserve"> </v>
      </c>
      <c r="B992" s="94">
        <f>'ANEXO I'!B980</f>
        <v>0</v>
      </c>
      <c r="C992" s="180">
        <f t="array" ref="C992">MIN(IF(D992:M992&gt;0,D992:M992))</f>
        <v>0</v>
      </c>
      <c r="D992" s="98"/>
      <c r="E992" s="98"/>
      <c r="F992" s="98"/>
      <c r="G992" s="98"/>
      <c r="H992" s="98"/>
      <c r="I992" s="83"/>
      <c r="J992" s="83"/>
      <c r="K992" s="83"/>
      <c r="L992" s="83"/>
      <c r="M992" s="83"/>
      <c r="O992" s="61">
        <f t="shared" si="30"/>
        <v>0</v>
      </c>
      <c r="P992" s="55" t="e">
        <f t="shared" si="31"/>
        <v>#DIV/0!</v>
      </c>
    </row>
    <row r="993" spans="1:16" x14ac:dyDescent="0.25">
      <c r="A993" s="97" t="str">
        <f>'ANEXO I'!A981</f>
        <v xml:space="preserve"> </v>
      </c>
      <c r="B993" s="94">
        <f>'ANEXO I'!B981</f>
        <v>0</v>
      </c>
      <c r="C993" s="180">
        <f t="array" ref="C993">MIN(IF(D993:M993&gt;0,D993:M993))</f>
        <v>0</v>
      </c>
      <c r="D993" s="98"/>
      <c r="E993" s="98"/>
      <c r="F993" s="98"/>
      <c r="G993" s="98"/>
      <c r="H993" s="98"/>
      <c r="I993" s="83"/>
      <c r="J993" s="83"/>
      <c r="K993" s="83"/>
      <c r="L993" s="83"/>
      <c r="M993" s="83"/>
      <c r="O993" s="61">
        <f t="shared" si="30"/>
        <v>0</v>
      </c>
      <c r="P993" s="55" t="e">
        <f t="shared" si="31"/>
        <v>#DIV/0!</v>
      </c>
    </row>
    <row r="994" spans="1:16" x14ac:dyDescent="0.25">
      <c r="A994" s="97" t="str">
        <f>'ANEXO I'!A982</f>
        <v xml:space="preserve"> </v>
      </c>
      <c r="B994" s="94">
        <f>'ANEXO I'!B982</f>
        <v>0</v>
      </c>
      <c r="C994" s="180">
        <f t="array" ref="C994">MIN(IF(D994:M994&gt;0,D994:M994))</f>
        <v>0</v>
      </c>
      <c r="D994" s="98"/>
      <c r="E994" s="98"/>
      <c r="F994" s="98"/>
      <c r="G994" s="98"/>
      <c r="H994" s="98"/>
      <c r="I994" s="83"/>
      <c r="J994" s="83"/>
      <c r="K994" s="83"/>
      <c r="L994" s="83"/>
      <c r="M994" s="83"/>
      <c r="O994" s="61">
        <f t="shared" si="30"/>
        <v>0</v>
      </c>
      <c r="P994" s="55" t="e">
        <f t="shared" si="31"/>
        <v>#DIV/0!</v>
      </c>
    </row>
    <row r="995" spans="1:16" x14ac:dyDescent="0.25">
      <c r="A995" s="97" t="str">
        <f>'ANEXO I'!A983</f>
        <v xml:space="preserve"> </v>
      </c>
      <c r="B995" s="94">
        <f>'ANEXO I'!B983</f>
        <v>0</v>
      </c>
      <c r="C995" s="180">
        <f t="array" ref="C995">MIN(IF(D995:M995&gt;0,D995:M995))</f>
        <v>0</v>
      </c>
      <c r="D995" s="98"/>
      <c r="E995" s="98"/>
      <c r="F995" s="98"/>
      <c r="G995" s="98"/>
      <c r="H995" s="98"/>
      <c r="I995" s="83"/>
      <c r="J995" s="83"/>
      <c r="K995" s="83"/>
      <c r="L995" s="83"/>
      <c r="M995" s="83"/>
      <c r="O995" s="61">
        <f t="shared" si="30"/>
        <v>0</v>
      </c>
      <c r="P995" s="55" t="e">
        <f t="shared" si="31"/>
        <v>#DIV/0!</v>
      </c>
    </row>
    <row r="996" spans="1:16" x14ac:dyDescent="0.25">
      <c r="A996" s="97" t="str">
        <f>'ANEXO I'!A984</f>
        <v xml:space="preserve"> </v>
      </c>
      <c r="B996" s="94">
        <f>'ANEXO I'!B984</f>
        <v>0</v>
      </c>
      <c r="C996" s="180">
        <f t="array" ref="C996">MIN(IF(D996:M996&gt;0,D996:M996))</f>
        <v>0</v>
      </c>
      <c r="D996" s="98"/>
      <c r="E996" s="98"/>
      <c r="F996" s="98"/>
      <c r="G996" s="98"/>
      <c r="H996" s="98"/>
      <c r="I996" s="83"/>
      <c r="J996" s="83"/>
      <c r="K996" s="83"/>
      <c r="L996" s="83"/>
      <c r="M996" s="83"/>
      <c r="O996" s="61">
        <f t="shared" si="30"/>
        <v>0</v>
      </c>
      <c r="P996" s="55" t="e">
        <f t="shared" si="31"/>
        <v>#DIV/0!</v>
      </c>
    </row>
    <row r="997" spans="1:16" x14ac:dyDescent="0.25">
      <c r="A997" s="97" t="str">
        <f>'ANEXO I'!A985</f>
        <v xml:space="preserve"> </v>
      </c>
      <c r="B997" s="94">
        <f>'ANEXO I'!B985</f>
        <v>0</v>
      </c>
      <c r="C997" s="180">
        <f t="array" ref="C997">MIN(IF(D997:M997&gt;0,D997:M997))</f>
        <v>0</v>
      </c>
      <c r="D997" s="98"/>
      <c r="E997" s="98"/>
      <c r="F997" s="98"/>
      <c r="G997" s="98"/>
      <c r="H997" s="98"/>
      <c r="I997" s="83"/>
      <c r="J997" s="83"/>
      <c r="K997" s="83"/>
      <c r="L997" s="83"/>
      <c r="M997" s="83"/>
      <c r="O997" s="61">
        <f t="shared" si="30"/>
        <v>0</v>
      </c>
      <c r="P997" s="55" t="e">
        <f t="shared" si="31"/>
        <v>#DIV/0!</v>
      </c>
    </row>
    <row r="998" spans="1:16" x14ac:dyDescent="0.25">
      <c r="A998" s="97" t="str">
        <f>'ANEXO I'!A986</f>
        <v xml:space="preserve"> </v>
      </c>
      <c r="B998" s="94">
        <f>'ANEXO I'!B986</f>
        <v>0</v>
      </c>
      <c r="C998" s="180">
        <f t="array" ref="C998">MIN(IF(D998:M998&gt;0,D998:M998))</f>
        <v>0</v>
      </c>
      <c r="D998" s="98"/>
      <c r="E998" s="98"/>
      <c r="F998" s="98"/>
      <c r="G998" s="98"/>
      <c r="H998" s="98"/>
      <c r="I998" s="83"/>
      <c r="J998" s="83"/>
      <c r="K998" s="83"/>
      <c r="L998" s="83"/>
      <c r="M998" s="83"/>
      <c r="O998" s="61">
        <f t="shared" si="30"/>
        <v>0</v>
      </c>
      <c r="P998" s="55" t="e">
        <f t="shared" si="31"/>
        <v>#DIV/0!</v>
      </c>
    </row>
    <row r="999" spans="1:16" x14ac:dyDescent="0.25">
      <c r="A999" s="97" t="str">
        <f>'ANEXO I'!A987</f>
        <v xml:space="preserve"> </v>
      </c>
      <c r="B999" s="94">
        <f>'ANEXO I'!B987</f>
        <v>0</v>
      </c>
      <c r="C999" s="180">
        <f t="array" ref="C999">MIN(IF(D999:M999&gt;0,D999:M999))</f>
        <v>0</v>
      </c>
      <c r="D999" s="98"/>
      <c r="E999" s="98"/>
      <c r="F999" s="98"/>
      <c r="G999" s="98"/>
      <c r="H999" s="98"/>
      <c r="I999" s="83"/>
      <c r="J999" s="83"/>
      <c r="K999" s="83"/>
      <c r="L999" s="83"/>
      <c r="M999" s="83"/>
      <c r="O999" s="61">
        <f t="shared" si="30"/>
        <v>0</v>
      </c>
      <c r="P999" s="55" t="e">
        <f t="shared" si="31"/>
        <v>#DIV/0!</v>
      </c>
    </row>
    <row r="1000" spans="1:16" x14ac:dyDescent="0.25">
      <c r="A1000" s="97" t="str">
        <f>'ANEXO I'!A988</f>
        <v xml:space="preserve"> </v>
      </c>
      <c r="B1000" s="94">
        <f>'ANEXO I'!B988</f>
        <v>0</v>
      </c>
      <c r="C1000" s="180">
        <f t="array" ref="C1000">MIN(IF(D1000:M1000&gt;0,D1000:M1000))</f>
        <v>0</v>
      </c>
      <c r="D1000" s="98"/>
      <c r="E1000" s="98"/>
      <c r="F1000" s="98"/>
      <c r="G1000" s="98"/>
      <c r="H1000" s="98"/>
      <c r="I1000" s="83"/>
      <c r="J1000" s="83"/>
      <c r="K1000" s="83"/>
      <c r="L1000" s="83"/>
      <c r="M1000" s="83"/>
      <c r="O1000" s="61">
        <f t="shared" si="30"/>
        <v>0</v>
      </c>
      <c r="P1000" s="55" t="e">
        <f t="shared" si="31"/>
        <v>#DIV/0!</v>
      </c>
    </row>
    <row r="1001" spans="1:16" x14ac:dyDescent="0.25">
      <c r="A1001" s="97" t="str">
        <f>'ANEXO I'!A989</f>
        <v xml:space="preserve"> </v>
      </c>
      <c r="B1001" s="94">
        <f>'ANEXO I'!B989</f>
        <v>0</v>
      </c>
      <c r="C1001" s="180">
        <f t="array" ref="C1001">MIN(IF(D1001:M1001&gt;0,D1001:M1001))</f>
        <v>0</v>
      </c>
      <c r="D1001" s="98"/>
      <c r="E1001" s="98"/>
      <c r="F1001" s="98"/>
      <c r="G1001" s="98"/>
      <c r="H1001" s="98"/>
      <c r="I1001" s="83"/>
      <c r="J1001" s="83"/>
      <c r="K1001" s="83"/>
      <c r="L1001" s="83"/>
      <c r="M1001" s="83"/>
      <c r="O1001" s="61">
        <f t="shared" si="30"/>
        <v>0</v>
      </c>
      <c r="P1001" s="55" t="e">
        <f t="shared" si="31"/>
        <v>#DIV/0!</v>
      </c>
    </row>
    <row r="1002" spans="1:16" x14ac:dyDescent="0.25">
      <c r="A1002" s="97" t="str">
        <f>'ANEXO I'!A990</f>
        <v xml:space="preserve"> </v>
      </c>
      <c r="B1002" s="94">
        <f>'ANEXO I'!B990</f>
        <v>0</v>
      </c>
      <c r="C1002" s="180">
        <f t="array" ref="C1002">MIN(IF(D1002:M1002&gt;0,D1002:M1002))</f>
        <v>0</v>
      </c>
      <c r="D1002" s="98"/>
      <c r="E1002" s="98"/>
      <c r="F1002" s="98"/>
      <c r="G1002" s="98"/>
      <c r="H1002" s="98"/>
      <c r="I1002" s="83"/>
      <c r="J1002" s="83"/>
      <c r="K1002" s="83"/>
      <c r="L1002" s="83"/>
      <c r="M1002" s="83"/>
      <c r="O1002" s="61">
        <f t="shared" si="30"/>
        <v>0</v>
      </c>
      <c r="P1002" s="55" t="e">
        <f t="shared" si="31"/>
        <v>#DIV/0!</v>
      </c>
    </row>
    <row r="1003" spans="1:16" x14ac:dyDescent="0.25">
      <c r="A1003" s="97" t="str">
        <f>'ANEXO I'!A991</f>
        <v xml:space="preserve"> </v>
      </c>
      <c r="B1003" s="94">
        <f>'ANEXO I'!B991</f>
        <v>0</v>
      </c>
      <c r="C1003" s="180">
        <f t="array" ref="C1003">MIN(IF(D1003:M1003&gt;0,D1003:M1003))</f>
        <v>0</v>
      </c>
      <c r="D1003" s="98"/>
      <c r="E1003" s="98"/>
      <c r="F1003" s="98"/>
      <c r="G1003" s="98"/>
      <c r="H1003" s="98"/>
      <c r="I1003" s="83"/>
      <c r="J1003" s="83"/>
      <c r="K1003" s="83"/>
      <c r="L1003" s="83"/>
      <c r="M1003" s="83"/>
      <c r="O1003" s="61">
        <f t="shared" si="30"/>
        <v>0</v>
      </c>
      <c r="P1003" s="55" t="e">
        <f t="shared" si="31"/>
        <v>#DIV/0!</v>
      </c>
    </row>
    <row r="1004" spans="1:16" x14ac:dyDescent="0.25">
      <c r="A1004" s="97" t="str">
        <f>'ANEXO I'!A992</f>
        <v xml:space="preserve"> </v>
      </c>
      <c r="B1004" s="94">
        <f>'ANEXO I'!B992</f>
        <v>0</v>
      </c>
      <c r="C1004" s="180">
        <f t="array" ref="C1004">MIN(IF(D1004:M1004&gt;0,D1004:M1004))</f>
        <v>0</v>
      </c>
      <c r="D1004" s="98"/>
      <c r="E1004" s="98"/>
      <c r="F1004" s="98"/>
      <c r="G1004" s="98"/>
      <c r="H1004" s="98"/>
      <c r="I1004" s="83"/>
      <c r="J1004" s="83"/>
      <c r="K1004" s="83"/>
      <c r="L1004" s="83"/>
      <c r="M1004" s="83"/>
      <c r="O1004" s="61">
        <f t="shared" si="30"/>
        <v>0</v>
      </c>
      <c r="P1004" s="55" t="e">
        <f t="shared" si="31"/>
        <v>#DIV/0!</v>
      </c>
    </row>
    <row r="1005" spans="1:16" x14ac:dyDescent="0.25">
      <c r="A1005" s="97" t="str">
        <f>'ANEXO I'!A993</f>
        <v xml:space="preserve"> </v>
      </c>
      <c r="B1005" s="94">
        <f>'ANEXO I'!B993</f>
        <v>0</v>
      </c>
      <c r="C1005" s="180">
        <f t="array" ref="C1005">MIN(IF(D1005:M1005&gt;0,D1005:M1005))</f>
        <v>0</v>
      </c>
      <c r="D1005" s="98"/>
      <c r="E1005" s="98"/>
      <c r="F1005" s="98"/>
      <c r="G1005" s="98"/>
      <c r="H1005" s="98"/>
      <c r="I1005" s="83"/>
      <c r="J1005" s="83"/>
      <c r="K1005" s="83"/>
      <c r="L1005" s="83"/>
      <c r="M1005" s="83"/>
      <c r="O1005" s="61">
        <f t="shared" si="30"/>
        <v>0</v>
      </c>
      <c r="P1005" s="55" t="e">
        <f t="shared" si="31"/>
        <v>#DIV/0!</v>
      </c>
    </row>
    <row r="1006" spans="1:16" x14ac:dyDescent="0.25">
      <c r="A1006" s="97" t="str">
        <f>'ANEXO I'!A994</f>
        <v xml:space="preserve"> </v>
      </c>
      <c r="B1006" s="94">
        <f>'ANEXO I'!B994</f>
        <v>0</v>
      </c>
      <c r="C1006" s="180">
        <f t="array" ref="C1006">MIN(IF(D1006:M1006&gt;0,D1006:M1006))</f>
        <v>0</v>
      </c>
      <c r="D1006" s="98"/>
      <c r="E1006" s="98"/>
      <c r="F1006" s="98"/>
      <c r="G1006" s="98"/>
      <c r="H1006" s="98"/>
      <c r="I1006" s="83"/>
      <c r="J1006" s="83"/>
      <c r="K1006" s="83"/>
      <c r="L1006" s="83"/>
      <c r="M1006" s="83"/>
      <c r="O1006" s="61">
        <f t="shared" si="30"/>
        <v>0</v>
      </c>
      <c r="P1006" s="55" t="e">
        <f t="shared" si="31"/>
        <v>#DIV/0!</v>
      </c>
    </row>
    <row r="1007" spans="1:16" x14ac:dyDescent="0.25">
      <c r="A1007" s="97" t="str">
        <f>'ANEXO I'!A995</f>
        <v xml:space="preserve"> </v>
      </c>
      <c r="B1007" s="94">
        <f>'ANEXO I'!B995</f>
        <v>0</v>
      </c>
      <c r="C1007" s="180">
        <f t="array" ref="C1007">MIN(IF(D1007:M1007&gt;0,D1007:M1007))</f>
        <v>0</v>
      </c>
      <c r="D1007" s="98"/>
      <c r="E1007" s="98"/>
      <c r="F1007" s="98"/>
      <c r="G1007" s="98"/>
      <c r="H1007" s="98"/>
      <c r="I1007" s="83"/>
      <c r="J1007" s="83"/>
      <c r="K1007" s="83"/>
      <c r="L1007" s="83"/>
      <c r="M1007" s="83"/>
      <c r="O1007" s="61">
        <f t="shared" si="30"/>
        <v>0</v>
      </c>
      <c r="P1007" s="55" t="e">
        <f t="shared" si="31"/>
        <v>#DIV/0!</v>
      </c>
    </row>
    <row r="1008" spans="1:16" x14ac:dyDescent="0.25">
      <c r="A1008" s="97" t="str">
        <f>'ANEXO I'!A996</f>
        <v xml:space="preserve"> </v>
      </c>
      <c r="B1008" s="94">
        <f>'ANEXO I'!B996</f>
        <v>0</v>
      </c>
      <c r="C1008" s="180">
        <f t="array" ref="C1008">MIN(IF(D1008:M1008&gt;0,D1008:M1008))</f>
        <v>0</v>
      </c>
      <c r="D1008" s="98"/>
      <c r="E1008" s="98"/>
      <c r="F1008" s="98"/>
      <c r="G1008" s="98"/>
      <c r="H1008" s="98"/>
      <c r="I1008" s="83"/>
      <c r="J1008" s="83"/>
      <c r="K1008" s="83"/>
      <c r="L1008" s="83"/>
      <c r="M1008" s="83"/>
      <c r="O1008" s="61">
        <f t="shared" si="30"/>
        <v>0</v>
      </c>
      <c r="P1008" s="55" t="e">
        <f t="shared" si="31"/>
        <v>#DIV/0!</v>
      </c>
    </row>
    <row r="1009" spans="1:16" x14ac:dyDescent="0.25">
      <c r="A1009" s="97" t="str">
        <f>'ANEXO I'!A997</f>
        <v xml:space="preserve"> </v>
      </c>
      <c r="B1009" s="94">
        <f>'ANEXO I'!B997</f>
        <v>0</v>
      </c>
      <c r="C1009" s="180">
        <f t="array" ref="C1009">MIN(IF(D1009:M1009&gt;0,D1009:M1009))</f>
        <v>0</v>
      </c>
      <c r="D1009" s="98"/>
      <c r="E1009" s="98"/>
      <c r="F1009" s="98"/>
      <c r="G1009" s="98"/>
      <c r="H1009" s="98"/>
      <c r="I1009" s="83"/>
      <c r="J1009" s="83"/>
      <c r="K1009" s="83"/>
      <c r="L1009" s="83"/>
      <c r="M1009" s="83"/>
      <c r="O1009" s="61">
        <f t="shared" si="30"/>
        <v>0</v>
      </c>
      <c r="P1009" s="55" t="e">
        <f t="shared" si="31"/>
        <v>#DIV/0!</v>
      </c>
    </row>
    <row r="1010" spans="1:16" x14ac:dyDescent="0.25">
      <c r="A1010" s="97" t="str">
        <f>'ANEXO I'!A998</f>
        <v xml:space="preserve"> </v>
      </c>
      <c r="B1010" s="94">
        <f>'ANEXO I'!B998</f>
        <v>0</v>
      </c>
      <c r="C1010" s="180">
        <f t="array" ref="C1010">MIN(IF(D1010:M1010&gt;0,D1010:M1010))</f>
        <v>0</v>
      </c>
      <c r="D1010" s="98"/>
      <c r="E1010" s="98"/>
      <c r="F1010" s="98"/>
      <c r="G1010" s="98"/>
      <c r="H1010" s="98"/>
      <c r="I1010" s="83"/>
      <c r="J1010" s="83"/>
      <c r="K1010" s="83"/>
      <c r="L1010" s="83"/>
      <c r="M1010" s="83"/>
      <c r="O1010" s="61">
        <f t="shared" si="30"/>
        <v>0</v>
      </c>
      <c r="P1010" s="55" t="e">
        <f t="shared" si="31"/>
        <v>#DIV/0!</v>
      </c>
    </row>
    <row r="1011" spans="1:16" x14ac:dyDescent="0.25">
      <c r="A1011" s="97" t="str">
        <f>'ANEXO I'!A999</f>
        <v xml:space="preserve"> </v>
      </c>
      <c r="B1011" s="94">
        <f>'ANEXO I'!B999</f>
        <v>0</v>
      </c>
      <c r="C1011" s="180">
        <f t="array" ref="C1011">MIN(IF(D1011:M1011&gt;0,D1011:M1011))</f>
        <v>0</v>
      </c>
      <c r="D1011" s="98"/>
      <c r="E1011" s="98"/>
      <c r="F1011" s="98"/>
      <c r="G1011" s="98"/>
      <c r="H1011" s="98"/>
      <c r="I1011" s="83"/>
      <c r="J1011" s="83"/>
      <c r="K1011" s="83"/>
      <c r="L1011" s="83"/>
      <c r="M1011" s="83"/>
      <c r="O1011" s="61">
        <f t="shared" si="30"/>
        <v>0</v>
      </c>
      <c r="P1011" s="55" t="e">
        <f t="shared" si="31"/>
        <v>#DIV/0!</v>
      </c>
    </row>
    <row r="1012" spans="1:16" x14ac:dyDescent="0.25">
      <c r="A1012" s="97" t="str">
        <f>'ANEXO I'!A1000</f>
        <v xml:space="preserve"> </v>
      </c>
      <c r="B1012" s="94">
        <f>'ANEXO I'!B1000</f>
        <v>0</v>
      </c>
      <c r="C1012" s="180">
        <f t="array" ref="C1012">MIN(IF(D1012:M1012&gt;0,D1012:M1012))</f>
        <v>0</v>
      </c>
      <c r="D1012" s="98"/>
      <c r="E1012" s="98"/>
      <c r="F1012" s="98"/>
      <c r="G1012" s="98"/>
      <c r="H1012" s="98"/>
      <c r="I1012" s="83"/>
      <c r="J1012" s="83"/>
      <c r="K1012" s="83"/>
      <c r="L1012" s="83"/>
      <c r="M1012" s="83"/>
      <c r="O1012" s="61">
        <f t="shared" si="30"/>
        <v>0</v>
      </c>
      <c r="P1012" s="55" t="e">
        <f t="shared" si="31"/>
        <v>#DIV/0!</v>
      </c>
    </row>
    <row r="1013" spans="1:16" x14ac:dyDescent="0.25">
      <c r="A1013" s="97" t="str">
        <f>'ANEXO I'!A1001</f>
        <v xml:space="preserve"> </v>
      </c>
      <c r="B1013" s="94">
        <f>'ANEXO I'!B1001</f>
        <v>0</v>
      </c>
      <c r="C1013" s="180">
        <f t="array" ref="C1013">MIN(IF(D1013:M1013&gt;0,D1013:M1013))</f>
        <v>0</v>
      </c>
      <c r="D1013" s="98"/>
      <c r="E1013" s="98"/>
      <c r="F1013" s="98"/>
      <c r="G1013" s="98"/>
      <c r="H1013" s="98"/>
      <c r="I1013" s="83"/>
      <c r="J1013" s="83"/>
      <c r="K1013" s="83"/>
      <c r="L1013" s="83"/>
      <c r="M1013" s="83"/>
      <c r="O1013" s="61">
        <f t="shared" si="30"/>
        <v>0</v>
      </c>
      <c r="P1013" s="55" t="e">
        <f t="shared" si="31"/>
        <v>#DIV/0!</v>
      </c>
    </row>
    <row r="1014" spans="1:16" x14ac:dyDescent="0.25">
      <c r="A1014" s="97" t="str">
        <f>'ANEXO I'!A1002</f>
        <v xml:space="preserve"> </v>
      </c>
      <c r="B1014" s="94">
        <f>'ANEXO I'!B1002</f>
        <v>0</v>
      </c>
      <c r="C1014" s="180">
        <f t="array" ref="C1014">MIN(IF(D1014:M1014&gt;0,D1014:M1014))</f>
        <v>0</v>
      </c>
      <c r="D1014" s="98"/>
      <c r="E1014" s="98"/>
      <c r="F1014" s="98"/>
      <c r="G1014" s="98"/>
      <c r="H1014" s="98"/>
      <c r="I1014" s="83"/>
      <c r="J1014" s="83"/>
      <c r="K1014" s="83"/>
      <c r="L1014" s="83"/>
      <c r="M1014" s="83"/>
      <c r="O1014" s="61">
        <f t="shared" si="30"/>
        <v>0</v>
      </c>
      <c r="P1014" s="55" t="e">
        <f t="shared" si="31"/>
        <v>#DIV/0!</v>
      </c>
    </row>
    <row r="1015" spans="1:16" x14ac:dyDescent="0.25">
      <c r="A1015" s="97" t="str">
        <f>'ANEXO I'!A1003</f>
        <v xml:space="preserve"> </v>
      </c>
      <c r="B1015" s="94">
        <f>'ANEXO I'!B1003</f>
        <v>0</v>
      </c>
      <c r="C1015" s="180">
        <f t="array" ref="C1015">MIN(IF(D1015:M1015&gt;0,D1015:M1015))</f>
        <v>0</v>
      </c>
      <c r="D1015" s="98"/>
      <c r="E1015" s="98"/>
      <c r="F1015" s="98"/>
      <c r="G1015" s="98"/>
      <c r="H1015" s="98"/>
      <c r="I1015" s="83"/>
      <c r="J1015" s="83"/>
      <c r="K1015" s="83"/>
      <c r="L1015" s="83"/>
      <c r="M1015" s="83"/>
      <c r="O1015" s="61">
        <f t="shared" si="30"/>
        <v>0</v>
      </c>
      <c r="P1015" s="55" t="e">
        <f t="shared" si="31"/>
        <v>#DIV/0!</v>
      </c>
    </row>
    <row r="1016" spans="1:16" x14ac:dyDescent="0.25">
      <c r="A1016" s="97" t="str">
        <f>'ANEXO I'!A1004</f>
        <v xml:space="preserve"> </v>
      </c>
      <c r="B1016" s="94">
        <f>'ANEXO I'!B1004</f>
        <v>0</v>
      </c>
      <c r="C1016" s="180">
        <f t="array" ref="C1016">MIN(IF(D1016:M1016&gt;0,D1016:M1016))</f>
        <v>0</v>
      </c>
      <c r="D1016" s="98"/>
      <c r="E1016" s="98"/>
      <c r="F1016" s="98"/>
      <c r="G1016" s="98"/>
      <c r="H1016" s="98"/>
      <c r="I1016" s="83"/>
      <c r="J1016" s="83"/>
      <c r="K1016" s="83"/>
      <c r="L1016" s="83"/>
      <c r="M1016" s="83"/>
      <c r="O1016" s="61">
        <f t="shared" si="30"/>
        <v>0</v>
      </c>
      <c r="P1016" s="55" t="e">
        <f t="shared" si="31"/>
        <v>#DIV/0!</v>
      </c>
    </row>
    <row r="1017" spans="1:16" x14ac:dyDescent="0.25">
      <c r="A1017" s="97" t="str">
        <f>'ANEXO I'!A1005</f>
        <v xml:space="preserve"> </v>
      </c>
      <c r="B1017" s="94">
        <f>'ANEXO I'!B1005</f>
        <v>0</v>
      </c>
      <c r="C1017" s="180">
        <f t="array" ref="C1017">MIN(IF(D1017:M1017&gt;0,D1017:M1017))</f>
        <v>0</v>
      </c>
      <c r="D1017" s="98"/>
      <c r="E1017" s="98"/>
      <c r="F1017" s="98"/>
      <c r="G1017" s="98"/>
      <c r="H1017" s="98"/>
      <c r="I1017" s="83"/>
      <c r="J1017" s="83"/>
      <c r="K1017" s="83"/>
      <c r="L1017" s="83"/>
      <c r="M1017" s="83"/>
      <c r="O1017" s="61">
        <f t="shared" si="30"/>
        <v>0</v>
      </c>
      <c r="P1017" s="55" t="e">
        <f t="shared" si="31"/>
        <v>#DIV/0!</v>
      </c>
    </row>
    <row r="1018" spans="1:16" x14ac:dyDescent="0.25">
      <c r="A1018" s="97" t="str">
        <f>'ANEXO I'!A1006</f>
        <v xml:space="preserve"> </v>
      </c>
      <c r="B1018" s="94">
        <f>'ANEXO I'!B1006</f>
        <v>0</v>
      </c>
      <c r="C1018" s="180">
        <f t="array" ref="C1018">MIN(IF(D1018:M1018&gt;0,D1018:M1018))</f>
        <v>0</v>
      </c>
      <c r="D1018" s="98"/>
      <c r="E1018" s="98"/>
      <c r="F1018" s="98"/>
      <c r="G1018" s="98"/>
      <c r="H1018" s="98"/>
      <c r="I1018" s="83"/>
      <c r="J1018" s="83"/>
      <c r="K1018" s="83"/>
      <c r="L1018" s="83"/>
      <c r="M1018" s="83"/>
      <c r="O1018" s="61">
        <f t="shared" si="30"/>
        <v>0</v>
      </c>
      <c r="P1018" s="55" t="e">
        <f t="shared" si="31"/>
        <v>#DIV/0!</v>
      </c>
    </row>
    <row r="1019" spans="1:16" x14ac:dyDescent="0.25">
      <c r="A1019" s="97" t="str">
        <f>'ANEXO I'!A1007</f>
        <v xml:space="preserve"> </v>
      </c>
      <c r="B1019" s="94">
        <f>'ANEXO I'!B1007</f>
        <v>0</v>
      </c>
      <c r="C1019" s="180">
        <f t="array" ref="C1019">MIN(IF(D1019:M1019&gt;0,D1019:M1019))</f>
        <v>0</v>
      </c>
      <c r="D1019" s="98"/>
      <c r="E1019" s="98"/>
      <c r="F1019" s="98"/>
      <c r="G1019" s="98"/>
      <c r="H1019" s="98"/>
      <c r="I1019" s="83"/>
      <c r="J1019" s="83"/>
      <c r="K1019" s="83"/>
      <c r="L1019" s="83"/>
      <c r="M1019" s="83"/>
      <c r="O1019" s="61">
        <f t="shared" si="30"/>
        <v>0</v>
      </c>
      <c r="P1019" s="55" t="e">
        <f t="shared" si="31"/>
        <v>#DIV/0!</v>
      </c>
    </row>
    <row r="1020" spans="1:16" x14ac:dyDescent="0.25">
      <c r="A1020" s="97" t="str">
        <f>'ANEXO I'!A1008</f>
        <v xml:space="preserve"> </v>
      </c>
      <c r="B1020" s="94">
        <f>'ANEXO I'!B1008</f>
        <v>0</v>
      </c>
      <c r="C1020" s="180">
        <f t="array" ref="C1020">MIN(IF(D1020:M1020&gt;0,D1020:M1020))</f>
        <v>0</v>
      </c>
      <c r="D1020" s="98"/>
      <c r="E1020" s="98"/>
      <c r="F1020" s="98"/>
      <c r="G1020" s="98"/>
      <c r="H1020" s="98"/>
      <c r="I1020" s="83"/>
      <c r="J1020" s="83"/>
      <c r="K1020" s="83"/>
      <c r="L1020" s="83"/>
      <c r="M1020" s="83"/>
      <c r="O1020" s="61">
        <f t="shared" si="30"/>
        <v>0</v>
      </c>
      <c r="P1020" s="55" t="e">
        <f t="shared" si="31"/>
        <v>#DIV/0!</v>
      </c>
    </row>
    <row r="1021" spans="1:16" x14ac:dyDescent="0.25">
      <c r="A1021" s="97" t="str">
        <f>'ANEXO I'!A1009</f>
        <v xml:space="preserve"> </v>
      </c>
      <c r="B1021" s="94">
        <f>'ANEXO I'!B1009</f>
        <v>0</v>
      </c>
      <c r="C1021" s="180">
        <f t="array" ref="C1021">MIN(IF(D1021:M1021&gt;0,D1021:M1021))</f>
        <v>0</v>
      </c>
      <c r="D1021" s="98"/>
      <c r="E1021" s="98"/>
      <c r="F1021" s="98"/>
      <c r="G1021" s="98"/>
      <c r="H1021" s="98"/>
      <c r="I1021" s="83"/>
      <c r="J1021" s="83"/>
      <c r="K1021" s="83"/>
      <c r="L1021" s="83"/>
      <c r="M1021" s="83"/>
      <c r="O1021" s="61">
        <f t="shared" si="30"/>
        <v>0</v>
      </c>
      <c r="P1021" s="55" t="e">
        <f t="shared" si="31"/>
        <v>#DIV/0!</v>
      </c>
    </row>
    <row r="1022" spans="1:16" x14ac:dyDescent="0.25">
      <c r="A1022" s="97" t="str">
        <f>'ANEXO I'!A1010</f>
        <v xml:space="preserve"> </v>
      </c>
      <c r="B1022" s="94">
        <f>'ANEXO I'!B1010</f>
        <v>0</v>
      </c>
      <c r="C1022" s="180">
        <f t="array" ref="C1022">MIN(IF(D1022:M1022&gt;0,D1022:M1022))</f>
        <v>0</v>
      </c>
      <c r="D1022" s="98"/>
      <c r="E1022" s="98"/>
      <c r="F1022" s="98"/>
      <c r="G1022" s="98"/>
      <c r="H1022" s="98"/>
      <c r="I1022" s="83"/>
      <c r="J1022" s="83"/>
      <c r="K1022" s="83"/>
      <c r="L1022" s="83"/>
      <c r="M1022" s="83"/>
      <c r="O1022" s="61">
        <f t="shared" si="30"/>
        <v>0</v>
      </c>
      <c r="P1022" s="55" t="e">
        <f t="shared" si="31"/>
        <v>#DIV/0!</v>
      </c>
    </row>
    <row r="1023" spans="1:16" x14ac:dyDescent="0.25">
      <c r="A1023" s="97" t="str">
        <f>'ANEXO I'!A1011</f>
        <v xml:space="preserve"> </v>
      </c>
      <c r="B1023" s="94">
        <f>'ANEXO I'!B1011</f>
        <v>0</v>
      </c>
      <c r="C1023" s="180">
        <f t="array" ref="C1023">MIN(IF(D1023:M1023&gt;0,D1023:M1023))</f>
        <v>0</v>
      </c>
      <c r="D1023" s="98"/>
      <c r="E1023" s="98"/>
      <c r="F1023" s="98"/>
      <c r="G1023" s="98"/>
      <c r="H1023" s="98"/>
      <c r="I1023" s="83"/>
      <c r="J1023" s="83"/>
      <c r="K1023" s="83"/>
      <c r="L1023" s="83"/>
      <c r="M1023" s="83"/>
      <c r="O1023" s="61">
        <f t="shared" si="30"/>
        <v>0</v>
      </c>
      <c r="P1023" s="55" t="e">
        <f t="shared" si="31"/>
        <v>#DIV/0!</v>
      </c>
    </row>
    <row r="1024" spans="1:16" x14ac:dyDescent="0.25">
      <c r="A1024" s="97" t="str">
        <f>'ANEXO I'!A1012</f>
        <v xml:space="preserve"> </v>
      </c>
      <c r="B1024" s="94">
        <f>'ANEXO I'!B1012</f>
        <v>0</v>
      </c>
      <c r="C1024" s="180">
        <f t="array" ref="C1024">MIN(IF(D1024:M1024&gt;0,D1024:M1024))</f>
        <v>0</v>
      </c>
      <c r="D1024" s="98"/>
      <c r="E1024" s="98"/>
      <c r="F1024" s="98"/>
      <c r="G1024" s="98"/>
      <c r="H1024" s="98"/>
      <c r="I1024" s="83"/>
      <c r="J1024" s="83"/>
      <c r="K1024" s="83"/>
      <c r="L1024" s="83"/>
      <c r="M1024" s="83"/>
      <c r="O1024" s="61">
        <f t="shared" si="30"/>
        <v>0</v>
      </c>
      <c r="P1024" s="55" t="e">
        <f t="shared" si="31"/>
        <v>#DIV/0!</v>
      </c>
    </row>
    <row r="1025" spans="1:16" x14ac:dyDescent="0.25">
      <c r="A1025" s="97" t="str">
        <f>'ANEXO I'!A1013</f>
        <v xml:space="preserve"> </v>
      </c>
      <c r="B1025" s="94">
        <f>'ANEXO I'!B1013</f>
        <v>0</v>
      </c>
      <c r="C1025" s="180">
        <f t="array" ref="C1025">MIN(IF(D1025:M1025&gt;0,D1025:M1025))</f>
        <v>0</v>
      </c>
      <c r="D1025" s="98"/>
      <c r="E1025" s="98"/>
      <c r="F1025" s="98"/>
      <c r="G1025" s="98"/>
      <c r="H1025" s="98"/>
      <c r="I1025" s="83"/>
      <c r="J1025" s="83"/>
      <c r="K1025" s="83"/>
      <c r="L1025" s="83"/>
      <c r="M1025" s="83"/>
      <c r="O1025" s="61">
        <f t="shared" si="30"/>
        <v>0</v>
      </c>
      <c r="P1025" s="55" t="e">
        <f t="shared" si="31"/>
        <v>#DIV/0!</v>
      </c>
    </row>
    <row r="1026" spans="1:16" x14ac:dyDescent="0.25">
      <c r="A1026" s="97" t="str">
        <f>'ANEXO I'!A1014</f>
        <v xml:space="preserve"> </v>
      </c>
      <c r="B1026" s="94">
        <f>'ANEXO I'!B1014</f>
        <v>0</v>
      </c>
      <c r="C1026" s="180">
        <f t="array" ref="C1026">MIN(IF(D1026:M1026&gt;0,D1026:M1026))</f>
        <v>0</v>
      </c>
      <c r="D1026" s="98"/>
      <c r="E1026" s="98"/>
      <c r="F1026" s="98"/>
      <c r="G1026" s="98"/>
      <c r="H1026" s="98"/>
      <c r="I1026" s="83"/>
      <c r="J1026" s="83"/>
      <c r="K1026" s="83"/>
      <c r="L1026" s="83"/>
      <c r="M1026" s="83"/>
      <c r="O1026" s="61">
        <f t="shared" si="30"/>
        <v>0</v>
      </c>
      <c r="P1026" s="55" t="e">
        <f t="shared" si="31"/>
        <v>#DIV/0!</v>
      </c>
    </row>
    <row r="1027" spans="1:16" x14ac:dyDescent="0.25">
      <c r="A1027" s="97" t="str">
        <f>'ANEXO I'!A1015</f>
        <v xml:space="preserve"> </v>
      </c>
      <c r="B1027" s="94">
        <f>'ANEXO I'!B1015</f>
        <v>0</v>
      </c>
      <c r="C1027" s="180">
        <f t="array" ref="C1027">MIN(IF(D1027:M1027&gt;0,D1027:M1027))</f>
        <v>0</v>
      </c>
      <c r="D1027" s="98"/>
      <c r="E1027" s="98"/>
      <c r="F1027" s="98"/>
      <c r="G1027" s="98"/>
      <c r="H1027" s="98"/>
      <c r="I1027" s="83"/>
      <c r="J1027" s="83"/>
      <c r="K1027" s="83"/>
      <c r="L1027" s="83"/>
      <c r="M1027" s="83"/>
      <c r="O1027" s="61">
        <f t="shared" si="30"/>
        <v>0</v>
      </c>
      <c r="P1027" s="55" t="e">
        <f t="shared" si="31"/>
        <v>#DIV/0!</v>
      </c>
    </row>
    <row r="1028" spans="1:16" x14ac:dyDescent="0.25">
      <c r="A1028" s="97" t="str">
        <f>'ANEXO I'!A1016</f>
        <v xml:space="preserve"> </v>
      </c>
      <c r="B1028" s="94">
        <f>'ANEXO I'!B1016</f>
        <v>0</v>
      </c>
      <c r="C1028" s="180">
        <f t="array" ref="C1028">MIN(IF(D1028:M1028&gt;0,D1028:M1028))</f>
        <v>0</v>
      </c>
      <c r="D1028" s="98"/>
      <c r="E1028" s="98"/>
      <c r="F1028" s="98"/>
      <c r="G1028" s="98"/>
      <c r="H1028" s="98"/>
      <c r="I1028" s="83"/>
      <c r="J1028" s="83"/>
      <c r="K1028" s="83"/>
      <c r="L1028" s="83"/>
      <c r="M1028" s="83"/>
      <c r="O1028" s="61">
        <f t="shared" si="30"/>
        <v>0</v>
      </c>
      <c r="P1028" s="55" t="e">
        <f t="shared" si="31"/>
        <v>#DIV/0!</v>
      </c>
    </row>
    <row r="1029" spans="1:16" x14ac:dyDescent="0.25">
      <c r="A1029" s="97" t="str">
        <f>'ANEXO I'!A1017</f>
        <v xml:space="preserve"> </v>
      </c>
      <c r="B1029" s="94">
        <f>'ANEXO I'!B1017</f>
        <v>0</v>
      </c>
      <c r="C1029" s="180">
        <f t="array" ref="C1029">MIN(IF(D1029:M1029&gt;0,D1029:M1029))</f>
        <v>0</v>
      </c>
      <c r="D1029" s="98"/>
      <c r="E1029" s="98"/>
      <c r="F1029" s="98"/>
      <c r="G1029" s="98"/>
      <c r="H1029" s="98"/>
      <c r="I1029" s="83"/>
      <c r="J1029" s="83"/>
      <c r="K1029" s="83"/>
      <c r="L1029" s="83"/>
      <c r="M1029" s="83"/>
      <c r="O1029" s="61">
        <f t="shared" si="30"/>
        <v>0</v>
      </c>
      <c r="P1029" s="55" t="e">
        <f t="shared" si="31"/>
        <v>#DIV/0!</v>
      </c>
    </row>
    <row r="1030" spans="1:16" x14ac:dyDescent="0.25">
      <c r="A1030" s="97" t="str">
        <f>'ANEXO I'!A1018</f>
        <v xml:space="preserve"> </v>
      </c>
      <c r="B1030" s="94">
        <f>'ANEXO I'!B1018</f>
        <v>0</v>
      </c>
      <c r="C1030" s="180">
        <f t="array" ref="C1030">MIN(IF(D1030:M1030&gt;0,D1030:M1030))</f>
        <v>0</v>
      </c>
      <c r="D1030" s="98"/>
      <c r="E1030" s="98"/>
      <c r="F1030" s="98"/>
      <c r="G1030" s="98"/>
      <c r="H1030" s="98"/>
      <c r="I1030" s="83"/>
      <c r="J1030" s="83"/>
      <c r="K1030" s="83"/>
      <c r="L1030" s="83"/>
      <c r="M1030" s="83"/>
      <c r="O1030" s="61">
        <f t="shared" si="30"/>
        <v>0</v>
      </c>
      <c r="P1030" s="55" t="e">
        <f t="shared" si="31"/>
        <v>#DIV/0!</v>
      </c>
    </row>
    <row r="1031" spans="1:16" x14ac:dyDescent="0.25">
      <c r="A1031" s="97" t="str">
        <f>'ANEXO I'!A1019</f>
        <v xml:space="preserve"> </v>
      </c>
      <c r="B1031" s="94">
        <f>'ANEXO I'!B1019</f>
        <v>0</v>
      </c>
      <c r="C1031" s="180">
        <f t="array" ref="C1031">MIN(IF(D1031:M1031&gt;0,D1031:M1031))</f>
        <v>0</v>
      </c>
      <c r="D1031" s="98"/>
      <c r="E1031" s="98"/>
      <c r="F1031" s="98"/>
      <c r="G1031" s="98"/>
      <c r="H1031" s="98"/>
      <c r="I1031" s="83"/>
      <c r="J1031" s="83"/>
      <c r="K1031" s="83"/>
      <c r="L1031" s="83"/>
      <c r="M1031" s="83"/>
      <c r="O1031" s="61">
        <f t="shared" si="30"/>
        <v>0</v>
      </c>
      <c r="P1031" s="55" t="e">
        <f t="shared" si="31"/>
        <v>#DIV/0!</v>
      </c>
    </row>
    <row r="1032" spans="1:16" x14ac:dyDescent="0.25">
      <c r="A1032" s="97" t="str">
        <f>'ANEXO I'!A1020</f>
        <v xml:space="preserve"> </v>
      </c>
      <c r="B1032" s="94">
        <f>'ANEXO I'!B1020</f>
        <v>0</v>
      </c>
      <c r="C1032" s="180">
        <f t="array" ref="C1032">MIN(IF(D1032:M1032&gt;0,D1032:M1032))</f>
        <v>0</v>
      </c>
      <c r="D1032" s="98"/>
      <c r="E1032" s="98"/>
      <c r="F1032" s="98"/>
      <c r="G1032" s="98"/>
      <c r="H1032" s="98"/>
      <c r="I1032" s="83"/>
      <c r="J1032" s="83"/>
      <c r="K1032" s="83"/>
      <c r="L1032" s="83"/>
      <c r="M1032" s="83"/>
      <c r="O1032" s="61">
        <f t="shared" si="30"/>
        <v>0</v>
      </c>
      <c r="P1032" s="55" t="e">
        <f t="shared" si="31"/>
        <v>#DIV/0!</v>
      </c>
    </row>
    <row r="1033" spans="1:16" x14ac:dyDescent="0.25">
      <c r="A1033" s="97" t="str">
        <f>'ANEXO I'!A1021</f>
        <v xml:space="preserve"> </v>
      </c>
      <c r="B1033" s="94">
        <f>'ANEXO I'!B1021</f>
        <v>0</v>
      </c>
      <c r="C1033" s="180">
        <f t="array" ref="C1033">MIN(IF(D1033:M1033&gt;0,D1033:M1033))</f>
        <v>0</v>
      </c>
      <c r="D1033" s="98"/>
      <c r="E1033" s="98"/>
      <c r="F1033" s="98"/>
      <c r="G1033" s="98"/>
      <c r="H1033" s="98"/>
      <c r="I1033" s="83"/>
      <c r="J1033" s="83"/>
      <c r="K1033" s="83"/>
      <c r="L1033" s="83"/>
      <c r="M1033" s="83"/>
      <c r="O1033" s="61">
        <f t="shared" si="30"/>
        <v>0</v>
      </c>
      <c r="P1033" s="55" t="e">
        <f t="shared" si="31"/>
        <v>#DIV/0!</v>
      </c>
    </row>
    <row r="1034" spans="1:16" x14ac:dyDescent="0.25">
      <c r="A1034" s="97" t="str">
        <f>'ANEXO I'!A1022</f>
        <v xml:space="preserve"> </v>
      </c>
      <c r="B1034" s="94">
        <f>'ANEXO I'!B1022</f>
        <v>0</v>
      </c>
      <c r="C1034" s="180">
        <f t="array" ref="C1034">MIN(IF(D1034:M1034&gt;0,D1034:M1034))</f>
        <v>0</v>
      </c>
      <c r="D1034" s="98"/>
      <c r="E1034" s="98"/>
      <c r="F1034" s="98"/>
      <c r="G1034" s="98"/>
      <c r="H1034" s="98"/>
      <c r="I1034" s="83"/>
      <c r="J1034" s="83"/>
      <c r="K1034" s="83"/>
      <c r="L1034" s="83"/>
      <c r="M1034" s="83"/>
      <c r="O1034" s="61">
        <f t="shared" si="30"/>
        <v>0</v>
      </c>
      <c r="P1034" s="55" t="e">
        <f t="shared" si="31"/>
        <v>#DIV/0!</v>
      </c>
    </row>
    <row r="1035" spans="1:16" x14ac:dyDescent="0.25">
      <c r="A1035" s="97" t="str">
        <f>'ANEXO I'!A1023</f>
        <v xml:space="preserve"> </v>
      </c>
      <c r="B1035" s="94">
        <f>'ANEXO I'!B1023</f>
        <v>0</v>
      </c>
      <c r="C1035" s="180">
        <f t="array" ref="C1035">MIN(IF(D1035:M1035&gt;0,D1035:M1035))</f>
        <v>0</v>
      </c>
      <c r="D1035" s="98"/>
      <c r="E1035" s="98"/>
      <c r="F1035" s="98"/>
      <c r="G1035" s="98"/>
      <c r="H1035" s="98"/>
      <c r="I1035" s="83"/>
      <c r="J1035" s="83"/>
      <c r="K1035" s="83"/>
      <c r="L1035" s="83"/>
      <c r="M1035" s="83"/>
      <c r="O1035" s="61">
        <f t="shared" si="30"/>
        <v>0</v>
      </c>
      <c r="P1035" s="55" t="e">
        <f t="shared" si="31"/>
        <v>#DIV/0!</v>
      </c>
    </row>
    <row r="1036" spans="1:16" x14ac:dyDescent="0.25">
      <c r="A1036" s="97" t="str">
        <f>'ANEXO I'!A1024</f>
        <v xml:space="preserve"> </v>
      </c>
      <c r="B1036" s="94">
        <f>'ANEXO I'!B1024</f>
        <v>0</v>
      </c>
      <c r="C1036" s="180">
        <f t="array" ref="C1036">MIN(IF(D1036:M1036&gt;0,D1036:M1036))</f>
        <v>0</v>
      </c>
      <c r="D1036" s="98"/>
      <c r="E1036" s="98"/>
      <c r="F1036" s="98"/>
      <c r="G1036" s="98"/>
      <c r="H1036" s="98"/>
      <c r="I1036" s="83"/>
      <c r="J1036" s="83"/>
      <c r="K1036" s="83"/>
      <c r="L1036" s="83"/>
      <c r="M1036" s="83"/>
      <c r="O1036" s="61">
        <f t="shared" si="30"/>
        <v>0</v>
      </c>
      <c r="P1036" s="55" t="e">
        <f t="shared" si="31"/>
        <v>#DIV/0!</v>
      </c>
    </row>
    <row r="1037" spans="1:16" x14ac:dyDescent="0.25">
      <c r="A1037" s="97" t="str">
        <f>'ANEXO I'!A1025</f>
        <v xml:space="preserve"> </v>
      </c>
      <c r="B1037" s="94">
        <f>'ANEXO I'!B1025</f>
        <v>0</v>
      </c>
      <c r="C1037" s="180">
        <f t="array" ref="C1037">MIN(IF(D1037:M1037&gt;0,D1037:M1037))</f>
        <v>0</v>
      </c>
      <c r="D1037" s="98"/>
      <c r="E1037" s="98"/>
      <c r="F1037" s="98"/>
      <c r="G1037" s="98"/>
      <c r="H1037" s="98"/>
      <c r="I1037" s="83"/>
      <c r="J1037" s="83"/>
      <c r="K1037" s="83"/>
      <c r="L1037" s="83"/>
      <c r="M1037" s="83"/>
      <c r="O1037" s="61">
        <f t="shared" si="30"/>
        <v>0</v>
      </c>
      <c r="P1037" s="55" t="e">
        <f t="shared" si="31"/>
        <v>#DIV/0!</v>
      </c>
    </row>
    <row r="1038" spans="1:16" x14ac:dyDescent="0.25">
      <c r="A1038" s="97" t="str">
        <f>'ANEXO I'!A1026</f>
        <v xml:space="preserve"> </v>
      </c>
      <c r="B1038" s="94">
        <f>'ANEXO I'!B1026</f>
        <v>0</v>
      </c>
      <c r="C1038" s="180">
        <f t="array" ref="C1038">MIN(IF(D1038:M1038&gt;0,D1038:M1038))</f>
        <v>0</v>
      </c>
      <c r="D1038" s="98"/>
      <c r="E1038" s="98"/>
      <c r="F1038" s="98"/>
      <c r="G1038" s="98"/>
      <c r="H1038" s="98"/>
      <c r="I1038" s="83"/>
      <c r="J1038" s="83"/>
      <c r="K1038" s="83"/>
      <c r="L1038" s="83"/>
      <c r="M1038" s="83"/>
      <c r="O1038" s="61">
        <f t="shared" si="30"/>
        <v>0</v>
      </c>
      <c r="P1038" s="55" t="e">
        <f t="shared" si="31"/>
        <v>#DIV/0!</v>
      </c>
    </row>
    <row r="1039" spans="1:16" x14ac:dyDescent="0.25">
      <c r="A1039" s="97" t="str">
        <f>'ANEXO I'!A1027</f>
        <v xml:space="preserve"> </v>
      </c>
      <c r="B1039" s="94">
        <f>'ANEXO I'!B1027</f>
        <v>0</v>
      </c>
      <c r="C1039" s="180">
        <f t="array" ref="C1039">MIN(IF(D1039:M1039&gt;0,D1039:M1039))</f>
        <v>0</v>
      </c>
      <c r="D1039" s="98"/>
      <c r="E1039" s="98"/>
      <c r="F1039" s="98"/>
      <c r="G1039" s="98"/>
      <c r="H1039" s="98"/>
      <c r="I1039" s="83"/>
      <c r="J1039" s="83"/>
      <c r="K1039" s="83"/>
      <c r="L1039" s="83"/>
      <c r="M1039" s="83"/>
      <c r="O1039" s="61">
        <f t="shared" si="30"/>
        <v>0</v>
      </c>
      <c r="P1039" s="55" t="e">
        <f t="shared" si="31"/>
        <v>#DIV/0!</v>
      </c>
    </row>
    <row r="1040" spans="1:16" x14ac:dyDescent="0.25">
      <c r="A1040" s="97" t="str">
        <f>'ANEXO I'!A1028</f>
        <v xml:space="preserve"> </v>
      </c>
      <c r="B1040" s="94">
        <f>'ANEXO I'!B1028</f>
        <v>0</v>
      </c>
      <c r="C1040" s="180">
        <f t="array" ref="C1040">MIN(IF(D1040:M1040&gt;0,D1040:M1040))</f>
        <v>0</v>
      </c>
      <c r="D1040" s="98"/>
      <c r="E1040" s="98"/>
      <c r="F1040" s="98"/>
      <c r="G1040" s="98"/>
      <c r="H1040" s="98"/>
      <c r="I1040" s="83"/>
      <c r="J1040" s="83"/>
      <c r="K1040" s="83"/>
      <c r="L1040" s="83"/>
      <c r="M1040" s="83"/>
      <c r="O1040" s="61">
        <f t="shared" si="30"/>
        <v>0</v>
      </c>
      <c r="P1040" s="55" t="e">
        <f t="shared" si="31"/>
        <v>#DIV/0!</v>
      </c>
    </row>
    <row r="1041" spans="1:16" x14ac:dyDescent="0.25">
      <c r="A1041" s="97" t="str">
        <f>'ANEXO I'!A1029</f>
        <v xml:space="preserve"> </v>
      </c>
      <c r="B1041" s="94">
        <f>'ANEXO I'!B1029</f>
        <v>0</v>
      </c>
      <c r="C1041" s="180">
        <f t="array" ref="C1041">MIN(IF(D1041:M1041&gt;0,D1041:M1041))</f>
        <v>0</v>
      </c>
      <c r="D1041" s="98"/>
      <c r="E1041" s="98"/>
      <c r="F1041" s="98"/>
      <c r="G1041" s="98"/>
      <c r="H1041" s="98"/>
      <c r="I1041" s="83"/>
      <c r="J1041" s="83"/>
      <c r="K1041" s="83"/>
      <c r="L1041" s="83"/>
      <c r="M1041" s="83"/>
      <c r="O1041" s="61">
        <f t="shared" si="30"/>
        <v>0</v>
      </c>
      <c r="P1041" s="55" t="e">
        <f t="shared" si="31"/>
        <v>#DIV/0!</v>
      </c>
    </row>
    <row r="1042" spans="1:16" x14ac:dyDescent="0.25">
      <c r="A1042" s="97" t="str">
        <f>'ANEXO I'!A1030</f>
        <v xml:space="preserve"> </v>
      </c>
      <c r="B1042" s="94">
        <f>'ANEXO I'!B1030</f>
        <v>0</v>
      </c>
      <c r="C1042" s="180">
        <f t="array" ref="C1042">MIN(IF(D1042:M1042&gt;0,D1042:M1042))</f>
        <v>0</v>
      </c>
      <c r="D1042" s="98"/>
      <c r="E1042" s="98"/>
      <c r="F1042" s="98"/>
      <c r="G1042" s="98"/>
      <c r="H1042" s="98"/>
      <c r="I1042" s="83"/>
      <c r="J1042" s="83"/>
      <c r="K1042" s="83"/>
      <c r="L1042" s="83"/>
      <c r="M1042" s="83"/>
      <c r="O1042" s="61">
        <f t="shared" ref="O1042:O1105" si="32">D1042+E1042+F1042+G1042+H1042</f>
        <v>0</v>
      </c>
      <c r="P1042" s="55" t="e">
        <f t="shared" ref="P1042:P1105" si="33">AVERAGE(D1042:H1042)</f>
        <v>#DIV/0!</v>
      </c>
    </row>
    <row r="1043" spans="1:16" x14ac:dyDescent="0.25">
      <c r="A1043" s="97" t="str">
        <f>'ANEXO I'!A1031</f>
        <v xml:space="preserve"> </v>
      </c>
      <c r="B1043" s="94">
        <f>'ANEXO I'!B1031</f>
        <v>0</v>
      </c>
      <c r="C1043" s="180">
        <f t="array" ref="C1043">MIN(IF(D1043:M1043&gt;0,D1043:M1043))</f>
        <v>0</v>
      </c>
      <c r="D1043" s="98"/>
      <c r="E1043" s="98"/>
      <c r="F1043" s="98"/>
      <c r="G1043" s="98"/>
      <c r="H1043" s="98"/>
      <c r="I1043" s="83"/>
      <c r="J1043" s="83"/>
      <c r="K1043" s="83"/>
      <c r="L1043" s="83"/>
      <c r="M1043" s="83"/>
      <c r="O1043" s="61">
        <f t="shared" si="32"/>
        <v>0</v>
      </c>
      <c r="P1043" s="55" t="e">
        <f t="shared" si="33"/>
        <v>#DIV/0!</v>
      </c>
    </row>
    <row r="1044" spans="1:16" x14ac:dyDescent="0.25">
      <c r="A1044" s="97" t="str">
        <f>'ANEXO I'!A1032</f>
        <v xml:space="preserve"> </v>
      </c>
      <c r="B1044" s="94">
        <f>'ANEXO I'!B1032</f>
        <v>0</v>
      </c>
      <c r="C1044" s="180">
        <f t="array" ref="C1044">MIN(IF(D1044:M1044&gt;0,D1044:M1044))</f>
        <v>0</v>
      </c>
      <c r="D1044" s="98"/>
      <c r="E1044" s="98"/>
      <c r="F1044" s="98"/>
      <c r="G1044" s="98"/>
      <c r="H1044" s="98"/>
      <c r="I1044" s="83"/>
      <c r="J1044" s="83"/>
      <c r="K1044" s="83"/>
      <c r="L1044" s="83"/>
      <c r="M1044" s="83"/>
      <c r="O1044" s="61">
        <f t="shared" si="32"/>
        <v>0</v>
      </c>
      <c r="P1044" s="55" t="e">
        <f t="shared" si="33"/>
        <v>#DIV/0!</v>
      </c>
    </row>
    <row r="1045" spans="1:16" x14ac:dyDescent="0.25">
      <c r="A1045" s="97" t="str">
        <f>'ANEXO I'!A1033</f>
        <v xml:space="preserve"> </v>
      </c>
      <c r="B1045" s="94">
        <f>'ANEXO I'!B1033</f>
        <v>0</v>
      </c>
      <c r="C1045" s="180">
        <f t="array" ref="C1045">MIN(IF(D1045:M1045&gt;0,D1045:M1045))</f>
        <v>0</v>
      </c>
      <c r="D1045" s="98"/>
      <c r="E1045" s="98"/>
      <c r="F1045" s="98"/>
      <c r="G1045" s="98"/>
      <c r="H1045" s="98"/>
      <c r="I1045" s="83"/>
      <c r="J1045" s="83"/>
      <c r="K1045" s="83"/>
      <c r="L1045" s="83"/>
      <c r="M1045" s="83"/>
      <c r="O1045" s="61">
        <f t="shared" si="32"/>
        <v>0</v>
      </c>
      <c r="P1045" s="55" t="e">
        <f t="shared" si="33"/>
        <v>#DIV/0!</v>
      </c>
    </row>
    <row r="1046" spans="1:16" x14ac:dyDescent="0.25">
      <c r="A1046" s="97" t="str">
        <f>'ANEXO I'!A1034</f>
        <v xml:space="preserve"> </v>
      </c>
      <c r="B1046" s="94">
        <f>'ANEXO I'!B1034</f>
        <v>0</v>
      </c>
      <c r="C1046" s="180">
        <f t="array" ref="C1046">MIN(IF(D1046:M1046&gt;0,D1046:M1046))</f>
        <v>0</v>
      </c>
      <c r="D1046" s="98"/>
      <c r="E1046" s="98"/>
      <c r="F1046" s="98"/>
      <c r="G1046" s="98"/>
      <c r="H1046" s="98"/>
      <c r="I1046" s="83"/>
      <c r="J1046" s="83"/>
      <c r="K1046" s="83"/>
      <c r="L1046" s="83"/>
      <c r="M1046" s="83"/>
      <c r="O1046" s="61">
        <f t="shared" si="32"/>
        <v>0</v>
      </c>
      <c r="P1046" s="55" t="e">
        <f t="shared" si="33"/>
        <v>#DIV/0!</v>
      </c>
    </row>
    <row r="1047" spans="1:16" x14ac:dyDescent="0.25">
      <c r="A1047" s="97" t="str">
        <f>'ANEXO I'!A1035</f>
        <v xml:space="preserve"> </v>
      </c>
      <c r="B1047" s="94">
        <f>'ANEXO I'!B1035</f>
        <v>0</v>
      </c>
      <c r="C1047" s="180">
        <f t="array" ref="C1047">MIN(IF(D1047:M1047&gt;0,D1047:M1047))</f>
        <v>0</v>
      </c>
      <c r="D1047" s="98"/>
      <c r="E1047" s="98"/>
      <c r="F1047" s="98"/>
      <c r="G1047" s="98"/>
      <c r="H1047" s="98"/>
      <c r="I1047" s="83"/>
      <c r="J1047" s="83"/>
      <c r="K1047" s="83"/>
      <c r="L1047" s="83"/>
      <c r="M1047" s="83"/>
      <c r="O1047" s="61">
        <f t="shared" si="32"/>
        <v>0</v>
      </c>
      <c r="P1047" s="55" t="e">
        <f t="shared" si="33"/>
        <v>#DIV/0!</v>
      </c>
    </row>
    <row r="1048" spans="1:16" x14ac:dyDescent="0.25">
      <c r="A1048" s="97" t="str">
        <f>'ANEXO I'!A1036</f>
        <v xml:space="preserve"> </v>
      </c>
      <c r="B1048" s="94">
        <f>'ANEXO I'!B1036</f>
        <v>0</v>
      </c>
      <c r="C1048" s="180">
        <f t="array" ref="C1048">MIN(IF(D1048:M1048&gt;0,D1048:M1048))</f>
        <v>0</v>
      </c>
      <c r="D1048" s="98"/>
      <c r="E1048" s="98"/>
      <c r="F1048" s="98"/>
      <c r="G1048" s="98"/>
      <c r="H1048" s="98"/>
      <c r="I1048" s="83"/>
      <c r="J1048" s="83"/>
      <c r="K1048" s="83"/>
      <c r="L1048" s="83"/>
      <c r="M1048" s="83"/>
      <c r="O1048" s="61">
        <f t="shared" si="32"/>
        <v>0</v>
      </c>
      <c r="P1048" s="55" t="e">
        <f t="shared" si="33"/>
        <v>#DIV/0!</v>
      </c>
    </row>
    <row r="1049" spans="1:16" x14ac:dyDescent="0.25">
      <c r="A1049" s="97" t="str">
        <f>'ANEXO I'!A1037</f>
        <v xml:space="preserve"> </v>
      </c>
      <c r="B1049" s="94">
        <f>'ANEXO I'!B1037</f>
        <v>0</v>
      </c>
      <c r="C1049" s="180">
        <f t="array" ref="C1049">MIN(IF(D1049:M1049&gt;0,D1049:M1049))</f>
        <v>0</v>
      </c>
      <c r="D1049" s="98"/>
      <c r="E1049" s="98"/>
      <c r="F1049" s="98"/>
      <c r="G1049" s="98"/>
      <c r="H1049" s="98"/>
      <c r="I1049" s="83"/>
      <c r="J1049" s="83"/>
      <c r="K1049" s="83"/>
      <c r="L1049" s="83"/>
      <c r="M1049" s="83"/>
      <c r="O1049" s="61">
        <f t="shared" si="32"/>
        <v>0</v>
      </c>
      <c r="P1049" s="55" t="e">
        <f t="shared" si="33"/>
        <v>#DIV/0!</v>
      </c>
    </row>
    <row r="1050" spans="1:16" x14ac:dyDescent="0.25">
      <c r="A1050" s="97" t="str">
        <f>'ANEXO I'!A1038</f>
        <v xml:space="preserve"> </v>
      </c>
      <c r="B1050" s="94">
        <f>'ANEXO I'!B1038</f>
        <v>0</v>
      </c>
      <c r="C1050" s="180">
        <f t="array" ref="C1050">MIN(IF(D1050:M1050&gt;0,D1050:M1050))</f>
        <v>0</v>
      </c>
      <c r="D1050" s="98"/>
      <c r="E1050" s="98"/>
      <c r="F1050" s="98"/>
      <c r="G1050" s="98"/>
      <c r="H1050" s="98"/>
      <c r="I1050" s="83"/>
      <c r="J1050" s="83"/>
      <c r="K1050" s="83"/>
      <c r="L1050" s="83"/>
      <c r="M1050" s="83"/>
      <c r="O1050" s="61">
        <f t="shared" si="32"/>
        <v>0</v>
      </c>
      <c r="P1050" s="55" t="e">
        <f t="shared" si="33"/>
        <v>#DIV/0!</v>
      </c>
    </row>
    <row r="1051" spans="1:16" x14ac:dyDescent="0.25">
      <c r="A1051" s="97" t="str">
        <f>'ANEXO I'!A1039</f>
        <v xml:space="preserve"> </v>
      </c>
      <c r="B1051" s="94">
        <f>'ANEXO I'!B1039</f>
        <v>0</v>
      </c>
      <c r="C1051" s="180">
        <f t="array" ref="C1051">MIN(IF(D1051:M1051&gt;0,D1051:M1051))</f>
        <v>0</v>
      </c>
      <c r="D1051" s="98"/>
      <c r="E1051" s="98"/>
      <c r="F1051" s="98"/>
      <c r="G1051" s="98"/>
      <c r="H1051" s="98"/>
      <c r="I1051" s="83"/>
      <c r="J1051" s="83"/>
      <c r="K1051" s="83"/>
      <c r="L1051" s="83"/>
      <c r="M1051" s="83"/>
      <c r="O1051" s="61">
        <f t="shared" si="32"/>
        <v>0</v>
      </c>
      <c r="P1051" s="55" t="e">
        <f t="shared" si="33"/>
        <v>#DIV/0!</v>
      </c>
    </row>
    <row r="1052" spans="1:16" x14ac:dyDescent="0.25">
      <c r="A1052" s="97" t="str">
        <f>'ANEXO I'!A1040</f>
        <v xml:space="preserve"> </v>
      </c>
      <c r="B1052" s="94">
        <f>'ANEXO I'!B1040</f>
        <v>0</v>
      </c>
      <c r="C1052" s="180">
        <f t="array" ref="C1052">MIN(IF(D1052:M1052&gt;0,D1052:M1052))</f>
        <v>0</v>
      </c>
      <c r="D1052" s="98"/>
      <c r="E1052" s="98"/>
      <c r="F1052" s="98"/>
      <c r="G1052" s="98"/>
      <c r="H1052" s="98"/>
      <c r="I1052" s="83"/>
      <c r="J1052" s="83"/>
      <c r="K1052" s="83"/>
      <c r="L1052" s="83"/>
      <c r="M1052" s="83"/>
      <c r="O1052" s="61">
        <f t="shared" si="32"/>
        <v>0</v>
      </c>
      <c r="P1052" s="55" t="e">
        <f t="shared" si="33"/>
        <v>#DIV/0!</v>
      </c>
    </row>
    <row r="1053" spans="1:16" x14ac:dyDescent="0.25">
      <c r="A1053" s="97" t="str">
        <f>'ANEXO I'!A1041</f>
        <v xml:space="preserve"> </v>
      </c>
      <c r="B1053" s="94">
        <f>'ANEXO I'!B1041</f>
        <v>0</v>
      </c>
      <c r="C1053" s="180">
        <f t="array" ref="C1053">MIN(IF(D1053:M1053&gt;0,D1053:M1053))</f>
        <v>0</v>
      </c>
      <c r="D1053" s="98"/>
      <c r="E1053" s="98"/>
      <c r="F1053" s="98"/>
      <c r="G1053" s="98"/>
      <c r="H1053" s="98"/>
      <c r="I1053" s="83"/>
      <c r="J1053" s="83"/>
      <c r="K1053" s="83"/>
      <c r="L1053" s="83"/>
      <c r="M1053" s="83"/>
      <c r="O1053" s="61">
        <f t="shared" si="32"/>
        <v>0</v>
      </c>
      <c r="P1053" s="55" t="e">
        <f t="shared" si="33"/>
        <v>#DIV/0!</v>
      </c>
    </row>
    <row r="1054" spans="1:16" x14ac:dyDescent="0.25">
      <c r="A1054" s="97" t="str">
        <f>'ANEXO I'!A1042</f>
        <v xml:space="preserve"> </v>
      </c>
      <c r="B1054" s="94">
        <f>'ANEXO I'!B1042</f>
        <v>0</v>
      </c>
      <c r="C1054" s="180">
        <f t="array" ref="C1054">MIN(IF(D1054:M1054&gt;0,D1054:M1054))</f>
        <v>0</v>
      </c>
      <c r="D1054" s="98"/>
      <c r="E1054" s="98"/>
      <c r="F1054" s="98"/>
      <c r="G1054" s="98"/>
      <c r="H1054" s="98"/>
      <c r="I1054" s="83"/>
      <c r="J1054" s="83"/>
      <c r="K1054" s="83"/>
      <c r="L1054" s="83"/>
      <c r="M1054" s="83"/>
      <c r="O1054" s="61">
        <f t="shared" si="32"/>
        <v>0</v>
      </c>
      <c r="P1054" s="55" t="e">
        <f t="shared" si="33"/>
        <v>#DIV/0!</v>
      </c>
    </row>
    <row r="1055" spans="1:16" x14ac:dyDescent="0.25">
      <c r="A1055" s="97" t="str">
        <f>'ANEXO I'!A1043</f>
        <v xml:space="preserve"> </v>
      </c>
      <c r="B1055" s="94">
        <f>'ANEXO I'!B1043</f>
        <v>0</v>
      </c>
      <c r="C1055" s="180">
        <f t="array" ref="C1055">MIN(IF(D1055:M1055&gt;0,D1055:M1055))</f>
        <v>0</v>
      </c>
      <c r="D1055" s="98"/>
      <c r="E1055" s="98"/>
      <c r="F1055" s="98"/>
      <c r="G1055" s="98"/>
      <c r="H1055" s="98"/>
      <c r="I1055" s="83"/>
      <c r="J1055" s="83"/>
      <c r="K1055" s="83"/>
      <c r="L1055" s="83"/>
      <c r="M1055" s="83"/>
      <c r="O1055" s="61">
        <f t="shared" si="32"/>
        <v>0</v>
      </c>
      <c r="P1055" s="55" t="e">
        <f t="shared" si="33"/>
        <v>#DIV/0!</v>
      </c>
    </row>
    <row r="1056" spans="1:16" x14ac:dyDescent="0.25">
      <c r="A1056" s="97" t="str">
        <f>'ANEXO I'!A1044</f>
        <v xml:space="preserve"> </v>
      </c>
      <c r="B1056" s="94">
        <f>'ANEXO I'!B1044</f>
        <v>0</v>
      </c>
      <c r="C1056" s="180">
        <f t="array" ref="C1056">MIN(IF(D1056:M1056&gt;0,D1056:M1056))</f>
        <v>0</v>
      </c>
      <c r="D1056" s="98"/>
      <c r="E1056" s="98"/>
      <c r="F1056" s="98"/>
      <c r="G1056" s="98"/>
      <c r="H1056" s="98"/>
      <c r="I1056" s="83"/>
      <c r="J1056" s="83"/>
      <c r="K1056" s="83"/>
      <c r="L1056" s="83"/>
      <c r="M1056" s="83"/>
      <c r="O1056" s="61">
        <f t="shared" si="32"/>
        <v>0</v>
      </c>
      <c r="P1056" s="55" t="e">
        <f t="shared" si="33"/>
        <v>#DIV/0!</v>
      </c>
    </row>
    <row r="1057" spans="1:16" x14ac:dyDescent="0.25">
      <c r="A1057" s="97" t="str">
        <f>'ANEXO I'!A1045</f>
        <v xml:space="preserve"> </v>
      </c>
      <c r="B1057" s="94">
        <f>'ANEXO I'!B1045</f>
        <v>0</v>
      </c>
      <c r="C1057" s="180">
        <f t="array" ref="C1057">MIN(IF(D1057:M1057&gt;0,D1057:M1057))</f>
        <v>0</v>
      </c>
      <c r="D1057" s="98"/>
      <c r="E1057" s="98"/>
      <c r="F1057" s="98"/>
      <c r="G1057" s="98"/>
      <c r="H1057" s="98"/>
      <c r="I1057" s="83"/>
      <c r="J1057" s="83"/>
      <c r="K1057" s="83"/>
      <c r="L1057" s="83"/>
      <c r="M1057" s="83"/>
      <c r="O1057" s="61">
        <f t="shared" si="32"/>
        <v>0</v>
      </c>
      <c r="P1057" s="55" t="e">
        <f t="shared" si="33"/>
        <v>#DIV/0!</v>
      </c>
    </row>
    <row r="1058" spans="1:16" x14ac:dyDescent="0.25">
      <c r="A1058" s="97" t="str">
        <f>'ANEXO I'!A1046</f>
        <v xml:space="preserve"> </v>
      </c>
      <c r="B1058" s="94">
        <f>'ANEXO I'!B1046</f>
        <v>0</v>
      </c>
      <c r="C1058" s="180">
        <f t="array" ref="C1058">MIN(IF(D1058:M1058&gt;0,D1058:M1058))</f>
        <v>0</v>
      </c>
      <c r="D1058" s="98"/>
      <c r="E1058" s="98"/>
      <c r="F1058" s="98"/>
      <c r="G1058" s="98"/>
      <c r="H1058" s="98"/>
      <c r="I1058" s="83"/>
      <c r="J1058" s="83"/>
      <c r="K1058" s="83"/>
      <c r="L1058" s="83"/>
      <c r="M1058" s="83"/>
      <c r="O1058" s="61">
        <f t="shared" si="32"/>
        <v>0</v>
      </c>
      <c r="P1058" s="55" t="e">
        <f t="shared" si="33"/>
        <v>#DIV/0!</v>
      </c>
    </row>
    <row r="1059" spans="1:16" x14ac:dyDescent="0.25">
      <c r="A1059" s="97" t="str">
        <f>'ANEXO I'!A1047</f>
        <v xml:space="preserve"> </v>
      </c>
      <c r="B1059" s="94">
        <f>'ANEXO I'!B1047</f>
        <v>0</v>
      </c>
      <c r="C1059" s="180">
        <f t="array" ref="C1059">MIN(IF(D1059:M1059&gt;0,D1059:M1059))</f>
        <v>0</v>
      </c>
      <c r="D1059" s="98"/>
      <c r="E1059" s="98"/>
      <c r="F1059" s="98"/>
      <c r="G1059" s="98"/>
      <c r="H1059" s="98"/>
      <c r="I1059" s="83"/>
      <c r="J1059" s="83"/>
      <c r="K1059" s="83"/>
      <c r="L1059" s="83"/>
      <c r="M1059" s="83"/>
      <c r="O1059" s="61">
        <f t="shared" si="32"/>
        <v>0</v>
      </c>
      <c r="P1059" s="55" t="e">
        <f t="shared" si="33"/>
        <v>#DIV/0!</v>
      </c>
    </row>
    <row r="1060" spans="1:16" x14ac:dyDescent="0.25">
      <c r="A1060" s="97" t="str">
        <f>'ANEXO I'!A1048</f>
        <v xml:space="preserve"> </v>
      </c>
      <c r="B1060" s="94">
        <f>'ANEXO I'!B1048</f>
        <v>0</v>
      </c>
      <c r="C1060" s="180">
        <f t="array" ref="C1060">MIN(IF(D1060:M1060&gt;0,D1060:M1060))</f>
        <v>0</v>
      </c>
      <c r="D1060" s="98"/>
      <c r="E1060" s="98"/>
      <c r="F1060" s="98"/>
      <c r="G1060" s="98"/>
      <c r="H1060" s="98"/>
      <c r="I1060" s="83"/>
      <c r="J1060" s="83"/>
      <c r="K1060" s="83"/>
      <c r="L1060" s="83"/>
      <c r="M1060" s="83"/>
      <c r="O1060" s="61">
        <f t="shared" si="32"/>
        <v>0</v>
      </c>
      <c r="P1060" s="55" t="e">
        <f t="shared" si="33"/>
        <v>#DIV/0!</v>
      </c>
    </row>
    <row r="1061" spans="1:16" x14ac:dyDescent="0.25">
      <c r="A1061" s="97" t="str">
        <f>'ANEXO I'!A1049</f>
        <v xml:space="preserve"> </v>
      </c>
      <c r="B1061" s="94">
        <f>'ANEXO I'!B1049</f>
        <v>0</v>
      </c>
      <c r="C1061" s="180">
        <f t="array" ref="C1061">MIN(IF(D1061:M1061&gt;0,D1061:M1061))</f>
        <v>0</v>
      </c>
      <c r="D1061" s="98"/>
      <c r="E1061" s="98"/>
      <c r="F1061" s="98"/>
      <c r="G1061" s="98"/>
      <c r="H1061" s="98"/>
      <c r="I1061" s="83"/>
      <c r="J1061" s="83"/>
      <c r="K1061" s="83"/>
      <c r="L1061" s="83"/>
      <c r="M1061" s="83"/>
      <c r="O1061" s="61">
        <f t="shared" si="32"/>
        <v>0</v>
      </c>
      <c r="P1061" s="55" t="e">
        <f t="shared" si="33"/>
        <v>#DIV/0!</v>
      </c>
    </row>
    <row r="1062" spans="1:16" x14ac:dyDescent="0.25">
      <c r="A1062" s="97" t="str">
        <f>'ANEXO I'!A1050</f>
        <v xml:space="preserve"> </v>
      </c>
      <c r="B1062" s="94">
        <f>'ANEXO I'!B1050</f>
        <v>0</v>
      </c>
      <c r="C1062" s="180">
        <f t="array" ref="C1062">MIN(IF(D1062:M1062&gt;0,D1062:M1062))</f>
        <v>0</v>
      </c>
      <c r="D1062" s="98"/>
      <c r="E1062" s="98"/>
      <c r="F1062" s="98"/>
      <c r="G1062" s="98"/>
      <c r="H1062" s="98"/>
      <c r="I1062" s="83"/>
      <c r="J1062" s="83"/>
      <c r="K1062" s="83"/>
      <c r="L1062" s="83"/>
      <c r="M1062" s="83"/>
      <c r="O1062" s="61">
        <f t="shared" si="32"/>
        <v>0</v>
      </c>
      <c r="P1062" s="55" t="e">
        <f t="shared" si="33"/>
        <v>#DIV/0!</v>
      </c>
    </row>
    <row r="1063" spans="1:16" x14ac:dyDescent="0.25">
      <c r="A1063" s="97" t="str">
        <f>'ANEXO I'!A1051</f>
        <v xml:space="preserve"> </v>
      </c>
      <c r="B1063" s="94">
        <f>'ANEXO I'!B1051</f>
        <v>0</v>
      </c>
      <c r="C1063" s="180">
        <f t="array" ref="C1063">MIN(IF(D1063:M1063&gt;0,D1063:M1063))</f>
        <v>0</v>
      </c>
      <c r="D1063" s="98"/>
      <c r="E1063" s="98"/>
      <c r="F1063" s="98"/>
      <c r="G1063" s="98"/>
      <c r="H1063" s="98"/>
      <c r="I1063" s="83"/>
      <c r="J1063" s="83"/>
      <c r="K1063" s="83"/>
      <c r="L1063" s="83"/>
      <c r="M1063" s="83"/>
      <c r="O1063" s="61">
        <f t="shared" si="32"/>
        <v>0</v>
      </c>
      <c r="P1063" s="55" t="e">
        <f t="shared" si="33"/>
        <v>#DIV/0!</v>
      </c>
    </row>
    <row r="1064" spans="1:16" x14ac:dyDescent="0.25">
      <c r="A1064" s="97" t="str">
        <f>'ANEXO I'!A1052</f>
        <v xml:space="preserve"> </v>
      </c>
      <c r="B1064" s="94">
        <f>'ANEXO I'!B1052</f>
        <v>0</v>
      </c>
      <c r="C1064" s="180">
        <f t="array" ref="C1064">MIN(IF(D1064:M1064&gt;0,D1064:M1064))</f>
        <v>0</v>
      </c>
      <c r="D1064" s="98"/>
      <c r="E1064" s="98"/>
      <c r="F1064" s="98"/>
      <c r="G1064" s="98"/>
      <c r="H1064" s="98"/>
      <c r="I1064" s="83"/>
      <c r="J1064" s="83"/>
      <c r="K1064" s="83"/>
      <c r="L1064" s="83"/>
      <c r="M1064" s="83"/>
      <c r="O1064" s="61">
        <f t="shared" si="32"/>
        <v>0</v>
      </c>
      <c r="P1064" s="55" t="e">
        <f t="shared" si="33"/>
        <v>#DIV/0!</v>
      </c>
    </row>
    <row r="1065" spans="1:16" x14ac:dyDescent="0.25">
      <c r="A1065" s="97" t="str">
        <f>'ANEXO I'!A1053</f>
        <v xml:space="preserve"> </v>
      </c>
      <c r="B1065" s="94">
        <f>'ANEXO I'!B1053</f>
        <v>0</v>
      </c>
      <c r="C1065" s="180">
        <f t="array" ref="C1065">MIN(IF(D1065:M1065&gt;0,D1065:M1065))</f>
        <v>0</v>
      </c>
      <c r="D1065" s="98"/>
      <c r="E1065" s="98"/>
      <c r="F1065" s="98"/>
      <c r="G1065" s="98"/>
      <c r="H1065" s="98"/>
      <c r="I1065" s="83"/>
      <c r="J1065" s="83"/>
      <c r="K1065" s="83"/>
      <c r="L1065" s="83"/>
      <c r="M1065" s="83"/>
      <c r="O1065" s="61">
        <f t="shared" si="32"/>
        <v>0</v>
      </c>
      <c r="P1065" s="55" t="e">
        <f t="shared" si="33"/>
        <v>#DIV/0!</v>
      </c>
    </row>
    <row r="1066" spans="1:16" x14ac:dyDescent="0.25">
      <c r="A1066" s="97" t="str">
        <f>'ANEXO I'!A1054</f>
        <v xml:space="preserve"> </v>
      </c>
      <c r="B1066" s="94">
        <f>'ANEXO I'!B1054</f>
        <v>0</v>
      </c>
      <c r="C1066" s="180">
        <f t="array" ref="C1066">MIN(IF(D1066:M1066&gt;0,D1066:M1066))</f>
        <v>0</v>
      </c>
      <c r="D1066" s="98"/>
      <c r="E1066" s="98"/>
      <c r="F1066" s="98"/>
      <c r="G1066" s="98"/>
      <c r="H1066" s="98"/>
      <c r="I1066" s="83"/>
      <c r="J1066" s="83"/>
      <c r="K1066" s="83"/>
      <c r="L1066" s="83"/>
      <c r="M1066" s="83"/>
      <c r="O1066" s="61">
        <f t="shared" si="32"/>
        <v>0</v>
      </c>
      <c r="P1066" s="55" t="e">
        <f t="shared" si="33"/>
        <v>#DIV/0!</v>
      </c>
    </row>
    <row r="1067" spans="1:16" x14ac:dyDescent="0.25">
      <c r="A1067" s="97" t="str">
        <f>'ANEXO I'!A1055</f>
        <v xml:space="preserve"> </v>
      </c>
      <c r="B1067" s="94">
        <f>'ANEXO I'!B1055</f>
        <v>0</v>
      </c>
      <c r="C1067" s="180">
        <f t="array" ref="C1067">MIN(IF(D1067:M1067&gt;0,D1067:M1067))</f>
        <v>0</v>
      </c>
      <c r="D1067" s="98"/>
      <c r="E1067" s="98"/>
      <c r="F1067" s="98"/>
      <c r="G1067" s="98"/>
      <c r="H1067" s="98"/>
      <c r="I1067" s="83"/>
      <c r="J1067" s="83"/>
      <c r="K1067" s="83"/>
      <c r="L1067" s="83"/>
      <c r="M1067" s="83"/>
      <c r="O1067" s="61">
        <f t="shared" si="32"/>
        <v>0</v>
      </c>
      <c r="P1067" s="55" t="e">
        <f t="shared" si="33"/>
        <v>#DIV/0!</v>
      </c>
    </row>
    <row r="1068" spans="1:16" x14ac:dyDescent="0.25">
      <c r="A1068" s="97" t="str">
        <f>'ANEXO I'!A1056</f>
        <v xml:space="preserve"> </v>
      </c>
      <c r="B1068" s="94">
        <f>'ANEXO I'!B1056</f>
        <v>0</v>
      </c>
      <c r="C1068" s="180">
        <f t="array" ref="C1068">MIN(IF(D1068:M1068&gt;0,D1068:M1068))</f>
        <v>0</v>
      </c>
      <c r="D1068" s="98"/>
      <c r="E1068" s="98"/>
      <c r="F1068" s="98"/>
      <c r="G1068" s="98"/>
      <c r="H1068" s="98"/>
      <c r="I1068" s="83"/>
      <c r="J1068" s="83"/>
      <c r="K1068" s="83"/>
      <c r="L1068" s="83"/>
      <c r="M1068" s="83"/>
      <c r="O1068" s="61">
        <f t="shared" si="32"/>
        <v>0</v>
      </c>
      <c r="P1068" s="55" t="e">
        <f t="shared" si="33"/>
        <v>#DIV/0!</v>
      </c>
    </row>
    <row r="1069" spans="1:16" x14ac:dyDescent="0.25">
      <c r="A1069" s="97" t="str">
        <f>'ANEXO I'!A1057</f>
        <v xml:space="preserve"> </v>
      </c>
      <c r="B1069" s="94">
        <f>'ANEXO I'!B1057</f>
        <v>0</v>
      </c>
      <c r="C1069" s="180">
        <f t="array" ref="C1069">MIN(IF(D1069:M1069&gt;0,D1069:M1069))</f>
        <v>0</v>
      </c>
      <c r="D1069" s="98"/>
      <c r="E1069" s="98"/>
      <c r="F1069" s="98"/>
      <c r="G1069" s="98"/>
      <c r="H1069" s="98"/>
      <c r="I1069" s="83"/>
      <c r="J1069" s="83"/>
      <c r="K1069" s="83"/>
      <c r="L1069" s="83"/>
      <c r="M1069" s="83"/>
      <c r="O1069" s="61">
        <f t="shared" si="32"/>
        <v>0</v>
      </c>
      <c r="P1069" s="55" t="e">
        <f t="shared" si="33"/>
        <v>#DIV/0!</v>
      </c>
    </row>
    <row r="1070" spans="1:16" x14ac:dyDescent="0.25">
      <c r="A1070" s="97" t="str">
        <f>'ANEXO I'!A1058</f>
        <v xml:space="preserve"> </v>
      </c>
      <c r="B1070" s="94">
        <f>'ANEXO I'!B1058</f>
        <v>0</v>
      </c>
      <c r="C1070" s="180">
        <f t="array" ref="C1070">MIN(IF(D1070:M1070&gt;0,D1070:M1070))</f>
        <v>0</v>
      </c>
      <c r="D1070" s="98"/>
      <c r="E1070" s="98"/>
      <c r="F1070" s="98"/>
      <c r="G1070" s="98"/>
      <c r="H1070" s="98"/>
      <c r="I1070" s="83"/>
      <c r="J1070" s="83"/>
      <c r="K1070" s="83"/>
      <c r="L1070" s="83"/>
      <c r="M1070" s="83"/>
      <c r="O1070" s="61">
        <f t="shared" si="32"/>
        <v>0</v>
      </c>
      <c r="P1070" s="55" t="e">
        <f t="shared" si="33"/>
        <v>#DIV/0!</v>
      </c>
    </row>
    <row r="1071" spans="1:16" x14ac:dyDescent="0.25">
      <c r="A1071" s="97" t="str">
        <f>'ANEXO I'!A1059</f>
        <v xml:space="preserve"> </v>
      </c>
      <c r="B1071" s="94">
        <f>'ANEXO I'!B1059</f>
        <v>0</v>
      </c>
      <c r="C1071" s="180">
        <f t="array" ref="C1071">MIN(IF(D1071:M1071&gt;0,D1071:M1071))</f>
        <v>0</v>
      </c>
      <c r="D1071" s="98"/>
      <c r="E1071" s="98"/>
      <c r="F1071" s="98"/>
      <c r="G1071" s="98"/>
      <c r="H1071" s="98"/>
      <c r="I1071" s="83"/>
      <c r="J1071" s="83"/>
      <c r="K1071" s="83"/>
      <c r="L1071" s="83"/>
      <c r="M1071" s="83"/>
      <c r="O1071" s="61">
        <f t="shared" si="32"/>
        <v>0</v>
      </c>
      <c r="P1071" s="55" t="e">
        <f t="shared" si="33"/>
        <v>#DIV/0!</v>
      </c>
    </row>
    <row r="1072" spans="1:16" x14ac:dyDescent="0.25">
      <c r="A1072" s="97" t="str">
        <f>'ANEXO I'!A1060</f>
        <v xml:space="preserve"> </v>
      </c>
      <c r="B1072" s="94">
        <f>'ANEXO I'!B1060</f>
        <v>0</v>
      </c>
      <c r="C1072" s="180">
        <f t="array" ref="C1072">MIN(IF(D1072:M1072&gt;0,D1072:M1072))</f>
        <v>0</v>
      </c>
      <c r="D1072" s="98"/>
      <c r="E1072" s="98"/>
      <c r="F1072" s="98"/>
      <c r="G1072" s="98"/>
      <c r="H1072" s="98"/>
      <c r="I1072" s="83"/>
      <c r="J1072" s="83"/>
      <c r="K1072" s="83"/>
      <c r="L1072" s="83"/>
      <c r="M1072" s="83"/>
      <c r="O1072" s="61">
        <f t="shared" si="32"/>
        <v>0</v>
      </c>
      <c r="P1072" s="55" t="e">
        <f t="shared" si="33"/>
        <v>#DIV/0!</v>
      </c>
    </row>
    <row r="1073" spans="1:16" x14ac:dyDescent="0.25">
      <c r="A1073" s="97" t="str">
        <f>'ANEXO I'!A1061</f>
        <v xml:space="preserve"> </v>
      </c>
      <c r="B1073" s="94">
        <f>'ANEXO I'!B1061</f>
        <v>0</v>
      </c>
      <c r="C1073" s="180">
        <f t="array" ref="C1073">MIN(IF(D1073:M1073&gt;0,D1073:M1073))</f>
        <v>0</v>
      </c>
      <c r="D1073" s="98"/>
      <c r="E1073" s="98"/>
      <c r="F1073" s="98"/>
      <c r="G1073" s="98"/>
      <c r="H1073" s="98"/>
      <c r="I1073" s="83"/>
      <c r="J1073" s="83"/>
      <c r="K1073" s="83"/>
      <c r="L1073" s="83"/>
      <c r="M1073" s="83"/>
      <c r="O1073" s="61">
        <f t="shared" si="32"/>
        <v>0</v>
      </c>
      <c r="P1073" s="55" t="e">
        <f t="shared" si="33"/>
        <v>#DIV/0!</v>
      </c>
    </row>
    <row r="1074" spans="1:16" x14ac:dyDescent="0.25">
      <c r="A1074" s="97" t="str">
        <f>'ANEXO I'!A1062</f>
        <v xml:space="preserve"> </v>
      </c>
      <c r="B1074" s="94">
        <f>'ANEXO I'!B1062</f>
        <v>0</v>
      </c>
      <c r="C1074" s="180">
        <f t="array" ref="C1074">MIN(IF(D1074:M1074&gt;0,D1074:M1074))</f>
        <v>0</v>
      </c>
      <c r="D1074" s="98"/>
      <c r="E1074" s="98"/>
      <c r="F1074" s="98"/>
      <c r="G1074" s="98"/>
      <c r="H1074" s="98"/>
      <c r="I1074" s="83"/>
      <c r="J1074" s="83"/>
      <c r="K1074" s="83"/>
      <c r="L1074" s="83"/>
      <c r="M1074" s="83"/>
      <c r="O1074" s="61">
        <f t="shared" si="32"/>
        <v>0</v>
      </c>
      <c r="P1074" s="55" t="e">
        <f t="shared" si="33"/>
        <v>#DIV/0!</v>
      </c>
    </row>
    <row r="1075" spans="1:16" x14ac:dyDescent="0.25">
      <c r="A1075" s="97" t="str">
        <f>'ANEXO I'!A1063</f>
        <v xml:space="preserve"> </v>
      </c>
      <c r="B1075" s="94">
        <f>'ANEXO I'!B1063</f>
        <v>0</v>
      </c>
      <c r="C1075" s="180">
        <f t="array" ref="C1075">MIN(IF(D1075:M1075&gt;0,D1075:M1075))</f>
        <v>0</v>
      </c>
      <c r="D1075" s="98"/>
      <c r="E1075" s="98"/>
      <c r="F1075" s="98"/>
      <c r="G1075" s="98"/>
      <c r="H1075" s="98"/>
      <c r="I1075" s="83"/>
      <c r="J1075" s="83"/>
      <c r="K1075" s="83"/>
      <c r="L1075" s="83"/>
      <c r="M1075" s="83"/>
      <c r="O1075" s="61">
        <f t="shared" si="32"/>
        <v>0</v>
      </c>
      <c r="P1075" s="55" t="e">
        <f t="shared" si="33"/>
        <v>#DIV/0!</v>
      </c>
    </row>
    <row r="1076" spans="1:16" x14ac:dyDescent="0.25">
      <c r="A1076" s="97" t="str">
        <f>'ANEXO I'!A1064</f>
        <v xml:space="preserve"> </v>
      </c>
      <c r="B1076" s="94">
        <f>'ANEXO I'!B1064</f>
        <v>0</v>
      </c>
      <c r="C1076" s="180">
        <f t="array" ref="C1076">MIN(IF(D1076:M1076&gt;0,D1076:M1076))</f>
        <v>0</v>
      </c>
      <c r="D1076" s="98"/>
      <c r="E1076" s="98"/>
      <c r="F1076" s="98"/>
      <c r="G1076" s="98"/>
      <c r="H1076" s="98"/>
      <c r="I1076" s="83"/>
      <c r="J1076" s="83"/>
      <c r="K1076" s="83"/>
      <c r="L1076" s="83"/>
      <c r="M1076" s="83"/>
      <c r="O1076" s="61">
        <f t="shared" si="32"/>
        <v>0</v>
      </c>
      <c r="P1076" s="55" t="e">
        <f t="shared" si="33"/>
        <v>#DIV/0!</v>
      </c>
    </row>
    <row r="1077" spans="1:16" x14ac:dyDescent="0.25">
      <c r="A1077" s="97" t="str">
        <f>'ANEXO I'!A1065</f>
        <v xml:space="preserve"> </v>
      </c>
      <c r="B1077" s="94">
        <f>'ANEXO I'!B1065</f>
        <v>0</v>
      </c>
      <c r="C1077" s="180">
        <f t="array" ref="C1077">MIN(IF(D1077:M1077&gt;0,D1077:M1077))</f>
        <v>0</v>
      </c>
      <c r="D1077" s="98"/>
      <c r="E1077" s="98"/>
      <c r="F1077" s="98"/>
      <c r="G1077" s="98"/>
      <c r="H1077" s="98"/>
      <c r="I1077" s="83"/>
      <c r="J1077" s="83"/>
      <c r="K1077" s="83"/>
      <c r="L1077" s="83"/>
      <c r="M1077" s="83"/>
      <c r="O1077" s="61">
        <f t="shared" si="32"/>
        <v>0</v>
      </c>
      <c r="P1077" s="55" t="e">
        <f t="shared" si="33"/>
        <v>#DIV/0!</v>
      </c>
    </row>
    <row r="1078" spans="1:16" x14ac:dyDescent="0.25">
      <c r="A1078" s="97" t="str">
        <f>'ANEXO I'!A1066</f>
        <v xml:space="preserve"> </v>
      </c>
      <c r="B1078" s="94">
        <f>'ANEXO I'!B1066</f>
        <v>0</v>
      </c>
      <c r="C1078" s="180">
        <f t="array" ref="C1078">MIN(IF(D1078:M1078&gt;0,D1078:M1078))</f>
        <v>0</v>
      </c>
      <c r="D1078" s="98"/>
      <c r="E1078" s="98"/>
      <c r="F1078" s="98"/>
      <c r="G1078" s="98"/>
      <c r="H1078" s="98"/>
      <c r="I1078" s="83"/>
      <c r="J1078" s="83"/>
      <c r="K1078" s="83"/>
      <c r="L1078" s="83"/>
      <c r="M1078" s="83"/>
      <c r="O1078" s="61">
        <f t="shared" si="32"/>
        <v>0</v>
      </c>
      <c r="P1078" s="55" t="e">
        <f t="shared" si="33"/>
        <v>#DIV/0!</v>
      </c>
    </row>
    <row r="1079" spans="1:16" x14ac:dyDescent="0.25">
      <c r="A1079" s="97" t="str">
        <f>'ANEXO I'!A1067</f>
        <v xml:space="preserve"> </v>
      </c>
      <c r="B1079" s="94">
        <f>'ANEXO I'!B1067</f>
        <v>0</v>
      </c>
      <c r="C1079" s="180">
        <f t="array" ref="C1079">MIN(IF(D1079:M1079&gt;0,D1079:M1079))</f>
        <v>0</v>
      </c>
      <c r="D1079" s="98"/>
      <c r="E1079" s="98"/>
      <c r="F1079" s="98"/>
      <c r="G1079" s="98"/>
      <c r="H1079" s="98"/>
      <c r="I1079" s="83"/>
      <c r="J1079" s="83"/>
      <c r="K1079" s="83"/>
      <c r="L1079" s="83"/>
      <c r="M1079" s="83"/>
      <c r="O1079" s="61">
        <f t="shared" si="32"/>
        <v>0</v>
      </c>
      <c r="P1079" s="55" t="e">
        <f t="shared" si="33"/>
        <v>#DIV/0!</v>
      </c>
    </row>
    <row r="1080" spans="1:16" x14ac:dyDescent="0.25">
      <c r="A1080" s="97" t="str">
        <f>'ANEXO I'!A1068</f>
        <v xml:space="preserve"> </v>
      </c>
      <c r="B1080" s="94">
        <f>'ANEXO I'!B1068</f>
        <v>0</v>
      </c>
      <c r="C1080" s="180">
        <f t="array" ref="C1080">MIN(IF(D1080:M1080&gt;0,D1080:M1080))</f>
        <v>0</v>
      </c>
      <c r="D1080" s="98"/>
      <c r="E1080" s="98"/>
      <c r="F1080" s="98"/>
      <c r="G1080" s="98"/>
      <c r="H1080" s="98"/>
      <c r="I1080" s="83"/>
      <c r="J1080" s="83"/>
      <c r="K1080" s="83"/>
      <c r="L1080" s="83"/>
      <c r="M1080" s="83"/>
      <c r="O1080" s="61">
        <f t="shared" si="32"/>
        <v>0</v>
      </c>
      <c r="P1080" s="55" t="e">
        <f t="shared" si="33"/>
        <v>#DIV/0!</v>
      </c>
    </row>
    <row r="1081" spans="1:16" x14ac:dyDescent="0.25">
      <c r="A1081" s="97" t="str">
        <f>'ANEXO I'!A1069</f>
        <v xml:space="preserve"> </v>
      </c>
      <c r="B1081" s="94">
        <f>'ANEXO I'!B1069</f>
        <v>0</v>
      </c>
      <c r="C1081" s="180">
        <f t="array" ref="C1081">MIN(IF(D1081:M1081&gt;0,D1081:M1081))</f>
        <v>0</v>
      </c>
      <c r="D1081" s="98"/>
      <c r="E1081" s="98"/>
      <c r="F1081" s="98"/>
      <c r="G1081" s="98"/>
      <c r="H1081" s="98"/>
      <c r="I1081" s="83"/>
      <c r="J1081" s="83"/>
      <c r="K1081" s="83"/>
      <c r="L1081" s="83"/>
      <c r="M1081" s="83"/>
      <c r="O1081" s="61">
        <f t="shared" si="32"/>
        <v>0</v>
      </c>
      <c r="P1081" s="55" t="e">
        <f t="shared" si="33"/>
        <v>#DIV/0!</v>
      </c>
    </row>
    <row r="1082" spans="1:16" x14ac:dyDescent="0.25">
      <c r="A1082" s="97" t="str">
        <f>'ANEXO I'!A1070</f>
        <v xml:space="preserve"> </v>
      </c>
      <c r="B1082" s="94">
        <f>'ANEXO I'!B1070</f>
        <v>0</v>
      </c>
      <c r="C1082" s="180">
        <f t="array" ref="C1082">MIN(IF(D1082:M1082&gt;0,D1082:M1082))</f>
        <v>0</v>
      </c>
      <c r="D1082" s="98"/>
      <c r="E1082" s="98"/>
      <c r="F1082" s="98"/>
      <c r="G1082" s="98"/>
      <c r="H1082" s="98"/>
      <c r="I1082" s="83"/>
      <c r="J1082" s="83"/>
      <c r="K1082" s="83"/>
      <c r="L1082" s="83"/>
      <c r="M1082" s="83"/>
      <c r="O1082" s="61">
        <f t="shared" si="32"/>
        <v>0</v>
      </c>
      <c r="P1082" s="55" t="e">
        <f t="shared" si="33"/>
        <v>#DIV/0!</v>
      </c>
    </row>
    <row r="1083" spans="1:16" x14ac:dyDescent="0.25">
      <c r="A1083" s="97" t="str">
        <f>'ANEXO I'!A1071</f>
        <v xml:space="preserve"> </v>
      </c>
      <c r="B1083" s="94">
        <f>'ANEXO I'!B1071</f>
        <v>0</v>
      </c>
      <c r="C1083" s="180">
        <f t="array" ref="C1083">MIN(IF(D1083:M1083&gt;0,D1083:M1083))</f>
        <v>0</v>
      </c>
      <c r="D1083" s="98"/>
      <c r="E1083" s="98"/>
      <c r="F1083" s="98"/>
      <c r="G1083" s="98"/>
      <c r="H1083" s="98"/>
      <c r="I1083" s="83"/>
      <c r="J1083" s="83"/>
      <c r="K1083" s="83"/>
      <c r="L1083" s="83"/>
      <c r="M1083" s="83"/>
      <c r="O1083" s="61">
        <f t="shared" si="32"/>
        <v>0</v>
      </c>
      <c r="P1083" s="55" t="e">
        <f t="shared" si="33"/>
        <v>#DIV/0!</v>
      </c>
    </row>
    <row r="1084" spans="1:16" x14ac:dyDescent="0.25">
      <c r="A1084" s="97" t="str">
        <f>'ANEXO I'!A1072</f>
        <v xml:space="preserve"> </v>
      </c>
      <c r="B1084" s="94">
        <f>'ANEXO I'!B1072</f>
        <v>0</v>
      </c>
      <c r="C1084" s="180">
        <f t="array" ref="C1084">MIN(IF(D1084:M1084&gt;0,D1084:M1084))</f>
        <v>0</v>
      </c>
      <c r="D1084" s="98"/>
      <c r="E1084" s="98"/>
      <c r="F1084" s="98"/>
      <c r="G1084" s="98"/>
      <c r="H1084" s="98"/>
      <c r="I1084" s="83"/>
      <c r="J1084" s="83"/>
      <c r="K1084" s="83"/>
      <c r="L1084" s="83"/>
      <c r="M1084" s="83"/>
      <c r="O1084" s="61">
        <f t="shared" si="32"/>
        <v>0</v>
      </c>
      <c r="P1084" s="55" t="e">
        <f t="shared" si="33"/>
        <v>#DIV/0!</v>
      </c>
    </row>
    <row r="1085" spans="1:16" x14ac:dyDescent="0.25">
      <c r="A1085" s="97" t="str">
        <f>'ANEXO I'!A1073</f>
        <v xml:space="preserve"> </v>
      </c>
      <c r="B1085" s="94">
        <f>'ANEXO I'!B1073</f>
        <v>0</v>
      </c>
      <c r="C1085" s="180">
        <f t="array" ref="C1085">MIN(IF(D1085:M1085&gt;0,D1085:M1085))</f>
        <v>0</v>
      </c>
      <c r="D1085" s="98"/>
      <c r="E1085" s="98"/>
      <c r="F1085" s="98"/>
      <c r="G1085" s="98"/>
      <c r="H1085" s="98"/>
      <c r="I1085" s="83"/>
      <c r="J1085" s="83"/>
      <c r="K1085" s="83"/>
      <c r="L1085" s="83"/>
      <c r="M1085" s="83"/>
      <c r="O1085" s="61">
        <f t="shared" si="32"/>
        <v>0</v>
      </c>
      <c r="P1085" s="55" t="e">
        <f t="shared" si="33"/>
        <v>#DIV/0!</v>
      </c>
    </row>
    <row r="1086" spans="1:16" x14ac:dyDescent="0.25">
      <c r="A1086" s="97" t="str">
        <f>'ANEXO I'!A1074</f>
        <v xml:space="preserve"> </v>
      </c>
      <c r="B1086" s="94">
        <f>'ANEXO I'!B1074</f>
        <v>0</v>
      </c>
      <c r="C1086" s="180">
        <f t="array" ref="C1086">MIN(IF(D1086:M1086&gt;0,D1086:M1086))</f>
        <v>0</v>
      </c>
      <c r="D1086" s="98"/>
      <c r="E1086" s="98"/>
      <c r="F1086" s="98"/>
      <c r="G1086" s="98"/>
      <c r="H1086" s="98"/>
      <c r="I1086" s="83"/>
      <c r="J1086" s="83"/>
      <c r="K1086" s="83"/>
      <c r="L1086" s="83"/>
      <c r="M1086" s="83"/>
      <c r="O1086" s="61">
        <f t="shared" si="32"/>
        <v>0</v>
      </c>
      <c r="P1086" s="55" t="e">
        <f t="shared" si="33"/>
        <v>#DIV/0!</v>
      </c>
    </row>
    <row r="1087" spans="1:16" x14ac:dyDescent="0.25">
      <c r="A1087" s="97" t="str">
        <f>'ANEXO I'!A1075</f>
        <v xml:space="preserve"> </v>
      </c>
      <c r="B1087" s="94">
        <f>'ANEXO I'!B1075</f>
        <v>0</v>
      </c>
      <c r="C1087" s="180">
        <f t="array" ref="C1087">MIN(IF(D1087:M1087&gt;0,D1087:M1087))</f>
        <v>0</v>
      </c>
      <c r="D1087" s="98"/>
      <c r="E1087" s="98"/>
      <c r="F1087" s="98"/>
      <c r="G1087" s="98"/>
      <c r="H1087" s="98"/>
      <c r="I1087" s="83"/>
      <c r="J1087" s="83"/>
      <c r="K1087" s="83"/>
      <c r="L1087" s="83"/>
      <c r="M1087" s="83"/>
      <c r="O1087" s="61">
        <f t="shared" si="32"/>
        <v>0</v>
      </c>
      <c r="P1087" s="55" t="e">
        <f t="shared" si="33"/>
        <v>#DIV/0!</v>
      </c>
    </row>
    <row r="1088" spans="1:16" x14ac:dyDescent="0.25">
      <c r="A1088" s="97" t="str">
        <f>'ANEXO I'!A1076</f>
        <v xml:space="preserve"> </v>
      </c>
      <c r="B1088" s="94">
        <f>'ANEXO I'!B1076</f>
        <v>0</v>
      </c>
      <c r="C1088" s="180">
        <f t="array" ref="C1088">MIN(IF(D1088:M1088&gt;0,D1088:M1088))</f>
        <v>0</v>
      </c>
      <c r="D1088" s="98"/>
      <c r="E1088" s="98"/>
      <c r="F1088" s="98"/>
      <c r="G1088" s="98"/>
      <c r="H1088" s="98"/>
      <c r="I1088" s="83"/>
      <c r="J1088" s="83"/>
      <c r="K1088" s="83"/>
      <c r="L1088" s="83"/>
      <c r="M1088" s="83"/>
      <c r="O1088" s="61">
        <f t="shared" si="32"/>
        <v>0</v>
      </c>
      <c r="P1088" s="55" t="e">
        <f t="shared" si="33"/>
        <v>#DIV/0!</v>
      </c>
    </row>
    <row r="1089" spans="1:16" x14ac:dyDescent="0.25">
      <c r="A1089" s="97" t="str">
        <f>'ANEXO I'!A1077</f>
        <v xml:space="preserve"> </v>
      </c>
      <c r="B1089" s="94">
        <f>'ANEXO I'!B1077</f>
        <v>0</v>
      </c>
      <c r="C1089" s="180">
        <f t="array" ref="C1089">MIN(IF(D1089:M1089&gt;0,D1089:M1089))</f>
        <v>0</v>
      </c>
      <c r="D1089" s="98"/>
      <c r="E1089" s="98"/>
      <c r="F1089" s="98"/>
      <c r="G1089" s="98"/>
      <c r="H1089" s="98"/>
      <c r="I1089" s="83"/>
      <c r="J1089" s="83"/>
      <c r="K1089" s="83"/>
      <c r="L1089" s="83"/>
      <c r="M1089" s="83"/>
      <c r="O1089" s="61">
        <f t="shared" si="32"/>
        <v>0</v>
      </c>
      <c r="P1089" s="55" t="e">
        <f t="shared" si="33"/>
        <v>#DIV/0!</v>
      </c>
    </row>
    <row r="1090" spans="1:16" x14ac:dyDescent="0.25">
      <c r="A1090" s="97" t="str">
        <f>'ANEXO I'!A1078</f>
        <v xml:space="preserve"> </v>
      </c>
      <c r="B1090" s="94">
        <f>'ANEXO I'!B1078</f>
        <v>0</v>
      </c>
      <c r="C1090" s="180">
        <f t="array" ref="C1090">MIN(IF(D1090:M1090&gt;0,D1090:M1090))</f>
        <v>0</v>
      </c>
      <c r="D1090" s="98"/>
      <c r="E1090" s="98"/>
      <c r="F1090" s="98"/>
      <c r="G1090" s="98"/>
      <c r="H1090" s="98"/>
      <c r="I1090" s="83"/>
      <c r="J1090" s="83"/>
      <c r="K1090" s="83"/>
      <c r="L1090" s="83"/>
      <c r="M1090" s="83"/>
      <c r="O1090" s="61">
        <f t="shared" si="32"/>
        <v>0</v>
      </c>
      <c r="P1090" s="55" t="e">
        <f t="shared" si="33"/>
        <v>#DIV/0!</v>
      </c>
    </row>
    <row r="1091" spans="1:16" x14ac:dyDescent="0.25">
      <c r="A1091" s="97" t="str">
        <f>'ANEXO I'!A1079</f>
        <v xml:space="preserve"> </v>
      </c>
      <c r="B1091" s="94">
        <f>'ANEXO I'!B1079</f>
        <v>0</v>
      </c>
      <c r="C1091" s="180">
        <f t="array" ref="C1091">MIN(IF(D1091:M1091&gt;0,D1091:M1091))</f>
        <v>0</v>
      </c>
      <c r="D1091" s="98"/>
      <c r="E1091" s="98"/>
      <c r="F1091" s="98"/>
      <c r="G1091" s="98"/>
      <c r="H1091" s="98"/>
      <c r="I1091" s="83"/>
      <c r="J1091" s="83"/>
      <c r="K1091" s="83"/>
      <c r="L1091" s="83"/>
      <c r="M1091" s="83"/>
      <c r="O1091" s="61">
        <f t="shared" si="32"/>
        <v>0</v>
      </c>
      <c r="P1091" s="55" t="e">
        <f t="shared" si="33"/>
        <v>#DIV/0!</v>
      </c>
    </row>
    <row r="1092" spans="1:16" x14ac:dyDescent="0.25">
      <c r="A1092" s="97" t="str">
        <f>'ANEXO I'!A1080</f>
        <v xml:space="preserve"> </v>
      </c>
      <c r="B1092" s="94">
        <f>'ANEXO I'!B1080</f>
        <v>0</v>
      </c>
      <c r="C1092" s="180">
        <f t="array" ref="C1092">MIN(IF(D1092:M1092&gt;0,D1092:M1092))</f>
        <v>0</v>
      </c>
      <c r="D1092" s="98"/>
      <c r="E1092" s="98"/>
      <c r="F1092" s="98"/>
      <c r="G1092" s="98"/>
      <c r="H1092" s="98"/>
      <c r="I1092" s="83"/>
      <c r="J1092" s="83"/>
      <c r="K1092" s="83"/>
      <c r="L1092" s="83"/>
      <c r="M1092" s="83"/>
      <c r="O1092" s="61">
        <f t="shared" si="32"/>
        <v>0</v>
      </c>
      <c r="P1092" s="55" t="e">
        <f t="shared" si="33"/>
        <v>#DIV/0!</v>
      </c>
    </row>
    <row r="1093" spans="1:16" x14ac:dyDescent="0.25">
      <c r="A1093" s="97" t="str">
        <f>'ANEXO I'!A1081</f>
        <v xml:space="preserve"> </v>
      </c>
      <c r="B1093" s="94">
        <f>'ANEXO I'!B1081</f>
        <v>0</v>
      </c>
      <c r="C1093" s="180">
        <f t="array" ref="C1093">MIN(IF(D1093:M1093&gt;0,D1093:M1093))</f>
        <v>0</v>
      </c>
      <c r="D1093" s="98"/>
      <c r="E1093" s="98"/>
      <c r="F1093" s="98"/>
      <c r="G1093" s="98"/>
      <c r="H1093" s="98"/>
      <c r="I1093" s="83"/>
      <c r="J1093" s="83"/>
      <c r="K1093" s="83"/>
      <c r="L1093" s="83"/>
      <c r="M1093" s="83"/>
      <c r="O1093" s="61">
        <f t="shared" si="32"/>
        <v>0</v>
      </c>
      <c r="P1093" s="55" t="e">
        <f t="shared" si="33"/>
        <v>#DIV/0!</v>
      </c>
    </row>
    <row r="1094" spans="1:16" x14ac:dyDescent="0.25">
      <c r="A1094" s="97" t="str">
        <f>'ANEXO I'!A1082</f>
        <v xml:space="preserve"> </v>
      </c>
      <c r="B1094" s="94">
        <f>'ANEXO I'!B1082</f>
        <v>0</v>
      </c>
      <c r="C1094" s="180">
        <f t="array" ref="C1094">MIN(IF(D1094:M1094&gt;0,D1094:M1094))</f>
        <v>0</v>
      </c>
      <c r="D1094" s="98"/>
      <c r="E1094" s="98"/>
      <c r="F1094" s="98"/>
      <c r="G1094" s="98"/>
      <c r="H1094" s="98"/>
      <c r="I1094" s="83"/>
      <c r="J1094" s="83"/>
      <c r="K1094" s="83"/>
      <c r="L1094" s="83"/>
      <c r="M1094" s="83"/>
      <c r="O1094" s="61">
        <f t="shared" si="32"/>
        <v>0</v>
      </c>
      <c r="P1094" s="55" t="e">
        <f t="shared" si="33"/>
        <v>#DIV/0!</v>
      </c>
    </row>
    <row r="1095" spans="1:16" x14ac:dyDescent="0.25">
      <c r="A1095" s="97" t="str">
        <f>'ANEXO I'!A1083</f>
        <v xml:space="preserve"> </v>
      </c>
      <c r="B1095" s="94">
        <f>'ANEXO I'!B1083</f>
        <v>0</v>
      </c>
      <c r="C1095" s="180">
        <f t="array" ref="C1095">MIN(IF(D1095:M1095&gt;0,D1095:M1095))</f>
        <v>0</v>
      </c>
      <c r="D1095" s="98"/>
      <c r="E1095" s="98"/>
      <c r="F1095" s="98"/>
      <c r="G1095" s="98"/>
      <c r="H1095" s="98"/>
      <c r="I1095" s="83"/>
      <c r="J1095" s="83"/>
      <c r="K1095" s="83"/>
      <c r="L1095" s="83"/>
      <c r="M1095" s="83"/>
      <c r="O1095" s="61">
        <f t="shared" si="32"/>
        <v>0</v>
      </c>
      <c r="P1095" s="55" t="e">
        <f t="shared" si="33"/>
        <v>#DIV/0!</v>
      </c>
    </row>
    <row r="1096" spans="1:16" x14ac:dyDescent="0.25">
      <c r="A1096" s="97" t="str">
        <f>'ANEXO I'!A1084</f>
        <v xml:space="preserve"> </v>
      </c>
      <c r="B1096" s="94">
        <f>'ANEXO I'!B1084</f>
        <v>0</v>
      </c>
      <c r="C1096" s="180">
        <f t="array" ref="C1096">MIN(IF(D1096:M1096&gt;0,D1096:M1096))</f>
        <v>0</v>
      </c>
      <c r="D1096" s="98"/>
      <c r="E1096" s="98"/>
      <c r="F1096" s="98"/>
      <c r="G1096" s="98"/>
      <c r="H1096" s="98"/>
      <c r="I1096" s="83"/>
      <c r="J1096" s="83"/>
      <c r="K1096" s="83"/>
      <c r="L1096" s="83"/>
      <c r="M1096" s="83"/>
      <c r="O1096" s="61">
        <f t="shared" si="32"/>
        <v>0</v>
      </c>
      <c r="P1096" s="55" t="e">
        <f t="shared" si="33"/>
        <v>#DIV/0!</v>
      </c>
    </row>
    <row r="1097" spans="1:16" x14ac:dyDescent="0.25">
      <c r="A1097" s="97" t="str">
        <f>'ANEXO I'!A1085</f>
        <v xml:space="preserve"> </v>
      </c>
      <c r="B1097" s="94">
        <f>'ANEXO I'!B1085</f>
        <v>0</v>
      </c>
      <c r="C1097" s="180">
        <f t="array" ref="C1097">MIN(IF(D1097:M1097&gt;0,D1097:M1097))</f>
        <v>0</v>
      </c>
      <c r="D1097" s="98"/>
      <c r="E1097" s="98"/>
      <c r="F1097" s="98"/>
      <c r="G1097" s="98"/>
      <c r="H1097" s="98"/>
      <c r="I1097" s="83"/>
      <c r="J1097" s="83"/>
      <c r="K1097" s="83"/>
      <c r="L1097" s="83"/>
      <c r="M1097" s="83"/>
      <c r="O1097" s="61">
        <f t="shared" si="32"/>
        <v>0</v>
      </c>
      <c r="P1097" s="55" t="e">
        <f t="shared" si="33"/>
        <v>#DIV/0!</v>
      </c>
    </row>
    <row r="1098" spans="1:16" x14ac:dyDescent="0.25">
      <c r="A1098" s="97" t="str">
        <f>'ANEXO I'!A1086</f>
        <v xml:space="preserve"> </v>
      </c>
      <c r="B1098" s="94">
        <f>'ANEXO I'!B1086</f>
        <v>0</v>
      </c>
      <c r="C1098" s="180">
        <f t="array" ref="C1098">MIN(IF(D1098:M1098&gt;0,D1098:M1098))</f>
        <v>0</v>
      </c>
      <c r="D1098" s="98"/>
      <c r="E1098" s="98"/>
      <c r="F1098" s="98"/>
      <c r="G1098" s="98"/>
      <c r="H1098" s="98"/>
      <c r="I1098" s="83"/>
      <c r="J1098" s="83"/>
      <c r="K1098" s="83"/>
      <c r="L1098" s="83"/>
      <c r="M1098" s="83"/>
      <c r="O1098" s="61">
        <f t="shared" si="32"/>
        <v>0</v>
      </c>
      <c r="P1098" s="55" t="e">
        <f t="shared" si="33"/>
        <v>#DIV/0!</v>
      </c>
    </row>
    <row r="1099" spans="1:16" x14ac:dyDescent="0.25">
      <c r="A1099" s="97" t="str">
        <f>'ANEXO I'!A1087</f>
        <v xml:space="preserve"> </v>
      </c>
      <c r="B1099" s="94">
        <f>'ANEXO I'!B1087</f>
        <v>0</v>
      </c>
      <c r="C1099" s="180">
        <f t="array" ref="C1099">MIN(IF(D1099:M1099&gt;0,D1099:M1099))</f>
        <v>0</v>
      </c>
      <c r="D1099" s="98"/>
      <c r="E1099" s="98"/>
      <c r="F1099" s="98"/>
      <c r="G1099" s="98"/>
      <c r="H1099" s="98"/>
      <c r="I1099" s="83"/>
      <c r="J1099" s="83"/>
      <c r="K1099" s="83"/>
      <c r="L1099" s="83"/>
      <c r="M1099" s="83"/>
      <c r="O1099" s="61">
        <f t="shared" si="32"/>
        <v>0</v>
      </c>
      <c r="P1099" s="55" t="e">
        <f t="shared" si="33"/>
        <v>#DIV/0!</v>
      </c>
    </row>
    <row r="1100" spans="1:16" x14ac:dyDescent="0.25">
      <c r="A1100" s="97" t="str">
        <f>'ANEXO I'!A1088</f>
        <v xml:space="preserve"> </v>
      </c>
      <c r="B1100" s="94">
        <f>'ANEXO I'!B1088</f>
        <v>0</v>
      </c>
      <c r="C1100" s="180">
        <f t="array" ref="C1100">MIN(IF(D1100:M1100&gt;0,D1100:M1100))</f>
        <v>0</v>
      </c>
      <c r="D1100" s="98"/>
      <c r="E1100" s="98"/>
      <c r="F1100" s="98"/>
      <c r="G1100" s="98"/>
      <c r="H1100" s="98"/>
      <c r="I1100" s="83"/>
      <c r="J1100" s="83"/>
      <c r="K1100" s="83"/>
      <c r="L1100" s="83"/>
      <c r="M1100" s="83"/>
      <c r="O1100" s="61">
        <f t="shared" si="32"/>
        <v>0</v>
      </c>
      <c r="P1100" s="55" t="e">
        <f t="shared" si="33"/>
        <v>#DIV/0!</v>
      </c>
    </row>
    <row r="1101" spans="1:16" x14ac:dyDescent="0.25">
      <c r="A1101" s="97" t="str">
        <f>'ANEXO I'!A1089</f>
        <v xml:space="preserve"> </v>
      </c>
      <c r="B1101" s="94">
        <f>'ANEXO I'!B1089</f>
        <v>0</v>
      </c>
      <c r="C1101" s="180">
        <f t="array" ref="C1101">MIN(IF(D1101:M1101&gt;0,D1101:M1101))</f>
        <v>0</v>
      </c>
      <c r="D1101" s="98"/>
      <c r="E1101" s="98"/>
      <c r="F1101" s="98"/>
      <c r="G1101" s="98"/>
      <c r="H1101" s="98"/>
      <c r="I1101" s="83"/>
      <c r="J1101" s="83"/>
      <c r="K1101" s="83"/>
      <c r="L1101" s="83"/>
      <c r="M1101" s="83"/>
      <c r="O1101" s="61">
        <f t="shared" si="32"/>
        <v>0</v>
      </c>
      <c r="P1101" s="55" t="e">
        <f t="shared" si="33"/>
        <v>#DIV/0!</v>
      </c>
    </row>
    <row r="1102" spans="1:16" x14ac:dyDescent="0.25">
      <c r="A1102" s="97" t="str">
        <f>'ANEXO I'!A1090</f>
        <v xml:space="preserve"> </v>
      </c>
      <c r="B1102" s="94">
        <f>'ANEXO I'!B1090</f>
        <v>0</v>
      </c>
      <c r="C1102" s="180">
        <f t="array" ref="C1102">MIN(IF(D1102:M1102&gt;0,D1102:M1102))</f>
        <v>0</v>
      </c>
      <c r="D1102" s="98"/>
      <c r="E1102" s="98"/>
      <c r="F1102" s="98"/>
      <c r="G1102" s="98"/>
      <c r="H1102" s="98"/>
      <c r="I1102" s="83"/>
      <c r="J1102" s="83"/>
      <c r="K1102" s="83"/>
      <c r="L1102" s="83"/>
      <c r="M1102" s="83"/>
      <c r="O1102" s="61">
        <f t="shared" si="32"/>
        <v>0</v>
      </c>
      <c r="P1102" s="55" t="e">
        <f t="shared" si="33"/>
        <v>#DIV/0!</v>
      </c>
    </row>
    <row r="1103" spans="1:16" x14ac:dyDescent="0.25">
      <c r="A1103" s="97" t="str">
        <f>'ANEXO I'!A1091</f>
        <v xml:space="preserve"> </v>
      </c>
      <c r="B1103" s="94">
        <f>'ANEXO I'!B1091</f>
        <v>0</v>
      </c>
      <c r="C1103" s="180">
        <f t="array" ref="C1103">MIN(IF(D1103:M1103&gt;0,D1103:M1103))</f>
        <v>0</v>
      </c>
      <c r="D1103" s="98"/>
      <c r="E1103" s="98"/>
      <c r="F1103" s="98"/>
      <c r="G1103" s="98"/>
      <c r="H1103" s="98"/>
      <c r="I1103" s="83"/>
      <c r="J1103" s="83"/>
      <c r="K1103" s="83"/>
      <c r="L1103" s="83"/>
      <c r="M1103" s="83"/>
      <c r="O1103" s="61">
        <f t="shared" si="32"/>
        <v>0</v>
      </c>
      <c r="P1103" s="55" t="e">
        <f t="shared" si="33"/>
        <v>#DIV/0!</v>
      </c>
    </row>
    <row r="1104" spans="1:16" x14ac:dyDescent="0.25">
      <c r="A1104" s="97" t="str">
        <f>'ANEXO I'!A1092</f>
        <v xml:space="preserve"> </v>
      </c>
      <c r="B1104" s="94">
        <f>'ANEXO I'!B1092</f>
        <v>0</v>
      </c>
      <c r="C1104" s="180">
        <f t="array" ref="C1104">MIN(IF(D1104:M1104&gt;0,D1104:M1104))</f>
        <v>0</v>
      </c>
      <c r="D1104" s="98"/>
      <c r="E1104" s="98"/>
      <c r="F1104" s="98"/>
      <c r="G1104" s="98"/>
      <c r="H1104" s="98"/>
      <c r="I1104" s="83"/>
      <c r="J1104" s="83"/>
      <c r="K1104" s="83"/>
      <c r="L1104" s="83"/>
      <c r="M1104" s="83"/>
      <c r="O1104" s="61">
        <f t="shared" si="32"/>
        <v>0</v>
      </c>
      <c r="P1104" s="55" t="e">
        <f t="shared" si="33"/>
        <v>#DIV/0!</v>
      </c>
    </row>
    <row r="1105" spans="1:16" x14ac:dyDescent="0.25">
      <c r="A1105" s="97" t="str">
        <f>'ANEXO I'!A1093</f>
        <v xml:space="preserve"> </v>
      </c>
      <c r="B1105" s="94">
        <f>'ANEXO I'!B1093</f>
        <v>0</v>
      </c>
      <c r="C1105" s="180">
        <f t="array" ref="C1105">MIN(IF(D1105:M1105&gt;0,D1105:M1105))</f>
        <v>0</v>
      </c>
      <c r="D1105" s="98"/>
      <c r="E1105" s="98"/>
      <c r="F1105" s="98"/>
      <c r="G1105" s="98"/>
      <c r="H1105" s="98"/>
      <c r="I1105" s="83"/>
      <c r="J1105" s="83"/>
      <c r="K1105" s="83"/>
      <c r="L1105" s="83"/>
      <c r="M1105" s="83"/>
      <c r="O1105" s="61">
        <f t="shared" si="32"/>
        <v>0</v>
      </c>
      <c r="P1105" s="55" t="e">
        <f t="shared" si="33"/>
        <v>#DIV/0!</v>
      </c>
    </row>
    <row r="1106" spans="1:16" x14ac:dyDescent="0.25">
      <c r="A1106" s="97" t="str">
        <f>'ANEXO I'!A1094</f>
        <v xml:space="preserve"> </v>
      </c>
      <c r="B1106" s="94">
        <f>'ANEXO I'!B1094</f>
        <v>0</v>
      </c>
      <c r="C1106" s="180">
        <f t="array" ref="C1106">MIN(IF(D1106:M1106&gt;0,D1106:M1106))</f>
        <v>0</v>
      </c>
      <c r="D1106" s="98"/>
      <c r="E1106" s="98"/>
      <c r="F1106" s="98"/>
      <c r="G1106" s="98"/>
      <c r="H1106" s="98"/>
      <c r="I1106" s="83"/>
      <c r="J1106" s="83"/>
      <c r="K1106" s="83"/>
      <c r="L1106" s="83"/>
      <c r="M1106" s="83"/>
      <c r="O1106" s="61">
        <f t="shared" ref="O1106:O1169" si="34">D1106+E1106+F1106+G1106+H1106</f>
        <v>0</v>
      </c>
      <c r="P1106" s="55" t="e">
        <f t="shared" ref="P1106:P1169" si="35">AVERAGE(D1106:H1106)</f>
        <v>#DIV/0!</v>
      </c>
    </row>
    <row r="1107" spans="1:16" x14ac:dyDescent="0.25">
      <c r="A1107" s="97" t="str">
        <f>'ANEXO I'!A1095</f>
        <v xml:space="preserve"> </v>
      </c>
      <c r="B1107" s="94">
        <f>'ANEXO I'!B1095</f>
        <v>0</v>
      </c>
      <c r="C1107" s="180">
        <f t="array" ref="C1107">MIN(IF(D1107:M1107&gt;0,D1107:M1107))</f>
        <v>0</v>
      </c>
      <c r="D1107" s="98"/>
      <c r="E1107" s="98"/>
      <c r="F1107" s="98"/>
      <c r="G1107" s="98"/>
      <c r="H1107" s="98"/>
      <c r="I1107" s="83"/>
      <c r="J1107" s="83"/>
      <c r="K1107" s="83"/>
      <c r="L1107" s="83"/>
      <c r="M1107" s="83"/>
      <c r="O1107" s="61">
        <f t="shared" si="34"/>
        <v>0</v>
      </c>
      <c r="P1107" s="55" t="e">
        <f t="shared" si="35"/>
        <v>#DIV/0!</v>
      </c>
    </row>
    <row r="1108" spans="1:16" x14ac:dyDescent="0.25">
      <c r="A1108" s="97" t="str">
        <f>'ANEXO I'!A1096</f>
        <v xml:space="preserve"> </v>
      </c>
      <c r="B1108" s="94">
        <f>'ANEXO I'!B1096</f>
        <v>0</v>
      </c>
      <c r="C1108" s="180">
        <f t="array" ref="C1108">MIN(IF(D1108:M1108&gt;0,D1108:M1108))</f>
        <v>0</v>
      </c>
      <c r="D1108" s="98"/>
      <c r="E1108" s="98"/>
      <c r="F1108" s="98"/>
      <c r="G1108" s="98"/>
      <c r="H1108" s="98"/>
      <c r="I1108" s="83"/>
      <c r="J1108" s="83"/>
      <c r="K1108" s="83"/>
      <c r="L1108" s="83"/>
      <c r="M1108" s="83"/>
      <c r="O1108" s="61">
        <f t="shared" si="34"/>
        <v>0</v>
      </c>
      <c r="P1108" s="55" t="e">
        <f t="shared" si="35"/>
        <v>#DIV/0!</v>
      </c>
    </row>
    <row r="1109" spans="1:16" x14ac:dyDescent="0.25">
      <c r="A1109" s="97" t="str">
        <f>'ANEXO I'!A1097</f>
        <v xml:space="preserve"> </v>
      </c>
      <c r="B1109" s="94">
        <f>'ANEXO I'!B1097</f>
        <v>0</v>
      </c>
      <c r="C1109" s="180">
        <f t="array" ref="C1109">MIN(IF(D1109:M1109&gt;0,D1109:M1109))</f>
        <v>0</v>
      </c>
      <c r="D1109" s="98"/>
      <c r="E1109" s="98"/>
      <c r="F1109" s="98"/>
      <c r="G1109" s="98"/>
      <c r="H1109" s="98"/>
      <c r="I1109" s="83"/>
      <c r="J1109" s="83"/>
      <c r="K1109" s="83"/>
      <c r="L1109" s="83"/>
      <c r="M1109" s="83"/>
      <c r="O1109" s="61">
        <f t="shared" si="34"/>
        <v>0</v>
      </c>
      <c r="P1109" s="55" t="e">
        <f t="shared" si="35"/>
        <v>#DIV/0!</v>
      </c>
    </row>
    <row r="1110" spans="1:16" x14ac:dyDescent="0.25">
      <c r="A1110" s="97" t="str">
        <f>'ANEXO I'!A1098</f>
        <v xml:space="preserve"> </v>
      </c>
      <c r="B1110" s="94">
        <f>'ANEXO I'!B1098</f>
        <v>0</v>
      </c>
      <c r="C1110" s="180">
        <f t="array" ref="C1110">MIN(IF(D1110:M1110&gt;0,D1110:M1110))</f>
        <v>0</v>
      </c>
      <c r="D1110" s="98"/>
      <c r="E1110" s="98"/>
      <c r="F1110" s="98"/>
      <c r="G1110" s="98"/>
      <c r="H1110" s="98"/>
      <c r="I1110" s="83"/>
      <c r="J1110" s="83"/>
      <c r="K1110" s="83"/>
      <c r="L1110" s="83"/>
      <c r="M1110" s="83"/>
      <c r="O1110" s="61">
        <f t="shared" si="34"/>
        <v>0</v>
      </c>
      <c r="P1110" s="55" t="e">
        <f t="shared" si="35"/>
        <v>#DIV/0!</v>
      </c>
    </row>
    <row r="1111" spans="1:16" x14ac:dyDescent="0.25">
      <c r="A1111" s="97" t="str">
        <f>'ANEXO I'!A1099</f>
        <v xml:space="preserve"> </v>
      </c>
      <c r="B1111" s="94">
        <f>'ANEXO I'!B1099</f>
        <v>0</v>
      </c>
      <c r="C1111" s="180">
        <f t="array" ref="C1111">MIN(IF(D1111:M1111&gt;0,D1111:M1111))</f>
        <v>0</v>
      </c>
      <c r="D1111" s="98"/>
      <c r="E1111" s="98"/>
      <c r="F1111" s="98"/>
      <c r="G1111" s="98"/>
      <c r="H1111" s="98"/>
      <c r="I1111" s="83"/>
      <c r="J1111" s="83"/>
      <c r="K1111" s="83"/>
      <c r="L1111" s="83"/>
      <c r="M1111" s="83"/>
      <c r="O1111" s="61">
        <f t="shared" si="34"/>
        <v>0</v>
      </c>
      <c r="P1111" s="55" t="e">
        <f t="shared" si="35"/>
        <v>#DIV/0!</v>
      </c>
    </row>
    <row r="1112" spans="1:16" x14ac:dyDescent="0.25">
      <c r="A1112" s="97" t="str">
        <f>'ANEXO I'!A1100</f>
        <v xml:space="preserve"> </v>
      </c>
      <c r="B1112" s="94">
        <f>'ANEXO I'!B1100</f>
        <v>0</v>
      </c>
      <c r="C1112" s="180">
        <f t="array" ref="C1112">MIN(IF(D1112:M1112&gt;0,D1112:M1112))</f>
        <v>0</v>
      </c>
      <c r="D1112" s="98"/>
      <c r="E1112" s="98"/>
      <c r="F1112" s="98"/>
      <c r="G1112" s="98"/>
      <c r="H1112" s="98"/>
      <c r="I1112" s="83"/>
      <c r="J1112" s="83"/>
      <c r="K1112" s="83"/>
      <c r="L1112" s="83"/>
      <c r="M1112" s="83"/>
      <c r="O1112" s="61">
        <f t="shared" si="34"/>
        <v>0</v>
      </c>
      <c r="P1112" s="55" t="e">
        <f t="shared" si="35"/>
        <v>#DIV/0!</v>
      </c>
    </row>
    <row r="1113" spans="1:16" x14ac:dyDescent="0.25">
      <c r="A1113" s="97" t="str">
        <f>'ANEXO I'!A1101</f>
        <v xml:space="preserve"> </v>
      </c>
      <c r="B1113" s="94">
        <f>'ANEXO I'!B1101</f>
        <v>0</v>
      </c>
      <c r="C1113" s="180">
        <f t="array" ref="C1113">MIN(IF(D1113:M1113&gt;0,D1113:M1113))</f>
        <v>0</v>
      </c>
      <c r="D1113" s="98"/>
      <c r="E1113" s="98"/>
      <c r="F1113" s="98"/>
      <c r="G1113" s="98"/>
      <c r="H1113" s="98"/>
      <c r="I1113" s="83"/>
      <c r="J1113" s="83"/>
      <c r="K1113" s="83"/>
      <c r="L1113" s="83"/>
      <c r="M1113" s="83"/>
      <c r="O1113" s="61">
        <f t="shared" si="34"/>
        <v>0</v>
      </c>
      <c r="P1113" s="55" t="e">
        <f t="shared" si="35"/>
        <v>#DIV/0!</v>
      </c>
    </row>
    <row r="1114" spans="1:16" x14ac:dyDescent="0.25">
      <c r="A1114" s="97" t="str">
        <f>'ANEXO I'!A1102</f>
        <v xml:space="preserve"> </v>
      </c>
      <c r="B1114" s="94">
        <f>'ANEXO I'!B1102</f>
        <v>0</v>
      </c>
      <c r="C1114" s="180">
        <f t="array" ref="C1114">MIN(IF(D1114:M1114&gt;0,D1114:M1114))</f>
        <v>0</v>
      </c>
      <c r="D1114" s="98"/>
      <c r="E1114" s="98"/>
      <c r="F1114" s="98"/>
      <c r="G1114" s="98"/>
      <c r="H1114" s="98"/>
      <c r="I1114" s="83"/>
      <c r="J1114" s="83"/>
      <c r="K1114" s="83"/>
      <c r="L1114" s="83"/>
      <c r="M1114" s="83"/>
      <c r="O1114" s="61">
        <f t="shared" si="34"/>
        <v>0</v>
      </c>
      <c r="P1114" s="55" t="e">
        <f t="shared" si="35"/>
        <v>#DIV/0!</v>
      </c>
    </row>
    <row r="1115" spans="1:16" x14ac:dyDescent="0.25">
      <c r="A1115" s="97" t="str">
        <f>'ANEXO I'!A1103</f>
        <v xml:space="preserve"> </v>
      </c>
      <c r="B1115" s="94">
        <f>'ANEXO I'!B1103</f>
        <v>0</v>
      </c>
      <c r="C1115" s="180">
        <f t="array" ref="C1115">MIN(IF(D1115:M1115&gt;0,D1115:M1115))</f>
        <v>0</v>
      </c>
      <c r="D1115" s="98"/>
      <c r="E1115" s="98"/>
      <c r="F1115" s="98"/>
      <c r="G1115" s="98"/>
      <c r="H1115" s="98"/>
      <c r="I1115" s="83"/>
      <c r="J1115" s="83"/>
      <c r="K1115" s="83"/>
      <c r="L1115" s="83"/>
      <c r="M1115" s="83"/>
      <c r="O1115" s="61">
        <f t="shared" si="34"/>
        <v>0</v>
      </c>
      <c r="P1115" s="55" t="e">
        <f t="shared" si="35"/>
        <v>#DIV/0!</v>
      </c>
    </row>
    <row r="1116" spans="1:16" x14ac:dyDescent="0.25">
      <c r="A1116" s="97" t="str">
        <f>'ANEXO I'!A1104</f>
        <v xml:space="preserve"> </v>
      </c>
      <c r="B1116" s="94">
        <f>'ANEXO I'!B1104</f>
        <v>0</v>
      </c>
      <c r="C1116" s="180">
        <f t="array" ref="C1116">MIN(IF(D1116:M1116&gt;0,D1116:M1116))</f>
        <v>0</v>
      </c>
      <c r="D1116" s="98"/>
      <c r="E1116" s="98"/>
      <c r="F1116" s="98"/>
      <c r="G1116" s="98"/>
      <c r="H1116" s="98"/>
      <c r="I1116" s="83"/>
      <c r="J1116" s="83"/>
      <c r="K1116" s="83"/>
      <c r="L1116" s="83"/>
      <c r="M1116" s="83"/>
      <c r="O1116" s="61">
        <f t="shared" si="34"/>
        <v>0</v>
      </c>
      <c r="P1116" s="55" t="e">
        <f t="shared" si="35"/>
        <v>#DIV/0!</v>
      </c>
    </row>
    <row r="1117" spans="1:16" x14ac:dyDescent="0.25">
      <c r="A1117" s="97" t="str">
        <f>'ANEXO I'!A1105</f>
        <v xml:space="preserve"> </v>
      </c>
      <c r="B1117" s="94">
        <f>'ANEXO I'!B1105</f>
        <v>0</v>
      </c>
      <c r="C1117" s="180">
        <f t="array" ref="C1117">MIN(IF(D1117:M1117&gt;0,D1117:M1117))</f>
        <v>0</v>
      </c>
      <c r="D1117" s="98"/>
      <c r="E1117" s="98"/>
      <c r="F1117" s="98"/>
      <c r="G1117" s="98"/>
      <c r="H1117" s="98"/>
      <c r="I1117" s="83"/>
      <c r="J1117" s="83"/>
      <c r="K1117" s="83"/>
      <c r="L1117" s="83"/>
      <c r="M1117" s="83"/>
      <c r="O1117" s="61">
        <f t="shared" si="34"/>
        <v>0</v>
      </c>
      <c r="P1117" s="55" t="e">
        <f t="shared" si="35"/>
        <v>#DIV/0!</v>
      </c>
    </row>
    <row r="1118" spans="1:16" x14ac:dyDescent="0.25">
      <c r="A1118" s="97" t="str">
        <f>'ANEXO I'!A1106</f>
        <v xml:space="preserve"> </v>
      </c>
      <c r="B1118" s="94">
        <f>'ANEXO I'!B1106</f>
        <v>0</v>
      </c>
      <c r="C1118" s="180">
        <f t="array" ref="C1118">MIN(IF(D1118:M1118&gt;0,D1118:M1118))</f>
        <v>0</v>
      </c>
      <c r="D1118" s="98"/>
      <c r="E1118" s="98"/>
      <c r="F1118" s="98"/>
      <c r="G1118" s="98"/>
      <c r="H1118" s="98"/>
      <c r="I1118" s="83"/>
      <c r="J1118" s="83"/>
      <c r="K1118" s="83"/>
      <c r="L1118" s="83"/>
      <c r="M1118" s="83"/>
      <c r="O1118" s="61">
        <f t="shared" si="34"/>
        <v>0</v>
      </c>
      <c r="P1118" s="55" t="e">
        <f t="shared" si="35"/>
        <v>#DIV/0!</v>
      </c>
    </row>
    <row r="1119" spans="1:16" x14ac:dyDescent="0.25">
      <c r="A1119" s="97" t="str">
        <f>'ANEXO I'!A1107</f>
        <v xml:space="preserve"> </v>
      </c>
      <c r="B1119" s="94">
        <f>'ANEXO I'!B1107</f>
        <v>0</v>
      </c>
      <c r="C1119" s="180">
        <f t="array" ref="C1119">MIN(IF(D1119:M1119&gt;0,D1119:M1119))</f>
        <v>0</v>
      </c>
      <c r="D1119" s="98"/>
      <c r="E1119" s="98"/>
      <c r="F1119" s="98"/>
      <c r="G1119" s="98"/>
      <c r="H1119" s="98"/>
      <c r="I1119" s="83"/>
      <c r="J1119" s="83"/>
      <c r="K1119" s="83"/>
      <c r="L1119" s="83"/>
      <c r="M1119" s="83"/>
      <c r="O1119" s="61">
        <f t="shared" si="34"/>
        <v>0</v>
      </c>
      <c r="P1119" s="55" t="e">
        <f t="shared" si="35"/>
        <v>#DIV/0!</v>
      </c>
    </row>
    <row r="1120" spans="1:16" x14ac:dyDescent="0.25">
      <c r="A1120" s="97" t="str">
        <f>'ANEXO I'!A1108</f>
        <v xml:space="preserve"> </v>
      </c>
      <c r="B1120" s="94">
        <f>'ANEXO I'!B1108</f>
        <v>0</v>
      </c>
      <c r="C1120" s="180">
        <f t="array" ref="C1120">MIN(IF(D1120:M1120&gt;0,D1120:M1120))</f>
        <v>0</v>
      </c>
      <c r="D1120" s="98"/>
      <c r="E1120" s="98"/>
      <c r="F1120" s="98"/>
      <c r="G1120" s="98"/>
      <c r="H1120" s="98"/>
      <c r="I1120" s="83"/>
      <c r="J1120" s="83"/>
      <c r="K1120" s="83"/>
      <c r="L1120" s="83"/>
      <c r="M1120" s="83"/>
      <c r="O1120" s="61">
        <f t="shared" si="34"/>
        <v>0</v>
      </c>
      <c r="P1120" s="55" t="e">
        <f t="shared" si="35"/>
        <v>#DIV/0!</v>
      </c>
    </row>
    <row r="1121" spans="1:16" x14ac:dyDescent="0.25">
      <c r="A1121" s="97" t="str">
        <f>'ANEXO I'!A1109</f>
        <v xml:space="preserve"> </v>
      </c>
      <c r="B1121" s="94">
        <f>'ANEXO I'!B1109</f>
        <v>0</v>
      </c>
      <c r="C1121" s="180">
        <f t="array" ref="C1121">MIN(IF(D1121:M1121&gt;0,D1121:M1121))</f>
        <v>0</v>
      </c>
      <c r="D1121" s="98"/>
      <c r="E1121" s="98"/>
      <c r="F1121" s="98"/>
      <c r="G1121" s="98"/>
      <c r="H1121" s="98"/>
      <c r="I1121" s="83"/>
      <c r="J1121" s="83"/>
      <c r="K1121" s="83"/>
      <c r="L1121" s="83"/>
      <c r="M1121" s="83"/>
      <c r="O1121" s="61">
        <f t="shared" si="34"/>
        <v>0</v>
      </c>
      <c r="P1121" s="55" t="e">
        <f t="shared" si="35"/>
        <v>#DIV/0!</v>
      </c>
    </row>
    <row r="1122" spans="1:16" x14ac:dyDescent="0.25">
      <c r="A1122" s="97" t="str">
        <f>'ANEXO I'!A1110</f>
        <v xml:space="preserve"> </v>
      </c>
      <c r="B1122" s="94">
        <f>'ANEXO I'!B1110</f>
        <v>0</v>
      </c>
      <c r="C1122" s="180">
        <f t="array" ref="C1122">MIN(IF(D1122:M1122&gt;0,D1122:M1122))</f>
        <v>0</v>
      </c>
      <c r="D1122" s="98"/>
      <c r="E1122" s="98"/>
      <c r="F1122" s="98"/>
      <c r="G1122" s="98"/>
      <c r="H1122" s="98"/>
      <c r="I1122" s="83"/>
      <c r="J1122" s="83"/>
      <c r="K1122" s="83"/>
      <c r="L1122" s="83"/>
      <c r="M1122" s="83"/>
      <c r="O1122" s="61">
        <f t="shared" si="34"/>
        <v>0</v>
      </c>
      <c r="P1122" s="55" t="e">
        <f t="shared" si="35"/>
        <v>#DIV/0!</v>
      </c>
    </row>
    <row r="1123" spans="1:16" x14ac:dyDescent="0.25">
      <c r="A1123" s="97" t="str">
        <f>'ANEXO I'!A1111</f>
        <v xml:space="preserve"> </v>
      </c>
      <c r="B1123" s="94">
        <f>'ANEXO I'!B1111</f>
        <v>0</v>
      </c>
      <c r="C1123" s="180">
        <f t="array" ref="C1123">MIN(IF(D1123:M1123&gt;0,D1123:M1123))</f>
        <v>0</v>
      </c>
      <c r="D1123" s="98"/>
      <c r="E1123" s="98"/>
      <c r="F1123" s="98"/>
      <c r="G1123" s="98"/>
      <c r="H1123" s="98"/>
      <c r="I1123" s="83"/>
      <c r="J1123" s="83"/>
      <c r="K1123" s="83"/>
      <c r="L1123" s="83"/>
      <c r="M1123" s="83"/>
      <c r="O1123" s="61">
        <f t="shared" si="34"/>
        <v>0</v>
      </c>
      <c r="P1123" s="55" t="e">
        <f t="shared" si="35"/>
        <v>#DIV/0!</v>
      </c>
    </row>
    <row r="1124" spans="1:16" x14ac:dyDescent="0.25">
      <c r="A1124" s="97" t="str">
        <f>'ANEXO I'!A1112</f>
        <v xml:space="preserve"> </v>
      </c>
      <c r="B1124" s="94">
        <f>'ANEXO I'!B1112</f>
        <v>0</v>
      </c>
      <c r="C1124" s="180">
        <f t="array" ref="C1124">MIN(IF(D1124:M1124&gt;0,D1124:M1124))</f>
        <v>0</v>
      </c>
      <c r="D1124" s="98"/>
      <c r="E1124" s="98"/>
      <c r="F1124" s="98"/>
      <c r="G1124" s="98"/>
      <c r="H1124" s="98"/>
      <c r="I1124" s="83"/>
      <c r="J1124" s="83"/>
      <c r="K1124" s="83"/>
      <c r="L1124" s="83"/>
      <c r="M1124" s="83"/>
      <c r="O1124" s="61">
        <f t="shared" si="34"/>
        <v>0</v>
      </c>
      <c r="P1124" s="55" t="e">
        <f t="shared" si="35"/>
        <v>#DIV/0!</v>
      </c>
    </row>
    <row r="1125" spans="1:16" x14ac:dyDescent="0.25">
      <c r="A1125" s="97" t="str">
        <f>'ANEXO I'!A1113</f>
        <v xml:space="preserve"> </v>
      </c>
      <c r="B1125" s="94">
        <f>'ANEXO I'!B1113</f>
        <v>0</v>
      </c>
      <c r="C1125" s="180">
        <f t="array" ref="C1125">MIN(IF(D1125:M1125&gt;0,D1125:M1125))</f>
        <v>0</v>
      </c>
      <c r="D1125" s="98"/>
      <c r="E1125" s="98"/>
      <c r="F1125" s="98"/>
      <c r="G1125" s="98"/>
      <c r="H1125" s="98"/>
      <c r="I1125" s="83"/>
      <c r="J1125" s="83"/>
      <c r="K1125" s="83"/>
      <c r="L1125" s="83"/>
      <c r="M1125" s="83"/>
      <c r="O1125" s="61">
        <f t="shared" si="34"/>
        <v>0</v>
      </c>
      <c r="P1125" s="55" t="e">
        <f t="shared" si="35"/>
        <v>#DIV/0!</v>
      </c>
    </row>
    <row r="1126" spans="1:16" x14ac:dyDescent="0.25">
      <c r="A1126" s="97" t="str">
        <f>'ANEXO I'!A1114</f>
        <v xml:space="preserve"> </v>
      </c>
      <c r="B1126" s="94">
        <f>'ANEXO I'!B1114</f>
        <v>0</v>
      </c>
      <c r="C1126" s="180">
        <f t="array" ref="C1126">MIN(IF(D1126:M1126&gt;0,D1126:M1126))</f>
        <v>0</v>
      </c>
      <c r="D1126" s="98"/>
      <c r="E1126" s="98"/>
      <c r="F1126" s="98"/>
      <c r="G1126" s="98"/>
      <c r="H1126" s="98"/>
      <c r="I1126" s="83"/>
      <c r="J1126" s="83"/>
      <c r="K1126" s="83"/>
      <c r="L1126" s="83"/>
      <c r="M1126" s="83"/>
      <c r="O1126" s="61">
        <f t="shared" si="34"/>
        <v>0</v>
      </c>
      <c r="P1126" s="55" t="e">
        <f t="shared" si="35"/>
        <v>#DIV/0!</v>
      </c>
    </row>
    <row r="1127" spans="1:16" x14ac:dyDescent="0.25">
      <c r="A1127" s="97" t="str">
        <f>'ANEXO I'!A1115</f>
        <v xml:space="preserve"> </v>
      </c>
      <c r="B1127" s="94">
        <f>'ANEXO I'!B1115</f>
        <v>0</v>
      </c>
      <c r="C1127" s="180">
        <f t="array" ref="C1127">MIN(IF(D1127:M1127&gt;0,D1127:M1127))</f>
        <v>0</v>
      </c>
      <c r="D1127" s="98"/>
      <c r="E1127" s="98"/>
      <c r="F1127" s="98"/>
      <c r="G1127" s="98"/>
      <c r="H1127" s="98"/>
      <c r="I1127" s="83"/>
      <c r="J1127" s="83"/>
      <c r="K1127" s="83"/>
      <c r="L1127" s="83"/>
      <c r="M1127" s="83"/>
      <c r="O1127" s="61">
        <f t="shared" si="34"/>
        <v>0</v>
      </c>
      <c r="P1127" s="55" t="e">
        <f t="shared" si="35"/>
        <v>#DIV/0!</v>
      </c>
    </row>
    <row r="1128" spans="1:16" x14ac:dyDescent="0.25">
      <c r="A1128" s="97" t="str">
        <f>'ANEXO I'!A1116</f>
        <v xml:space="preserve"> </v>
      </c>
      <c r="B1128" s="94">
        <f>'ANEXO I'!B1116</f>
        <v>0</v>
      </c>
      <c r="C1128" s="180">
        <f t="array" ref="C1128">MIN(IF(D1128:M1128&gt;0,D1128:M1128))</f>
        <v>0</v>
      </c>
      <c r="D1128" s="98"/>
      <c r="E1128" s="98"/>
      <c r="F1128" s="98"/>
      <c r="G1128" s="98"/>
      <c r="H1128" s="98"/>
      <c r="I1128" s="83"/>
      <c r="J1128" s="83"/>
      <c r="K1128" s="83"/>
      <c r="L1128" s="83"/>
      <c r="M1128" s="83"/>
      <c r="O1128" s="61">
        <f t="shared" si="34"/>
        <v>0</v>
      </c>
      <c r="P1128" s="55" t="e">
        <f t="shared" si="35"/>
        <v>#DIV/0!</v>
      </c>
    </row>
    <row r="1129" spans="1:16" x14ac:dyDescent="0.25">
      <c r="A1129" s="97" t="str">
        <f>'ANEXO I'!A1117</f>
        <v xml:space="preserve"> </v>
      </c>
      <c r="B1129" s="94">
        <f>'ANEXO I'!B1117</f>
        <v>0</v>
      </c>
      <c r="C1129" s="180">
        <f t="array" ref="C1129">MIN(IF(D1129:M1129&gt;0,D1129:M1129))</f>
        <v>0</v>
      </c>
      <c r="D1129" s="98"/>
      <c r="E1129" s="98"/>
      <c r="F1129" s="98"/>
      <c r="G1129" s="98"/>
      <c r="H1129" s="98"/>
      <c r="I1129" s="83"/>
      <c r="J1129" s="83"/>
      <c r="K1129" s="83"/>
      <c r="L1129" s="83"/>
      <c r="M1129" s="83"/>
      <c r="O1129" s="61">
        <f t="shared" si="34"/>
        <v>0</v>
      </c>
      <c r="P1129" s="55" t="e">
        <f t="shared" si="35"/>
        <v>#DIV/0!</v>
      </c>
    </row>
    <row r="1130" spans="1:16" x14ac:dyDescent="0.25">
      <c r="A1130" s="97" t="str">
        <f>'ANEXO I'!A1118</f>
        <v xml:space="preserve"> </v>
      </c>
      <c r="B1130" s="94">
        <f>'ANEXO I'!B1118</f>
        <v>0</v>
      </c>
      <c r="C1130" s="180">
        <f t="array" ref="C1130">MIN(IF(D1130:M1130&gt;0,D1130:M1130))</f>
        <v>0</v>
      </c>
      <c r="D1130" s="98"/>
      <c r="E1130" s="98"/>
      <c r="F1130" s="98"/>
      <c r="G1130" s="98"/>
      <c r="H1130" s="98"/>
      <c r="I1130" s="83"/>
      <c r="J1130" s="83"/>
      <c r="K1130" s="83"/>
      <c r="L1130" s="83"/>
      <c r="M1130" s="83"/>
      <c r="O1130" s="61">
        <f t="shared" si="34"/>
        <v>0</v>
      </c>
      <c r="P1130" s="55" t="e">
        <f t="shared" si="35"/>
        <v>#DIV/0!</v>
      </c>
    </row>
    <row r="1131" spans="1:16" x14ac:dyDescent="0.25">
      <c r="A1131" s="97" t="str">
        <f>'ANEXO I'!A1119</f>
        <v xml:space="preserve"> </v>
      </c>
      <c r="B1131" s="94">
        <f>'ANEXO I'!B1119</f>
        <v>0</v>
      </c>
      <c r="C1131" s="180">
        <f t="array" ref="C1131">MIN(IF(D1131:M1131&gt;0,D1131:M1131))</f>
        <v>0</v>
      </c>
      <c r="D1131" s="98"/>
      <c r="E1131" s="98"/>
      <c r="F1131" s="98"/>
      <c r="G1131" s="98"/>
      <c r="H1131" s="98"/>
      <c r="I1131" s="83"/>
      <c r="J1131" s="83"/>
      <c r="K1131" s="83"/>
      <c r="L1131" s="83"/>
      <c r="M1131" s="83"/>
      <c r="O1131" s="61">
        <f t="shared" si="34"/>
        <v>0</v>
      </c>
      <c r="P1131" s="55" t="e">
        <f t="shared" si="35"/>
        <v>#DIV/0!</v>
      </c>
    </row>
    <row r="1132" spans="1:16" x14ac:dyDescent="0.25">
      <c r="A1132" s="97" t="str">
        <f>'ANEXO I'!A1120</f>
        <v xml:space="preserve"> </v>
      </c>
      <c r="B1132" s="94">
        <f>'ANEXO I'!B1120</f>
        <v>0</v>
      </c>
      <c r="C1132" s="180">
        <f t="array" ref="C1132">MIN(IF(D1132:M1132&gt;0,D1132:M1132))</f>
        <v>0</v>
      </c>
      <c r="D1132" s="98"/>
      <c r="E1132" s="98"/>
      <c r="F1132" s="98"/>
      <c r="G1132" s="98"/>
      <c r="H1132" s="98"/>
      <c r="I1132" s="83"/>
      <c r="J1132" s="83"/>
      <c r="K1132" s="83"/>
      <c r="L1132" s="83"/>
      <c r="M1132" s="83"/>
      <c r="O1132" s="61">
        <f t="shared" si="34"/>
        <v>0</v>
      </c>
      <c r="P1132" s="55" t="e">
        <f t="shared" si="35"/>
        <v>#DIV/0!</v>
      </c>
    </row>
    <row r="1133" spans="1:16" x14ac:dyDescent="0.25">
      <c r="A1133" s="97" t="str">
        <f>'ANEXO I'!A1121</f>
        <v xml:space="preserve"> </v>
      </c>
      <c r="B1133" s="94">
        <f>'ANEXO I'!B1121</f>
        <v>0</v>
      </c>
      <c r="C1133" s="180">
        <f t="array" ref="C1133">MIN(IF(D1133:M1133&gt;0,D1133:M1133))</f>
        <v>0</v>
      </c>
      <c r="D1133" s="98"/>
      <c r="E1133" s="98"/>
      <c r="F1133" s="98"/>
      <c r="G1133" s="98"/>
      <c r="H1133" s="98"/>
      <c r="I1133" s="83"/>
      <c r="J1133" s="83"/>
      <c r="K1133" s="83"/>
      <c r="L1133" s="83"/>
      <c r="M1133" s="83"/>
      <c r="O1133" s="61">
        <f t="shared" si="34"/>
        <v>0</v>
      </c>
      <c r="P1133" s="55" t="e">
        <f t="shared" si="35"/>
        <v>#DIV/0!</v>
      </c>
    </row>
    <row r="1134" spans="1:16" x14ac:dyDescent="0.25">
      <c r="A1134" s="97" t="str">
        <f>'ANEXO I'!A1122</f>
        <v xml:space="preserve"> </v>
      </c>
      <c r="B1134" s="94">
        <f>'ANEXO I'!B1122</f>
        <v>0</v>
      </c>
      <c r="C1134" s="180">
        <f t="array" ref="C1134">MIN(IF(D1134:M1134&gt;0,D1134:M1134))</f>
        <v>0</v>
      </c>
      <c r="D1134" s="98"/>
      <c r="E1134" s="98"/>
      <c r="F1134" s="98"/>
      <c r="G1134" s="98"/>
      <c r="H1134" s="98"/>
      <c r="I1134" s="83"/>
      <c r="J1134" s="83"/>
      <c r="K1134" s="83"/>
      <c r="L1134" s="83"/>
      <c r="M1134" s="83"/>
      <c r="O1134" s="61">
        <f t="shared" si="34"/>
        <v>0</v>
      </c>
      <c r="P1134" s="55" t="e">
        <f t="shared" si="35"/>
        <v>#DIV/0!</v>
      </c>
    </row>
    <row r="1135" spans="1:16" x14ac:dyDescent="0.25">
      <c r="A1135" s="97" t="str">
        <f>'ANEXO I'!A1123</f>
        <v xml:space="preserve"> </v>
      </c>
      <c r="B1135" s="94">
        <f>'ANEXO I'!B1123</f>
        <v>0</v>
      </c>
      <c r="C1135" s="180">
        <f t="array" ref="C1135">MIN(IF(D1135:M1135&gt;0,D1135:M1135))</f>
        <v>0</v>
      </c>
      <c r="D1135" s="98"/>
      <c r="E1135" s="98"/>
      <c r="F1135" s="98"/>
      <c r="G1135" s="98"/>
      <c r="H1135" s="98"/>
      <c r="I1135" s="83"/>
      <c r="J1135" s="83"/>
      <c r="K1135" s="83"/>
      <c r="L1135" s="83"/>
      <c r="M1135" s="83"/>
      <c r="O1135" s="61">
        <f t="shared" si="34"/>
        <v>0</v>
      </c>
      <c r="P1135" s="55" t="e">
        <f t="shared" si="35"/>
        <v>#DIV/0!</v>
      </c>
    </row>
    <row r="1136" spans="1:16" x14ac:dyDescent="0.25">
      <c r="A1136" s="97" t="str">
        <f>'ANEXO I'!A1124</f>
        <v xml:space="preserve"> </v>
      </c>
      <c r="B1136" s="94">
        <f>'ANEXO I'!B1124</f>
        <v>0</v>
      </c>
      <c r="C1136" s="180">
        <f t="array" ref="C1136">MIN(IF(D1136:M1136&gt;0,D1136:M1136))</f>
        <v>0</v>
      </c>
      <c r="D1136" s="98"/>
      <c r="E1136" s="98"/>
      <c r="F1136" s="98"/>
      <c r="G1136" s="98"/>
      <c r="H1136" s="98"/>
      <c r="I1136" s="83"/>
      <c r="J1136" s="83"/>
      <c r="K1136" s="83"/>
      <c r="L1136" s="83"/>
      <c r="M1136" s="83"/>
      <c r="O1136" s="61">
        <f t="shared" si="34"/>
        <v>0</v>
      </c>
      <c r="P1136" s="55" t="e">
        <f t="shared" si="35"/>
        <v>#DIV/0!</v>
      </c>
    </row>
    <row r="1137" spans="1:16" x14ac:dyDescent="0.25">
      <c r="A1137" s="97" t="str">
        <f>'ANEXO I'!A1125</f>
        <v xml:space="preserve"> </v>
      </c>
      <c r="B1137" s="94">
        <f>'ANEXO I'!B1125</f>
        <v>0</v>
      </c>
      <c r="C1137" s="180">
        <f t="array" ref="C1137">MIN(IF(D1137:M1137&gt;0,D1137:M1137))</f>
        <v>0</v>
      </c>
      <c r="D1137" s="98"/>
      <c r="E1137" s="98"/>
      <c r="F1137" s="98"/>
      <c r="G1137" s="98"/>
      <c r="H1137" s="98"/>
      <c r="I1137" s="83"/>
      <c r="J1137" s="83"/>
      <c r="K1137" s="83"/>
      <c r="L1137" s="83"/>
      <c r="M1137" s="83"/>
      <c r="O1137" s="61">
        <f t="shared" si="34"/>
        <v>0</v>
      </c>
      <c r="P1137" s="55" t="e">
        <f t="shared" si="35"/>
        <v>#DIV/0!</v>
      </c>
    </row>
    <row r="1138" spans="1:16" x14ac:dyDescent="0.25">
      <c r="A1138" s="97" t="str">
        <f>'ANEXO I'!A1126</f>
        <v xml:space="preserve"> </v>
      </c>
      <c r="B1138" s="94">
        <f>'ANEXO I'!B1126</f>
        <v>0</v>
      </c>
      <c r="C1138" s="180">
        <f t="array" ref="C1138">MIN(IF(D1138:M1138&gt;0,D1138:M1138))</f>
        <v>0</v>
      </c>
      <c r="D1138" s="98"/>
      <c r="E1138" s="98"/>
      <c r="F1138" s="98"/>
      <c r="G1138" s="98"/>
      <c r="H1138" s="98"/>
      <c r="I1138" s="83"/>
      <c r="J1138" s="83"/>
      <c r="K1138" s="83"/>
      <c r="L1138" s="83"/>
      <c r="M1138" s="83"/>
      <c r="O1138" s="61">
        <f t="shared" si="34"/>
        <v>0</v>
      </c>
      <c r="P1138" s="55" t="e">
        <f t="shared" si="35"/>
        <v>#DIV/0!</v>
      </c>
    </row>
    <row r="1139" spans="1:16" x14ac:dyDescent="0.25">
      <c r="A1139" s="97" t="str">
        <f>'ANEXO I'!A1127</f>
        <v xml:space="preserve"> </v>
      </c>
      <c r="B1139" s="94">
        <f>'ANEXO I'!B1127</f>
        <v>0</v>
      </c>
      <c r="C1139" s="180">
        <f t="array" ref="C1139">MIN(IF(D1139:M1139&gt;0,D1139:M1139))</f>
        <v>0</v>
      </c>
      <c r="D1139" s="98"/>
      <c r="E1139" s="98"/>
      <c r="F1139" s="98"/>
      <c r="G1139" s="98"/>
      <c r="H1139" s="98"/>
      <c r="I1139" s="83"/>
      <c r="J1139" s="83"/>
      <c r="K1139" s="83"/>
      <c r="L1139" s="83"/>
      <c r="M1139" s="83"/>
      <c r="O1139" s="61">
        <f t="shared" si="34"/>
        <v>0</v>
      </c>
      <c r="P1139" s="55" t="e">
        <f t="shared" si="35"/>
        <v>#DIV/0!</v>
      </c>
    </row>
    <row r="1140" spans="1:16" x14ac:dyDescent="0.25">
      <c r="A1140" s="97" t="str">
        <f>'ANEXO I'!A1128</f>
        <v xml:space="preserve"> </v>
      </c>
      <c r="B1140" s="94">
        <f>'ANEXO I'!B1128</f>
        <v>0</v>
      </c>
      <c r="C1140" s="180">
        <f t="array" ref="C1140">MIN(IF(D1140:M1140&gt;0,D1140:M1140))</f>
        <v>0</v>
      </c>
      <c r="D1140" s="98"/>
      <c r="E1140" s="98"/>
      <c r="F1140" s="98"/>
      <c r="G1140" s="98"/>
      <c r="H1140" s="98"/>
      <c r="I1140" s="83"/>
      <c r="J1140" s="83"/>
      <c r="K1140" s="83"/>
      <c r="L1140" s="83"/>
      <c r="M1140" s="83"/>
      <c r="O1140" s="61">
        <f t="shared" si="34"/>
        <v>0</v>
      </c>
      <c r="P1140" s="55" t="e">
        <f t="shared" si="35"/>
        <v>#DIV/0!</v>
      </c>
    </row>
    <row r="1141" spans="1:16" x14ac:dyDescent="0.25">
      <c r="A1141" s="97" t="str">
        <f>'ANEXO I'!A1129</f>
        <v xml:space="preserve"> </v>
      </c>
      <c r="B1141" s="94">
        <f>'ANEXO I'!B1129</f>
        <v>0</v>
      </c>
      <c r="C1141" s="180">
        <f t="array" ref="C1141">MIN(IF(D1141:M1141&gt;0,D1141:M1141))</f>
        <v>0</v>
      </c>
      <c r="D1141" s="98"/>
      <c r="E1141" s="98"/>
      <c r="F1141" s="98"/>
      <c r="G1141" s="98"/>
      <c r="H1141" s="98"/>
      <c r="I1141" s="83"/>
      <c r="J1141" s="83"/>
      <c r="K1141" s="83"/>
      <c r="L1141" s="83"/>
      <c r="M1141" s="83"/>
      <c r="O1141" s="61">
        <f t="shared" si="34"/>
        <v>0</v>
      </c>
      <c r="P1141" s="55" t="e">
        <f t="shared" si="35"/>
        <v>#DIV/0!</v>
      </c>
    </row>
    <row r="1142" spans="1:16" x14ac:dyDescent="0.25">
      <c r="A1142" s="97" t="str">
        <f>'ANEXO I'!A1130</f>
        <v xml:space="preserve"> </v>
      </c>
      <c r="B1142" s="94">
        <f>'ANEXO I'!B1130</f>
        <v>0</v>
      </c>
      <c r="C1142" s="180">
        <f t="array" ref="C1142">MIN(IF(D1142:M1142&gt;0,D1142:M1142))</f>
        <v>0</v>
      </c>
      <c r="D1142" s="98"/>
      <c r="E1142" s="98"/>
      <c r="F1142" s="98"/>
      <c r="G1142" s="98"/>
      <c r="H1142" s="98"/>
      <c r="I1142" s="83"/>
      <c r="J1142" s="83"/>
      <c r="K1142" s="83"/>
      <c r="L1142" s="83"/>
      <c r="M1142" s="83"/>
      <c r="O1142" s="61">
        <f t="shared" si="34"/>
        <v>0</v>
      </c>
      <c r="P1142" s="55" t="e">
        <f t="shared" si="35"/>
        <v>#DIV/0!</v>
      </c>
    </row>
    <row r="1143" spans="1:16" x14ac:dyDescent="0.25">
      <c r="A1143" s="97" t="str">
        <f>'ANEXO I'!A1131</f>
        <v xml:space="preserve"> </v>
      </c>
      <c r="B1143" s="94">
        <f>'ANEXO I'!B1131</f>
        <v>0</v>
      </c>
      <c r="C1143" s="180">
        <f t="array" ref="C1143">MIN(IF(D1143:M1143&gt;0,D1143:M1143))</f>
        <v>0</v>
      </c>
      <c r="D1143" s="98"/>
      <c r="E1143" s="98"/>
      <c r="F1143" s="98"/>
      <c r="G1143" s="98"/>
      <c r="H1143" s="98"/>
      <c r="I1143" s="83"/>
      <c r="J1143" s="83"/>
      <c r="K1143" s="83"/>
      <c r="L1143" s="83"/>
      <c r="M1143" s="83"/>
      <c r="O1143" s="61">
        <f t="shared" si="34"/>
        <v>0</v>
      </c>
      <c r="P1143" s="55" t="e">
        <f t="shared" si="35"/>
        <v>#DIV/0!</v>
      </c>
    </row>
    <row r="1144" spans="1:16" x14ac:dyDescent="0.25">
      <c r="A1144" s="97" t="str">
        <f>'ANEXO I'!A1132</f>
        <v xml:space="preserve"> </v>
      </c>
      <c r="B1144" s="94">
        <f>'ANEXO I'!B1132</f>
        <v>0</v>
      </c>
      <c r="C1144" s="180">
        <f t="array" ref="C1144">MIN(IF(D1144:M1144&gt;0,D1144:M1144))</f>
        <v>0</v>
      </c>
      <c r="D1144" s="98"/>
      <c r="E1144" s="98"/>
      <c r="F1144" s="98"/>
      <c r="G1144" s="98"/>
      <c r="H1144" s="98"/>
      <c r="I1144" s="83"/>
      <c r="J1144" s="83"/>
      <c r="K1144" s="83"/>
      <c r="L1144" s="83"/>
      <c r="M1144" s="83"/>
      <c r="O1144" s="61">
        <f t="shared" si="34"/>
        <v>0</v>
      </c>
      <c r="P1144" s="55" t="e">
        <f t="shared" si="35"/>
        <v>#DIV/0!</v>
      </c>
    </row>
    <row r="1145" spans="1:16" x14ac:dyDescent="0.25">
      <c r="A1145" s="97" t="str">
        <f>'ANEXO I'!A1133</f>
        <v xml:space="preserve"> </v>
      </c>
      <c r="B1145" s="94">
        <f>'ANEXO I'!B1133</f>
        <v>0</v>
      </c>
      <c r="C1145" s="180">
        <f t="array" ref="C1145">MIN(IF(D1145:M1145&gt;0,D1145:M1145))</f>
        <v>0</v>
      </c>
      <c r="D1145" s="98"/>
      <c r="E1145" s="98"/>
      <c r="F1145" s="98"/>
      <c r="G1145" s="98"/>
      <c r="H1145" s="98"/>
      <c r="I1145" s="83"/>
      <c r="J1145" s="83"/>
      <c r="K1145" s="83"/>
      <c r="L1145" s="83"/>
      <c r="M1145" s="83"/>
      <c r="O1145" s="61">
        <f t="shared" si="34"/>
        <v>0</v>
      </c>
      <c r="P1145" s="55" t="e">
        <f t="shared" si="35"/>
        <v>#DIV/0!</v>
      </c>
    </row>
    <row r="1146" spans="1:16" x14ac:dyDescent="0.25">
      <c r="A1146" s="97" t="str">
        <f>'ANEXO I'!A1134</f>
        <v xml:space="preserve"> </v>
      </c>
      <c r="B1146" s="94">
        <f>'ANEXO I'!B1134</f>
        <v>0</v>
      </c>
      <c r="C1146" s="180">
        <f t="array" ref="C1146">MIN(IF(D1146:M1146&gt;0,D1146:M1146))</f>
        <v>0</v>
      </c>
      <c r="D1146" s="98"/>
      <c r="E1146" s="98"/>
      <c r="F1146" s="98"/>
      <c r="G1146" s="98"/>
      <c r="H1146" s="98"/>
      <c r="I1146" s="83"/>
      <c r="J1146" s="83"/>
      <c r="K1146" s="83"/>
      <c r="L1146" s="83"/>
      <c r="M1146" s="83"/>
      <c r="O1146" s="61">
        <f t="shared" si="34"/>
        <v>0</v>
      </c>
      <c r="P1146" s="55" t="e">
        <f t="shared" si="35"/>
        <v>#DIV/0!</v>
      </c>
    </row>
    <row r="1147" spans="1:16" x14ac:dyDescent="0.25">
      <c r="A1147" s="97" t="str">
        <f>'ANEXO I'!A1135</f>
        <v xml:space="preserve"> </v>
      </c>
      <c r="B1147" s="94">
        <f>'ANEXO I'!B1135</f>
        <v>0</v>
      </c>
      <c r="C1147" s="180">
        <f t="array" ref="C1147">MIN(IF(D1147:M1147&gt;0,D1147:M1147))</f>
        <v>0</v>
      </c>
      <c r="D1147" s="98"/>
      <c r="E1147" s="98"/>
      <c r="F1147" s="98"/>
      <c r="G1147" s="98"/>
      <c r="H1147" s="98"/>
      <c r="I1147" s="83"/>
      <c r="J1147" s="83"/>
      <c r="K1147" s="83"/>
      <c r="L1147" s="83"/>
      <c r="M1147" s="83"/>
      <c r="O1147" s="61">
        <f t="shared" si="34"/>
        <v>0</v>
      </c>
      <c r="P1147" s="55" t="e">
        <f t="shared" si="35"/>
        <v>#DIV/0!</v>
      </c>
    </row>
    <row r="1148" spans="1:16" x14ac:dyDescent="0.25">
      <c r="A1148" s="97" t="str">
        <f>'ANEXO I'!A1136</f>
        <v xml:space="preserve"> </v>
      </c>
      <c r="B1148" s="94">
        <f>'ANEXO I'!B1136</f>
        <v>0</v>
      </c>
      <c r="C1148" s="180">
        <f t="array" ref="C1148">MIN(IF(D1148:M1148&gt;0,D1148:M1148))</f>
        <v>0</v>
      </c>
      <c r="D1148" s="98"/>
      <c r="E1148" s="98"/>
      <c r="F1148" s="98"/>
      <c r="G1148" s="98"/>
      <c r="H1148" s="98"/>
      <c r="I1148" s="83"/>
      <c r="J1148" s="83"/>
      <c r="K1148" s="83"/>
      <c r="L1148" s="83"/>
      <c r="M1148" s="83"/>
      <c r="O1148" s="61">
        <f t="shared" si="34"/>
        <v>0</v>
      </c>
      <c r="P1148" s="55" t="e">
        <f t="shared" si="35"/>
        <v>#DIV/0!</v>
      </c>
    </row>
    <row r="1149" spans="1:16" x14ac:dyDescent="0.25">
      <c r="A1149" s="97" t="str">
        <f>'ANEXO I'!A1137</f>
        <v xml:space="preserve"> </v>
      </c>
      <c r="B1149" s="94">
        <f>'ANEXO I'!B1137</f>
        <v>0</v>
      </c>
      <c r="C1149" s="180">
        <f t="array" ref="C1149">MIN(IF(D1149:M1149&gt;0,D1149:M1149))</f>
        <v>0</v>
      </c>
      <c r="D1149" s="98"/>
      <c r="E1149" s="98"/>
      <c r="F1149" s="98"/>
      <c r="G1149" s="98"/>
      <c r="H1149" s="98"/>
      <c r="I1149" s="83"/>
      <c r="J1149" s="83"/>
      <c r="K1149" s="83"/>
      <c r="L1149" s="83"/>
      <c r="M1149" s="83"/>
      <c r="O1149" s="61">
        <f t="shared" si="34"/>
        <v>0</v>
      </c>
      <c r="P1149" s="55" t="e">
        <f t="shared" si="35"/>
        <v>#DIV/0!</v>
      </c>
    </row>
    <row r="1150" spans="1:16" x14ac:dyDescent="0.25">
      <c r="A1150" s="97" t="str">
        <f>'ANEXO I'!A1138</f>
        <v xml:space="preserve"> </v>
      </c>
      <c r="B1150" s="94">
        <f>'ANEXO I'!B1138</f>
        <v>0</v>
      </c>
      <c r="C1150" s="180">
        <f t="array" ref="C1150">MIN(IF(D1150:M1150&gt;0,D1150:M1150))</f>
        <v>0</v>
      </c>
      <c r="D1150" s="98"/>
      <c r="E1150" s="98"/>
      <c r="F1150" s="98"/>
      <c r="G1150" s="98"/>
      <c r="H1150" s="98"/>
      <c r="I1150" s="83"/>
      <c r="J1150" s="83"/>
      <c r="K1150" s="83"/>
      <c r="L1150" s="83"/>
      <c r="M1150" s="83"/>
      <c r="O1150" s="61">
        <f t="shared" si="34"/>
        <v>0</v>
      </c>
      <c r="P1150" s="55" t="e">
        <f t="shared" si="35"/>
        <v>#DIV/0!</v>
      </c>
    </row>
    <row r="1151" spans="1:16" x14ac:dyDescent="0.25">
      <c r="A1151" s="97" t="str">
        <f>'ANEXO I'!A1139</f>
        <v xml:space="preserve"> </v>
      </c>
      <c r="B1151" s="94">
        <f>'ANEXO I'!B1139</f>
        <v>0</v>
      </c>
      <c r="C1151" s="180">
        <f t="array" ref="C1151">MIN(IF(D1151:M1151&gt;0,D1151:M1151))</f>
        <v>0</v>
      </c>
      <c r="D1151" s="98"/>
      <c r="E1151" s="98"/>
      <c r="F1151" s="98"/>
      <c r="G1151" s="98"/>
      <c r="H1151" s="98"/>
      <c r="I1151" s="83"/>
      <c r="J1151" s="83"/>
      <c r="K1151" s="83"/>
      <c r="L1151" s="83"/>
      <c r="M1151" s="83"/>
      <c r="O1151" s="61">
        <f t="shared" si="34"/>
        <v>0</v>
      </c>
      <c r="P1151" s="55" t="e">
        <f t="shared" si="35"/>
        <v>#DIV/0!</v>
      </c>
    </row>
    <row r="1152" spans="1:16" x14ac:dyDescent="0.25">
      <c r="A1152" s="97" t="str">
        <f>'ANEXO I'!A1140</f>
        <v xml:space="preserve"> </v>
      </c>
      <c r="B1152" s="94">
        <f>'ANEXO I'!B1140</f>
        <v>0</v>
      </c>
      <c r="C1152" s="180">
        <f t="array" ref="C1152">MIN(IF(D1152:M1152&gt;0,D1152:M1152))</f>
        <v>0</v>
      </c>
      <c r="D1152" s="98"/>
      <c r="E1152" s="98"/>
      <c r="F1152" s="98"/>
      <c r="G1152" s="98"/>
      <c r="H1152" s="98"/>
      <c r="I1152" s="83"/>
      <c r="J1152" s="83"/>
      <c r="K1152" s="83"/>
      <c r="L1152" s="83"/>
      <c r="M1152" s="83"/>
      <c r="O1152" s="61">
        <f t="shared" si="34"/>
        <v>0</v>
      </c>
      <c r="P1152" s="55" t="e">
        <f t="shared" si="35"/>
        <v>#DIV/0!</v>
      </c>
    </row>
    <row r="1153" spans="1:16" x14ac:dyDescent="0.25">
      <c r="A1153" s="97" t="str">
        <f>'ANEXO I'!A1141</f>
        <v xml:space="preserve"> </v>
      </c>
      <c r="B1153" s="94">
        <f>'ANEXO I'!B1141</f>
        <v>0</v>
      </c>
      <c r="C1153" s="180">
        <f t="array" ref="C1153">MIN(IF(D1153:M1153&gt;0,D1153:M1153))</f>
        <v>0</v>
      </c>
      <c r="D1153" s="98"/>
      <c r="E1153" s="98"/>
      <c r="F1153" s="98"/>
      <c r="G1153" s="98"/>
      <c r="H1153" s="98"/>
      <c r="I1153" s="83"/>
      <c r="J1153" s="83"/>
      <c r="K1153" s="83"/>
      <c r="L1153" s="83"/>
      <c r="M1153" s="83"/>
      <c r="O1153" s="61">
        <f t="shared" si="34"/>
        <v>0</v>
      </c>
      <c r="P1153" s="55" t="e">
        <f t="shared" si="35"/>
        <v>#DIV/0!</v>
      </c>
    </row>
    <row r="1154" spans="1:16" x14ac:dyDescent="0.25">
      <c r="A1154" s="97" t="str">
        <f>'ANEXO I'!A1142</f>
        <v xml:space="preserve"> </v>
      </c>
      <c r="B1154" s="94">
        <f>'ANEXO I'!B1142</f>
        <v>0</v>
      </c>
      <c r="C1154" s="180">
        <f t="array" ref="C1154">MIN(IF(D1154:M1154&gt;0,D1154:M1154))</f>
        <v>0</v>
      </c>
      <c r="D1154" s="98"/>
      <c r="E1154" s="98"/>
      <c r="F1154" s="98"/>
      <c r="G1154" s="98"/>
      <c r="H1154" s="98"/>
      <c r="I1154" s="83"/>
      <c r="J1154" s="83"/>
      <c r="K1154" s="83"/>
      <c r="L1154" s="83"/>
      <c r="M1154" s="83"/>
      <c r="O1154" s="61">
        <f t="shared" si="34"/>
        <v>0</v>
      </c>
      <c r="P1154" s="55" t="e">
        <f t="shared" si="35"/>
        <v>#DIV/0!</v>
      </c>
    </row>
    <row r="1155" spans="1:16" x14ac:dyDescent="0.25">
      <c r="A1155" s="97" t="str">
        <f>'ANEXO I'!A1143</f>
        <v xml:space="preserve"> </v>
      </c>
      <c r="B1155" s="94">
        <f>'ANEXO I'!B1143</f>
        <v>0</v>
      </c>
      <c r="C1155" s="180">
        <f t="array" ref="C1155">MIN(IF(D1155:M1155&gt;0,D1155:M1155))</f>
        <v>0</v>
      </c>
      <c r="D1155" s="98"/>
      <c r="E1155" s="98"/>
      <c r="F1155" s="98"/>
      <c r="G1155" s="98"/>
      <c r="H1155" s="98"/>
      <c r="I1155" s="83"/>
      <c r="J1155" s="83"/>
      <c r="K1155" s="83"/>
      <c r="L1155" s="83"/>
      <c r="M1155" s="83"/>
      <c r="O1155" s="61">
        <f t="shared" si="34"/>
        <v>0</v>
      </c>
      <c r="P1155" s="55" t="e">
        <f t="shared" si="35"/>
        <v>#DIV/0!</v>
      </c>
    </row>
    <row r="1156" spans="1:16" x14ac:dyDescent="0.25">
      <c r="A1156" s="97" t="str">
        <f>'ANEXO I'!A1144</f>
        <v xml:space="preserve"> </v>
      </c>
      <c r="B1156" s="94">
        <f>'ANEXO I'!B1144</f>
        <v>0</v>
      </c>
      <c r="C1156" s="180">
        <f t="array" ref="C1156">MIN(IF(D1156:M1156&gt;0,D1156:M1156))</f>
        <v>0</v>
      </c>
      <c r="D1156" s="98"/>
      <c r="E1156" s="98"/>
      <c r="F1156" s="98"/>
      <c r="G1156" s="98"/>
      <c r="H1156" s="98"/>
      <c r="I1156" s="83"/>
      <c r="J1156" s="83"/>
      <c r="K1156" s="83"/>
      <c r="L1156" s="83"/>
      <c r="M1156" s="83"/>
      <c r="O1156" s="61">
        <f t="shared" si="34"/>
        <v>0</v>
      </c>
      <c r="P1156" s="55" t="e">
        <f t="shared" si="35"/>
        <v>#DIV/0!</v>
      </c>
    </row>
    <row r="1157" spans="1:16" x14ac:dyDescent="0.25">
      <c r="A1157" s="97" t="str">
        <f>'ANEXO I'!A1145</f>
        <v xml:space="preserve"> </v>
      </c>
      <c r="B1157" s="94">
        <f>'ANEXO I'!B1145</f>
        <v>0</v>
      </c>
      <c r="C1157" s="180">
        <f t="array" ref="C1157">MIN(IF(D1157:M1157&gt;0,D1157:M1157))</f>
        <v>0</v>
      </c>
      <c r="D1157" s="98"/>
      <c r="E1157" s="98"/>
      <c r="F1157" s="98"/>
      <c r="G1157" s="98"/>
      <c r="H1157" s="98"/>
      <c r="I1157" s="83"/>
      <c r="J1157" s="83"/>
      <c r="K1157" s="83"/>
      <c r="L1157" s="83"/>
      <c r="M1157" s="83"/>
      <c r="O1157" s="61">
        <f t="shared" si="34"/>
        <v>0</v>
      </c>
      <c r="P1157" s="55" t="e">
        <f t="shared" si="35"/>
        <v>#DIV/0!</v>
      </c>
    </row>
    <row r="1158" spans="1:16" x14ac:dyDescent="0.25">
      <c r="A1158" s="97" t="str">
        <f>'ANEXO I'!A1146</f>
        <v xml:space="preserve"> </v>
      </c>
      <c r="B1158" s="94">
        <f>'ANEXO I'!B1146</f>
        <v>0</v>
      </c>
      <c r="C1158" s="180">
        <f t="array" ref="C1158">MIN(IF(D1158:M1158&gt;0,D1158:M1158))</f>
        <v>0</v>
      </c>
      <c r="D1158" s="98"/>
      <c r="E1158" s="98"/>
      <c r="F1158" s="98"/>
      <c r="G1158" s="98"/>
      <c r="H1158" s="98"/>
      <c r="I1158" s="83"/>
      <c r="J1158" s="83"/>
      <c r="K1158" s="83"/>
      <c r="L1158" s="83"/>
      <c r="M1158" s="83"/>
      <c r="O1158" s="61">
        <f t="shared" si="34"/>
        <v>0</v>
      </c>
      <c r="P1158" s="55" t="e">
        <f t="shared" si="35"/>
        <v>#DIV/0!</v>
      </c>
    </row>
    <row r="1159" spans="1:16" x14ac:dyDescent="0.25">
      <c r="A1159" s="97" t="str">
        <f>'ANEXO I'!A1147</f>
        <v xml:space="preserve"> </v>
      </c>
      <c r="B1159" s="94">
        <f>'ANEXO I'!B1147</f>
        <v>0</v>
      </c>
      <c r="C1159" s="180">
        <f t="array" ref="C1159">MIN(IF(D1159:M1159&gt;0,D1159:M1159))</f>
        <v>0</v>
      </c>
      <c r="D1159" s="98"/>
      <c r="E1159" s="98"/>
      <c r="F1159" s="98"/>
      <c r="G1159" s="98"/>
      <c r="H1159" s="98"/>
      <c r="I1159" s="83"/>
      <c r="J1159" s="83"/>
      <c r="K1159" s="83"/>
      <c r="L1159" s="83"/>
      <c r="M1159" s="83"/>
      <c r="O1159" s="61">
        <f t="shared" si="34"/>
        <v>0</v>
      </c>
      <c r="P1159" s="55" t="e">
        <f t="shared" si="35"/>
        <v>#DIV/0!</v>
      </c>
    </row>
    <row r="1160" spans="1:16" x14ac:dyDescent="0.25">
      <c r="A1160" s="97" t="str">
        <f>'ANEXO I'!A1148</f>
        <v xml:space="preserve"> </v>
      </c>
      <c r="B1160" s="94">
        <f>'ANEXO I'!B1148</f>
        <v>0</v>
      </c>
      <c r="C1160" s="180">
        <f t="array" ref="C1160">MIN(IF(D1160:M1160&gt;0,D1160:M1160))</f>
        <v>0</v>
      </c>
      <c r="D1160" s="98"/>
      <c r="E1160" s="98"/>
      <c r="F1160" s="98"/>
      <c r="G1160" s="98"/>
      <c r="H1160" s="98"/>
      <c r="I1160" s="83"/>
      <c r="J1160" s="83"/>
      <c r="K1160" s="83"/>
      <c r="L1160" s="83"/>
      <c r="M1160" s="83"/>
      <c r="O1160" s="61">
        <f t="shared" si="34"/>
        <v>0</v>
      </c>
      <c r="P1160" s="55" t="e">
        <f t="shared" si="35"/>
        <v>#DIV/0!</v>
      </c>
    </row>
    <row r="1161" spans="1:16" x14ac:dyDescent="0.25">
      <c r="A1161" s="97" t="str">
        <f>'ANEXO I'!A1149</f>
        <v xml:space="preserve"> </v>
      </c>
      <c r="B1161" s="94">
        <f>'ANEXO I'!B1149</f>
        <v>0</v>
      </c>
      <c r="C1161" s="180">
        <f t="array" ref="C1161">MIN(IF(D1161:M1161&gt;0,D1161:M1161))</f>
        <v>0</v>
      </c>
      <c r="D1161" s="98"/>
      <c r="E1161" s="98"/>
      <c r="F1161" s="98"/>
      <c r="G1161" s="98"/>
      <c r="H1161" s="98"/>
      <c r="I1161" s="83"/>
      <c r="J1161" s="83"/>
      <c r="K1161" s="83"/>
      <c r="L1161" s="83"/>
      <c r="M1161" s="83"/>
      <c r="O1161" s="61">
        <f t="shared" si="34"/>
        <v>0</v>
      </c>
      <c r="P1161" s="55" t="e">
        <f t="shared" si="35"/>
        <v>#DIV/0!</v>
      </c>
    </row>
    <row r="1162" spans="1:16" x14ac:dyDescent="0.25">
      <c r="A1162" s="97" t="str">
        <f>'ANEXO I'!A1150</f>
        <v xml:space="preserve"> </v>
      </c>
      <c r="B1162" s="94">
        <f>'ANEXO I'!B1150</f>
        <v>0</v>
      </c>
      <c r="C1162" s="180">
        <f t="array" ref="C1162">MIN(IF(D1162:M1162&gt;0,D1162:M1162))</f>
        <v>0</v>
      </c>
      <c r="D1162" s="98"/>
      <c r="E1162" s="98"/>
      <c r="F1162" s="98"/>
      <c r="G1162" s="98"/>
      <c r="H1162" s="98"/>
      <c r="I1162" s="83"/>
      <c r="J1162" s="83"/>
      <c r="K1162" s="83"/>
      <c r="L1162" s="83"/>
      <c r="M1162" s="83"/>
      <c r="O1162" s="61">
        <f t="shared" si="34"/>
        <v>0</v>
      </c>
      <c r="P1162" s="55" t="e">
        <f t="shared" si="35"/>
        <v>#DIV/0!</v>
      </c>
    </row>
    <row r="1163" spans="1:16" x14ac:dyDescent="0.25">
      <c r="A1163" s="97" t="str">
        <f>'ANEXO I'!A1151</f>
        <v xml:space="preserve"> </v>
      </c>
      <c r="B1163" s="94">
        <f>'ANEXO I'!B1151</f>
        <v>0</v>
      </c>
      <c r="C1163" s="180">
        <f t="array" ref="C1163">MIN(IF(D1163:M1163&gt;0,D1163:M1163))</f>
        <v>0</v>
      </c>
      <c r="D1163" s="98"/>
      <c r="E1163" s="98"/>
      <c r="F1163" s="98"/>
      <c r="G1163" s="98"/>
      <c r="H1163" s="98"/>
      <c r="I1163" s="83"/>
      <c r="J1163" s="83"/>
      <c r="K1163" s="83"/>
      <c r="L1163" s="83"/>
      <c r="M1163" s="83"/>
      <c r="O1163" s="61">
        <f t="shared" si="34"/>
        <v>0</v>
      </c>
      <c r="P1163" s="55" t="e">
        <f t="shared" si="35"/>
        <v>#DIV/0!</v>
      </c>
    </row>
    <row r="1164" spans="1:16" x14ac:dyDescent="0.25">
      <c r="A1164" s="97" t="str">
        <f>'ANEXO I'!A1152</f>
        <v xml:space="preserve"> </v>
      </c>
      <c r="B1164" s="94">
        <f>'ANEXO I'!B1152</f>
        <v>0</v>
      </c>
      <c r="C1164" s="180">
        <f t="array" ref="C1164">MIN(IF(D1164:M1164&gt;0,D1164:M1164))</f>
        <v>0</v>
      </c>
      <c r="D1164" s="98"/>
      <c r="E1164" s="98"/>
      <c r="F1164" s="98"/>
      <c r="G1164" s="98"/>
      <c r="H1164" s="98"/>
      <c r="I1164" s="83"/>
      <c r="J1164" s="83"/>
      <c r="K1164" s="83"/>
      <c r="L1164" s="83"/>
      <c r="M1164" s="83"/>
      <c r="O1164" s="61">
        <f t="shared" si="34"/>
        <v>0</v>
      </c>
      <c r="P1164" s="55" t="e">
        <f t="shared" si="35"/>
        <v>#DIV/0!</v>
      </c>
    </row>
    <row r="1165" spans="1:16" x14ac:dyDescent="0.25">
      <c r="A1165" s="97" t="str">
        <f>'ANEXO I'!A1153</f>
        <v xml:space="preserve"> </v>
      </c>
      <c r="B1165" s="94">
        <f>'ANEXO I'!B1153</f>
        <v>0</v>
      </c>
      <c r="C1165" s="180">
        <f t="array" ref="C1165">MIN(IF(D1165:M1165&gt;0,D1165:M1165))</f>
        <v>0</v>
      </c>
      <c r="D1165" s="98"/>
      <c r="E1165" s="98"/>
      <c r="F1165" s="98"/>
      <c r="G1165" s="98"/>
      <c r="H1165" s="98"/>
      <c r="I1165" s="83"/>
      <c r="J1165" s="83"/>
      <c r="K1165" s="83"/>
      <c r="L1165" s="83"/>
      <c r="M1165" s="83"/>
      <c r="O1165" s="61">
        <f t="shared" si="34"/>
        <v>0</v>
      </c>
      <c r="P1165" s="55" t="e">
        <f t="shared" si="35"/>
        <v>#DIV/0!</v>
      </c>
    </row>
    <row r="1166" spans="1:16" x14ac:dyDescent="0.25">
      <c r="A1166" s="97" t="str">
        <f>'ANEXO I'!A1154</f>
        <v xml:space="preserve"> </v>
      </c>
      <c r="B1166" s="94">
        <f>'ANEXO I'!B1154</f>
        <v>0</v>
      </c>
      <c r="C1166" s="180">
        <f t="array" ref="C1166">MIN(IF(D1166:M1166&gt;0,D1166:M1166))</f>
        <v>0</v>
      </c>
      <c r="D1166" s="98"/>
      <c r="E1166" s="98"/>
      <c r="F1166" s="98"/>
      <c r="G1166" s="98"/>
      <c r="H1166" s="98"/>
      <c r="I1166" s="83"/>
      <c r="J1166" s="83"/>
      <c r="K1166" s="83"/>
      <c r="L1166" s="83"/>
      <c r="M1166" s="83"/>
      <c r="O1166" s="61">
        <f t="shared" si="34"/>
        <v>0</v>
      </c>
      <c r="P1166" s="55" t="e">
        <f t="shared" si="35"/>
        <v>#DIV/0!</v>
      </c>
    </row>
    <row r="1167" spans="1:16" x14ac:dyDescent="0.25">
      <c r="A1167" s="97" t="str">
        <f>'ANEXO I'!A1155</f>
        <v xml:space="preserve"> </v>
      </c>
      <c r="B1167" s="94">
        <f>'ANEXO I'!B1155</f>
        <v>0</v>
      </c>
      <c r="C1167" s="180">
        <f t="array" ref="C1167">MIN(IF(D1167:M1167&gt;0,D1167:M1167))</f>
        <v>0</v>
      </c>
      <c r="D1167" s="98"/>
      <c r="E1167" s="98"/>
      <c r="F1167" s="98"/>
      <c r="G1167" s="98"/>
      <c r="H1167" s="98"/>
      <c r="I1167" s="83"/>
      <c r="J1167" s="83"/>
      <c r="K1167" s="83"/>
      <c r="L1167" s="83"/>
      <c r="M1167" s="83"/>
      <c r="O1167" s="61">
        <f t="shared" si="34"/>
        <v>0</v>
      </c>
      <c r="P1167" s="55" t="e">
        <f t="shared" si="35"/>
        <v>#DIV/0!</v>
      </c>
    </row>
    <row r="1168" spans="1:16" x14ac:dyDescent="0.25">
      <c r="A1168" s="97" t="str">
        <f>'ANEXO I'!A1156</f>
        <v xml:space="preserve"> </v>
      </c>
      <c r="B1168" s="94">
        <f>'ANEXO I'!B1156</f>
        <v>0</v>
      </c>
      <c r="C1168" s="180">
        <f t="array" ref="C1168">MIN(IF(D1168:M1168&gt;0,D1168:M1168))</f>
        <v>0</v>
      </c>
      <c r="D1168" s="98"/>
      <c r="E1168" s="98"/>
      <c r="F1168" s="98"/>
      <c r="G1168" s="98"/>
      <c r="H1168" s="98"/>
      <c r="I1168" s="83"/>
      <c r="J1168" s="83"/>
      <c r="K1168" s="83"/>
      <c r="L1168" s="83"/>
      <c r="M1168" s="83"/>
      <c r="O1168" s="61">
        <f t="shared" si="34"/>
        <v>0</v>
      </c>
      <c r="P1168" s="55" t="e">
        <f t="shared" si="35"/>
        <v>#DIV/0!</v>
      </c>
    </row>
    <row r="1169" spans="1:16" x14ac:dyDescent="0.25">
      <c r="A1169" s="97" t="str">
        <f>'ANEXO I'!A1157</f>
        <v xml:space="preserve"> </v>
      </c>
      <c r="B1169" s="94">
        <f>'ANEXO I'!B1157</f>
        <v>0</v>
      </c>
      <c r="C1169" s="180">
        <f t="array" ref="C1169">MIN(IF(D1169:M1169&gt;0,D1169:M1169))</f>
        <v>0</v>
      </c>
      <c r="D1169" s="98"/>
      <c r="E1169" s="98"/>
      <c r="F1169" s="98"/>
      <c r="G1169" s="98"/>
      <c r="H1169" s="98"/>
      <c r="I1169" s="83"/>
      <c r="J1169" s="83"/>
      <c r="K1169" s="83"/>
      <c r="L1169" s="83"/>
      <c r="M1169" s="83"/>
      <c r="O1169" s="61">
        <f t="shared" si="34"/>
        <v>0</v>
      </c>
      <c r="P1169" s="55" t="e">
        <f t="shared" si="35"/>
        <v>#DIV/0!</v>
      </c>
    </row>
    <row r="1170" spans="1:16" x14ac:dyDescent="0.25">
      <c r="A1170" s="97" t="str">
        <f>'ANEXO I'!A1158</f>
        <v xml:space="preserve"> </v>
      </c>
      <c r="B1170" s="94">
        <f>'ANEXO I'!B1158</f>
        <v>0</v>
      </c>
      <c r="C1170" s="180">
        <f t="array" ref="C1170">MIN(IF(D1170:M1170&gt;0,D1170:M1170))</f>
        <v>0</v>
      </c>
      <c r="D1170" s="98"/>
      <c r="E1170" s="98"/>
      <c r="F1170" s="98"/>
      <c r="G1170" s="98"/>
      <c r="H1170" s="98"/>
      <c r="I1170" s="83"/>
      <c r="J1170" s="83"/>
      <c r="K1170" s="83"/>
      <c r="L1170" s="83"/>
      <c r="M1170" s="83"/>
      <c r="O1170" s="61">
        <f t="shared" ref="O1170:O1233" si="36">D1170+E1170+F1170+G1170+H1170</f>
        <v>0</v>
      </c>
      <c r="P1170" s="55" t="e">
        <f t="shared" ref="P1170:P1233" si="37">AVERAGE(D1170:H1170)</f>
        <v>#DIV/0!</v>
      </c>
    </row>
    <row r="1171" spans="1:16" x14ac:dyDescent="0.25">
      <c r="A1171" s="97" t="str">
        <f>'ANEXO I'!A1159</f>
        <v xml:space="preserve"> </v>
      </c>
      <c r="B1171" s="94">
        <f>'ANEXO I'!B1159</f>
        <v>0</v>
      </c>
      <c r="C1171" s="180">
        <f t="array" ref="C1171">MIN(IF(D1171:M1171&gt;0,D1171:M1171))</f>
        <v>0</v>
      </c>
      <c r="D1171" s="98"/>
      <c r="E1171" s="98"/>
      <c r="F1171" s="98"/>
      <c r="G1171" s="98"/>
      <c r="H1171" s="98"/>
      <c r="I1171" s="83"/>
      <c r="J1171" s="83"/>
      <c r="K1171" s="83"/>
      <c r="L1171" s="83"/>
      <c r="M1171" s="83"/>
      <c r="O1171" s="61">
        <f t="shared" si="36"/>
        <v>0</v>
      </c>
      <c r="P1171" s="55" t="e">
        <f t="shared" si="37"/>
        <v>#DIV/0!</v>
      </c>
    </row>
    <row r="1172" spans="1:16" x14ac:dyDescent="0.25">
      <c r="A1172" s="97" t="str">
        <f>'ANEXO I'!A1160</f>
        <v xml:space="preserve"> </v>
      </c>
      <c r="B1172" s="94">
        <f>'ANEXO I'!B1160</f>
        <v>0</v>
      </c>
      <c r="C1172" s="180">
        <f t="array" ref="C1172">MIN(IF(D1172:M1172&gt;0,D1172:M1172))</f>
        <v>0</v>
      </c>
      <c r="D1172" s="98"/>
      <c r="E1172" s="98"/>
      <c r="F1172" s="98"/>
      <c r="G1172" s="98"/>
      <c r="H1172" s="98"/>
      <c r="I1172" s="83"/>
      <c r="J1172" s="83"/>
      <c r="K1172" s="83"/>
      <c r="L1172" s="83"/>
      <c r="M1172" s="83"/>
      <c r="O1172" s="61">
        <f t="shared" si="36"/>
        <v>0</v>
      </c>
      <c r="P1172" s="55" t="e">
        <f t="shared" si="37"/>
        <v>#DIV/0!</v>
      </c>
    </row>
    <row r="1173" spans="1:16" x14ac:dyDescent="0.25">
      <c r="A1173" s="97" t="str">
        <f>'ANEXO I'!A1161</f>
        <v xml:space="preserve"> </v>
      </c>
      <c r="B1173" s="94">
        <f>'ANEXO I'!B1161</f>
        <v>0</v>
      </c>
      <c r="C1173" s="180">
        <f t="array" ref="C1173">MIN(IF(D1173:M1173&gt;0,D1173:M1173))</f>
        <v>0</v>
      </c>
      <c r="D1173" s="98"/>
      <c r="E1173" s="98"/>
      <c r="F1173" s="98"/>
      <c r="G1173" s="98"/>
      <c r="H1173" s="98"/>
      <c r="I1173" s="83"/>
      <c r="J1173" s="83"/>
      <c r="K1173" s="83"/>
      <c r="L1173" s="83"/>
      <c r="M1173" s="83"/>
      <c r="O1173" s="61">
        <f t="shared" si="36"/>
        <v>0</v>
      </c>
      <c r="P1173" s="55" t="e">
        <f t="shared" si="37"/>
        <v>#DIV/0!</v>
      </c>
    </row>
    <row r="1174" spans="1:16" x14ac:dyDescent="0.25">
      <c r="A1174" s="97" t="str">
        <f>'ANEXO I'!A1162</f>
        <v xml:space="preserve"> </v>
      </c>
      <c r="B1174" s="94">
        <f>'ANEXO I'!B1162</f>
        <v>0</v>
      </c>
      <c r="C1174" s="180">
        <f t="array" ref="C1174">MIN(IF(D1174:M1174&gt;0,D1174:M1174))</f>
        <v>0</v>
      </c>
      <c r="D1174" s="98"/>
      <c r="E1174" s="98"/>
      <c r="F1174" s="98"/>
      <c r="G1174" s="98"/>
      <c r="H1174" s="98"/>
      <c r="I1174" s="83"/>
      <c r="J1174" s="83"/>
      <c r="K1174" s="83"/>
      <c r="L1174" s="83"/>
      <c r="M1174" s="83"/>
      <c r="O1174" s="61">
        <f t="shared" si="36"/>
        <v>0</v>
      </c>
      <c r="P1174" s="55" t="e">
        <f t="shared" si="37"/>
        <v>#DIV/0!</v>
      </c>
    </row>
    <row r="1175" spans="1:16" x14ac:dyDescent="0.25">
      <c r="A1175" s="97" t="str">
        <f>'ANEXO I'!A1163</f>
        <v xml:space="preserve"> </v>
      </c>
      <c r="B1175" s="94">
        <f>'ANEXO I'!B1163</f>
        <v>0</v>
      </c>
      <c r="C1175" s="180">
        <f t="array" ref="C1175">MIN(IF(D1175:M1175&gt;0,D1175:M1175))</f>
        <v>0</v>
      </c>
      <c r="D1175" s="98"/>
      <c r="E1175" s="98"/>
      <c r="F1175" s="98"/>
      <c r="G1175" s="98"/>
      <c r="H1175" s="98"/>
      <c r="I1175" s="83"/>
      <c r="J1175" s="83"/>
      <c r="K1175" s="83"/>
      <c r="L1175" s="83"/>
      <c r="M1175" s="83"/>
      <c r="O1175" s="61">
        <f t="shared" si="36"/>
        <v>0</v>
      </c>
      <c r="P1175" s="55" t="e">
        <f t="shared" si="37"/>
        <v>#DIV/0!</v>
      </c>
    </row>
    <row r="1176" spans="1:16" x14ac:dyDescent="0.25">
      <c r="A1176" s="97" t="str">
        <f>'ANEXO I'!A1164</f>
        <v xml:space="preserve"> </v>
      </c>
      <c r="B1176" s="94">
        <f>'ANEXO I'!B1164</f>
        <v>0</v>
      </c>
      <c r="C1176" s="180">
        <f t="array" ref="C1176">MIN(IF(D1176:M1176&gt;0,D1176:M1176))</f>
        <v>0</v>
      </c>
      <c r="D1176" s="98"/>
      <c r="E1176" s="98"/>
      <c r="F1176" s="98"/>
      <c r="G1176" s="98"/>
      <c r="H1176" s="98"/>
      <c r="I1176" s="83"/>
      <c r="J1176" s="83"/>
      <c r="K1176" s="83"/>
      <c r="L1176" s="83"/>
      <c r="M1176" s="83"/>
      <c r="O1176" s="61">
        <f t="shared" si="36"/>
        <v>0</v>
      </c>
      <c r="P1176" s="55" t="e">
        <f t="shared" si="37"/>
        <v>#DIV/0!</v>
      </c>
    </row>
    <row r="1177" spans="1:16" x14ac:dyDescent="0.25">
      <c r="A1177" s="97" t="str">
        <f>'ANEXO I'!A1165</f>
        <v xml:space="preserve"> </v>
      </c>
      <c r="B1177" s="94">
        <f>'ANEXO I'!B1165</f>
        <v>0</v>
      </c>
      <c r="C1177" s="180">
        <f t="array" ref="C1177">MIN(IF(D1177:M1177&gt;0,D1177:M1177))</f>
        <v>0</v>
      </c>
      <c r="D1177" s="98"/>
      <c r="E1177" s="98"/>
      <c r="F1177" s="98"/>
      <c r="G1177" s="98"/>
      <c r="H1177" s="98"/>
      <c r="I1177" s="83"/>
      <c r="J1177" s="83"/>
      <c r="K1177" s="83"/>
      <c r="L1177" s="83"/>
      <c r="M1177" s="83"/>
      <c r="O1177" s="61">
        <f t="shared" si="36"/>
        <v>0</v>
      </c>
      <c r="P1177" s="55" t="e">
        <f t="shared" si="37"/>
        <v>#DIV/0!</v>
      </c>
    </row>
    <row r="1178" spans="1:16" x14ac:dyDescent="0.25">
      <c r="A1178" s="97" t="str">
        <f>'ANEXO I'!A1166</f>
        <v xml:space="preserve"> </v>
      </c>
      <c r="B1178" s="94">
        <f>'ANEXO I'!B1166</f>
        <v>0</v>
      </c>
      <c r="C1178" s="180">
        <f t="array" ref="C1178">MIN(IF(D1178:M1178&gt;0,D1178:M1178))</f>
        <v>0</v>
      </c>
      <c r="D1178" s="98"/>
      <c r="E1178" s="98"/>
      <c r="F1178" s="98"/>
      <c r="G1178" s="98"/>
      <c r="H1178" s="98"/>
      <c r="I1178" s="83"/>
      <c r="J1178" s="83"/>
      <c r="K1178" s="83"/>
      <c r="L1178" s="83"/>
      <c r="M1178" s="83"/>
      <c r="O1178" s="61">
        <f t="shared" si="36"/>
        <v>0</v>
      </c>
      <c r="P1178" s="55" t="e">
        <f t="shared" si="37"/>
        <v>#DIV/0!</v>
      </c>
    </row>
    <row r="1179" spans="1:16" x14ac:dyDescent="0.25">
      <c r="A1179" s="97" t="str">
        <f>'ANEXO I'!A1167</f>
        <v xml:space="preserve"> </v>
      </c>
      <c r="B1179" s="94">
        <f>'ANEXO I'!B1167</f>
        <v>0</v>
      </c>
      <c r="C1179" s="180">
        <f t="array" ref="C1179">MIN(IF(D1179:M1179&gt;0,D1179:M1179))</f>
        <v>0</v>
      </c>
      <c r="D1179" s="98"/>
      <c r="E1179" s="98"/>
      <c r="F1179" s="98"/>
      <c r="G1179" s="98"/>
      <c r="H1179" s="98"/>
      <c r="I1179" s="83"/>
      <c r="J1179" s="83"/>
      <c r="K1179" s="83"/>
      <c r="L1179" s="83"/>
      <c r="M1179" s="83"/>
      <c r="O1179" s="61">
        <f t="shared" si="36"/>
        <v>0</v>
      </c>
      <c r="P1179" s="55" t="e">
        <f t="shared" si="37"/>
        <v>#DIV/0!</v>
      </c>
    </row>
    <row r="1180" spans="1:16" x14ac:dyDescent="0.25">
      <c r="A1180" s="97" t="str">
        <f>'ANEXO I'!A1168</f>
        <v xml:space="preserve"> </v>
      </c>
      <c r="B1180" s="94">
        <f>'ANEXO I'!B1168</f>
        <v>0</v>
      </c>
      <c r="C1180" s="180">
        <f t="array" ref="C1180">MIN(IF(D1180:M1180&gt;0,D1180:M1180))</f>
        <v>0</v>
      </c>
      <c r="D1180" s="98"/>
      <c r="E1180" s="98"/>
      <c r="F1180" s="98"/>
      <c r="G1180" s="98"/>
      <c r="H1180" s="98"/>
      <c r="I1180" s="83"/>
      <c r="J1180" s="83"/>
      <c r="K1180" s="83"/>
      <c r="L1180" s="83"/>
      <c r="M1180" s="83"/>
      <c r="O1180" s="61">
        <f t="shared" si="36"/>
        <v>0</v>
      </c>
      <c r="P1180" s="55" t="e">
        <f t="shared" si="37"/>
        <v>#DIV/0!</v>
      </c>
    </row>
    <row r="1181" spans="1:16" x14ac:dyDescent="0.25">
      <c r="A1181" s="97" t="str">
        <f>'ANEXO I'!A1169</f>
        <v xml:space="preserve"> </v>
      </c>
      <c r="B1181" s="94">
        <f>'ANEXO I'!B1169</f>
        <v>0</v>
      </c>
      <c r="C1181" s="180">
        <f t="array" ref="C1181">MIN(IF(D1181:M1181&gt;0,D1181:M1181))</f>
        <v>0</v>
      </c>
      <c r="D1181" s="98"/>
      <c r="E1181" s="98"/>
      <c r="F1181" s="98"/>
      <c r="G1181" s="98"/>
      <c r="H1181" s="98"/>
      <c r="I1181" s="83"/>
      <c r="J1181" s="83"/>
      <c r="K1181" s="83"/>
      <c r="L1181" s="83"/>
      <c r="M1181" s="83"/>
      <c r="O1181" s="61">
        <f t="shared" si="36"/>
        <v>0</v>
      </c>
      <c r="P1181" s="55" t="e">
        <f t="shared" si="37"/>
        <v>#DIV/0!</v>
      </c>
    </row>
    <row r="1182" spans="1:16" x14ac:dyDescent="0.25">
      <c r="A1182" s="97" t="str">
        <f>'ANEXO I'!A1170</f>
        <v xml:space="preserve"> </v>
      </c>
      <c r="B1182" s="94">
        <f>'ANEXO I'!B1170</f>
        <v>0</v>
      </c>
      <c r="C1182" s="180">
        <f t="array" ref="C1182">MIN(IF(D1182:M1182&gt;0,D1182:M1182))</f>
        <v>0</v>
      </c>
      <c r="D1182" s="98"/>
      <c r="E1182" s="98"/>
      <c r="F1182" s="98"/>
      <c r="G1182" s="98"/>
      <c r="H1182" s="98"/>
      <c r="I1182" s="83"/>
      <c r="J1182" s="83"/>
      <c r="K1182" s="83"/>
      <c r="L1182" s="83"/>
      <c r="M1182" s="83"/>
      <c r="O1182" s="61">
        <f t="shared" si="36"/>
        <v>0</v>
      </c>
      <c r="P1182" s="55" t="e">
        <f t="shared" si="37"/>
        <v>#DIV/0!</v>
      </c>
    </row>
    <row r="1183" spans="1:16" x14ac:dyDescent="0.25">
      <c r="A1183" s="97" t="str">
        <f>'ANEXO I'!A1171</f>
        <v xml:space="preserve"> </v>
      </c>
      <c r="B1183" s="94">
        <f>'ANEXO I'!B1171</f>
        <v>0</v>
      </c>
      <c r="C1183" s="180">
        <f t="array" ref="C1183">MIN(IF(D1183:M1183&gt;0,D1183:M1183))</f>
        <v>0</v>
      </c>
      <c r="D1183" s="98"/>
      <c r="E1183" s="98"/>
      <c r="F1183" s="98"/>
      <c r="G1183" s="98"/>
      <c r="H1183" s="98"/>
      <c r="I1183" s="83"/>
      <c r="J1183" s="83"/>
      <c r="K1183" s="83"/>
      <c r="L1183" s="83"/>
      <c r="M1183" s="83"/>
      <c r="O1183" s="61">
        <f t="shared" si="36"/>
        <v>0</v>
      </c>
      <c r="P1183" s="55" t="e">
        <f t="shared" si="37"/>
        <v>#DIV/0!</v>
      </c>
    </row>
    <row r="1184" spans="1:16" x14ac:dyDescent="0.25">
      <c r="A1184" s="97" t="str">
        <f>'ANEXO I'!A1172</f>
        <v xml:space="preserve"> </v>
      </c>
      <c r="B1184" s="94">
        <f>'ANEXO I'!B1172</f>
        <v>0</v>
      </c>
      <c r="C1184" s="180">
        <f t="array" ref="C1184">MIN(IF(D1184:M1184&gt;0,D1184:M1184))</f>
        <v>0</v>
      </c>
      <c r="D1184" s="98"/>
      <c r="E1184" s="98"/>
      <c r="F1184" s="98"/>
      <c r="G1184" s="98"/>
      <c r="H1184" s="98"/>
      <c r="I1184" s="83"/>
      <c r="J1184" s="83"/>
      <c r="K1184" s="83"/>
      <c r="L1184" s="83"/>
      <c r="M1184" s="83"/>
      <c r="O1184" s="61">
        <f t="shared" si="36"/>
        <v>0</v>
      </c>
      <c r="P1184" s="55" t="e">
        <f t="shared" si="37"/>
        <v>#DIV/0!</v>
      </c>
    </row>
    <row r="1185" spans="1:16" x14ac:dyDescent="0.25">
      <c r="A1185" s="97" t="str">
        <f>'ANEXO I'!A1173</f>
        <v xml:space="preserve"> </v>
      </c>
      <c r="B1185" s="94">
        <f>'ANEXO I'!B1173</f>
        <v>0</v>
      </c>
      <c r="C1185" s="180">
        <f t="array" ref="C1185">MIN(IF(D1185:M1185&gt;0,D1185:M1185))</f>
        <v>0</v>
      </c>
      <c r="D1185" s="98"/>
      <c r="E1185" s="98"/>
      <c r="F1185" s="98"/>
      <c r="G1185" s="98"/>
      <c r="H1185" s="98"/>
      <c r="I1185" s="83"/>
      <c r="J1185" s="83"/>
      <c r="K1185" s="83"/>
      <c r="L1185" s="83"/>
      <c r="M1185" s="83"/>
      <c r="O1185" s="61">
        <f t="shared" si="36"/>
        <v>0</v>
      </c>
      <c r="P1185" s="55" t="e">
        <f t="shared" si="37"/>
        <v>#DIV/0!</v>
      </c>
    </row>
    <row r="1186" spans="1:16" x14ac:dyDescent="0.25">
      <c r="A1186" s="97" t="str">
        <f>'ANEXO I'!A1174</f>
        <v xml:space="preserve"> </v>
      </c>
      <c r="B1186" s="94">
        <f>'ANEXO I'!B1174</f>
        <v>0</v>
      </c>
      <c r="C1186" s="180">
        <f t="array" ref="C1186">MIN(IF(D1186:M1186&gt;0,D1186:M1186))</f>
        <v>0</v>
      </c>
      <c r="D1186" s="98"/>
      <c r="E1186" s="98"/>
      <c r="F1186" s="98"/>
      <c r="G1186" s="98"/>
      <c r="H1186" s="98"/>
      <c r="I1186" s="83"/>
      <c r="J1186" s="83"/>
      <c r="K1186" s="83"/>
      <c r="L1186" s="83"/>
      <c r="M1186" s="83"/>
      <c r="O1186" s="61">
        <f t="shared" si="36"/>
        <v>0</v>
      </c>
      <c r="P1186" s="55" t="e">
        <f t="shared" si="37"/>
        <v>#DIV/0!</v>
      </c>
    </row>
    <row r="1187" spans="1:16" x14ac:dyDescent="0.25">
      <c r="A1187" s="97" t="str">
        <f>'ANEXO I'!A1175</f>
        <v xml:space="preserve"> </v>
      </c>
      <c r="B1187" s="94">
        <f>'ANEXO I'!B1175</f>
        <v>0</v>
      </c>
      <c r="C1187" s="180">
        <f t="array" ref="C1187">MIN(IF(D1187:M1187&gt;0,D1187:M1187))</f>
        <v>0</v>
      </c>
      <c r="D1187" s="98"/>
      <c r="E1187" s="98"/>
      <c r="F1187" s="98"/>
      <c r="G1187" s="98"/>
      <c r="H1187" s="98"/>
      <c r="I1187" s="83"/>
      <c r="J1187" s="83"/>
      <c r="K1187" s="83"/>
      <c r="L1187" s="83"/>
      <c r="M1187" s="83"/>
      <c r="O1187" s="61">
        <f t="shared" si="36"/>
        <v>0</v>
      </c>
      <c r="P1187" s="55" t="e">
        <f t="shared" si="37"/>
        <v>#DIV/0!</v>
      </c>
    </row>
    <row r="1188" spans="1:16" x14ac:dyDescent="0.25">
      <c r="A1188" s="97" t="str">
        <f>'ANEXO I'!A1176</f>
        <v xml:space="preserve"> </v>
      </c>
      <c r="B1188" s="94">
        <f>'ANEXO I'!B1176</f>
        <v>0</v>
      </c>
      <c r="C1188" s="180">
        <f t="array" ref="C1188">MIN(IF(D1188:M1188&gt;0,D1188:M1188))</f>
        <v>0</v>
      </c>
      <c r="D1188" s="98"/>
      <c r="E1188" s="98"/>
      <c r="F1188" s="98"/>
      <c r="G1188" s="98"/>
      <c r="H1188" s="98"/>
      <c r="I1188" s="83"/>
      <c r="J1188" s="83"/>
      <c r="K1188" s="83"/>
      <c r="L1188" s="83"/>
      <c r="M1188" s="83"/>
      <c r="O1188" s="61">
        <f t="shared" si="36"/>
        <v>0</v>
      </c>
      <c r="P1188" s="55" t="e">
        <f t="shared" si="37"/>
        <v>#DIV/0!</v>
      </c>
    </row>
    <row r="1189" spans="1:16" x14ac:dyDescent="0.25">
      <c r="A1189" s="97" t="str">
        <f>'ANEXO I'!A1177</f>
        <v xml:space="preserve"> </v>
      </c>
      <c r="B1189" s="94">
        <f>'ANEXO I'!B1177</f>
        <v>0</v>
      </c>
      <c r="C1189" s="180">
        <f t="array" ref="C1189">MIN(IF(D1189:M1189&gt;0,D1189:M1189))</f>
        <v>0</v>
      </c>
      <c r="D1189" s="98"/>
      <c r="E1189" s="98"/>
      <c r="F1189" s="98"/>
      <c r="G1189" s="98"/>
      <c r="H1189" s="98"/>
      <c r="I1189" s="83"/>
      <c r="J1189" s="83"/>
      <c r="K1189" s="83"/>
      <c r="L1189" s="83"/>
      <c r="M1189" s="83"/>
      <c r="O1189" s="61">
        <f t="shared" si="36"/>
        <v>0</v>
      </c>
      <c r="P1189" s="55" t="e">
        <f t="shared" si="37"/>
        <v>#DIV/0!</v>
      </c>
    </row>
    <row r="1190" spans="1:16" x14ac:dyDescent="0.25">
      <c r="A1190" s="97" t="str">
        <f>'ANEXO I'!A1178</f>
        <v xml:space="preserve"> </v>
      </c>
      <c r="B1190" s="94">
        <f>'ANEXO I'!B1178</f>
        <v>0</v>
      </c>
      <c r="C1190" s="180">
        <f t="array" ref="C1190">MIN(IF(D1190:M1190&gt;0,D1190:M1190))</f>
        <v>0</v>
      </c>
      <c r="D1190" s="98"/>
      <c r="E1190" s="98"/>
      <c r="F1190" s="98"/>
      <c r="G1190" s="98"/>
      <c r="H1190" s="98"/>
      <c r="I1190" s="83"/>
      <c r="J1190" s="83"/>
      <c r="K1190" s="83"/>
      <c r="L1190" s="83"/>
      <c r="M1190" s="83"/>
      <c r="O1190" s="61">
        <f t="shared" si="36"/>
        <v>0</v>
      </c>
      <c r="P1190" s="55" t="e">
        <f t="shared" si="37"/>
        <v>#DIV/0!</v>
      </c>
    </row>
    <row r="1191" spans="1:16" x14ac:dyDescent="0.25">
      <c r="A1191" s="97" t="str">
        <f>'ANEXO I'!A1179</f>
        <v xml:space="preserve"> </v>
      </c>
      <c r="B1191" s="94">
        <f>'ANEXO I'!B1179</f>
        <v>0</v>
      </c>
      <c r="C1191" s="180">
        <f t="array" ref="C1191">MIN(IF(D1191:M1191&gt;0,D1191:M1191))</f>
        <v>0</v>
      </c>
      <c r="D1191" s="98"/>
      <c r="E1191" s="98"/>
      <c r="F1191" s="98"/>
      <c r="G1191" s="98"/>
      <c r="H1191" s="98"/>
      <c r="I1191" s="83"/>
      <c r="J1191" s="83"/>
      <c r="K1191" s="83"/>
      <c r="L1191" s="83"/>
      <c r="M1191" s="83"/>
      <c r="O1191" s="61">
        <f t="shared" si="36"/>
        <v>0</v>
      </c>
      <c r="P1191" s="55" t="e">
        <f t="shared" si="37"/>
        <v>#DIV/0!</v>
      </c>
    </row>
    <row r="1192" spans="1:16" x14ac:dyDescent="0.25">
      <c r="A1192" s="97" t="str">
        <f>'ANEXO I'!A1180</f>
        <v xml:space="preserve"> </v>
      </c>
      <c r="B1192" s="94">
        <f>'ANEXO I'!B1180</f>
        <v>0</v>
      </c>
      <c r="C1192" s="180">
        <f t="array" ref="C1192">MIN(IF(D1192:M1192&gt;0,D1192:M1192))</f>
        <v>0</v>
      </c>
      <c r="D1192" s="98"/>
      <c r="E1192" s="98"/>
      <c r="F1192" s="98"/>
      <c r="G1192" s="98"/>
      <c r="H1192" s="98"/>
      <c r="I1192" s="83"/>
      <c r="J1192" s="83"/>
      <c r="K1192" s="83"/>
      <c r="L1192" s="83"/>
      <c r="M1192" s="83"/>
      <c r="O1192" s="61">
        <f t="shared" si="36"/>
        <v>0</v>
      </c>
      <c r="P1192" s="55" t="e">
        <f t="shared" si="37"/>
        <v>#DIV/0!</v>
      </c>
    </row>
    <row r="1193" spans="1:16" x14ac:dyDescent="0.25">
      <c r="A1193" s="97" t="str">
        <f>'ANEXO I'!A1181</f>
        <v xml:space="preserve"> </v>
      </c>
      <c r="B1193" s="94">
        <f>'ANEXO I'!B1181</f>
        <v>0</v>
      </c>
      <c r="C1193" s="180">
        <f t="array" ref="C1193">MIN(IF(D1193:M1193&gt;0,D1193:M1193))</f>
        <v>0</v>
      </c>
      <c r="D1193" s="98"/>
      <c r="E1193" s="98"/>
      <c r="F1193" s="98"/>
      <c r="G1193" s="98"/>
      <c r="H1193" s="98"/>
      <c r="I1193" s="83"/>
      <c r="J1193" s="83"/>
      <c r="K1193" s="83"/>
      <c r="L1193" s="83"/>
      <c r="M1193" s="83"/>
      <c r="O1193" s="61">
        <f t="shared" si="36"/>
        <v>0</v>
      </c>
      <c r="P1193" s="55" t="e">
        <f t="shared" si="37"/>
        <v>#DIV/0!</v>
      </c>
    </row>
    <row r="1194" spans="1:16" x14ac:dyDescent="0.25">
      <c r="A1194" s="97" t="str">
        <f>'ANEXO I'!A1182</f>
        <v xml:space="preserve"> </v>
      </c>
      <c r="B1194" s="94">
        <f>'ANEXO I'!B1182</f>
        <v>0</v>
      </c>
      <c r="C1194" s="180">
        <f t="array" ref="C1194">MIN(IF(D1194:M1194&gt;0,D1194:M1194))</f>
        <v>0</v>
      </c>
      <c r="D1194" s="98"/>
      <c r="E1194" s="98"/>
      <c r="F1194" s="98"/>
      <c r="G1194" s="98"/>
      <c r="H1194" s="98"/>
      <c r="I1194" s="83"/>
      <c r="J1194" s="83"/>
      <c r="K1194" s="83"/>
      <c r="L1194" s="83"/>
      <c r="M1194" s="83"/>
      <c r="O1194" s="61">
        <f t="shared" si="36"/>
        <v>0</v>
      </c>
      <c r="P1194" s="55" t="e">
        <f t="shared" si="37"/>
        <v>#DIV/0!</v>
      </c>
    </row>
    <row r="1195" spans="1:16" x14ac:dyDescent="0.25">
      <c r="A1195" s="97" t="str">
        <f>'ANEXO I'!A1183</f>
        <v xml:space="preserve"> </v>
      </c>
      <c r="B1195" s="94">
        <f>'ANEXO I'!B1183</f>
        <v>0</v>
      </c>
      <c r="C1195" s="180">
        <f t="array" ref="C1195">MIN(IF(D1195:M1195&gt;0,D1195:M1195))</f>
        <v>0</v>
      </c>
      <c r="D1195" s="98"/>
      <c r="E1195" s="98"/>
      <c r="F1195" s="98"/>
      <c r="G1195" s="98"/>
      <c r="H1195" s="98"/>
      <c r="I1195" s="83"/>
      <c r="J1195" s="83"/>
      <c r="K1195" s="83"/>
      <c r="L1195" s="83"/>
      <c r="M1195" s="83"/>
      <c r="O1195" s="61">
        <f t="shared" si="36"/>
        <v>0</v>
      </c>
      <c r="P1195" s="55" t="e">
        <f t="shared" si="37"/>
        <v>#DIV/0!</v>
      </c>
    </row>
    <row r="1196" spans="1:16" x14ac:dyDescent="0.25">
      <c r="A1196" s="97" t="str">
        <f>'ANEXO I'!A1184</f>
        <v xml:space="preserve"> </v>
      </c>
      <c r="B1196" s="94">
        <f>'ANEXO I'!B1184</f>
        <v>0</v>
      </c>
      <c r="C1196" s="180">
        <f t="array" ref="C1196">MIN(IF(D1196:M1196&gt;0,D1196:M1196))</f>
        <v>0</v>
      </c>
      <c r="D1196" s="98"/>
      <c r="E1196" s="98"/>
      <c r="F1196" s="98"/>
      <c r="G1196" s="98"/>
      <c r="H1196" s="98"/>
      <c r="I1196" s="83"/>
      <c r="J1196" s="83"/>
      <c r="K1196" s="83"/>
      <c r="L1196" s="83"/>
      <c r="M1196" s="83"/>
      <c r="O1196" s="61">
        <f t="shared" si="36"/>
        <v>0</v>
      </c>
      <c r="P1196" s="55" t="e">
        <f t="shared" si="37"/>
        <v>#DIV/0!</v>
      </c>
    </row>
    <row r="1197" spans="1:16" x14ac:dyDescent="0.25">
      <c r="A1197" s="97" t="str">
        <f>'ANEXO I'!A1185</f>
        <v xml:space="preserve"> </v>
      </c>
      <c r="B1197" s="94">
        <f>'ANEXO I'!B1185</f>
        <v>0</v>
      </c>
      <c r="C1197" s="180">
        <f t="array" ref="C1197">MIN(IF(D1197:M1197&gt;0,D1197:M1197))</f>
        <v>0</v>
      </c>
      <c r="D1197" s="98"/>
      <c r="E1197" s="98"/>
      <c r="F1197" s="98"/>
      <c r="G1197" s="98"/>
      <c r="H1197" s="98"/>
      <c r="I1197" s="83"/>
      <c r="J1197" s="83"/>
      <c r="K1197" s="83"/>
      <c r="L1197" s="83"/>
      <c r="M1197" s="83"/>
      <c r="O1197" s="61">
        <f t="shared" si="36"/>
        <v>0</v>
      </c>
      <c r="P1197" s="55" t="e">
        <f t="shared" si="37"/>
        <v>#DIV/0!</v>
      </c>
    </row>
    <row r="1198" spans="1:16" x14ac:dyDescent="0.25">
      <c r="A1198" s="97" t="str">
        <f>'ANEXO I'!A1186</f>
        <v xml:space="preserve"> </v>
      </c>
      <c r="B1198" s="94">
        <f>'ANEXO I'!B1186</f>
        <v>0</v>
      </c>
      <c r="C1198" s="180">
        <f t="array" ref="C1198">MIN(IF(D1198:M1198&gt;0,D1198:M1198))</f>
        <v>0</v>
      </c>
      <c r="D1198" s="98"/>
      <c r="E1198" s="98"/>
      <c r="F1198" s="98"/>
      <c r="G1198" s="98"/>
      <c r="H1198" s="98"/>
      <c r="I1198" s="83"/>
      <c r="J1198" s="83"/>
      <c r="K1198" s="83"/>
      <c r="L1198" s="83"/>
      <c r="M1198" s="83"/>
      <c r="O1198" s="61">
        <f t="shared" si="36"/>
        <v>0</v>
      </c>
      <c r="P1198" s="55" t="e">
        <f t="shared" si="37"/>
        <v>#DIV/0!</v>
      </c>
    </row>
    <row r="1199" spans="1:16" x14ac:dyDescent="0.25">
      <c r="A1199" s="97" t="str">
        <f>'ANEXO I'!A1187</f>
        <v xml:space="preserve"> </v>
      </c>
      <c r="B1199" s="94">
        <f>'ANEXO I'!B1187</f>
        <v>0</v>
      </c>
      <c r="C1199" s="180">
        <f t="array" ref="C1199">MIN(IF(D1199:M1199&gt;0,D1199:M1199))</f>
        <v>0</v>
      </c>
      <c r="D1199" s="98"/>
      <c r="E1199" s="98"/>
      <c r="F1199" s="98"/>
      <c r="G1199" s="98"/>
      <c r="H1199" s="98"/>
      <c r="I1199" s="83"/>
      <c r="J1199" s="83"/>
      <c r="K1199" s="83"/>
      <c r="L1199" s="83"/>
      <c r="M1199" s="83"/>
      <c r="O1199" s="61">
        <f t="shared" si="36"/>
        <v>0</v>
      </c>
      <c r="P1199" s="55" t="e">
        <f t="shared" si="37"/>
        <v>#DIV/0!</v>
      </c>
    </row>
    <row r="1200" spans="1:16" x14ac:dyDescent="0.25">
      <c r="A1200" s="97" t="str">
        <f>'ANEXO I'!A1188</f>
        <v xml:space="preserve"> </v>
      </c>
      <c r="B1200" s="94">
        <f>'ANEXO I'!B1188</f>
        <v>0</v>
      </c>
      <c r="C1200" s="180">
        <f t="array" ref="C1200">MIN(IF(D1200:M1200&gt;0,D1200:M1200))</f>
        <v>0</v>
      </c>
      <c r="D1200" s="98"/>
      <c r="E1200" s="98"/>
      <c r="F1200" s="98"/>
      <c r="G1200" s="98"/>
      <c r="H1200" s="98"/>
      <c r="I1200" s="83"/>
      <c r="J1200" s="83"/>
      <c r="K1200" s="83"/>
      <c r="L1200" s="83"/>
      <c r="M1200" s="83"/>
      <c r="O1200" s="61">
        <f t="shared" si="36"/>
        <v>0</v>
      </c>
      <c r="P1200" s="55" t="e">
        <f t="shared" si="37"/>
        <v>#DIV/0!</v>
      </c>
    </row>
    <row r="1201" spans="1:16" x14ac:dyDescent="0.25">
      <c r="A1201" s="97" t="str">
        <f>'ANEXO I'!A1189</f>
        <v xml:space="preserve"> </v>
      </c>
      <c r="B1201" s="94">
        <f>'ANEXO I'!B1189</f>
        <v>0</v>
      </c>
      <c r="C1201" s="180">
        <f t="array" ref="C1201">MIN(IF(D1201:M1201&gt;0,D1201:M1201))</f>
        <v>0</v>
      </c>
      <c r="D1201" s="98"/>
      <c r="E1201" s="98"/>
      <c r="F1201" s="98"/>
      <c r="G1201" s="98"/>
      <c r="H1201" s="98"/>
      <c r="I1201" s="83"/>
      <c r="J1201" s="83"/>
      <c r="K1201" s="83"/>
      <c r="L1201" s="83"/>
      <c r="M1201" s="83"/>
      <c r="O1201" s="61">
        <f t="shared" si="36"/>
        <v>0</v>
      </c>
      <c r="P1201" s="55" t="e">
        <f t="shared" si="37"/>
        <v>#DIV/0!</v>
      </c>
    </row>
    <row r="1202" spans="1:16" x14ac:dyDescent="0.25">
      <c r="A1202" s="97" t="str">
        <f>'ANEXO I'!A1190</f>
        <v xml:space="preserve"> </v>
      </c>
      <c r="B1202" s="94">
        <f>'ANEXO I'!B1190</f>
        <v>0</v>
      </c>
      <c r="C1202" s="180">
        <f t="array" ref="C1202">MIN(IF(D1202:M1202&gt;0,D1202:M1202))</f>
        <v>0</v>
      </c>
      <c r="D1202" s="98"/>
      <c r="E1202" s="98"/>
      <c r="F1202" s="98"/>
      <c r="G1202" s="98"/>
      <c r="H1202" s="98"/>
      <c r="I1202" s="83"/>
      <c r="J1202" s="83"/>
      <c r="K1202" s="83"/>
      <c r="L1202" s="83"/>
      <c r="M1202" s="83"/>
      <c r="O1202" s="61">
        <f t="shared" si="36"/>
        <v>0</v>
      </c>
      <c r="P1202" s="55" t="e">
        <f t="shared" si="37"/>
        <v>#DIV/0!</v>
      </c>
    </row>
    <row r="1203" spans="1:16" x14ac:dyDescent="0.25">
      <c r="A1203" s="97" t="str">
        <f>'ANEXO I'!A1191</f>
        <v xml:space="preserve"> </v>
      </c>
      <c r="B1203" s="94">
        <f>'ANEXO I'!B1191</f>
        <v>0</v>
      </c>
      <c r="C1203" s="180">
        <f t="array" ref="C1203">MIN(IF(D1203:M1203&gt;0,D1203:M1203))</f>
        <v>0</v>
      </c>
      <c r="D1203" s="98"/>
      <c r="E1203" s="98"/>
      <c r="F1203" s="98"/>
      <c r="G1203" s="98"/>
      <c r="H1203" s="98"/>
      <c r="I1203" s="83"/>
      <c r="J1203" s="83"/>
      <c r="K1203" s="83"/>
      <c r="L1203" s="83"/>
      <c r="M1203" s="83"/>
      <c r="O1203" s="61">
        <f t="shared" si="36"/>
        <v>0</v>
      </c>
      <c r="P1203" s="55" t="e">
        <f t="shared" si="37"/>
        <v>#DIV/0!</v>
      </c>
    </row>
    <row r="1204" spans="1:16" x14ac:dyDescent="0.25">
      <c r="A1204" s="97" t="str">
        <f>'ANEXO I'!A1192</f>
        <v xml:space="preserve"> </v>
      </c>
      <c r="B1204" s="94">
        <f>'ANEXO I'!B1192</f>
        <v>0</v>
      </c>
      <c r="C1204" s="180">
        <f t="array" ref="C1204">MIN(IF(D1204:M1204&gt;0,D1204:M1204))</f>
        <v>0</v>
      </c>
      <c r="D1204" s="98"/>
      <c r="E1204" s="98"/>
      <c r="F1204" s="98"/>
      <c r="G1204" s="98"/>
      <c r="H1204" s="98"/>
      <c r="I1204" s="83"/>
      <c r="J1204" s="83"/>
      <c r="K1204" s="83"/>
      <c r="L1204" s="83"/>
      <c r="M1204" s="83"/>
      <c r="O1204" s="61">
        <f t="shared" si="36"/>
        <v>0</v>
      </c>
      <c r="P1204" s="55" t="e">
        <f t="shared" si="37"/>
        <v>#DIV/0!</v>
      </c>
    </row>
    <row r="1205" spans="1:16" x14ac:dyDescent="0.25">
      <c r="A1205" s="97" t="str">
        <f>'ANEXO I'!A1193</f>
        <v xml:space="preserve"> </v>
      </c>
      <c r="B1205" s="94">
        <f>'ANEXO I'!B1193</f>
        <v>0</v>
      </c>
      <c r="C1205" s="180">
        <f t="array" ref="C1205">MIN(IF(D1205:M1205&gt;0,D1205:M1205))</f>
        <v>0</v>
      </c>
      <c r="D1205" s="98"/>
      <c r="E1205" s="98"/>
      <c r="F1205" s="98"/>
      <c r="G1205" s="98"/>
      <c r="H1205" s="98"/>
      <c r="I1205" s="83"/>
      <c r="J1205" s="83"/>
      <c r="K1205" s="83"/>
      <c r="L1205" s="83"/>
      <c r="M1205" s="83"/>
      <c r="O1205" s="61">
        <f t="shared" si="36"/>
        <v>0</v>
      </c>
      <c r="P1205" s="55" t="e">
        <f t="shared" si="37"/>
        <v>#DIV/0!</v>
      </c>
    </row>
    <row r="1206" spans="1:16" x14ac:dyDescent="0.25">
      <c r="A1206" s="97" t="str">
        <f>'ANEXO I'!A1194</f>
        <v xml:space="preserve"> </v>
      </c>
      <c r="B1206" s="94">
        <f>'ANEXO I'!B1194</f>
        <v>0</v>
      </c>
      <c r="C1206" s="180">
        <f t="array" ref="C1206">MIN(IF(D1206:M1206&gt;0,D1206:M1206))</f>
        <v>0</v>
      </c>
      <c r="D1206" s="98"/>
      <c r="E1206" s="98"/>
      <c r="F1206" s="98"/>
      <c r="G1206" s="98"/>
      <c r="H1206" s="98"/>
      <c r="I1206" s="83"/>
      <c r="J1206" s="83"/>
      <c r="K1206" s="83"/>
      <c r="L1206" s="83"/>
      <c r="M1206" s="83"/>
      <c r="O1206" s="61">
        <f t="shared" si="36"/>
        <v>0</v>
      </c>
      <c r="P1206" s="55" t="e">
        <f t="shared" si="37"/>
        <v>#DIV/0!</v>
      </c>
    </row>
    <row r="1207" spans="1:16" x14ac:dyDescent="0.25">
      <c r="A1207" s="97" t="str">
        <f>'ANEXO I'!A1195</f>
        <v xml:space="preserve"> </v>
      </c>
      <c r="B1207" s="94">
        <f>'ANEXO I'!B1195</f>
        <v>0</v>
      </c>
      <c r="C1207" s="180">
        <f t="array" ref="C1207">MIN(IF(D1207:M1207&gt;0,D1207:M1207))</f>
        <v>0</v>
      </c>
      <c r="D1207" s="98"/>
      <c r="E1207" s="98"/>
      <c r="F1207" s="98"/>
      <c r="G1207" s="98"/>
      <c r="H1207" s="98"/>
      <c r="I1207" s="83"/>
      <c r="J1207" s="83"/>
      <c r="K1207" s="83"/>
      <c r="L1207" s="83"/>
      <c r="M1207" s="83"/>
      <c r="O1207" s="61">
        <f t="shared" si="36"/>
        <v>0</v>
      </c>
      <c r="P1207" s="55" t="e">
        <f t="shared" si="37"/>
        <v>#DIV/0!</v>
      </c>
    </row>
    <row r="1208" spans="1:16" x14ac:dyDescent="0.25">
      <c r="A1208" s="97" t="str">
        <f>'ANEXO I'!A1196</f>
        <v xml:space="preserve"> </v>
      </c>
      <c r="B1208" s="94">
        <f>'ANEXO I'!B1196</f>
        <v>0</v>
      </c>
      <c r="C1208" s="180">
        <f t="array" ref="C1208">MIN(IF(D1208:M1208&gt;0,D1208:M1208))</f>
        <v>0</v>
      </c>
      <c r="D1208" s="98"/>
      <c r="E1208" s="98"/>
      <c r="F1208" s="98"/>
      <c r="G1208" s="98"/>
      <c r="H1208" s="98"/>
      <c r="I1208" s="83"/>
      <c r="J1208" s="83"/>
      <c r="K1208" s="83"/>
      <c r="L1208" s="83"/>
      <c r="M1208" s="83"/>
      <c r="O1208" s="61">
        <f t="shared" si="36"/>
        <v>0</v>
      </c>
      <c r="P1208" s="55" t="e">
        <f t="shared" si="37"/>
        <v>#DIV/0!</v>
      </c>
    </row>
    <row r="1209" spans="1:16" x14ac:dyDescent="0.25">
      <c r="A1209" s="97" t="str">
        <f>'ANEXO I'!A1197</f>
        <v xml:space="preserve"> </v>
      </c>
      <c r="B1209" s="94">
        <f>'ANEXO I'!B1197</f>
        <v>0</v>
      </c>
      <c r="C1209" s="180">
        <f t="array" ref="C1209">MIN(IF(D1209:M1209&gt;0,D1209:M1209))</f>
        <v>0</v>
      </c>
      <c r="D1209" s="98"/>
      <c r="E1209" s="98"/>
      <c r="F1209" s="98"/>
      <c r="G1209" s="98"/>
      <c r="H1209" s="98"/>
      <c r="I1209" s="83"/>
      <c r="J1209" s="83"/>
      <c r="K1209" s="83"/>
      <c r="L1209" s="83"/>
      <c r="M1209" s="83"/>
      <c r="O1209" s="61">
        <f t="shared" si="36"/>
        <v>0</v>
      </c>
      <c r="P1209" s="55" t="e">
        <f t="shared" si="37"/>
        <v>#DIV/0!</v>
      </c>
    </row>
    <row r="1210" spans="1:16" x14ac:dyDescent="0.25">
      <c r="A1210" s="97" t="str">
        <f>'ANEXO I'!A1198</f>
        <v xml:space="preserve"> </v>
      </c>
      <c r="B1210" s="94">
        <f>'ANEXO I'!B1198</f>
        <v>0</v>
      </c>
      <c r="C1210" s="180">
        <f t="array" ref="C1210">MIN(IF(D1210:M1210&gt;0,D1210:M1210))</f>
        <v>0</v>
      </c>
      <c r="D1210" s="98"/>
      <c r="E1210" s="98"/>
      <c r="F1210" s="98"/>
      <c r="G1210" s="98"/>
      <c r="H1210" s="98"/>
      <c r="I1210" s="83"/>
      <c r="J1210" s="83"/>
      <c r="K1210" s="83"/>
      <c r="L1210" s="83"/>
      <c r="M1210" s="83"/>
      <c r="O1210" s="61">
        <f t="shared" si="36"/>
        <v>0</v>
      </c>
      <c r="P1210" s="55" t="e">
        <f t="shared" si="37"/>
        <v>#DIV/0!</v>
      </c>
    </row>
    <row r="1211" spans="1:16" x14ac:dyDescent="0.25">
      <c r="A1211" s="97" t="str">
        <f>'ANEXO I'!A1199</f>
        <v xml:space="preserve"> </v>
      </c>
      <c r="B1211" s="94">
        <f>'ANEXO I'!B1199</f>
        <v>0</v>
      </c>
      <c r="C1211" s="180">
        <f t="array" ref="C1211">MIN(IF(D1211:M1211&gt;0,D1211:M1211))</f>
        <v>0</v>
      </c>
      <c r="D1211" s="98"/>
      <c r="E1211" s="98"/>
      <c r="F1211" s="98"/>
      <c r="G1211" s="98"/>
      <c r="H1211" s="98"/>
      <c r="I1211" s="83"/>
      <c r="J1211" s="83"/>
      <c r="K1211" s="83"/>
      <c r="L1211" s="83"/>
      <c r="M1211" s="83"/>
      <c r="O1211" s="61">
        <f t="shared" si="36"/>
        <v>0</v>
      </c>
      <c r="P1211" s="55" t="e">
        <f t="shared" si="37"/>
        <v>#DIV/0!</v>
      </c>
    </row>
    <row r="1212" spans="1:16" x14ac:dyDescent="0.25">
      <c r="A1212" s="97" t="str">
        <f>'ANEXO I'!A1200</f>
        <v xml:space="preserve"> </v>
      </c>
      <c r="B1212" s="94">
        <f>'ANEXO I'!B1200</f>
        <v>0</v>
      </c>
      <c r="C1212" s="180">
        <f t="array" ref="C1212">MIN(IF(D1212:M1212&gt;0,D1212:M1212))</f>
        <v>0</v>
      </c>
      <c r="D1212" s="98"/>
      <c r="E1212" s="98"/>
      <c r="F1212" s="98"/>
      <c r="G1212" s="98"/>
      <c r="H1212" s="98"/>
      <c r="I1212" s="83"/>
      <c r="J1212" s="83"/>
      <c r="K1212" s="83"/>
      <c r="L1212" s="83"/>
      <c r="M1212" s="83"/>
      <c r="O1212" s="61">
        <f t="shared" si="36"/>
        <v>0</v>
      </c>
      <c r="P1212" s="55" t="e">
        <f t="shared" si="37"/>
        <v>#DIV/0!</v>
      </c>
    </row>
    <row r="1213" spans="1:16" x14ac:dyDescent="0.25">
      <c r="A1213" s="97" t="str">
        <f>'ANEXO I'!A1201</f>
        <v xml:space="preserve"> </v>
      </c>
      <c r="B1213" s="94">
        <f>'ANEXO I'!B1201</f>
        <v>0</v>
      </c>
      <c r="C1213" s="180">
        <f t="array" ref="C1213">MIN(IF(D1213:M1213&gt;0,D1213:M1213))</f>
        <v>0</v>
      </c>
      <c r="D1213" s="98"/>
      <c r="E1213" s="98"/>
      <c r="F1213" s="98"/>
      <c r="G1213" s="98"/>
      <c r="H1213" s="98"/>
      <c r="I1213" s="83"/>
      <c r="J1213" s="83"/>
      <c r="K1213" s="83"/>
      <c r="L1213" s="83"/>
      <c r="M1213" s="83"/>
      <c r="O1213" s="61">
        <f t="shared" si="36"/>
        <v>0</v>
      </c>
      <c r="P1213" s="55" t="e">
        <f t="shared" si="37"/>
        <v>#DIV/0!</v>
      </c>
    </row>
    <row r="1214" spans="1:16" x14ac:dyDescent="0.25">
      <c r="A1214" s="97" t="str">
        <f>'ANEXO I'!A1202</f>
        <v xml:space="preserve"> </v>
      </c>
      <c r="B1214" s="94">
        <f>'ANEXO I'!B1202</f>
        <v>0</v>
      </c>
      <c r="C1214" s="180">
        <f t="array" ref="C1214">MIN(IF(D1214:M1214&gt;0,D1214:M1214))</f>
        <v>0</v>
      </c>
      <c r="D1214" s="98"/>
      <c r="E1214" s="98"/>
      <c r="F1214" s="98"/>
      <c r="G1214" s="98"/>
      <c r="H1214" s="98"/>
      <c r="I1214" s="83"/>
      <c r="J1214" s="83"/>
      <c r="K1214" s="83"/>
      <c r="L1214" s="83"/>
      <c r="M1214" s="83"/>
      <c r="O1214" s="61">
        <f t="shared" si="36"/>
        <v>0</v>
      </c>
      <c r="P1214" s="55" t="e">
        <f t="shared" si="37"/>
        <v>#DIV/0!</v>
      </c>
    </row>
    <row r="1215" spans="1:16" x14ac:dyDescent="0.25">
      <c r="A1215" s="97" t="str">
        <f>'ANEXO I'!A1203</f>
        <v xml:space="preserve"> </v>
      </c>
      <c r="B1215" s="94">
        <f>'ANEXO I'!B1203</f>
        <v>0</v>
      </c>
      <c r="C1215" s="180">
        <f t="array" ref="C1215">MIN(IF(D1215:M1215&gt;0,D1215:M1215))</f>
        <v>0</v>
      </c>
      <c r="D1215" s="98"/>
      <c r="E1215" s="98"/>
      <c r="F1215" s="98"/>
      <c r="G1215" s="98"/>
      <c r="H1215" s="98"/>
      <c r="I1215" s="83"/>
      <c r="J1215" s="83"/>
      <c r="K1215" s="83"/>
      <c r="L1215" s="83"/>
      <c r="M1215" s="83"/>
      <c r="O1215" s="61">
        <f t="shared" si="36"/>
        <v>0</v>
      </c>
      <c r="P1215" s="55" t="e">
        <f t="shared" si="37"/>
        <v>#DIV/0!</v>
      </c>
    </row>
    <row r="1216" spans="1:16" x14ac:dyDescent="0.25">
      <c r="A1216" s="97" t="str">
        <f>'ANEXO I'!A1204</f>
        <v xml:space="preserve"> </v>
      </c>
      <c r="B1216" s="94">
        <f>'ANEXO I'!B1204</f>
        <v>0</v>
      </c>
      <c r="C1216" s="180">
        <f t="array" ref="C1216">MIN(IF(D1216:M1216&gt;0,D1216:M1216))</f>
        <v>0</v>
      </c>
      <c r="D1216" s="98"/>
      <c r="E1216" s="98"/>
      <c r="F1216" s="98"/>
      <c r="G1216" s="98"/>
      <c r="H1216" s="98"/>
      <c r="I1216" s="83"/>
      <c r="J1216" s="83"/>
      <c r="K1216" s="83"/>
      <c r="L1216" s="83"/>
      <c r="M1216" s="83"/>
      <c r="O1216" s="61">
        <f t="shared" si="36"/>
        <v>0</v>
      </c>
      <c r="P1216" s="55" t="e">
        <f t="shared" si="37"/>
        <v>#DIV/0!</v>
      </c>
    </row>
    <row r="1217" spans="1:16" x14ac:dyDescent="0.25">
      <c r="A1217" s="97" t="str">
        <f>'ANEXO I'!A1205</f>
        <v xml:space="preserve"> </v>
      </c>
      <c r="B1217" s="94">
        <f>'ANEXO I'!B1205</f>
        <v>0</v>
      </c>
      <c r="C1217" s="180">
        <f t="array" ref="C1217">MIN(IF(D1217:M1217&gt;0,D1217:M1217))</f>
        <v>0</v>
      </c>
      <c r="D1217" s="98"/>
      <c r="E1217" s="98"/>
      <c r="F1217" s="98"/>
      <c r="G1217" s="98"/>
      <c r="H1217" s="98"/>
      <c r="I1217" s="83"/>
      <c r="J1217" s="83"/>
      <c r="K1217" s="83"/>
      <c r="L1217" s="83"/>
      <c r="M1217" s="83"/>
      <c r="O1217" s="61">
        <f t="shared" si="36"/>
        <v>0</v>
      </c>
      <c r="P1217" s="55" t="e">
        <f t="shared" si="37"/>
        <v>#DIV/0!</v>
      </c>
    </row>
    <row r="1218" spans="1:16" x14ac:dyDescent="0.25">
      <c r="A1218" s="97" t="str">
        <f>'ANEXO I'!A1206</f>
        <v xml:space="preserve"> </v>
      </c>
      <c r="B1218" s="94">
        <f>'ANEXO I'!B1206</f>
        <v>0</v>
      </c>
      <c r="C1218" s="180">
        <f t="array" ref="C1218">MIN(IF(D1218:M1218&gt;0,D1218:M1218))</f>
        <v>0</v>
      </c>
      <c r="D1218" s="98"/>
      <c r="E1218" s="98"/>
      <c r="F1218" s="98"/>
      <c r="G1218" s="98"/>
      <c r="H1218" s="98"/>
      <c r="I1218" s="83"/>
      <c r="J1218" s="83"/>
      <c r="K1218" s="83"/>
      <c r="L1218" s="83"/>
      <c r="M1218" s="83"/>
      <c r="O1218" s="61">
        <f t="shared" si="36"/>
        <v>0</v>
      </c>
      <c r="P1218" s="55" t="e">
        <f t="shared" si="37"/>
        <v>#DIV/0!</v>
      </c>
    </row>
    <row r="1219" spans="1:16" x14ac:dyDescent="0.25">
      <c r="A1219" s="97" t="str">
        <f>'ANEXO I'!A1207</f>
        <v xml:space="preserve"> </v>
      </c>
      <c r="B1219" s="94">
        <f>'ANEXO I'!B1207</f>
        <v>0</v>
      </c>
      <c r="C1219" s="180">
        <f t="array" ref="C1219">MIN(IF(D1219:M1219&gt;0,D1219:M1219))</f>
        <v>0</v>
      </c>
      <c r="D1219" s="98"/>
      <c r="E1219" s="98"/>
      <c r="F1219" s="98"/>
      <c r="G1219" s="98"/>
      <c r="H1219" s="98"/>
      <c r="I1219" s="83"/>
      <c r="J1219" s="83"/>
      <c r="K1219" s="83"/>
      <c r="L1219" s="83"/>
      <c r="M1219" s="83"/>
      <c r="O1219" s="61">
        <f t="shared" si="36"/>
        <v>0</v>
      </c>
      <c r="P1219" s="55" t="e">
        <f t="shared" si="37"/>
        <v>#DIV/0!</v>
      </c>
    </row>
    <row r="1220" spans="1:16" x14ac:dyDescent="0.25">
      <c r="A1220" s="97" t="str">
        <f>'ANEXO I'!A1208</f>
        <v xml:space="preserve"> </v>
      </c>
      <c r="B1220" s="94">
        <f>'ANEXO I'!B1208</f>
        <v>0</v>
      </c>
      <c r="C1220" s="180">
        <f t="array" ref="C1220">MIN(IF(D1220:M1220&gt;0,D1220:M1220))</f>
        <v>0</v>
      </c>
      <c r="D1220" s="98"/>
      <c r="E1220" s="98"/>
      <c r="F1220" s="98"/>
      <c r="G1220" s="98"/>
      <c r="H1220" s="98"/>
      <c r="I1220" s="83"/>
      <c r="J1220" s="83"/>
      <c r="K1220" s="83"/>
      <c r="L1220" s="83"/>
      <c r="M1220" s="83"/>
      <c r="O1220" s="61">
        <f t="shared" si="36"/>
        <v>0</v>
      </c>
      <c r="P1220" s="55" t="e">
        <f t="shared" si="37"/>
        <v>#DIV/0!</v>
      </c>
    </row>
    <row r="1221" spans="1:16" x14ac:dyDescent="0.25">
      <c r="A1221" s="97" t="str">
        <f>'ANEXO I'!A1209</f>
        <v xml:space="preserve"> </v>
      </c>
      <c r="B1221" s="94">
        <f>'ANEXO I'!B1209</f>
        <v>0</v>
      </c>
      <c r="C1221" s="180">
        <f t="array" ref="C1221">MIN(IF(D1221:M1221&gt;0,D1221:M1221))</f>
        <v>0</v>
      </c>
      <c r="D1221" s="98"/>
      <c r="E1221" s="98"/>
      <c r="F1221" s="98"/>
      <c r="G1221" s="98"/>
      <c r="H1221" s="98"/>
      <c r="I1221" s="83"/>
      <c r="J1221" s="83"/>
      <c r="K1221" s="83"/>
      <c r="L1221" s="83"/>
      <c r="M1221" s="83"/>
      <c r="O1221" s="61">
        <f t="shared" si="36"/>
        <v>0</v>
      </c>
      <c r="P1221" s="55" t="e">
        <f t="shared" si="37"/>
        <v>#DIV/0!</v>
      </c>
    </row>
    <row r="1222" spans="1:16" x14ac:dyDescent="0.25">
      <c r="A1222" s="97" t="str">
        <f>'ANEXO I'!A1210</f>
        <v xml:space="preserve"> </v>
      </c>
      <c r="B1222" s="94">
        <f>'ANEXO I'!B1210</f>
        <v>0</v>
      </c>
      <c r="C1222" s="180">
        <f t="array" ref="C1222">MIN(IF(D1222:M1222&gt;0,D1222:M1222))</f>
        <v>0</v>
      </c>
      <c r="D1222" s="98"/>
      <c r="E1222" s="98"/>
      <c r="F1222" s="98"/>
      <c r="G1222" s="98"/>
      <c r="H1222" s="98"/>
      <c r="I1222" s="83"/>
      <c r="J1222" s="83"/>
      <c r="K1222" s="83"/>
      <c r="L1222" s="83"/>
      <c r="M1222" s="83"/>
      <c r="O1222" s="61">
        <f t="shared" si="36"/>
        <v>0</v>
      </c>
      <c r="P1222" s="55" t="e">
        <f t="shared" si="37"/>
        <v>#DIV/0!</v>
      </c>
    </row>
    <row r="1223" spans="1:16" x14ac:dyDescent="0.25">
      <c r="A1223" s="97" t="str">
        <f>'ANEXO I'!A1211</f>
        <v xml:space="preserve"> </v>
      </c>
      <c r="B1223" s="94">
        <f>'ANEXO I'!B1211</f>
        <v>0</v>
      </c>
      <c r="C1223" s="180">
        <f t="array" ref="C1223">MIN(IF(D1223:M1223&gt;0,D1223:M1223))</f>
        <v>0</v>
      </c>
      <c r="D1223" s="98"/>
      <c r="E1223" s="98"/>
      <c r="F1223" s="98"/>
      <c r="G1223" s="98"/>
      <c r="H1223" s="98"/>
      <c r="I1223" s="83"/>
      <c r="J1223" s="83"/>
      <c r="K1223" s="83"/>
      <c r="L1223" s="83"/>
      <c r="M1223" s="83"/>
      <c r="O1223" s="61">
        <f t="shared" si="36"/>
        <v>0</v>
      </c>
      <c r="P1223" s="55" t="e">
        <f t="shared" si="37"/>
        <v>#DIV/0!</v>
      </c>
    </row>
    <row r="1224" spans="1:16" x14ac:dyDescent="0.25">
      <c r="A1224" s="97" t="str">
        <f>'ANEXO I'!A1212</f>
        <v xml:space="preserve"> </v>
      </c>
      <c r="B1224" s="94">
        <f>'ANEXO I'!B1212</f>
        <v>0</v>
      </c>
      <c r="C1224" s="180">
        <f t="array" ref="C1224">MIN(IF(D1224:M1224&gt;0,D1224:M1224))</f>
        <v>0</v>
      </c>
      <c r="D1224" s="98"/>
      <c r="E1224" s="98"/>
      <c r="F1224" s="98"/>
      <c r="G1224" s="98"/>
      <c r="H1224" s="98"/>
      <c r="I1224" s="83"/>
      <c r="J1224" s="83"/>
      <c r="K1224" s="83"/>
      <c r="L1224" s="83"/>
      <c r="M1224" s="83"/>
      <c r="O1224" s="61">
        <f t="shared" si="36"/>
        <v>0</v>
      </c>
      <c r="P1224" s="55" t="e">
        <f t="shared" si="37"/>
        <v>#DIV/0!</v>
      </c>
    </row>
    <row r="1225" spans="1:16" x14ac:dyDescent="0.25">
      <c r="A1225" s="97" t="str">
        <f>'ANEXO I'!A1213</f>
        <v xml:space="preserve"> </v>
      </c>
      <c r="B1225" s="94">
        <f>'ANEXO I'!B1213</f>
        <v>0</v>
      </c>
      <c r="C1225" s="180">
        <f t="array" ref="C1225">MIN(IF(D1225:M1225&gt;0,D1225:M1225))</f>
        <v>0</v>
      </c>
      <c r="D1225" s="98"/>
      <c r="E1225" s="98"/>
      <c r="F1225" s="98"/>
      <c r="G1225" s="98"/>
      <c r="H1225" s="98"/>
      <c r="I1225" s="83"/>
      <c r="J1225" s="83"/>
      <c r="K1225" s="83"/>
      <c r="L1225" s="83"/>
      <c r="M1225" s="83"/>
      <c r="O1225" s="61">
        <f t="shared" si="36"/>
        <v>0</v>
      </c>
      <c r="P1225" s="55" t="e">
        <f t="shared" si="37"/>
        <v>#DIV/0!</v>
      </c>
    </row>
    <row r="1226" spans="1:16" x14ac:dyDescent="0.25">
      <c r="A1226" s="97" t="str">
        <f>'ANEXO I'!A1214</f>
        <v xml:space="preserve"> </v>
      </c>
      <c r="B1226" s="94">
        <f>'ANEXO I'!B1214</f>
        <v>0</v>
      </c>
      <c r="C1226" s="180">
        <f t="array" ref="C1226">MIN(IF(D1226:M1226&gt;0,D1226:M1226))</f>
        <v>0</v>
      </c>
      <c r="D1226" s="98"/>
      <c r="E1226" s="98"/>
      <c r="F1226" s="98"/>
      <c r="G1226" s="98"/>
      <c r="H1226" s="98"/>
      <c r="I1226" s="83"/>
      <c r="J1226" s="83"/>
      <c r="K1226" s="83"/>
      <c r="L1226" s="83"/>
      <c r="M1226" s="83"/>
      <c r="O1226" s="61">
        <f t="shared" si="36"/>
        <v>0</v>
      </c>
      <c r="P1226" s="55" t="e">
        <f t="shared" si="37"/>
        <v>#DIV/0!</v>
      </c>
    </row>
    <row r="1227" spans="1:16" x14ac:dyDescent="0.25">
      <c r="A1227" s="97" t="str">
        <f>'ANEXO I'!A1215</f>
        <v xml:space="preserve"> </v>
      </c>
      <c r="B1227" s="94">
        <f>'ANEXO I'!B1215</f>
        <v>0</v>
      </c>
      <c r="C1227" s="180">
        <f t="array" ref="C1227">MIN(IF(D1227:M1227&gt;0,D1227:M1227))</f>
        <v>0</v>
      </c>
      <c r="D1227" s="98"/>
      <c r="E1227" s="98"/>
      <c r="F1227" s="98"/>
      <c r="G1227" s="98"/>
      <c r="H1227" s="98"/>
      <c r="I1227" s="83"/>
      <c r="J1227" s="83"/>
      <c r="K1227" s="83"/>
      <c r="L1227" s="83"/>
      <c r="M1227" s="83"/>
      <c r="O1227" s="61">
        <f t="shared" si="36"/>
        <v>0</v>
      </c>
      <c r="P1227" s="55" t="e">
        <f t="shared" si="37"/>
        <v>#DIV/0!</v>
      </c>
    </row>
    <row r="1228" spans="1:16" x14ac:dyDescent="0.25">
      <c r="A1228" s="97" t="str">
        <f>'ANEXO I'!A1216</f>
        <v xml:space="preserve"> </v>
      </c>
      <c r="B1228" s="94">
        <f>'ANEXO I'!B1216</f>
        <v>0</v>
      </c>
      <c r="C1228" s="180">
        <f t="array" ref="C1228">MIN(IF(D1228:M1228&gt;0,D1228:M1228))</f>
        <v>0</v>
      </c>
      <c r="D1228" s="98"/>
      <c r="E1228" s="98"/>
      <c r="F1228" s="98"/>
      <c r="G1228" s="98"/>
      <c r="H1228" s="98"/>
      <c r="I1228" s="83"/>
      <c r="J1228" s="83"/>
      <c r="K1228" s="83"/>
      <c r="L1228" s="83"/>
      <c r="M1228" s="83"/>
      <c r="O1228" s="61">
        <f t="shared" si="36"/>
        <v>0</v>
      </c>
      <c r="P1228" s="55" t="e">
        <f t="shared" si="37"/>
        <v>#DIV/0!</v>
      </c>
    </row>
    <row r="1229" spans="1:16" x14ac:dyDescent="0.25">
      <c r="A1229" s="97" t="str">
        <f>'ANEXO I'!A1217</f>
        <v xml:space="preserve"> </v>
      </c>
      <c r="B1229" s="94">
        <f>'ANEXO I'!B1217</f>
        <v>0</v>
      </c>
      <c r="C1229" s="180">
        <f t="array" ref="C1229">MIN(IF(D1229:M1229&gt;0,D1229:M1229))</f>
        <v>0</v>
      </c>
      <c r="D1229" s="98"/>
      <c r="E1229" s="98"/>
      <c r="F1229" s="98"/>
      <c r="G1229" s="98"/>
      <c r="H1229" s="98"/>
      <c r="I1229" s="83"/>
      <c r="J1229" s="83"/>
      <c r="K1229" s="83"/>
      <c r="L1229" s="83"/>
      <c r="M1229" s="83"/>
      <c r="O1229" s="61">
        <f t="shared" si="36"/>
        <v>0</v>
      </c>
      <c r="P1229" s="55" t="e">
        <f t="shared" si="37"/>
        <v>#DIV/0!</v>
      </c>
    </row>
    <row r="1230" spans="1:16" x14ac:dyDescent="0.25">
      <c r="A1230" s="97" t="str">
        <f>'ANEXO I'!A1218</f>
        <v xml:space="preserve"> </v>
      </c>
      <c r="B1230" s="94">
        <f>'ANEXO I'!B1218</f>
        <v>0</v>
      </c>
      <c r="C1230" s="180">
        <f t="array" ref="C1230">MIN(IF(D1230:M1230&gt;0,D1230:M1230))</f>
        <v>0</v>
      </c>
      <c r="D1230" s="98"/>
      <c r="E1230" s="98"/>
      <c r="F1230" s="98"/>
      <c r="G1230" s="98"/>
      <c r="H1230" s="98"/>
      <c r="I1230" s="83"/>
      <c r="J1230" s="83"/>
      <c r="K1230" s="83"/>
      <c r="L1230" s="83"/>
      <c r="M1230" s="83"/>
      <c r="O1230" s="61">
        <f t="shared" si="36"/>
        <v>0</v>
      </c>
      <c r="P1230" s="55" t="e">
        <f t="shared" si="37"/>
        <v>#DIV/0!</v>
      </c>
    </row>
    <row r="1231" spans="1:16" x14ac:dyDescent="0.25">
      <c r="A1231" s="97" t="str">
        <f>'ANEXO I'!A1219</f>
        <v xml:space="preserve"> </v>
      </c>
      <c r="B1231" s="94">
        <f>'ANEXO I'!B1219</f>
        <v>0</v>
      </c>
      <c r="C1231" s="180">
        <f t="array" ref="C1231">MIN(IF(D1231:M1231&gt;0,D1231:M1231))</f>
        <v>0</v>
      </c>
      <c r="D1231" s="98"/>
      <c r="E1231" s="98"/>
      <c r="F1231" s="98"/>
      <c r="G1231" s="98"/>
      <c r="H1231" s="98"/>
      <c r="I1231" s="83"/>
      <c r="J1231" s="83"/>
      <c r="K1231" s="83"/>
      <c r="L1231" s="83"/>
      <c r="M1231" s="83"/>
      <c r="O1231" s="61">
        <f t="shared" si="36"/>
        <v>0</v>
      </c>
      <c r="P1231" s="55" t="e">
        <f t="shared" si="37"/>
        <v>#DIV/0!</v>
      </c>
    </row>
    <row r="1232" spans="1:16" x14ac:dyDescent="0.25">
      <c r="A1232" s="97" t="str">
        <f>'ANEXO I'!A1220</f>
        <v xml:space="preserve"> </v>
      </c>
      <c r="B1232" s="94">
        <f>'ANEXO I'!B1220</f>
        <v>0</v>
      </c>
      <c r="C1232" s="180">
        <f t="array" ref="C1232">MIN(IF(D1232:M1232&gt;0,D1232:M1232))</f>
        <v>0</v>
      </c>
      <c r="D1232" s="98"/>
      <c r="E1232" s="98"/>
      <c r="F1232" s="98"/>
      <c r="G1232" s="98"/>
      <c r="H1232" s="98"/>
      <c r="I1232" s="83"/>
      <c r="J1232" s="83"/>
      <c r="K1232" s="83"/>
      <c r="L1232" s="83"/>
      <c r="M1232" s="83"/>
      <c r="O1232" s="61">
        <f t="shared" si="36"/>
        <v>0</v>
      </c>
      <c r="P1232" s="55" t="e">
        <f t="shared" si="37"/>
        <v>#DIV/0!</v>
      </c>
    </row>
    <row r="1233" spans="1:16" x14ac:dyDescent="0.25">
      <c r="A1233" s="97" t="str">
        <f>'ANEXO I'!A1221</f>
        <v xml:space="preserve"> </v>
      </c>
      <c r="B1233" s="94">
        <f>'ANEXO I'!B1221</f>
        <v>0</v>
      </c>
      <c r="C1233" s="180">
        <f t="array" ref="C1233">MIN(IF(D1233:M1233&gt;0,D1233:M1233))</f>
        <v>0</v>
      </c>
      <c r="D1233" s="98"/>
      <c r="E1233" s="98"/>
      <c r="F1233" s="98"/>
      <c r="G1233" s="98"/>
      <c r="H1233" s="98"/>
      <c r="I1233" s="83"/>
      <c r="J1233" s="83"/>
      <c r="K1233" s="83"/>
      <c r="L1233" s="83"/>
      <c r="M1233" s="83"/>
      <c r="O1233" s="61">
        <f t="shared" si="36"/>
        <v>0</v>
      </c>
      <c r="P1233" s="55" t="e">
        <f t="shared" si="37"/>
        <v>#DIV/0!</v>
      </c>
    </row>
    <row r="1234" spans="1:16" x14ac:dyDescent="0.25">
      <c r="A1234" s="97" t="str">
        <f>'ANEXO I'!A1222</f>
        <v xml:space="preserve"> </v>
      </c>
      <c r="B1234" s="94">
        <f>'ANEXO I'!B1222</f>
        <v>0</v>
      </c>
      <c r="C1234" s="180">
        <f t="array" ref="C1234">MIN(IF(D1234:M1234&gt;0,D1234:M1234))</f>
        <v>0</v>
      </c>
      <c r="D1234" s="98"/>
      <c r="E1234" s="98"/>
      <c r="F1234" s="98"/>
      <c r="G1234" s="98"/>
      <c r="H1234" s="98"/>
      <c r="I1234" s="83"/>
      <c r="J1234" s="83"/>
      <c r="K1234" s="83"/>
      <c r="L1234" s="83"/>
      <c r="M1234" s="83"/>
      <c r="O1234" s="61">
        <f t="shared" ref="O1234:O1297" si="38">D1234+E1234+F1234+G1234+H1234</f>
        <v>0</v>
      </c>
      <c r="P1234" s="55" t="e">
        <f t="shared" ref="P1234:P1297" si="39">AVERAGE(D1234:H1234)</f>
        <v>#DIV/0!</v>
      </c>
    </row>
    <row r="1235" spans="1:16" x14ac:dyDescent="0.25">
      <c r="A1235" s="97" t="str">
        <f>'ANEXO I'!A1223</f>
        <v xml:space="preserve"> </v>
      </c>
      <c r="B1235" s="94">
        <f>'ANEXO I'!B1223</f>
        <v>0</v>
      </c>
      <c r="C1235" s="180">
        <f t="array" ref="C1235">MIN(IF(D1235:M1235&gt;0,D1235:M1235))</f>
        <v>0</v>
      </c>
      <c r="D1235" s="98"/>
      <c r="E1235" s="98"/>
      <c r="F1235" s="98"/>
      <c r="G1235" s="98"/>
      <c r="H1235" s="98"/>
      <c r="I1235" s="83"/>
      <c r="J1235" s="83"/>
      <c r="K1235" s="83"/>
      <c r="L1235" s="83"/>
      <c r="M1235" s="83"/>
      <c r="O1235" s="61">
        <f t="shared" si="38"/>
        <v>0</v>
      </c>
      <c r="P1235" s="55" t="e">
        <f t="shared" si="39"/>
        <v>#DIV/0!</v>
      </c>
    </row>
    <row r="1236" spans="1:16" x14ac:dyDescent="0.25">
      <c r="A1236" s="97" t="str">
        <f>'ANEXO I'!A1224</f>
        <v xml:space="preserve"> </v>
      </c>
      <c r="B1236" s="94">
        <f>'ANEXO I'!B1224</f>
        <v>0</v>
      </c>
      <c r="C1236" s="180">
        <f t="array" ref="C1236">MIN(IF(D1236:M1236&gt;0,D1236:M1236))</f>
        <v>0</v>
      </c>
      <c r="D1236" s="98"/>
      <c r="E1236" s="98"/>
      <c r="F1236" s="98"/>
      <c r="G1236" s="98"/>
      <c r="H1236" s="98"/>
      <c r="I1236" s="83"/>
      <c r="J1236" s="83"/>
      <c r="K1236" s="83"/>
      <c r="L1236" s="83"/>
      <c r="M1236" s="83"/>
      <c r="O1236" s="61">
        <f t="shared" si="38"/>
        <v>0</v>
      </c>
      <c r="P1236" s="55" t="e">
        <f t="shared" si="39"/>
        <v>#DIV/0!</v>
      </c>
    </row>
    <row r="1237" spans="1:16" x14ac:dyDescent="0.25">
      <c r="A1237" s="97" t="str">
        <f>'ANEXO I'!A1225</f>
        <v xml:space="preserve"> </v>
      </c>
      <c r="B1237" s="94">
        <f>'ANEXO I'!B1225</f>
        <v>0</v>
      </c>
      <c r="C1237" s="180">
        <f t="array" ref="C1237">MIN(IF(D1237:M1237&gt;0,D1237:M1237))</f>
        <v>0</v>
      </c>
      <c r="D1237" s="98"/>
      <c r="E1237" s="98"/>
      <c r="F1237" s="98"/>
      <c r="G1237" s="98"/>
      <c r="H1237" s="98"/>
      <c r="I1237" s="83"/>
      <c r="J1237" s="83"/>
      <c r="K1237" s="83"/>
      <c r="L1237" s="83"/>
      <c r="M1237" s="83"/>
      <c r="O1237" s="61">
        <f t="shared" si="38"/>
        <v>0</v>
      </c>
      <c r="P1237" s="55" t="e">
        <f t="shared" si="39"/>
        <v>#DIV/0!</v>
      </c>
    </row>
    <row r="1238" spans="1:16" x14ac:dyDescent="0.25">
      <c r="A1238" s="97" t="str">
        <f>'ANEXO I'!A1226</f>
        <v xml:space="preserve"> </v>
      </c>
      <c r="B1238" s="94">
        <f>'ANEXO I'!B1226</f>
        <v>0</v>
      </c>
      <c r="C1238" s="180">
        <f t="array" ref="C1238">MIN(IF(D1238:M1238&gt;0,D1238:M1238))</f>
        <v>0</v>
      </c>
      <c r="D1238" s="98"/>
      <c r="E1238" s="98"/>
      <c r="F1238" s="98"/>
      <c r="G1238" s="98"/>
      <c r="H1238" s="98"/>
      <c r="I1238" s="83"/>
      <c r="J1238" s="83"/>
      <c r="K1238" s="83"/>
      <c r="L1238" s="83"/>
      <c r="M1238" s="83"/>
      <c r="O1238" s="61">
        <f t="shared" si="38"/>
        <v>0</v>
      </c>
      <c r="P1238" s="55" t="e">
        <f t="shared" si="39"/>
        <v>#DIV/0!</v>
      </c>
    </row>
    <row r="1239" spans="1:16" x14ac:dyDescent="0.25">
      <c r="A1239" s="97" t="str">
        <f>'ANEXO I'!A1227</f>
        <v xml:space="preserve"> </v>
      </c>
      <c r="B1239" s="94">
        <f>'ANEXO I'!B1227</f>
        <v>0</v>
      </c>
      <c r="C1239" s="180">
        <f t="array" ref="C1239">MIN(IF(D1239:M1239&gt;0,D1239:M1239))</f>
        <v>0</v>
      </c>
      <c r="D1239" s="98"/>
      <c r="E1239" s="98"/>
      <c r="F1239" s="98"/>
      <c r="G1239" s="98"/>
      <c r="H1239" s="98"/>
      <c r="I1239" s="83"/>
      <c r="J1239" s="83"/>
      <c r="K1239" s="83"/>
      <c r="L1239" s="83"/>
      <c r="M1239" s="83"/>
      <c r="O1239" s="61">
        <f t="shared" si="38"/>
        <v>0</v>
      </c>
      <c r="P1239" s="55" t="e">
        <f t="shared" si="39"/>
        <v>#DIV/0!</v>
      </c>
    </row>
    <row r="1240" spans="1:16" x14ac:dyDescent="0.25">
      <c r="A1240" s="97" t="str">
        <f>'ANEXO I'!A1228</f>
        <v xml:space="preserve"> </v>
      </c>
      <c r="B1240" s="94">
        <f>'ANEXO I'!B1228</f>
        <v>0</v>
      </c>
      <c r="C1240" s="180">
        <f t="array" ref="C1240">MIN(IF(D1240:M1240&gt;0,D1240:M1240))</f>
        <v>0</v>
      </c>
      <c r="D1240" s="98"/>
      <c r="E1240" s="98"/>
      <c r="F1240" s="98"/>
      <c r="G1240" s="98"/>
      <c r="H1240" s="98"/>
      <c r="I1240" s="83"/>
      <c r="J1240" s="83"/>
      <c r="K1240" s="83"/>
      <c r="L1240" s="83"/>
      <c r="M1240" s="83"/>
      <c r="O1240" s="61">
        <f t="shared" si="38"/>
        <v>0</v>
      </c>
      <c r="P1240" s="55" t="e">
        <f t="shared" si="39"/>
        <v>#DIV/0!</v>
      </c>
    </row>
    <row r="1241" spans="1:16" x14ac:dyDescent="0.25">
      <c r="A1241" s="97" t="str">
        <f>'ANEXO I'!A1229</f>
        <v xml:space="preserve"> </v>
      </c>
      <c r="B1241" s="94">
        <f>'ANEXO I'!B1229</f>
        <v>0</v>
      </c>
      <c r="C1241" s="180">
        <f t="array" ref="C1241">MIN(IF(D1241:M1241&gt;0,D1241:M1241))</f>
        <v>0</v>
      </c>
      <c r="D1241" s="98"/>
      <c r="E1241" s="98"/>
      <c r="F1241" s="98"/>
      <c r="G1241" s="98"/>
      <c r="H1241" s="98"/>
      <c r="I1241" s="83"/>
      <c r="J1241" s="83"/>
      <c r="K1241" s="83"/>
      <c r="L1241" s="83"/>
      <c r="M1241" s="83"/>
      <c r="O1241" s="61">
        <f t="shared" si="38"/>
        <v>0</v>
      </c>
      <c r="P1241" s="55" t="e">
        <f t="shared" si="39"/>
        <v>#DIV/0!</v>
      </c>
    </row>
    <row r="1242" spans="1:16" x14ac:dyDescent="0.25">
      <c r="A1242" s="97" t="str">
        <f>'ANEXO I'!A1230</f>
        <v xml:space="preserve"> </v>
      </c>
      <c r="B1242" s="94">
        <f>'ANEXO I'!B1230</f>
        <v>0</v>
      </c>
      <c r="C1242" s="180">
        <f t="array" ref="C1242">MIN(IF(D1242:M1242&gt;0,D1242:M1242))</f>
        <v>0</v>
      </c>
      <c r="D1242" s="98"/>
      <c r="E1242" s="98"/>
      <c r="F1242" s="98"/>
      <c r="G1242" s="98"/>
      <c r="H1242" s="98"/>
      <c r="I1242" s="83"/>
      <c r="J1242" s="83"/>
      <c r="K1242" s="83"/>
      <c r="L1242" s="83"/>
      <c r="M1242" s="83"/>
      <c r="O1242" s="61">
        <f t="shared" si="38"/>
        <v>0</v>
      </c>
      <c r="P1242" s="55" t="e">
        <f t="shared" si="39"/>
        <v>#DIV/0!</v>
      </c>
    </row>
    <row r="1243" spans="1:16" x14ac:dyDescent="0.25">
      <c r="A1243" s="97" t="str">
        <f>'ANEXO I'!A1231</f>
        <v xml:space="preserve"> </v>
      </c>
      <c r="B1243" s="94">
        <f>'ANEXO I'!B1231</f>
        <v>0</v>
      </c>
      <c r="C1243" s="180">
        <f t="array" ref="C1243">MIN(IF(D1243:M1243&gt;0,D1243:M1243))</f>
        <v>0</v>
      </c>
      <c r="D1243" s="98"/>
      <c r="E1243" s="98"/>
      <c r="F1243" s="98"/>
      <c r="G1243" s="98"/>
      <c r="H1243" s="98"/>
      <c r="I1243" s="83"/>
      <c r="J1243" s="83"/>
      <c r="K1243" s="83"/>
      <c r="L1243" s="83"/>
      <c r="M1243" s="83"/>
      <c r="O1243" s="61">
        <f t="shared" si="38"/>
        <v>0</v>
      </c>
      <c r="P1243" s="55" t="e">
        <f t="shared" si="39"/>
        <v>#DIV/0!</v>
      </c>
    </row>
    <row r="1244" spans="1:16" x14ac:dyDescent="0.25">
      <c r="A1244" s="97" t="str">
        <f>'ANEXO I'!A1232</f>
        <v xml:space="preserve"> </v>
      </c>
      <c r="B1244" s="94">
        <f>'ANEXO I'!B1232</f>
        <v>0</v>
      </c>
      <c r="C1244" s="180">
        <f t="array" ref="C1244">MIN(IF(D1244:M1244&gt;0,D1244:M1244))</f>
        <v>0</v>
      </c>
      <c r="D1244" s="98"/>
      <c r="E1244" s="98"/>
      <c r="F1244" s="98"/>
      <c r="G1244" s="98"/>
      <c r="H1244" s="98"/>
      <c r="I1244" s="83"/>
      <c r="J1244" s="83"/>
      <c r="K1244" s="83"/>
      <c r="L1244" s="83"/>
      <c r="M1244" s="83"/>
      <c r="O1244" s="61">
        <f t="shared" si="38"/>
        <v>0</v>
      </c>
      <c r="P1244" s="55" t="e">
        <f t="shared" si="39"/>
        <v>#DIV/0!</v>
      </c>
    </row>
    <row r="1245" spans="1:16" x14ac:dyDescent="0.25">
      <c r="A1245" s="97" t="str">
        <f>'ANEXO I'!A1233</f>
        <v xml:space="preserve"> </v>
      </c>
      <c r="B1245" s="94">
        <f>'ANEXO I'!B1233</f>
        <v>0</v>
      </c>
      <c r="C1245" s="180">
        <f t="array" ref="C1245">MIN(IF(D1245:M1245&gt;0,D1245:M1245))</f>
        <v>0</v>
      </c>
      <c r="D1245" s="98"/>
      <c r="E1245" s="98"/>
      <c r="F1245" s="98"/>
      <c r="G1245" s="98"/>
      <c r="H1245" s="98"/>
      <c r="I1245" s="83"/>
      <c r="J1245" s="83"/>
      <c r="K1245" s="83"/>
      <c r="L1245" s="83"/>
      <c r="M1245" s="83"/>
      <c r="O1245" s="61">
        <f t="shared" si="38"/>
        <v>0</v>
      </c>
      <c r="P1245" s="55" t="e">
        <f t="shared" si="39"/>
        <v>#DIV/0!</v>
      </c>
    </row>
    <row r="1246" spans="1:16" x14ac:dyDescent="0.25">
      <c r="A1246" s="97" t="str">
        <f>'ANEXO I'!A1234</f>
        <v xml:space="preserve"> </v>
      </c>
      <c r="B1246" s="94">
        <f>'ANEXO I'!B1234</f>
        <v>0</v>
      </c>
      <c r="C1246" s="180">
        <f t="array" ref="C1246">MIN(IF(D1246:M1246&gt;0,D1246:M1246))</f>
        <v>0</v>
      </c>
      <c r="D1246" s="98"/>
      <c r="E1246" s="98"/>
      <c r="F1246" s="98"/>
      <c r="G1246" s="98"/>
      <c r="H1246" s="98"/>
      <c r="I1246" s="83"/>
      <c r="J1246" s="83"/>
      <c r="K1246" s="83"/>
      <c r="L1246" s="83"/>
      <c r="M1246" s="83"/>
      <c r="O1246" s="61">
        <f t="shared" si="38"/>
        <v>0</v>
      </c>
      <c r="P1246" s="55" t="e">
        <f t="shared" si="39"/>
        <v>#DIV/0!</v>
      </c>
    </row>
    <row r="1247" spans="1:16" x14ac:dyDescent="0.25">
      <c r="A1247" s="97" t="str">
        <f>'ANEXO I'!A1235</f>
        <v xml:space="preserve"> </v>
      </c>
      <c r="B1247" s="94">
        <f>'ANEXO I'!B1235</f>
        <v>0</v>
      </c>
      <c r="C1247" s="180">
        <f t="array" ref="C1247">MIN(IF(D1247:M1247&gt;0,D1247:M1247))</f>
        <v>0</v>
      </c>
      <c r="D1247" s="98"/>
      <c r="E1247" s="98"/>
      <c r="F1247" s="98"/>
      <c r="G1247" s="98"/>
      <c r="H1247" s="98"/>
      <c r="I1247" s="83"/>
      <c r="J1247" s="83"/>
      <c r="K1247" s="83"/>
      <c r="L1247" s="83"/>
      <c r="M1247" s="83"/>
      <c r="O1247" s="61">
        <f t="shared" si="38"/>
        <v>0</v>
      </c>
      <c r="P1247" s="55" t="e">
        <f t="shared" si="39"/>
        <v>#DIV/0!</v>
      </c>
    </row>
    <row r="1248" spans="1:16" x14ac:dyDescent="0.25">
      <c r="A1248" s="97" t="str">
        <f>'ANEXO I'!A1236</f>
        <v xml:space="preserve"> </v>
      </c>
      <c r="B1248" s="94">
        <f>'ANEXO I'!B1236</f>
        <v>0</v>
      </c>
      <c r="C1248" s="180">
        <f t="array" ref="C1248">MIN(IF(D1248:M1248&gt;0,D1248:M1248))</f>
        <v>0</v>
      </c>
      <c r="D1248" s="98"/>
      <c r="E1248" s="98"/>
      <c r="F1248" s="98"/>
      <c r="G1248" s="98"/>
      <c r="H1248" s="98"/>
      <c r="I1248" s="83"/>
      <c r="J1248" s="83"/>
      <c r="K1248" s="83"/>
      <c r="L1248" s="83"/>
      <c r="M1248" s="83"/>
      <c r="O1248" s="61">
        <f t="shared" si="38"/>
        <v>0</v>
      </c>
      <c r="P1248" s="55" t="e">
        <f t="shared" si="39"/>
        <v>#DIV/0!</v>
      </c>
    </row>
    <row r="1249" spans="1:16" x14ac:dyDescent="0.25">
      <c r="A1249" s="97" t="str">
        <f>'ANEXO I'!A1237</f>
        <v xml:space="preserve"> </v>
      </c>
      <c r="B1249" s="94">
        <f>'ANEXO I'!B1237</f>
        <v>0</v>
      </c>
      <c r="C1249" s="180">
        <f t="array" ref="C1249">MIN(IF(D1249:M1249&gt;0,D1249:M1249))</f>
        <v>0</v>
      </c>
      <c r="D1249" s="98"/>
      <c r="E1249" s="98"/>
      <c r="F1249" s="98"/>
      <c r="G1249" s="98"/>
      <c r="H1249" s="98"/>
      <c r="I1249" s="83"/>
      <c r="J1249" s="83"/>
      <c r="K1249" s="83"/>
      <c r="L1249" s="83"/>
      <c r="M1249" s="83"/>
      <c r="O1249" s="61">
        <f t="shared" si="38"/>
        <v>0</v>
      </c>
      <c r="P1249" s="55" t="e">
        <f t="shared" si="39"/>
        <v>#DIV/0!</v>
      </c>
    </row>
    <row r="1250" spans="1:16" x14ac:dyDescent="0.25">
      <c r="A1250" s="97" t="str">
        <f>'ANEXO I'!A1238</f>
        <v xml:space="preserve"> </v>
      </c>
      <c r="B1250" s="94">
        <f>'ANEXO I'!B1238</f>
        <v>0</v>
      </c>
      <c r="C1250" s="180">
        <f t="array" ref="C1250">MIN(IF(D1250:M1250&gt;0,D1250:M1250))</f>
        <v>0</v>
      </c>
      <c r="D1250" s="98"/>
      <c r="E1250" s="98"/>
      <c r="F1250" s="98"/>
      <c r="G1250" s="98"/>
      <c r="H1250" s="98"/>
      <c r="I1250" s="83"/>
      <c r="J1250" s="83"/>
      <c r="K1250" s="83"/>
      <c r="L1250" s="83"/>
      <c r="M1250" s="83"/>
      <c r="O1250" s="61">
        <f t="shared" si="38"/>
        <v>0</v>
      </c>
      <c r="P1250" s="55" t="e">
        <f t="shared" si="39"/>
        <v>#DIV/0!</v>
      </c>
    </row>
    <row r="1251" spans="1:16" x14ac:dyDescent="0.25">
      <c r="A1251" s="97" t="str">
        <f>'ANEXO I'!A1239</f>
        <v xml:space="preserve"> </v>
      </c>
      <c r="B1251" s="94">
        <f>'ANEXO I'!B1239</f>
        <v>0</v>
      </c>
      <c r="C1251" s="180">
        <f t="array" ref="C1251">MIN(IF(D1251:M1251&gt;0,D1251:M1251))</f>
        <v>0</v>
      </c>
      <c r="D1251" s="98"/>
      <c r="E1251" s="98"/>
      <c r="F1251" s="98"/>
      <c r="G1251" s="98"/>
      <c r="H1251" s="98"/>
      <c r="I1251" s="83"/>
      <c r="J1251" s="83"/>
      <c r="K1251" s="83"/>
      <c r="L1251" s="83"/>
      <c r="M1251" s="83"/>
      <c r="O1251" s="61">
        <f t="shared" si="38"/>
        <v>0</v>
      </c>
      <c r="P1251" s="55" t="e">
        <f t="shared" si="39"/>
        <v>#DIV/0!</v>
      </c>
    </row>
    <row r="1252" spans="1:16" x14ac:dyDescent="0.25">
      <c r="A1252" s="97" t="str">
        <f>'ANEXO I'!A1240</f>
        <v xml:space="preserve"> </v>
      </c>
      <c r="B1252" s="94">
        <f>'ANEXO I'!B1240</f>
        <v>0</v>
      </c>
      <c r="C1252" s="180">
        <f t="array" ref="C1252">MIN(IF(D1252:M1252&gt;0,D1252:M1252))</f>
        <v>0</v>
      </c>
      <c r="D1252" s="98"/>
      <c r="E1252" s="98"/>
      <c r="F1252" s="98"/>
      <c r="G1252" s="98"/>
      <c r="H1252" s="98"/>
      <c r="I1252" s="83"/>
      <c r="J1252" s="83"/>
      <c r="K1252" s="83"/>
      <c r="L1252" s="83"/>
      <c r="M1252" s="83"/>
      <c r="O1252" s="61">
        <f t="shared" si="38"/>
        <v>0</v>
      </c>
      <c r="P1252" s="55" t="e">
        <f t="shared" si="39"/>
        <v>#DIV/0!</v>
      </c>
    </row>
    <row r="1253" spans="1:16" x14ac:dyDescent="0.25">
      <c r="A1253" s="97" t="str">
        <f>'ANEXO I'!A1241</f>
        <v xml:space="preserve"> </v>
      </c>
      <c r="B1253" s="94">
        <f>'ANEXO I'!B1241</f>
        <v>0</v>
      </c>
      <c r="C1253" s="180">
        <f t="array" ref="C1253">MIN(IF(D1253:M1253&gt;0,D1253:M1253))</f>
        <v>0</v>
      </c>
      <c r="D1253" s="98"/>
      <c r="E1253" s="98"/>
      <c r="F1253" s="98"/>
      <c r="G1253" s="98"/>
      <c r="H1253" s="98"/>
      <c r="I1253" s="83"/>
      <c r="J1253" s="83"/>
      <c r="K1253" s="83"/>
      <c r="L1253" s="83"/>
      <c r="M1253" s="83"/>
      <c r="O1253" s="61">
        <f t="shared" si="38"/>
        <v>0</v>
      </c>
      <c r="P1253" s="55" t="e">
        <f t="shared" si="39"/>
        <v>#DIV/0!</v>
      </c>
    </row>
    <row r="1254" spans="1:16" x14ac:dyDescent="0.25">
      <c r="A1254" s="97" t="str">
        <f>'ANEXO I'!A1242</f>
        <v xml:space="preserve"> </v>
      </c>
      <c r="B1254" s="94">
        <f>'ANEXO I'!B1242</f>
        <v>0</v>
      </c>
      <c r="C1254" s="180">
        <f t="array" ref="C1254">MIN(IF(D1254:M1254&gt;0,D1254:M1254))</f>
        <v>0</v>
      </c>
      <c r="D1254" s="98"/>
      <c r="E1254" s="98"/>
      <c r="F1254" s="98"/>
      <c r="G1254" s="98"/>
      <c r="H1254" s="98"/>
      <c r="I1254" s="83"/>
      <c r="J1254" s="83"/>
      <c r="K1254" s="83"/>
      <c r="L1254" s="83"/>
      <c r="M1254" s="83"/>
      <c r="O1254" s="61">
        <f t="shared" si="38"/>
        <v>0</v>
      </c>
      <c r="P1254" s="55" t="e">
        <f t="shared" si="39"/>
        <v>#DIV/0!</v>
      </c>
    </row>
    <row r="1255" spans="1:16" x14ac:dyDescent="0.25">
      <c r="A1255" s="97" t="str">
        <f>'ANEXO I'!A1243</f>
        <v xml:space="preserve"> </v>
      </c>
      <c r="B1255" s="94">
        <f>'ANEXO I'!B1243</f>
        <v>0</v>
      </c>
      <c r="C1255" s="180">
        <f t="array" ref="C1255">MIN(IF(D1255:M1255&gt;0,D1255:M1255))</f>
        <v>0</v>
      </c>
      <c r="D1255" s="98"/>
      <c r="E1255" s="98"/>
      <c r="F1255" s="98"/>
      <c r="G1255" s="98"/>
      <c r="H1255" s="98"/>
      <c r="I1255" s="83"/>
      <c r="J1255" s="83"/>
      <c r="K1255" s="83"/>
      <c r="L1255" s="83"/>
      <c r="M1255" s="83"/>
      <c r="O1255" s="61">
        <f t="shared" si="38"/>
        <v>0</v>
      </c>
      <c r="P1255" s="55" t="e">
        <f t="shared" si="39"/>
        <v>#DIV/0!</v>
      </c>
    </row>
    <row r="1256" spans="1:16" x14ac:dyDescent="0.25">
      <c r="A1256" s="97" t="str">
        <f>'ANEXO I'!A1244</f>
        <v xml:space="preserve"> </v>
      </c>
      <c r="B1256" s="94">
        <f>'ANEXO I'!B1244</f>
        <v>0</v>
      </c>
      <c r="C1256" s="180">
        <f t="array" ref="C1256">MIN(IF(D1256:M1256&gt;0,D1256:M1256))</f>
        <v>0</v>
      </c>
      <c r="D1256" s="98"/>
      <c r="E1256" s="98"/>
      <c r="F1256" s="98"/>
      <c r="G1256" s="98"/>
      <c r="H1256" s="98"/>
      <c r="I1256" s="83"/>
      <c r="J1256" s="83"/>
      <c r="K1256" s="83"/>
      <c r="L1256" s="83"/>
      <c r="M1256" s="83"/>
      <c r="O1256" s="61">
        <f t="shared" si="38"/>
        <v>0</v>
      </c>
      <c r="P1256" s="55" t="e">
        <f t="shared" si="39"/>
        <v>#DIV/0!</v>
      </c>
    </row>
    <row r="1257" spans="1:16" x14ac:dyDescent="0.25">
      <c r="A1257" s="97" t="str">
        <f>'ANEXO I'!A1245</f>
        <v xml:space="preserve"> </v>
      </c>
      <c r="B1257" s="94">
        <f>'ANEXO I'!B1245</f>
        <v>0</v>
      </c>
      <c r="C1257" s="180">
        <f t="array" ref="C1257">MIN(IF(D1257:M1257&gt;0,D1257:M1257))</f>
        <v>0</v>
      </c>
      <c r="D1257" s="98"/>
      <c r="E1257" s="98"/>
      <c r="F1257" s="98"/>
      <c r="G1257" s="98"/>
      <c r="H1257" s="98"/>
      <c r="I1257" s="83"/>
      <c r="J1257" s="83"/>
      <c r="K1257" s="83"/>
      <c r="L1257" s="83"/>
      <c r="M1257" s="83"/>
      <c r="O1257" s="61">
        <f t="shared" si="38"/>
        <v>0</v>
      </c>
      <c r="P1257" s="55" t="e">
        <f t="shared" si="39"/>
        <v>#DIV/0!</v>
      </c>
    </row>
    <row r="1258" spans="1:16" x14ac:dyDescent="0.25">
      <c r="A1258" s="97" t="str">
        <f>'ANEXO I'!A1246</f>
        <v xml:space="preserve"> </v>
      </c>
      <c r="B1258" s="94">
        <f>'ANEXO I'!B1246</f>
        <v>0</v>
      </c>
      <c r="C1258" s="180">
        <f t="array" ref="C1258">MIN(IF(D1258:M1258&gt;0,D1258:M1258))</f>
        <v>0</v>
      </c>
      <c r="D1258" s="98"/>
      <c r="E1258" s="98"/>
      <c r="F1258" s="98"/>
      <c r="G1258" s="98"/>
      <c r="H1258" s="98"/>
      <c r="I1258" s="83"/>
      <c r="J1258" s="83"/>
      <c r="K1258" s="83"/>
      <c r="L1258" s="83"/>
      <c r="M1258" s="83"/>
      <c r="O1258" s="61">
        <f t="shared" si="38"/>
        <v>0</v>
      </c>
      <c r="P1258" s="55" t="e">
        <f t="shared" si="39"/>
        <v>#DIV/0!</v>
      </c>
    </row>
    <row r="1259" spans="1:16" x14ac:dyDescent="0.25">
      <c r="A1259" s="97" t="str">
        <f>'ANEXO I'!A1247</f>
        <v xml:space="preserve"> </v>
      </c>
      <c r="B1259" s="94">
        <f>'ANEXO I'!B1247</f>
        <v>0</v>
      </c>
      <c r="C1259" s="180">
        <f t="array" ref="C1259">MIN(IF(D1259:M1259&gt;0,D1259:M1259))</f>
        <v>0</v>
      </c>
      <c r="D1259" s="98"/>
      <c r="E1259" s="98"/>
      <c r="F1259" s="98"/>
      <c r="G1259" s="98"/>
      <c r="H1259" s="98"/>
      <c r="I1259" s="83"/>
      <c r="J1259" s="83"/>
      <c r="K1259" s="83"/>
      <c r="L1259" s="83"/>
      <c r="M1259" s="83"/>
      <c r="O1259" s="61">
        <f t="shared" si="38"/>
        <v>0</v>
      </c>
      <c r="P1259" s="55" t="e">
        <f t="shared" si="39"/>
        <v>#DIV/0!</v>
      </c>
    </row>
    <row r="1260" spans="1:16" x14ac:dyDescent="0.25">
      <c r="A1260" s="97" t="str">
        <f>'ANEXO I'!A1248</f>
        <v xml:space="preserve"> </v>
      </c>
      <c r="B1260" s="94">
        <f>'ANEXO I'!B1248</f>
        <v>0</v>
      </c>
      <c r="C1260" s="180">
        <f t="array" ref="C1260">MIN(IF(D1260:M1260&gt;0,D1260:M1260))</f>
        <v>0</v>
      </c>
      <c r="D1260" s="98"/>
      <c r="E1260" s="98"/>
      <c r="F1260" s="98"/>
      <c r="G1260" s="98"/>
      <c r="H1260" s="98"/>
      <c r="I1260" s="83"/>
      <c r="J1260" s="83"/>
      <c r="K1260" s="83"/>
      <c r="L1260" s="83"/>
      <c r="M1260" s="83"/>
      <c r="O1260" s="61">
        <f t="shared" si="38"/>
        <v>0</v>
      </c>
      <c r="P1260" s="55" t="e">
        <f t="shared" si="39"/>
        <v>#DIV/0!</v>
      </c>
    </row>
    <row r="1261" spans="1:16" x14ac:dyDescent="0.25">
      <c r="A1261" s="97" t="str">
        <f>'ANEXO I'!A1249</f>
        <v xml:space="preserve"> </v>
      </c>
      <c r="B1261" s="94">
        <f>'ANEXO I'!B1249</f>
        <v>0</v>
      </c>
      <c r="C1261" s="180">
        <f t="array" ref="C1261">MIN(IF(D1261:M1261&gt;0,D1261:M1261))</f>
        <v>0</v>
      </c>
      <c r="D1261" s="98"/>
      <c r="E1261" s="98"/>
      <c r="F1261" s="98"/>
      <c r="G1261" s="98"/>
      <c r="H1261" s="98"/>
      <c r="I1261" s="83"/>
      <c r="J1261" s="83"/>
      <c r="K1261" s="83"/>
      <c r="L1261" s="83"/>
      <c r="M1261" s="83"/>
      <c r="O1261" s="61">
        <f t="shared" si="38"/>
        <v>0</v>
      </c>
      <c r="P1261" s="55" t="e">
        <f t="shared" si="39"/>
        <v>#DIV/0!</v>
      </c>
    </row>
    <row r="1262" spans="1:16" x14ac:dyDescent="0.25">
      <c r="A1262" s="97" t="str">
        <f>'ANEXO I'!A1250</f>
        <v xml:space="preserve"> </v>
      </c>
      <c r="B1262" s="94">
        <f>'ANEXO I'!B1250</f>
        <v>0</v>
      </c>
      <c r="C1262" s="180">
        <f t="array" ref="C1262">MIN(IF(D1262:M1262&gt;0,D1262:M1262))</f>
        <v>0</v>
      </c>
      <c r="D1262" s="98"/>
      <c r="E1262" s="98"/>
      <c r="F1262" s="98"/>
      <c r="G1262" s="98"/>
      <c r="H1262" s="98"/>
      <c r="I1262" s="83"/>
      <c r="J1262" s="83"/>
      <c r="K1262" s="83"/>
      <c r="L1262" s="83"/>
      <c r="M1262" s="83"/>
      <c r="O1262" s="61">
        <f t="shared" si="38"/>
        <v>0</v>
      </c>
      <c r="P1262" s="55" t="e">
        <f t="shared" si="39"/>
        <v>#DIV/0!</v>
      </c>
    </row>
    <row r="1263" spans="1:16" x14ac:dyDescent="0.25">
      <c r="A1263" s="97" t="str">
        <f>'ANEXO I'!A1251</f>
        <v xml:space="preserve"> </v>
      </c>
      <c r="B1263" s="94">
        <f>'ANEXO I'!B1251</f>
        <v>0</v>
      </c>
      <c r="C1263" s="180">
        <f t="array" ref="C1263">MIN(IF(D1263:M1263&gt;0,D1263:M1263))</f>
        <v>0</v>
      </c>
      <c r="D1263" s="98"/>
      <c r="E1263" s="98"/>
      <c r="F1263" s="98"/>
      <c r="G1263" s="98"/>
      <c r="H1263" s="98"/>
      <c r="I1263" s="83"/>
      <c r="J1263" s="83"/>
      <c r="K1263" s="83"/>
      <c r="L1263" s="83"/>
      <c r="M1263" s="83"/>
      <c r="O1263" s="61">
        <f t="shared" si="38"/>
        <v>0</v>
      </c>
      <c r="P1263" s="55" t="e">
        <f t="shared" si="39"/>
        <v>#DIV/0!</v>
      </c>
    </row>
    <row r="1264" spans="1:16" x14ac:dyDescent="0.25">
      <c r="A1264" s="97" t="str">
        <f>'ANEXO I'!A1252</f>
        <v xml:space="preserve"> </v>
      </c>
      <c r="B1264" s="94">
        <f>'ANEXO I'!B1252</f>
        <v>0</v>
      </c>
      <c r="C1264" s="180">
        <f t="array" ref="C1264">MIN(IF(D1264:M1264&gt;0,D1264:M1264))</f>
        <v>0</v>
      </c>
      <c r="D1264" s="98"/>
      <c r="E1264" s="98"/>
      <c r="F1264" s="98"/>
      <c r="G1264" s="98"/>
      <c r="H1264" s="98"/>
      <c r="I1264" s="83"/>
      <c r="J1264" s="83"/>
      <c r="K1264" s="83"/>
      <c r="L1264" s="83"/>
      <c r="M1264" s="83"/>
      <c r="O1264" s="61">
        <f t="shared" si="38"/>
        <v>0</v>
      </c>
      <c r="P1264" s="55" t="e">
        <f t="shared" si="39"/>
        <v>#DIV/0!</v>
      </c>
    </row>
    <row r="1265" spans="1:16" x14ac:dyDescent="0.25">
      <c r="A1265" s="97" t="str">
        <f>'ANEXO I'!A1253</f>
        <v xml:space="preserve"> </v>
      </c>
      <c r="B1265" s="94">
        <f>'ANEXO I'!B1253</f>
        <v>0</v>
      </c>
      <c r="C1265" s="180">
        <f t="array" ref="C1265">MIN(IF(D1265:M1265&gt;0,D1265:M1265))</f>
        <v>0</v>
      </c>
      <c r="D1265" s="98"/>
      <c r="E1265" s="98"/>
      <c r="F1265" s="98"/>
      <c r="G1265" s="98"/>
      <c r="H1265" s="98"/>
      <c r="I1265" s="83"/>
      <c r="J1265" s="83"/>
      <c r="K1265" s="83"/>
      <c r="L1265" s="83"/>
      <c r="M1265" s="83"/>
      <c r="O1265" s="61">
        <f t="shared" si="38"/>
        <v>0</v>
      </c>
      <c r="P1265" s="55" t="e">
        <f t="shared" si="39"/>
        <v>#DIV/0!</v>
      </c>
    </row>
    <row r="1266" spans="1:16" x14ac:dyDescent="0.25">
      <c r="A1266" s="97" t="str">
        <f>'ANEXO I'!A1254</f>
        <v xml:space="preserve"> </v>
      </c>
      <c r="B1266" s="94">
        <f>'ANEXO I'!B1254</f>
        <v>0</v>
      </c>
      <c r="C1266" s="180">
        <f t="array" ref="C1266">MIN(IF(D1266:M1266&gt;0,D1266:M1266))</f>
        <v>0</v>
      </c>
      <c r="D1266" s="98"/>
      <c r="E1266" s="98"/>
      <c r="F1266" s="98"/>
      <c r="G1266" s="98"/>
      <c r="H1266" s="98"/>
      <c r="I1266" s="83"/>
      <c r="J1266" s="83"/>
      <c r="K1266" s="83"/>
      <c r="L1266" s="83"/>
      <c r="M1266" s="83"/>
      <c r="O1266" s="61">
        <f t="shared" si="38"/>
        <v>0</v>
      </c>
      <c r="P1266" s="55" t="e">
        <f t="shared" si="39"/>
        <v>#DIV/0!</v>
      </c>
    </row>
    <row r="1267" spans="1:16" x14ac:dyDescent="0.25">
      <c r="A1267" s="97" t="str">
        <f>'ANEXO I'!A1255</f>
        <v xml:space="preserve"> </v>
      </c>
      <c r="B1267" s="94">
        <f>'ANEXO I'!B1255</f>
        <v>0</v>
      </c>
      <c r="C1267" s="180">
        <f t="array" ref="C1267">MIN(IF(D1267:M1267&gt;0,D1267:M1267))</f>
        <v>0</v>
      </c>
      <c r="D1267" s="98"/>
      <c r="E1267" s="98"/>
      <c r="F1267" s="98"/>
      <c r="G1267" s="98"/>
      <c r="H1267" s="98"/>
      <c r="I1267" s="83"/>
      <c r="J1267" s="83"/>
      <c r="K1267" s="83"/>
      <c r="L1267" s="83"/>
      <c r="M1267" s="83"/>
      <c r="O1267" s="61">
        <f t="shared" si="38"/>
        <v>0</v>
      </c>
      <c r="P1267" s="55" t="e">
        <f t="shared" si="39"/>
        <v>#DIV/0!</v>
      </c>
    </row>
    <row r="1268" spans="1:16" x14ac:dyDescent="0.25">
      <c r="A1268" s="97" t="str">
        <f>'ANEXO I'!A1256</f>
        <v xml:space="preserve"> </v>
      </c>
      <c r="B1268" s="94">
        <f>'ANEXO I'!B1256</f>
        <v>0</v>
      </c>
      <c r="C1268" s="180">
        <f t="array" ref="C1268">MIN(IF(D1268:M1268&gt;0,D1268:M1268))</f>
        <v>0</v>
      </c>
      <c r="D1268" s="98"/>
      <c r="E1268" s="98"/>
      <c r="F1268" s="98"/>
      <c r="G1268" s="98"/>
      <c r="H1268" s="98"/>
      <c r="I1268" s="83"/>
      <c r="J1268" s="83"/>
      <c r="K1268" s="83"/>
      <c r="L1268" s="83"/>
      <c r="M1268" s="83"/>
      <c r="O1268" s="61">
        <f t="shared" si="38"/>
        <v>0</v>
      </c>
      <c r="P1268" s="55" t="e">
        <f t="shared" si="39"/>
        <v>#DIV/0!</v>
      </c>
    </row>
    <row r="1269" spans="1:16" x14ac:dyDescent="0.25">
      <c r="A1269" s="97" t="str">
        <f>'ANEXO I'!A1257</f>
        <v xml:space="preserve"> </v>
      </c>
      <c r="B1269" s="94">
        <f>'ANEXO I'!B1257</f>
        <v>0</v>
      </c>
      <c r="C1269" s="180">
        <f t="array" ref="C1269">MIN(IF(D1269:M1269&gt;0,D1269:M1269))</f>
        <v>0</v>
      </c>
      <c r="D1269" s="98"/>
      <c r="E1269" s="98"/>
      <c r="F1269" s="98"/>
      <c r="G1269" s="98"/>
      <c r="H1269" s="98"/>
      <c r="I1269" s="83"/>
      <c r="J1269" s="83"/>
      <c r="K1269" s="83"/>
      <c r="L1269" s="83"/>
      <c r="M1269" s="83"/>
      <c r="O1269" s="61">
        <f t="shared" si="38"/>
        <v>0</v>
      </c>
      <c r="P1269" s="55" t="e">
        <f t="shared" si="39"/>
        <v>#DIV/0!</v>
      </c>
    </row>
    <row r="1270" spans="1:16" x14ac:dyDescent="0.25">
      <c r="A1270" s="97" t="str">
        <f>'ANEXO I'!A1258</f>
        <v xml:space="preserve"> </v>
      </c>
      <c r="B1270" s="94">
        <f>'ANEXO I'!B1258</f>
        <v>0</v>
      </c>
      <c r="C1270" s="180">
        <f t="array" ref="C1270">MIN(IF(D1270:M1270&gt;0,D1270:M1270))</f>
        <v>0</v>
      </c>
      <c r="D1270" s="98"/>
      <c r="E1270" s="98"/>
      <c r="F1270" s="98"/>
      <c r="G1270" s="98"/>
      <c r="H1270" s="98"/>
      <c r="I1270" s="83"/>
      <c r="J1270" s="83"/>
      <c r="K1270" s="83"/>
      <c r="L1270" s="83"/>
      <c r="M1270" s="83"/>
      <c r="O1270" s="61">
        <f t="shared" si="38"/>
        <v>0</v>
      </c>
      <c r="P1270" s="55" t="e">
        <f t="shared" si="39"/>
        <v>#DIV/0!</v>
      </c>
    </row>
    <row r="1271" spans="1:16" x14ac:dyDescent="0.25">
      <c r="A1271" s="97" t="str">
        <f>'ANEXO I'!A1259</f>
        <v xml:space="preserve"> </v>
      </c>
      <c r="B1271" s="94">
        <f>'ANEXO I'!B1259</f>
        <v>0</v>
      </c>
      <c r="C1271" s="180">
        <f t="array" ref="C1271">MIN(IF(D1271:M1271&gt;0,D1271:M1271))</f>
        <v>0</v>
      </c>
      <c r="D1271" s="98"/>
      <c r="E1271" s="98"/>
      <c r="F1271" s="98"/>
      <c r="G1271" s="98"/>
      <c r="H1271" s="98"/>
      <c r="I1271" s="83"/>
      <c r="J1271" s="83"/>
      <c r="K1271" s="83"/>
      <c r="L1271" s="83"/>
      <c r="M1271" s="83"/>
      <c r="O1271" s="61">
        <f t="shared" si="38"/>
        <v>0</v>
      </c>
      <c r="P1271" s="55" t="e">
        <f t="shared" si="39"/>
        <v>#DIV/0!</v>
      </c>
    </row>
    <row r="1272" spans="1:16" x14ac:dyDescent="0.25">
      <c r="A1272" s="97" t="str">
        <f>'ANEXO I'!A1260</f>
        <v xml:space="preserve"> </v>
      </c>
      <c r="B1272" s="94">
        <f>'ANEXO I'!B1260</f>
        <v>0</v>
      </c>
      <c r="C1272" s="180">
        <f t="array" ref="C1272">MIN(IF(D1272:M1272&gt;0,D1272:M1272))</f>
        <v>0</v>
      </c>
      <c r="D1272" s="98"/>
      <c r="E1272" s="98"/>
      <c r="F1272" s="98"/>
      <c r="G1272" s="98"/>
      <c r="H1272" s="98"/>
      <c r="I1272" s="83"/>
      <c r="J1272" s="83"/>
      <c r="K1272" s="83"/>
      <c r="L1272" s="83"/>
      <c r="M1272" s="83"/>
      <c r="O1272" s="61">
        <f t="shared" si="38"/>
        <v>0</v>
      </c>
      <c r="P1272" s="55" t="e">
        <f t="shared" si="39"/>
        <v>#DIV/0!</v>
      </c>
    </row>
    <row r="1273" spans="1:16" x14ac:dyDescent="0.25">
      <c r="A1273" s="97" t="str">
        <f>'ANEXO I'!A1261</f>
        <v xml:space="preserve"> </v>
      </c>
      <c r="B1273" s="94">
        <f>'ANEXO I'!B1261</f>
        <v>0</v>
      </c>
      <c r="C1273" s="180">
        <f t="array" ref="C1273">MIN(IF(D1273:M1273&gt;0,D1273:M1273))</f>
        <v>0</v>
      </c>
      <c r="D1273" s="98"/>
      <c r="E1273" s="98"/>
      <c r="F1273" s="98"/>
      <c r="G1273" s="98"/>
      <c r="H1273" s="98"/>
      <c r="I1273" s="83"/>
      <c r="J1273" s="83"/>
      <c r="K1273" s="83"/>
      <c r="L1273" s="83"/>
      <c r="M1273" s="83"/>
      <c r="O1273" s="61">
        <f t="shared" si="38"/>
        <v>0</v>
      </c>
      <c r="P1273" s="55" t="e">
        <f t="shared" si="39"/>
        <v>#DIV/0!</v>
      </c>
    </row>
    <row r="1274" spans="1:16" x14ac:dyDescent="0.25">
      <c r="A1274" s="97" t="str">
        <f>'ANEXO I'!A1262</f>
        <v xml:space="preserve"> </v>
      </c>
      <c r="B1274" s="94">
        <f>'ANEXO I'!B1262</f>
        <v>0</v>
      </c>
      <c r="C1274" s="180">
        <f t="array" ref="C1274">MIN(IF(D1274:M1274&gt;0,D1274:M1274))</f>
        <v>0</v>
      </c>
      <c r="D1274" s="98"/>
      <c r="E1274" s="98"/>
      <c r="F1274" s="98"/>
      <c r="G1274" s="98"/>
      <c r="H1274" s="98"/>
      <c r="I1274" s="83"/>
      <c r="J1274" s="83"/>
      <c r="K1274" s="83"/>
      <c r="L1274" s="83"/>
      <c r="M1274" s="83"/>
      <c r="O1274" s="61">
        <f t="shared" si="38"/>
        <v>0</v>
      </c>
      <c r="P1274" s="55" t="e">
        <f t="shared" si="39"/>
        <v>#DIV/0!</v>
      </c>
    </row>
    <row r="1275" spans="1:16" x14ac:dyDescent="0.25">
      <c r="A1275" s="97" t="str">
        <f>'ANEXO I'!A1263</f>
        <v xml:space="preserve"> </v>
      </c>
      <c r="B1275" s="94">
        <f>'ANEXO I'!B1263</f>
        <v>0</v>
      </c>
      <c r="C1275" s="180">
        <f t="array" ref="C1275">MIN(IF(D1275:M1275&gt;0,D1275:M1275))</f>
        <v>0</v>
      </c>
      <c r="D1275" s="98"/>
      <c r="E1275" s="98"/>
      <c r="F1275" s="98"/>
      <c r="G1275" s="98"/>
      <c r="H1275" s="98"/>
      <c r="I1275" s="83"/>
      <c r="J1275" s="83"/>
      <c r="K1275" s="83"/>
      <c r="L1275" s="83"/>
      <c r="M1275" s="83"/>
      <c r="O1275" s="61">
        <f t="shared" si="38"/>
        <v>0</v>
      </c>
      <c r="P1275" s="55" t="e">
        <f t="shared" si="39"/>
        <v>#DIV/0!</v>
      </c>
    </row>
    <row r="1276" spans="1:16" x14ac:dyDescent="0.25">
      <c r="A1276" s="97" t="str">
        <f>'ANEXO I'!A1264</f>
        <v xml:space="preserve"> </v>
      </c>
      <c r="B1276" s="94">
        <f>'ANEXO I'!B1264</f>
        <v>0</v>
      </c>
      <c r="C1276" s="180">
        <f t="array" ref="C1276">MIN(IF(D1276:M1276&gt;0,D1276:M1276))</f>
        <v>0</v>
      </c>
      <c r="D1276" s="98"/>
      <c r="E1276" s="98"/>
      <c r="F1276" s="98"/>
      <c r="G1276" s="98"/>
      <c r="H1276" s="98"/>
      <c r="I1276" s="83"/>
      <c r="J1276" s="83"/>
      <c r="K1276" s="83"/>
      <c r="L1276" s="83"/>
      <c r="M1276" s="83"/>
      <c r="O1276" s="61">
        <f t="shared" si="38"/>
        <v>0</v>
      </c>
      <c r="P1276" s="55" t="e">
        <f t="shared" si="39"/>
        <v>#DIV/0!</v>
      </c>
    </row>
    <row r="1277" spans="1:16" x14ac:dyDescent="0.25">
      <c r="A1277" s="97" t="str">
        <f>'ANEXO I'!A1265</f>
        <v xml:space="preserve"> </v>
      </c>
      <c r="B1277" s="94">
        <f>'ANEXO I'!B1265</f>
        <v>0</v>
      </c>
      <c r="C1277" s="180">
        <f t="array" ref="C1277">MIN(IF(D1277:M1277&gt;0,D1277:M1277))</f>
        <v>0</v>
      </c>
      <c r="D1277" s="98"/>
      <c r="E1277" s="98"/>
      <c r="F1277" s="98"/>
      <c r="G1277" s="98"/>
      <c r="H1277" s="98"/>
      <c r="I1277" s="83"/>
      <c r="J1277" s="83"/>
      <c r="K1277" s="83"/>
      <c r="L1277" s="83"/>
      <c r="M1277" s="83"/>
      <c r="O1277" s="61">
        <f t="shared" si="38"/>
        <v>0</v>
      </c>
      <c r="P1277" s="55" t="e">
        <f t="shared" si="39"/>
        <v>#DIV/0!</v>
      </c>
    </row>
    <row r="1278" spans="1:16" x14ac:dyDescent="0.25">
      <c r="A1278" s="97" t="str">
        <f>'ANEXO I'!A1266</f>
        <v xml:space="preserve"> </v>
      </c>
      <c r="B1278" s="94">
        <f>'ANEXO I'!B1266</f>
        <v>0</v>
      </c>
      <c r="C1278" s="180">
        <f t="array" ref="C1278">MIN(IF(D1278:M1278&gt;0,D1278:M1278))</f>
        <v>0</v>
      </c>
      <c r="D1278" s="98"/>
      <c r="E1278" s="98"/>
      <c r="F1278" s="98"/>
      <c r="G1278" s="98"/>
      <c r="H1278" s="98"/>
      <c r="I1278" s="83"/>
      <c r="J1278" s="83"/>
      <c r="K1278" s="83"/>
      <c r="L1278" s="83"/>
      <c r="M1278" s="83"/>
      <c r="O1278" s="61">
        <f t="shared" si="38"/>
        <v>0</v>
      </c>
      <c r="P1278" s="55" t="e">
        <f t="shared" si="39"/>
        <v>#DIV/0!</v>
      </c>
    </row>
    <row r="1279" spans="1:16" x14ac:dyDescent="0.25">
      <c r="A1279" s="97" t="str">
        <f>'ANEXO I'!A1267</f>
        <v xml:space="preserve"> </v>
      </c>
      <c r="B1279" s="94">
        <f>'ANEXO I'!B1267</f>
        <v>0</v>
      </c>
      <c r="C1279" s="180">
        <f t="array" ref="C1279">MIN(IF(D1279:M1279&gt;0,D1279:M1279))</f>
        <v>0</v>
      </c>
      <c r="D1279" s="98"/>
      <c r="E1279" s="98"/>
      <c r="F1279" s="98"/>
      <c r="G1279" s="98"/>
      <c r="H1279" s="98"/>
      <c r="I1279" s="83"/>
      <c r="J1279" s="83"/>
      <c r="K1279" s="83"/>
      <c r="L1279" s="83"/>
      <c r="M1279" s="83"/>
      <c r="O1279" s="61">
        <f t="shared" si="38"/>
        <v>0</v>
      </c>
      <c r="P1279" s="55" t="e">
        <f t="shared" si="39"/>
        <v>#DIV/0!</v>
      </c>
    </row>
    <row r="1280" spans="1:16" x14ac:dyDescent="0.25">
      <c r="A1280" s="97" t="str">
        <f>'ANEXO I'!A1268</f>
        <v xml:space="preserve"> </v>
      </c>
      <c r="B1280" s="94">
        <f>'ANEXO I'!B1268</f>
        <v>0</v>
      </c>
      <c r="C1280" s="180">
        <f t="array" ref="C1280">MIN(IF(D1280:M1280&gt;0,D1280:M1280))</f>
        <v>0</v>
      </c>
      <c r="D1280" s="98"/>
      <c r="E1280" s="98"/>
      <c r="F1280" s="98"/>
      <c r="G1280" s="98"/>
      <c r="H1280" s="98"/>
      <c r="I1280" s="83"/>
      <c r="J1280" s="83"/>
      <c r="K1280" s="83"/>
      <c r="L1280" s="83"/>
      <c r="M1280" s="83"/>
      <c r="O1280" s="61">
        <f t="shared" si="38"/>
        <v>0</v>
      </c>
      <c r="P1280" s="55" t="e">
        <f t="shared" si="39"/>
        <v>#DIV/0!</v>
      </c>
    </row>
    <row r="1281" spans="1:16" x14ac:dyDescent="0.25">
      <c r="A1281" s="97" t="str">
        <f>'ANEXO I'!A1269</f>
        <v xml:space="preserve"> </v>
      </c>
      <c r="B1281" s="94">
        <f>'ANEXO I'!B1269</f>
        <v>0</v>
      </c>
      <c r="C1281" s="180">
        <f t="array" ref="C1281">MIN(IF(D1281:M1281&gt;0,D1281:M1281))</f>
        <v>0</v>
      </c>
      <c r="D1281" s="98"/>
      <c r="E1281" s="98"/>
      <c r="F1281" s="98"/>
      <c r="G1281" s="98"/>
      <c r="H1281" s="98"/>
      <c r="I1281" s="83"/>
      <c r="J1281" s="83"/>
      <c r="K1281" s="83"/>
      <c r="L1281" s="83"/>
      <c r="M1281" s="83"/>
      <c r="O1281" s="61">
        <f t="shared" si="38"/>
        <v>0</v>
      </c>
      <c r="P1281" s="55" t="e">
        <f t="shared" si="39"/>
        <v>#DIV/0!</v>
      </c>
    </row>
    <row r="1282" spans="1:16" x14ac:dyDescent="0.25">
      <c r="A1282" s="97" t="str">
        <f>'ANEXO I'!A1270</f>
        <v xml:space="preserve"> </v>
      </c>
      <c r="B1282" s="94">
        <f>'ANEXO I'!B1270</f>
        <v>0</v>
      </c>
      <c r="C1282" s="180">
        <f t="array" ref="C1282">MIN(IF(D1282:M1282&gt;0,D1282:M1282))</f>
        <v>0</v>
      </c>
      <c r="D1282" s="98"/>
      <c r="E1282" s="98"/>
      <c r="F1282" s="98"/>
      <c r="G1282" s="98"/>
      <c r="H1282" s="98"/>
      <c r="I1282" s="83"/>
      <c r="J1282" s="83"/>
      <c r="K1282" s="83"/>
      <c r="L1282" s="83"/>
      <c r="M1282" s="83"/>
      <c r="O1282" s="61">
        <f t="shared" si="38"/>
        <v>0</v>
      </c>
      <c r="P1282" s="55" t="e">
        <f t="shared" si="39"/>
        <v>#DIV/0!</v>
      </c>
    </row>
    <row r="1283" spans="1:16" x14ac:dyDescent="0.25">
      <c r="A1283" s="97" t="str">
        <f>'ANEXO I'!A1271</f>
        <v xml:space="preserve"> </v>
      </c>
      <c r="B1283" s="94">
        <f>'ANEXO I'!B1271</f>
        <v>0</v>
      </c>
      <c r="C1283" s="180">
        <f t="array" ref="C1283">MIN(IF(D1283:M1283&gt;0,D1283:M1283))</f>
        <v>0</v>
      </c>
      <c r="D1283" s="98"/>
      <c r="E1283" s="98"/>
      <c r="F1283" s="98"/>
      <c r="G1283" s="98"/>
      <c r="H1283" s="98"/>
      <c r="I1283" s="83"/>
      <c r="J1283" s="83"/>
      <c r="K1283" s="83"/>
      <c r="L1283" s="83"/>
      <c r="M1283" s="83"/>
      <c r="O1283" s="61">
        <f t="shared" si="38"/>
        <v>0</v>
      </c>
      <c r="P1283" s="55" t="e">
        <f t="shared" si="39"/>
        <v>#DIV/0!</v>
      </c>
    </row>
    <row r="1284" spans="1:16" x14ac:dyDescent="0.25">
      <c r="A1284" s="97" t="str">
        <f>'ANEXO I'!A1272</f>
        <v xml:space="preserve"> </v>
      </c>
      <c r="B1284" s="94">
        <f>'ANEXO I'!B1272</f>
        <v>0</v>
      </c>
      <c r="C1284" s="180">
        <f t="array" ref="C1284">MIN(IF(D1284:M1284&gt;0,D1284:M1284))</f>
        <v>0</v>
      </c>
      <c r="D1284" s="98"/>
      <c r="E1284" s="98"/>
      <c r="F1284" s="98"/>
      <c r="G1284" s="98"/>
      <c r="H1284" s="98"/>
      <c r="I1284" s="83"/>
      <c r="J1284" s="83"/>
      <c r="K1284" s="83"/>
      <c r="L1284" s="83"/>
      <c r="M1284" s="83"/>
      <c r="O1284" s="61">
        <f t="shared" si="38"/>
        <v>0</v>
      </c>
      <c r="P1284" s="55" t="e">
        <f t="shared" si="39"/>
        <v>#DIV/0!</v>
      </c>
    </row>
    <row r="1285" spans="1:16" x14ac:dyDescent="0.25">
      <c r="A1285" s="97" t="str">
        <f>'ANEXO I'!A1273</f>
        <v xml:space="preserve"> </v>
      </c>
      <c r="B1285" s="94">
        <f>'ANEXO I'!B1273</f>
        <v>0</v>
      </c>
      <c r="C1285" s="180">
        <f t="array" ref="C1285">MIN(IF(D1285:M1285&gt;0,D1285:M1285))</f>
        <v>0</v>
      </c>
      <c r="D1285" s="98"/>
      <c r="E1285" s="98"/>
      <c r="F1285" s="98"/>
      <c r="G1285" s="98"/>
      <c r="H1285" s="98"/>
      <c r="I1285" s="83"/>
      <c r="J1285" s="83"/>
      <c r="K1285" s="83"/>
      <c r="L1285" s="83"/>
      <c r="M1285" s="83"/>
      <c r="O1285" s="61">
        <f t="shared" si="38"/>
        <v>0</v>
      </c>
      <c r="P1285" s="55" t="e">
        <f t="shared" si="39"/>
        <v>#DIV/0!</v>
      </c>
    </row>
    <row r="1286" spans="1:16" x14ac:dyDescent="0.25">
      <c r="A1286" s="97" t="str">
        <f>'ANEXO I'!A1274</f>
        <v xml:space="preserve"> </v>
      </c>
      <c r="B1286" s="94">
        <f>'ANEXO I'!B1274</f>
        <v>0</v>
      </c>
      <c r="C1286" s="180">
        <f t="array" ref="C1286">MIN(IF(D1286:M1286&gt;0,D1286:M1286))</f>
        <v>0</v>
      </c>
      <c r="D1286" s="98"/>
      <c r="E1286" s="98"/>
      <c r="F1286" s="98"/>
      <c r="G1286" s="98"/>
      <c r="H1286" s="98"/>
      <c r="I1286" s="83"/>
      <c r="J1286" s="83"/>
      <c r="K1286" s="83"/>
      <c r="L1286" s="83"/>
      <c r="M1286" s="83"/>
      <c r="O1286" s="61">
        <f t="shared" si="38"/>
        <v>0</v>
      </c>
      <c r="P1286" s="55" t="e">
        <f t="shared" si="39"/>
        <v>#DIV/0!</v>
      </c>
    </row>
    <row r="1287" spans="1:16" x14ac:dyDescent="0.25">
      <c r="A1287" s="97" t="str">
        <f>'ANEXO I'!A1275</f>
        <v xml:space="preserve"> </v>
      </c>
      <c r="B1287" s="94">
        <f>'ANEXO I'!B1275</f>
        <v>0</v>
      </c>
      <c r="C1287" s="180">
        <f t="array" ref="C1287">MIN(IF(D1287:M1287&gt;0,D1287:M1287))</f>
        <v>0</v>
      </c>
      <c r="D1287" s="98"/>
      <c r="E1287" s="98"/>
      <c r="F1287" s="98"/>
      <c r="G1287" s="98"/>
      <c r="H1287" s="98"/>
      <c r="I1287" s="83"/>
      <c r="J1287" s="83"/>
      <c r="K1287" s="83"/>
      <c r="L1287" s="83"/>
      <c r="M1287" s="83"/>
      <c r="O1287" s="61">
        <f t="shared" si="38"/>
        <v>0</v>
      </c>
      <c r="P1287" s="55" t="e">
        <f t="shared" si="39"/>
        <v>#DIV/0!</v>
      </c>
    </row>
    <row r="1288" spans="1:16" x14ac:dyDescent="0.25">
      <c r="A1288" s="97" t="str">
        <f>'ANEXO I'!A1276</f>
        <v xml:space="preserve"> </v>
      </c>
      <c r="B1288" s="94">
        <f>'ANEXO I'!B1276</f>
        <v>0</v>
      </c>
      <c r="C1288" s="180">
        <f t="array" ref="C1288">MIN(IF(D1288:M1288&gt;0,D1288:M1288))</f>
        <v>0</v>
      </c>
      <c r="D1288" s="98"/>
      <c r="E1288" s="98"/>
      <c r="F1288" s="98"/>
      <c r="G1288" s="98"/>
      <c r="H1288" s="98"/>
      <c r="I1288" s="83"/>
      <c r="J1288" s="83"/>
      <c r="K1288" s="83"/>
      <c r="L1288" s="83"/>
      <c r="M1288" s="83"/>
      <c r="O1288" s="61">
        <f t="shared" si="38"/>
        <v>0</v>
      </c>
      <c r="P1288" s="55" t="e">
        <f t="shared" si="39"/>
        <v>#DIV/0!</v>
      </c>
    </row>
    <row r="1289" spans="1:16" x14ac:dyDescent="0.25">
      <c r="A1289" s="97" t="str">
        <f>'ANEXO I'!A1277</f>
        <v xml:space="preserve"> </v>
      </c>
      <c r="B1289" s="94">
        <f>'ANEXO I'!B1277</f>
        <v>0</v>
      </c>
      <c r="C1289" s="180">
        <f t="array" ref="C1289">MIN(IF(D1289:M1289&gt;0,D1289:M1289))</f>
        <v>0</v>
      </c>
      <c r="D1289" s="98"/>
      <c r="E1289" s="98"/>
      <c r="F1289" s="98"/>
      <c r="G1289" s="98"/>
      <c r="H1289" s="98"/>
      <c r="I1289" s="83"/>
      <c r="J1289" s="83"/>
      <c r="K1289" s="83"/>
      <c r="L1289" s="83"/>
      <c r="M1289" s="83"/>
      <c r="O1289" s="61">
        <f t="shared" si="38"/>
        <v>0</v>
      </c>
      <c r="P1289" s="55" t="e">
        <f t="shared" si="39"/>
        <v>#DIV/0!</v>
      </c>
    </row>
    <row r="1290" spans="1:16" x14ac:dyDescent="0.25">
      <c r="A1290" s="97" t="str">
        <f>'ANEXO I'!A1278</f>
        <v xml:space="preserve"> </v>
      </c>
      <c r="B1290" s="94">
        <f>'ANEXO I'!B1278</f>
        <v>0</v>
      </c>
      <c r="C1290" s="180">
        <f t="array" ref="C1290">MIN(IF(D1290:M1290&gt;0,D1290:M1290))</f>
        <v>0</v>
      </c>
      <c r="D1290" s="98"/>
      <c r="E1290" s="98"/>
      <c r="F1290" s="98"/>
      <c r="G1290" s="98"/>
      <c r="H1290" s="98"/>
      <c r="I1290" s="83"/>
      <c r="J1290" s="83"/>
      <c r="K1290" s="83"/>
      <c r="L1290" s="83"/>
      <c r="M1290" s="83"/>
      <c r="O1290" s="61">
        <f t="shared" si="38"/>
        <v>0</v>
      </c>
      <c r="P1290" s="55" t="e">
        <f t="shared" si="39"/>
        <v>#DIV/0!</v>
      </c>
    </row>
    <row r="1291" spans="1:16" x14ac:dyDescent="0.25">
      <c r="A1291" s="97" t="str">
        <f>'ANEXO I'!A1279</f>
        <v xml:space="preserve"> </v>
      </c>
      <c r="B1291" s="94">
        <f>'ANEXO I'!B1279</f>
        <v>0</v>
      </c>
      <c r="C1291" s="180">
        <f t="array" ref="C1291">MIN(IF(D1291:M1291&gt;0,D1291:M1291))</f>
        <v>0</v>
      </c>
      <c r="D1291" s="98"/>
      <c r="E1291" s="98"/>
      <c r="F1291" s="98"/>
      <c r="G1291" s="98"/>
      <c r="H1291" s="98"/>
      <c r="I1291" s="83"/>
      <c r="J1291" s="83"/>
      <c r="K1291" s="83"/>
      <c r="L1291" s="83"/>
      <c r="M1291" s="83"/>
      <c r="O1291" s="61">
        <f t="shared" si="38"/>
        <v>0</v>
      </c>
      <c r="P1291" s="55" t="e">
        <f t="shared" si="39"/>
        <v>#DIV/0!</v>
      </c>
    </row>
    <row r="1292" spans="1:16" x14ac:dyDescent="0.25">
      <c r="A1292" s="97" t="str">
        <f>'ANEXO I'!A1280</f>
        <v xml:space="preserve"> </v>
      </c>
      <c r="B1292" s="94">
        <f>'ANEXO I'!B1280</f>
        <v>0</v>
      </c>
      <c r="C1292" s="180">
        <f t="array" ref="C1292">MIN(IF(D1292:M1292&gt;0,D1292:M1292))</f>
        <v>0</v>
      </c>
      <c r="D1292" s="98"/>
      <c r="E1292" s="98"/>
      <c r="F1292" s="98"/>
      <c r="G1292" s="98"/>
      <c r="H1292" s="98"/>
      <c r="I1292" s="83"/>
      <c r="J1292" s="83"/>
      <c r="K1292" s="83"/>
      <c r="L1292" s="83"/>
      <c r="M1292" s="83"/>
      <c r="O1292" s="61">
        <f t="shared" si="38"/>
        <v>0</v>
      </c>
      <c r="P1292" s="55" t="e">
        <f t="shared" si="39"/>
        <v>#DIV/0!</v>
      </c>
    </row>
    <row r="1293" spans="1:16" x14ac:dyDescent="0.25">
      <c r="A1293" s="97" t="str">
        <f>'ANEXO I'!A1281</f>
        <v xml:space="preserve"> </v>
      </c>
      <c r="B1293" s="94">
        <f>'ANEXO I'!B1281</f>
        <v>0</v>
      </c>
      <c r="C1293" s="180">
        <f t="array" ref="C1293">MIN(IF(D1293:M1293&gt;0,D1293:M1293))</f>
        <v>0</v>
      </c>
      <c r="D1293" s="98"/>
      <c r="E1293" s="98"/>
      <c r="F1293" s="98"/>
      <c r="G1293" s="98"/>
      <c r="H1293" s="98"/>
      <c r="I1293" s="83"/>
      <c r="J1293" s="83"/>
      <c r="K1293" s="83"/>
      <c r="L1293" s="83"/>
      <c r="M1293" s="83"/>
      <c r="O1293" s="61">
        <f t="shared" si="38"/>
        <v>0</v>
      </c>
      <c r="P1293" s="55" t="e">
        <f t="shared" si="39"/>
        <v>#DIV/0!</v>
      </c>
    </row>
    <row r="1294" spans="1:16" x14ac:dyDescent="0.25">
      <c r="A1294" s="97" t="str">
        <f>'ANEXO I'!A1282</f>
        <v xml:space="preserve"> </v>
      </c>
      <c r="B1294" s="94">
        <f>'ANEXO I'!B1282</f>
        <v>0</v>
      </c>
      <c r="C1294" s="180">
        <f t="array" ref="C1294">MIN(IF(D1294:M1294&gt;0,D1294:M1294))</f>
        <v>0</v>
      </c>
      <c r="D1294" s="98"/>
      <c r="E1294" s="98"/>
      <c r="F1294" s="98"/>
      <c r="G1294" s="98"/>
      <c r="H1294" s="98"/>
      <c r="I1294" s="83"/>
      <c r="J1294" s="83"/>
      <c r="K1294" s="83"/>
      <c r="L1294" s="83"/>
      <c r="M1294" s="83"/>
      <c r="O1294" s="61">
        <f t="shared" si="38"/>
        <v>0</v>
      </c>
      <c r="P1294" s="55" t="e">
        <f t="shared" si="39"/>
        <v>#DIV/0!</v>
      </c>
    </row>
    <row r="1295" spans="1:16" x14ac:dyDescent="0.25">
      <c r="A1295" s="97" t="str">
        <f>'ANEXO I'!A1283</f>
        <v xml:space="preserve"> </v>
      </c>
      <c r="B1295" s="94">
        <f>'ANEXO I'!B1283</f>
        <v>0</v>
      </c>
      <c r="C1295" s="180">
        <f t="array" ref="C1295">MIN(IF(D1295:M1295&gt;0,D1295:M1295))</f>
        <v>0</v>
      </c>
      <c r="D1295" s="98"/>
      <c r="E1295" s="98"/>
      <c r="F1295" s="98"/>
      <c r="G1295" s="98"/>
      <c r="H1295" s="98"/>
      <c r="I1295" s="83"/>
      <c r="J1295" s="83"/>
      <c r="K1295" s="83"/>
      <c r="L1295" s="83"/>
      <c r="M1295" s="83"/>
      <c r="O1295" s="61">
        <f t="shared" si="38"/>
        <v>0</v>
      </c>
      <c r="P1295" s="55" t="e">
        <f t="shared" si="39"/>
        <v>#DIV/0!</v>
      </c>
    </row>
    <row r="1296" spans="1:16" x14ac:dyDescent="0.25">
      <c r="A1296" s="97" t="str">
        <f>'ANEXO I'!A1284</f>
        <v xml:space="preserve"> </v>
      </c>
      <c r="B1296" s="94">
        <f>'ANEXO I'!B1284</f>
        <v>0</v>
      </c>
      <c r="C1296" s="180">
        <f t="array" ref="C1296">MIN(IF(D1296:M1296&gt;0,D1296:M1296))</f>
        <v>0</v>
      </c>
      <c r="D1296" s="98"/>
      <c r="E1296" s="98"/>
      <c r="F1296" s="98"/>
      <c r="G1296" s="98"/>
      <c r="H1296" s="98"/>
      <c r="I1296" s="83"/>
      <c r="J1296" s="83"/>
      <c r="K1296" s="83"/>
      <c r="L1296" s="83"/>
      <c r="M1296" s="83"/>
      <c r="O1296" s="61">
        <f t="shared" si="38"/>
        <v>0</v>
      </c>
      <c r="P1296" s="55" t="e">
        <f t="shared" si="39"/>
        <v>#DIV/0!</v>
      </c>
    </row>
    <row r="1297" spans="1:16" x14ac:dyDescent="0.25">
      <c r="A1297" s="97" t="str">
        <f>'ANEXO I'!A1285</f>
        <v xml:space="preserve"> </v>
      </c>
      <c r="B1297" s="94">
        <f>'ANEXO I'!B1285</f>
        <v>0</v>
      </c>
      <c r="C1297" s="180">
        <f t="array" ref="C1297">MIN(IF(D1297:M1297&gt;0,D1297:M1297))</f>
        <v>0</v>
      </c>
      <c r="D1297" s="98"/>
      <c r="E1297" s="98"/>
      <c r="F1297" s="98"/>
      <c r="G1297" s="98"/>
      <c r="H1297" s="98"/>
      <c r="I1297" s="83"/>
      <c r="J1297" s="83"/>
      <c r="K1297" s="83"/>
      <c r="L1297" s="83"/>
      <c r="M1297" s="83"/>
      <c r="O1297" s="61">
        <f t="shared" si="38"/>
        <v>0</v>
      </c>
      <c r="P1297" s="55" t="e">
        <f t="shared" si="39"/>
        <v>#DIV/0!</v>
      </c>
    </row>
    <row r="1298" spans="1:16" x14ac:dyDescent="0.25">
      <c r="A1298" s="97" t="str">
        <f>'ANEXO I'!A1286</f>
        <v xml:space="preserve"> </v>
      </c>
      <c r="B1298" s="94">
        <f>'ANEXO I'!B1286</f>
        <v>0</v>
      </c>
      <c r="C1298" s="180">
        <f t="array" ref="C1298">MIN(IF(D1298:M1298&gt;0,D1298:M1298))</f>
        <v>0</v>
      </c>
      <c r="D1298" s="98"/>
      <c r="E1298" s="98"/>
      <c r="F1298" s="98"/>
      <c r="G1298" s="98"/>
      <c r="H1298" s="98"/>
      <c r="I1298" s="83"/>
      <c r="J1298" s="83"/>
      <c r="K1298" s="83"/>
      <c r="L1298" s="83"/>
      <c r="M1298" s="83"/>
      <c r="O1298" s="61">
        <f t="shared" ref="O1298:O1361" si="40">D1298+E1298+F1298+G1298+H1298</f>
        <v>0</v>
      </c>
      <c r="P1298" s="55" t="e">
        <f t="shared" ref="P1298:P1361" si="41">AVERAGE(D1298:H1298)</f>
        <v>#DIV/0!</v>
      </c>
    </row>
    <row r="1299" spans="1:16" x14ac:dyDescent="0.25">
      <c r="A1299" s="97" t="str">
        <f>'ANEXO I'!A1287</f>
        <v xml:space="preserve"> </v>
      </c>
      <c r="B1299" s="94">
        <f>'ANEXO I'!B1287</f>
        <v>0</v>
      </c>
      <c r="C1299" s="180">
        <f t="array" ref="C1299">MIN(IF(D1299:M1299&gt;0,D1299:M1299))</f>
        <v>0</v>
      </c>
      <c r="D1299" s="98"/>
      <c r="E1299" s="98"/>
      <c r="F1299" s="98"/>
      <c r="G1299" s="98"/>
      <c r="H1299" s="98"/>
      <c r="I1299" s="83"/>
      <c r="J1299" s="83"/>
      <c r="K1299" s="83"/>
      <c r="L1299" s="83"/>
      <c r="M1299" s="83"/>
      <c r="O1299" s="61">
        <f t="shared" si="40"/>
        <v>0</v>
      </c>
      <c r="P1299" s="55" t="e">
        <f t="shared" si="41"/>
        <v>#DIV/0!</v>
      </c>
    </row>
    <row r="1300" spans="1:16" x14ac:dyDescent="0.25">
      <c r="A1300" s="97" t="str">
        <f>'ANEXO I'!A1288</f>
        <v xml:space="preserve"> </v>
      </c>
      <c r="B1300" s="94">
        <f>'ANEXO I'!B1288</f>
        <v>0</v>
      </c>
      <c r="C1300" s="180">
        <f t="array" ref="C1300">MIN(IF(D1300:M1300&gt;0,D1300:M1300))</f>
        <v>0</v>
      </c>
      <c r="D1300" s="98"/>
      <c r="E1300" s="98"/>
      <c r="F1300" s="98"/>
      <c r="G1300" s="98"/>
      <c r="H1300" s="98"/>
      <c r="I1300" s="83"/>
      <c r="J1300" s="83"/>
      <c r="K1300" s="83"/>
      <c r="L1300" s="83"/>
      <c r="M1300" s="83"/>
      <c r="O1300" s="61">
        <f t="shared" si="40"/>
        <v>0</v>
      </c>
      <c r="P1300" s="55" t="e">
        <f t="shared" si="41"/>
        <v>#DIV/0!</v>
      </c>
    </row>
    <row r="1301" spans="1:16" x14ac:dyDescent="0.25">
      <c r="A1301" s="97" t="str">
        <f>'ANEXO I'!A1289</f>
        <v xml:space="preserve"> </v>
      </c>
      <c r="B1301" s="94">
        <f>'ANEXO I'!B1289</f>
        <v>0</v>
      </c>
      <c r="C1301" s="180">
        <f t="array" ref="C1301">MIN(IF(D1301:M1301&gt;0,D1301:M1301))</f>
        <v>0</v>
      </c>
      <c r="D1301" s="98"/>
      <c r="E1301" s="98"/>
      <c r="F1301" s="98"/>
      <c r="G1301" s="98"/>
      <c r="H1301" s="98"/>
      <c r="I1301" s="83"/>
      <c r="J1301" s="83"/>
      <c r="K1301" s="83"/>
      <c r="L1301" s="83"/>
      <c r="M1301" s="83"/>
      <c r="O1301" s="61">
        <f t="shared" si="40"/>
        <v>0</v>
      </c>
      <c r="P1301" s="55" t="e">
        <f t="shared" si="41"/>
        <v>#DIV/0!</v>
      </c>
    </row>
    <row r="1302" spans="1:16" x14ac:dyDescent="0.25">
      <c r="A1302" s="97" t="str">
        <f>'ANEXO I'!A1290</f>
        <v xml:space="preserve"> </v>
      </c>
      <c r="B1302" s="94">
        <f>'ANEXO I'!B1290</f>
        <v>0</v>
      </c>
      <c r="C1302" s="180">
        <f t="array" ref="C1302">MIN(IF(D1302:M1302&gt;0,D1302:M1302))</f>
        <v>0</v>
      </c>
      <c r="D1302" s="98"/>
      <c r="E1302" s="98"/>
      <c r="F1302" s="98"/>
      <c r="G1302" s="98"/>
      <c r="H1302" s="98"/>
      <c r="I1302" s="83"/>
      <c r="J1302" s="83"/>
      <c r="K1302" s="83"/>
      <c r="L1302" s="83"/>
      <c r="M1302" s="83"/>
      <c r="O1302" s="61">
        <f t="shared" si="40"/>
        <v>0</v>
      </c>
      <c r="P1302" s="55" t="e">
        <f t="shared" si="41"/>
        <v>#DIV/0!</v>
      </c>
    </row>
    <row r="1303" spans="1:16" x14ac:dyDescent="0.25">
      <c r="A1303" s="97" t="str">
        <f>'ANEXO I'!A1291</f>
        <v xml:space="preserve"> </v>
      </c>
      <c r="B1303" s="94">
        <f>'ANEXO I'!B1291</f>
        <v>0</v>
      </c>
      <c r="C1303" s="180">
        <f t="array" ref="C1303">MIN(IF(D1303:M1303&gt;0,D1303:M1303))</f>
        <v>0</v>
      </c>
      <c r="D1303" s="98"/>
      <c r="E1303" s="98"/>
      <c r="F1303" s="98"/>
      <c r="G1303" s="98"/>
      <c r="H1303" s="98"/>
      <c r="I1303" s="83"/>
      <c r="J1303" s="83"/>
      <c r="K1303" s="83"/>
      <c r="L1303" s="83"/>
      <c r="M1303" s="83"/>
      <c r="O1303" s="61">
        <f t="shared" si="40"/>
        <v>0</v>
      </c>
      <c r="P1303" s="55" t="e">
        <f t="shared" si="41"/>
        <v>#DIV/0!</v>
      </c>
    </row>
    <row r="1304" spans="1:16" x14ac:dyDescent="0.25">
      <c r="A1304" s="97" t="str">
        <f>'ANEXO I'!A1292</f>
        <v xml:space="preserve"> </v>
      </c>
      <c r="B1304" s="94">
        <f>'ANEXO I'!B1292</f>
        <v>0</v>
      </c>
      <c r="C1304" s="180">
        <f t="array" ref="C1304">MIN(IF(D1304:M1304&gt;0,D1304:M1304))</f>
        <v>0</v>
      </c>
      <c r="D1304" s="98"/>
      <c r="E1304" s="98"/>
      <c r="F1304" s="98"/>
      <c r="G1304" s="98"/>
      <c r="H1304" s="98"/>
      <c r="I1304" s="83"/>
      <c r="J1304" s="83"/>
      <c r="K1304" s="83"/>
      <c r="L1304" s="83"/>
      <c r="M1304" s="83"/>
      <c r="O1304" s="61">
        <f t="shared" si="40"/>
        <v>0</v>
      </c>
      <c r="P1304" s="55" t="e">
        <f t="shared" si="41"/>
        <v>#DIV/0!</v>
      </c>
    </row>
    <row r="1305" spans="1:16" x14ac:dyDescent="0.25">
      <c r="A1305" s="97" t="str">
        <f>'ANEXO I'!A1293</f>
        <v xml:space="preserve"> </v>
      </c>
      <c r="B1305" s="94">
        <f>'ANEXO I'!B1293</f>
        <v>0</v>
      </c>
      <c r="C1305" s="180">
        <f t="array" ref="C1305">MIN(IF(D1305:M1305&gt;0,D1305:M1305))</f>
        <v>0</v>
      </c>
      <c r="D1305" s="98"/>
      <c r="E1305" s="98"/>
      <c r="F1305" s="98"/>
      <c r="G1305" s="98"/>
      <c r="H1305" s="98"/>
      <c r="I1305" s="83"/>
      <c r="J1305" s="83"/>
      <c r="K1305" s="83"/>
      <c r="L1305" s="83"/>
      <c r="M1305" s="83"/>
      <c r="O1305" s="61">
        <f t="shared" si="40"/>
        <v>0</v>
      </c>
      <c r="P1305" s="55" t="e">
        <f t="shared" si="41"/>
        <v>#DIV/0!</v>
      </c>
    </row>
    <row r="1306" spans="1:16" x14ac:dyDescent="0.25">
      <c r="A1306" s="97" t="str">
        <f>'ANEXO I'!A1294</f>
        <v xml:space="preserve"> </v>
      </c>
      <c r="B1306" s="94">
        <f>'ANEXO I'!B1294</f>
        <v>0</v>
      </c>
      <c r="C1306" s="180">
        <f t="array" ref="C1306">MIN(IF(D1306:M1306&gt;0,D1306:M1306))</f>
        <v>0</v>
      </c>
      <c r="D1306" s="98"/>
      <c r="E1306" s="98"/>
      <c r="F1306" s="98"/>
      <c r="G1306" s="98"/>
      <c r="H1306" s="98"/>
      <c r="I1306" s="83"/>
      <c r="J1306" s="83"/>
      <c r="K1306" s="83"/>
      <c r="L1306" s="83"/>
      <c r="M1306" s="83"/>
      <c r="O1306" s="61">
        <f t="shared" si="40"/>
        <v>0</v>
      </c>
      <c r="P1306" s="55" t="e">
        <f t="shared" si="41"/>
        <v>#DIV/0!</v>
      </c>
    </row>
    <row r="1307" spans="1:16" x14ac:dyDescent="0.25">
      <c r="A1307" s="97" t="str">
        <f>'ANEXO I'!A1295</f>
        <v xml:space="preserve"> </v>
      </c>
      <c r="B1307" s="94">
        <f>'ANEXO I'!B1295</f>
        <v>0</v>
      </c>
      <c r="C1307" s="180">
        <f t="array" ref="C1307">MIN(IF(D1307:M1307&gt;0,D1307:M1307))</f>
        <v>0</v>
      </c>
      <c r="D1307" s="98"/>
      <c r="E1307" s="98"/>
      <c r="F1307" s="98"/>
      <c r="G1307" s="98"/>
      <c r="H1307" s="98"/>
      <c r="I1307" s="83"/>
      <c r="J1307" s="83"/>
      <c r="K1307" s="83"/>
      <c r="L1307" s="83"/>
      <c r="M1307" s="83"/>
      <c r="O1307" s="61">
        <f t="shared" si="40"/>
        <v>0</v>
      </c>
      <c r="P1307" s="55" t="e">
        <f t="shared" si="41"/>
        <v>#DIV/0!</v>
      </c>
    </row>
    <row r="1308" spans="1:16" x14ac:dyDescent="0.25">
      <c r="A1308" s="97" t="str">
        <f>'ANEXO I'!A1296</f>
        <v xml:space="preserve"> </v>
      </c>
      <c r="B1308" s="94">
        <f>'ANEXO I'!B1296</f>
        <v>0</v>
      </c>
      <c r="C1308" s="180">
        <f t="array" ref="C1308">MIN(IF(D1308:M1308&gt;0,D1308:M1308))</f>
        <v>0</v>
      </c>
      <c r="D1308" s="98"/>
      <c r="E1308" s="98"/>
      <c r="F1308" s="98"/>
      <c r="G1308" s="98"/>
      <c r="H1308" s="98"/>
      <c r="I1308" s="83"/>
      <c r="J1308" s="83"/>
      <c r="K1308" s="83"/>
      <c r="L1308" s="83"/>
      <c r="M1308" s="83"/>
      <c r="O1308" s="61">
        <f t="shared" si="40"/>
        <v>0</v>
      </c>
      <c r="P1308" s="55" t="e">
        <f t="shared" si="41"/>
        <v>#DIV/0!</v>
      </c>
    </row>
    <row r="1309" spans="1:16" x14ac:dyDescent="0.25">
      <c r="A1309" s="97" t="str">
        <f>'ANEXO I'!A1297</f>
        <v xml:space="preserve"> </v>
      </c>
      <c r="B1309" s="94">
        <f>'ANEXO I'!B1297</f>
        <v>0</v>
      </c>
      <c r="C1309" s="180">
        <f t="array" ref="C1309">MIN(IF(D1309:M1309&gt;0,D1309:M1309))</f>
        <v>0</v>
      </c>
      <c r="D1309" s="98"/>
      <c r="E1309" s="98"/>
      <c r="F1309" s="98"/>
      <c r="G1309" s="98"/>
      <c r="H1309" s="98"/>
      <c r="I1309" s="83"/>
      <c r="J1309" s="83"/>
      <c r="K1309" s="83"/>
      <c r="L1309" s="83"/>
      <c r="M1309" s="83"/>
      <c r="O1309" s="61">
        <f t="shared" si="40"/>
        <v>0</v>
      </c>
      <c r="P1309" s="55" t="e">
        <f t="shared" si="41"/>
        <v>#DIV/0!</v>
      </c>
    </row>
    <row r="1310" spans="1:16" x14ac:dyDescent="0.25">
      <c r="A1310" s="97" t="str">
        <f>'ANEXO I'!A1298</f>
        <v xml:space="preserve"> </v>
      </c>
      <c r="B1310" s="94">
        <f>'ANEXO I'!B1298</f>
        <v>0</v>
      </c>
      <c r="C1310" s="180">
        <f t="array" ref="C1310">MIN(IF(D1310:M1310&gt;0,D1310:M1310))</f>
        <v>0</v>
      </c>
      <c r="D1310" s="98"/>
      <c r="E1310" s="98"/>
      <c r="F1310" s="98"/>
      <c r="G1310" s="98"/>
      <c r="H1310" s="98"/>
      <c r="I1310" s="83"/>
      <c r="J1310" s="83"/>
      <c r="K1310" s="83"/>
      <c r="L1310" s="83"/>
      <c r="M1310" s="83"/>
      <c r="O1310" s="61">
        <f t="shared" si="40"/>
        <v>0</v>
      </c>
      <c r="P1310" s="55" t="e">
        <f t="shared" si="41"/>
        <v>#DIV/0!</v>
      </c>
    </row>
    <row r="1311" spans="1:16" x14ac:dyDescent="0.25">
      <c r="A1311" s="97" t="str">
        <f>'ANEXO I'!A1299</f>
        <v xml:space="preserve"> </v>
      </c>
      <c r="B1311" s="94">
        <f>'ANEXO I'!B1299</f>
        <v>0</v>
      </c>
      <c r="C1311" s="180">
        <f t="array" ref="C1311">MIN(IF(D1311:M1311&gt;0,D1311:M1311))</f>
        <v>0</v>
      </c>
      <c r="D1311" s="98"/>
      <c r="E1311" s="98"/>
      <c r="F1311" s="98"/>
      <c r="G1311" s="98"/>
      <c r="H1311" s="98"/>
      <c r="I1311" s="83"/>
      <c r="J1311" s="83"/>
      <c r="K1311" s="83"/>
      <c r="L1311" s="83"/>
      <c r="M1311" s="83"/>
      <c r="O1311" s="61">
        <f t="shared" si="40"/>
        <v>0</v>
      </c>
      <c r="P1311" s="55" t="e">
        <f t="shared" si="41"/>
        <v>#DIV/0!</v>
      </c>
    </row>
    <row r="1312" spans="1:16" x14ac:dyDescent="0.25">
      <c r="A1312" s="97" t="str">
        <f>'ANEXO I'!A1300</f>
        <v xml:space="preserve"> </v>
      </c>
      <c r="B1312" s="94">
        <f>'ANEXO I'!B1300</f>
        <v>0</v>
      </c>
      <c r="C1312" s="180">
        <f t="array" ref="C1312">MIN(IF(D1312:M1312&gt;0,D1312:M1312))</f>
        <v>0</v>
      </c>
      <c r="D1312" s="98"/>
      <c r="E1312" s="98"/>
      <c r="F1312" s="98"/>
      <c r="G1312" s="98"/>
      <c r="H1312" s="98"/>
      <c r="I1312" s="83"/>
      <c r="J1312" s="83"/>
      <c r="K1312" s="83"/>
      <c r="L1312" s="83"/>
      <c r="M1312" s="83"/>
      <c r="O1312" s="61">
        <f t="shared" si="40"/>
        <v>0</v>
      </c>
      <c r="P1312" s="55" t="e">
        <f t="shared" si="41"/>
        <v>#DIV/0!</v>
      </c>
    </row>
    <row r="1313" spans="1:16" x14ac:dyDescent="0.25">
      <c r="A1313" s="97" t="str">
        <f>'ANEXO I'!A1301</f>
        <v xml:space="preserve"> </v>
      </c>
      <c r="B1313" s="94">
        <f>'ANEXO I'!B1301</f>
        <v>0</v>
      </c>
      <c r="C1313" s="180">
        <f t="array" ref="C1313">MIN(IF(D1313:M1313&gt;0,D1313:M1313))</f>
        <v>0</v>
      </c>
      <c r="D1313" s="98"/>
      <c r="E1313" s="98"/>
      <c r="F1313" s="98"/>
      <c r="G1313" s="98"/>
      <c r="H1313" s="98"/>
      <c r="I1313" s="83"/>
      <c r="J1313" s="83"/>
      <c r="K1313" s="83"/>
      <c r="L1313" s="83"/>
      <c r="M1313" s="83"/>
      <c r="O1313" s="61">
        <f t="shared" si="40"/>
        <v>0</v>
      </c>
      <c r="P1313" s="55" t="e">
        <f t="shared" si="41"/>
        <v>#DIV/0!</v>
      </c>
    </row>
    <row r="1314" spans="1:16" x14ac:dyDescent="0.25">
      <c r="A1314" s="97" t="str">
        <f>'ANEXO I'!A1302</f>
        <v xml:space="preserve"> </v>
      </c>
      <c r="B1314" s="94">
        <f>'ANEXO I'!B1302</f>
        <v>0</v>
      </c>
      <c r="C1314" s="180">
        <f t="array" ref="C1314">MIN(IF(D1314:M1314&gt;0,D1314:M1314))</f>
        <v>0</v>
      </c>
      <c r="D1314" s="98"/>
      <c r="E1314" s="98"/>
      <c r="F1314" s="98"/>
      <c r="G1314" s="98"/>
      <c r="H1314" s="98"/>
      <c r="I1314" s="83"/>
      <c r="J1314" s="83"/>
      <c r="K1314" s="83"/>
      <c r="L1314" s="83"/>
      <c r="M1314" s="83"/>
      <c r="O1314" s="61">
        <f t="shared" si="40"/>
        <v>0</v>
      </c>
      <c r="P1314" s="55" t="e">
        <f t="shared" si="41"/>
        <v>#DIV/0!</v>
      </c>
    </row>
    <row r="1315" spans="1:16" x14ac:dyDescent="0.25">
      <c r="A1315" s="97" t="str">
        <f>'ANEXO I'!A1303</f>
        <v xml:space="preserve"> </v>
      </c>
      <c r="B1315" s="94">
        <f>'ANEXO I'!B1303</f>
        <v>0</v>
      </c>
      <c r="C1315" s="180">
        <f t="array" ref="C1315">MIN(IF(D1315:M1315&gt;0,D1315:M1315))</f>
        <v>0</v>
      </c>
      <c r="D1315" s="98"/>
      <c r="E1315" s="98"/>
      <c r="F1315" s="98"/>
      <c r="G1315" s="98"/>
      <c r="H1315" s="98"/>
      <c r="I1315" s="83"/>
      <c r="J1315" s="83"/>
      <c r="K1315" s="83"/>
      <c r="L1315" s="83"/>
      <c r="M1315" s="83"/>
      <c r="O1315" s="61">
        <f t="shared" si="40"/>
        <v>0</v>
      </c>
      <c r="P1315" s="55" t="e">
        <f t="shared" si="41"/>
        <v>#DIV/0!</v>
      </c>
    </row>
    <row r="1316" spans="1:16" x14ac:dyDescent="0.25">
      <c r="A1316" s="97" t="str">
        <f>'ANEXO I'!A1304</f>
        <v xml:space="preserve"> </v>
      </c>
      <c r="B1316" s="94">
        <f>'ANEXO I'!B1304</f>
        <v>0</v>
      </c>
      <c r="C1316" s="180">
        <f t="array" ref="C1316">MIN(IF(D1316:M1316&gt;0,D1316:M1316))</f>
        <v>0</v>
      </c>
      <c r="D1316" s="98"/>
      <c r="E1316" s="98"/>
      <c r="F1316" s="98"/>
      <c r="G1316" s="98"/>
      <c r="H1316" s="98"/>
      <c r="I1316" s="83"/>
      <c r="J1316" s="83"/>
      <c r="K1316" s="83"/>
      <c r="L1316" s="83"/>
      <c r="M1316" s="83"/>
      <c r="O1316" s="61">
        <f t="shared" si="40"/>
        <v>0</v>
      </c>
      <c r="P1316" s="55" t="e">
        <f t="shared" si="41"/>
        <v>#DIV/0!</v>
      </c>
    </row>
    <row r="1317" spans="1:16" x14ac:dyDescent="0.25">
      <c r="A1317" s="97" t="str">
        <f>'ANEXO I'!A1305</f>
        <v xml:space="preserve"> </v>
      </c>
      <c r="B1317" s="94">
        <f>'ANEXO I'!B1305</f>
        <v>0</v>
      </c>
      <c r="C1317" s="180">
        <f t="array" ref="C1317">MIN(IF(D1317:M1317&gt;0,D1317:M1317))</f>
        <v>0</v>
      </c>
      <c r="D1317" s="98"/>
      <c r="E1317" s="98"/>
      <c r="F1317" s="98"/>
      <c r="G1317" s="98"/>
      <c r="H1317" s="98"/>
      <c r="I1317" s="83"/>
      <c r="J1317" s="83"/>
      <c r="K1317" s="83"/>
      <c r="L1317" s="83"/>
      <c r="M1317" s="83"/>
      <c r="O1317" s="61">
        <f t="shared" si="40"/>
        <v>0</v>
      </c>
      <c r="P1317" s="55" t="e">
        <f t="shared" si="41"/>
        <v>#DIV/0!</v>
      </c>
    </row>
    <row r="1318" spans="1:16" x14ac:dyDescent="0.25">
      <c r="A1318" s="97" t="str">
        <f>'ANEXO I'!A1306</f>
        <v xml:space="preserve"> </v>
      </c>
      <c r="B1318" s="94">
        <f>'ANEXO I'!B1306</f>
        <v>0</v>
      </c>
      <c r="C1318" s="180">
        <f t="array" ref="C1318">MIN(IF(D1318:M1318&gt;0,D1318:M1318))</f>
        <v>0</v>
      </c>
      <c r="D1318" s="98"/>
      <c r="E1318" s="98"/>
      <c r="F1318" s="98"/>
      <c r="G1318" s="98"/>
      <c r="H1318" s="98"/>
      <c r="I1318" s="83"/>
      <c r="J1318" s="83"/>
      <c r="K1318" s="83"/>
      <c r="L1318" s="83"/>
      <c r="M1318" s="83"/>
      <c r="O1318" s="61">
        <f t="shared" si="40"/>
        <v>0</v>
      </c>
      <c r="P1318" s="55" t="e">
        <f t="shared" si="41"/>
        <v>#DIV/0!</v>
      </c>
    </row>
    <row r="1319" spans="1:16" x14ac:dyDescent="0.25">
      <c r="A1319" s="97" t="str">
        <f>'ANEXO I'!A1307</f>
        <v xml:space="preserve"> </v>
      </c>
      <c r="B1319" s="94">
        <f>'ANEXO I'!B1307</f>
        <v>0</v>
      </c>
      <c r="C1319" s="180">
        <f t="array" ref="C1319">MIN(IF(D1319:M1319&gt;0,D1319:M1319))</f>
        <v>0</v>
      </c>
      <c r="D1319" s="98"/>
      <c r="E1319" s="98"/>
      <c r="F1319" s="98"/>
      <c r="G1319" s="98"/>
      <c r="H1319" s="98"/>
      <c r="I1319" s="83"/>
      <c r="J1319" s="83"/>
      <c r="K1319" s="83"/>
      <c r="L1319" s="83"/>
      <c r="M1319" s="83"/>
      <c r="O1319" s="61">
        <f t="shared" si="40"/>
        <v>0</v>
      </c>
      <c r="P1319" s="55" t="e">
        <f t="shared" si="41"/>
        <v>#DIV/0!</v>
      </c>
    </row>
    <row r="1320" spans="1:16" x14ac:dyDescent="0.25">
      <c r="A1320" s="97" t="str">
        <f>'ANEXO I'!A1308</f>
        <v xml:space="preserve"> </v>
      </c>
      <c r="B1320" s="94">
        <f>'ANEXO I'!B1308</f>
        <v>0</v>
      </c>
      <c r="C1320" s="180">
        <f t="array" ref="C1320">MIN(IF(D1320:M1320&gt;0,D1320:M1320))</f>
        <v>0</v>
      </c>
      <c r="D1320" s="98"/>
      <c r="E1320" s="98"/>
      <c r="F1320" s="98"/>
      <c r="G1320" s="98"/>
      <c r="H1320" s="98"/>
      <c r="I1320" s="83"/>
      <c r="J1320" s="83"/>
      <c r="K1320" s="83"/>
      <c r="L1320" s="83"/>
      <c r="M1320" s="83"/>
      <c r="O1320" s="61">
        <f t="shared" si="40"/>
        <v>0</v>
      </c>
      <c r="P1320" s="55" t="e">
        <f t="shared" si="41"/>
        <v>#DIV/0!</v>
      </c>
    </row>
    <row r="1321" spans="1:16" x14ac:dyDescent="0.25">
      <c r="A1321" s="97" t="str">
        <f>'ANEXO I'!A1309</f>
        <v xml:space="preserve"> </v>
      </c>
      <c r="B1321" s="94">
        <f>'ANEXO I'!B1309</f>
        <v>0</v>
      </c>
      <c r="C1321" s="180">
        <f t="array" ref="C1321">MIN(IF(D1321:M1321&gt;0,D1321:M1321))</f>
        <v>0</v>
      </c>
      <c r="D1321" s="98"/>
      <c r="E1321" s="98"/>
      <c r="F1321" s="98"/>
      <c r="G1321" s="98"/>
      <c r="H1321" s="98"/>
      <c r="I1321" s="83"/>
      <c r="J1321" s="83"/>
      <c r="K1321" s="83"/>
      <c r="L1321" s="83"/>
      <c r="M1321" s="83"/>
      <c r="O1321" s="61">
        <f t="shared" si="40"/>
        <v>0</v>
      </c>
      <c r="P1321" s="55" t="e">
        <f t="shared" si="41"/>
        <v>#DIV/0!</v>
      </c>
    </row>
    <row r="1322" spans="1:16" x14ac:dyDescent="0.25">
      <c r="A1322" s="97" t="str">
        <f>'ANEXO I'!A1310</f>
        <v xml:space="preserve"> </v>
      </c>
      <c r="B1322" s="94">
        <f>'ANEXO I'!B1310</f>
        <v>0</v>
      </c>
      <c r="C1322" s="180">
        <f t="array" ref="C1322">MIN(IF(D1322:M1322&gt;0,D1322:M1322))</f>
        <v>0</v>
      </c>
      <c r="D1322" s="98"/>
      <c r="E1322" s="98"/>
      <c r="F1322" s="98"/>
      <c r="G1322" s="98"/>
      <c r="H1322" s="98"/>
      <c r="I1322" s="83"/>
      <c r="J1322" s="83"/>
      <c r="K1322" s="83"/>
      <c r="L1322" s="83"/>
      <c r="M1322" s="83"/>
      <c r="O1322" s="61">
        <f t="shared" si="40"/>
        <v>0</v>
      </c>
      <c r="P1322" s="55" t="e">
        <f t="shared" si="41"/>
        <v>#DIV/0!</v>
      </c>
    </row>
    <row r="1323" spans="1:16" x14ac:dyDescent="0.25">
      <c r="A1323" s="97" t="str">
        <f>'ANEXO I'!A1311</f>
        <v xml:space="preserve"> </v>
      </c>
      <c r="B1323" s="94">
        <f>'ANEXO I'!B1311</f>
        <v>0</v>
      </c>
      <c r="C1323" s="180">
        <f t="array" ref="C1323">MIN(IF(D1323:M1323&gt;0,D1323:M1323))</f>
        <v>0</v>
      </c>
      <c r="D1323" s="98"/>
      <c r="E1323" s="98"/>
      <c r="F1323" s="98"/>
      <c r="G1323" s="98"/>
      <c r="H1323" s="98"/>
      <c r="I1323" s="83"/>
      <c r="J1323" s="83"/>
      <c r="K1323" s="83"/>
      <c r="L1323" s="83"/>
      <c r="M1323" s="83"/>
      <c r="O1323" s="61">
        <f t="shared" si="40"/>
        <v>0</v>
      </c>
      <c r="P1323" s="55" t="e">
        <f t="shared" si="41"/>
        <v>#DIV/0!</v>
      </c>
    </row>
    <row r="1324" spans="1:16" x14ac:dyDescent="0.25">
      <c r="A1324" s="97" t="str">
        <f>'ANEXO I'!A1312</f>
        <v xml:space="preserve"> </v>
      </c>
      <c r="B1324" s="94">
        <f>'ANEXO I'!B1312</f>
        <v>0</v>
      </c>
      <c r="C1324" s="180">
        <f t="array" ref="C1324">MIN(IF(D1324:M1324&gt;0,D1324:M1324))</f>
        <v>0</v>
      </c>
      <c r="D1324" s="98"/>
      <c r="E1324" s="98"/>
      <c r="F1324" s="98"/>
      <c r="G1324" s="98"/>
      <c r="H1324" s="98"/>
      <c r="I1324" s="83"/>
      <c r="J1324" s="83"/>
      <c r="K1324" s="83"/>
      <c r="L1324" s="83"/>
      <c r="M1324" s="83"/>
      <c r="O1324" s="61">
        <f t="shared" si="40"/>
        <v>0</v>
      </c>
      <c r="P1324" s="55" t="e">
        <f t="shared" si="41"/>
        <v>#DIV/0!</v>
      </c>
    </row>
    <row r="1325" spans="1:16" x14ac:dyDescent="0.25">
      <c r="A1325" s="97" t="str">
        <f>'ANEXO I'!A1313</f>
        <v xml:space="preserve"> </v>
      </c>
      <c r="B1325" s="94">
        <f>'ANEXO I'!B1313</f>
        <v>0</v>
      </c>
      <c r="C1325" s="180">
        <f t="array" ref="C1325">MIN(IF(D1325:M1325&gt;0,D1325:M1325))</f>
        <v>0</v>
      </c>
      <c r="D1325" s="98"/>
      <c r="E1325" s="98"/>
      <c r="F1325" s="98"/>
      <c r="G1325" s="98"/>
      <c r="H1325" s="98"/>
      <c r="I1325" s="83"/>
      <c r="J1325" s="83"/>
      <c r="K1325" s="83"/>
      <c r="L1325" s="83"/>
      <c r="M1325" s="83"/>
      <c r="O1325" s="61">
        <f t="shared" si="40"/>
        <v>0</v>
      </c>
      <c r="P1325" s="55" t="e">
        <f t="shared" si="41"/>
        <v>#DIV/0!</v>
      </c>
    </row>
    <row r="1326" spans="1:16" x14ac:dyDescent="0.25">
      <c r="A1326" s="97" t="str">
        <f>'ANEXO I'!A1314</f>
        <v xml:space="preserve"> </v>
      </c>
      <c r="B1326" s="94">
        <f>'ANEXO I'!B1314</f>
        <v>0</v>
      </c>
      <c r="C1326" s="180">
        <f t="array" ref="C1326">MIN(IF(D1326:M1326&gt;0,D1326:M1326))</f>
        <v>0</v>
      </c>
      <c r="D1326" s="98"/>
      <c r="E1326" s="98"/>
      <c r="F1326" s="98"/>
      <c r="G1326" s="98"/>
      <c r="H1326" s="98"/>
      <c r="I1326" s="83"/>
      <c r="J1326" s="83"/>
      <c r="K1326" s="83"/>
      <c r="L1326" s="83"/>
      <c r="M1326" s="83"/>
      <c r="O1326" s="61">
        <f t="shared" si="40"/>
        <v>0</v>
      </c>
      <c r="P1326" s="55" t="e">
        <f t="shared" si="41"/>
        <v>#DIV/0!</v>
      </c>
    </row>
    <row r="1327" spans="1:16" x14ac:dyDescent="0.25">
      <c r="A1327" s="97" t="str">
        <f>'ANEXO I'!A1315</f>
        <v xml:space="preserve"> </v>
      </c>
      <c r="B1327" s="94">
        <f>'ANEXO I'!B1315</f>
        <v>0</v>
      </c>
      <c r="C1327" s="180">
        <f t="array" ref="C1327">MIN(IF(D1327:M1327&gt;0,D1327:M1327))</f>
        <v>0</v>
      </c>
      <c r="D1327" s="98"/>
      <c r="E1327" s="98"/>
      <c r="F1327" s="98"/>
      <c r="G1327" s="98"/>
      <c r="H1327" s="98"/>
      <c r="I1327" s="83"/>
      <c r="J1327" s="83"/>
      <c r="K1327" s="83"/>
      <c r="L1327" s="83"/>
      <c r="M1327" s="83"/>
      <c r="O1327" s="61">
        <f t="shared" si="40"/>
        <v>0</v>
      </c>
      <c r="P1327" s="55" t="e">
        <f t="shared" si="41"/>
        <v>#DIV/0!</v>
      </c>
    </row>
    <row r="1328" spans="1:16" x14ac:dyDescent="0.25">
      <c r="A1328" s="97" t="str">
        <f>'ANEXO I'!A1316</f>
        <v xml:space="preserve"> </v>
      </c>
      <c r="B1328" s="94">
        <f>'ANEXO I'!B1316</f>
        <v>0</v>
      </c>
      <c r="C1328" s="180">
        <f t="array" ref="C1328">MIN(IF(D1328:M1328&gt;0,D1328:M1328))</f>
        <v>0</v>
      </c>
      <c r="D1328" s="98"/>
      <c r="E1328" s="98"/>
      <c r="F1328" s="98"/>
      <c r="G1328" s="98"/>
      <c r="H1328" s="98"/>
      <c r="I1328" s="83"/>
      <c r="J1328" s="83"/>
      <c r="K1328" s="83"/>
      <c r="L1328" s="83"/>
      <c r="M1328" s="83"/>
      <c r="O1328" s="61">
        <f t="shared" si="40"/>
        <v>0</v>
      </c>
      <c r="P1328" s="55" t="e">
        <f t="shared" si="41"/>
        <v>#DIV/0!</v>
      </c>
    </row>
    <row r="1329" spans="1:16" x14ac:dyDescent="0.25">
      <c r="A1329" s="97" t="str">
        <f>'ANEXO I'!A1317</f>
        <v xml:space="preserve"> </v>
      </c>
      <c r="B1329" s="94">
        <f>'ANEXO I'!B1317</f>
        <v>0</v>
      </c>
      <c r="C1329" s="180">
        <f t="array" ref="C1329">MIN(IF(D1329:M1329&gt;0,D1329:M1329))</f>
        <v>0</v>
      </c>
      <c r="D1329" s="98"/>
      <c r="E1329" s="98"/>
      <c r="F1329" s="98"/>
      <c r="G1329" s="98"/>
      <c r="H1329" s="98"/>
      <c r="I1329" s="83"/>
      <c r="J1329" s="83"/>
      <c r="K1329" s="83"/>
      <c r="L1329" s="83"/>
      <c r="M1329" s="83"/>
      <c r="O1329" s="61">
        <f t="shared" si="40"/>
        <v>0</v>
      </c>
      <c r="P1329" s="55" t="e">
        <f t="shared" si="41"/>
        <v>#DIV/0!</v>
      </c>
    </row>
    <row r="1330" spans="1:16" x14ac:dyDescent="0.25">
      <c r="A1330" s="97" t="str">
        <f>'ANEXO I'!A1318</f>
        <v xml:space="preserve"> </v>
      </c>
      <c r="B1330" s="94">
        <f>'ANEXO I'!B1318</f>
        <v>0</v>
      </c>
      <c r="C1330" s="180">
        <f t="array" ref="C1330">MIN(IF(D1330:M1330&gt;0,D1330:M1330))</f>
        <v>0</v>
      </c>
      <c r="D1330" s="98"/>
      <c r="E1330" s="98"/>
      <c r="F1330" s="98"/>
      <c r="G1330" s="98"/>
      <c r="H1330" s="98"/>
      <c r="I1330" s="83"/>
      <c r="J1330" s="83"/>
      <c r="K1330" s="83"/>
      <c r="L1330" s="83"/>
      <c r="M1330" s="83"/>
      <c r="O1330" s="61">
        <f t="shared" si="40"/>
        <v>0</v>
      </c>
      <c r="P1330" s="55" t="e">
        <f t="shared" si="41"/>
        <v>#DIV/0!</v>
      </c>
    </row>
    <row r="1331" spans="1:16" x14ac:dyDescent="0.25">
      <c r="A1331" s="97" t="str">
        <f>'ANEXO I'!A1319</f>
        <v xml:space="preserve"> </v>
      </c>
      <c r="B1331" s="94">
        <f>'ANEXO I'!B1319</f>
        <v>0</v>
      </c>
      <c r="C1331" s="180">
        <f t="array" ref="C1331">MIN(IF(D1331:M1331&gt;0,D1331:M1331))</f>
        <v>0</v>
      </c>
      <c r="D1331" s="98"/>
      <c r="E1331" s="98"/>
      <c r="F1331" s="98"/>
      <c r="G1331" s="98"/>
      <c r="H1331" s="98"/>
      <c r="I1331" s="83"/>
      <c r="J1331" s="83"/>
      <c r="K1331" s="83"/>
      <c r="L1331" s="83"/>
      <c r="M1331" s="83"/>
      <c r="O1331" s="61">
        <f t="shared" si="40"/>
        <v>0</v>
      </c>
      <c r="P1331" s="55" t="e">
        <f t="shared" si="41"/>
        <v>#DIV/0!</v>
      </c>
    </row>
    <row r="1332" spans="1:16" x14ac:dyDescent="0.25">
      <c r="A1332" s="97" t="str">
        <f>'ANEXO I'!A1320</f>
        <v xml:space="preserve"> </v>
      </c>
      <c r="B1332" s="94">
        <f>'ANEXO I'!B1320</f>
        <v>0</v>
      </c>
      <c r="C1332" s="180">
        <f t="array" ref="C1332">MIN(IF(D1332:M1332&gt;0,D1332:M1332))</f>
        <v>0</v>
      </c>
      <c r="D1332" s="98"/>
      <c r="E1332" s="98"/>
      <c r="F1332" s="98"/>
      <c r="G1332" s="98"/>
      <c r="H1332" s="98"/>
      <c r="I1332" s="83"/>
      <c r="J1332" s="83"/>
      <c r="K1332" s="83"/>
      <c r="L1332" s="83"/>
      <c r="M1332" s="83"/>
      <c r="O1332" s="61">
        <f t="shared" si="40"/>
        <v>0</v>
      </c>
      <c r="P1332" s="55" t="e">
        <f t="shared" si="41"/>
        <v>#DIV/0!</v>
      </c>
    </row>
    <row r="1333" spans="1:16" x14ac:dyDescent="0.25">
      <c r="A1333" s="97" t="str">
        <f>'ANEXO I'!A1321</f>
        <v xml:space="preserve"> </v>
      </c>
      <c r="B1333" s="94">
        <f>'ANEXO I'!B1321</f>
        <v>0</v>
      </c>
      <c r="C1333" s="180">
        <f t="array" ref="C1333">MIN(IF(D1333:M1333&gt;0,D1333:M1333))</f>
        <v>0</v>
      </c>
      <c r="D1333" s="98"/>
      <c r="E1333" s="98"/>
      <c r="F1333" s="98"/>
      <c r="G1333" s="98"/>
      <c r="H1333" s="98"/>
      <c r="I1333" s="83"/>
      <c r="J1333" s="83"/>
      <c r="K1333" s="83"/>
      <c r="L1333" s="83"/>
      <c r="M1333" s="83"/>
      <c r="O1333" s="61">
        <f t="shared" si="40"/>
        <v>0</v>
      </c>
      <c r="P1333" s="55" t="e">
        <f t="shared" si="41"/>
        <v>#DIV/0!</v>
      </c>
    </row>
    <row r="1334" spans="1:16" x14ac:dyDescent="0.25">
      <c r="A1334" s="97" t="str">
        <f>'ANEXO I'!A1322</f>
        <v xml:space="preserve"> </v>
      </c>
      <c r="B1334" s="94">
        <f>'ANEXO I'!B1322</f>
        <v>0</v>
      </c>
      <c r="C1334" s="180">
        <f t="array" ref="C1334">MIN(IF(D1334:M1334&gt;0,D1334:M1334))</f>
        <v>0</v>
      </c>
      <c r="D1334" s="98"/>
      <c r="E1334" s="98"/>
      <c r="F1334" s="98"/>
      <c r="G1334" s="98"/>
      <c r="H1334" s="98"/>
      <c r="I1334" s="83"/>
      <c r="J1334" s="83"/>
      <c r="K1334" s="83"/>
      <c r="L1334" s="83"/>
      <c r="M1334" s="83"/>
      <c r="O1334" s="61">
        <f t="shared" si="40"/>
        <v>0</v>
      </c>
      <c r="P1334" s="55" t="e">
        <f t="shared" si="41"/>
        <v>#DIV/0!</v>
      </c>
    </row>
    <row r="1335" spans="1:16" x14ac:dyDescent="0.25">
      <c r="A1335" s="97" t="str">
        <f>'ANEXO I'!A1323</f>
        <v xml:space="preserve"> </v>
      </c>
      <c r="B1335" s="94">
        <f>'ANEXO I'!B1323</f>
        <v>0</v>
      </c>
      <c r="C1335" s="180">
        <f t="array" ref="C1335">MIN(IF(D1335:M1335&gt;0,D1335:M1335))</f>
        <v>0</v>
      </c>
      <c r="D1335" s="98"/>
      <c r="E1335" s="98"/>
      <c r="F1335" s="98"/>
      <c r="G1335" s="98"/>
      <c r="H1335" s="98"/>
      <c r="I1335" s="83"/>
      <c r="J1335" s="83"/>
      <c r="K1335" s="83"/>
      <c r="L1335" s="83"/>
      <c r="M1335" s="83"/>
      <c r="O1335" s="61">
        <f t="shared" si="40"/>
        <v>0</v>
      </c>
      <c r="P1335" s="55" t="e">
        <f t="shared" si="41"/>
        <v>#DIV/0!</v>
      </c>
    </row>
    <row r="1336" spans="1:16" x14ac:dyDescent="0.25">
      <c r="A1336" s="97" t="str">
        <f>'ANEXO I'!A1324</f>
        <v xml:space="preserve"> </v>
      </c>
      <c r="B1336" s="94">
        <f>'ANEXO I'!B1324</f>
        <v>0</v>
      </c>
      <c r="C1336" s="180">
        <f t="array" ref="C1336">MIN(IF(D1336:M1336&gt;0,D1336:M1336))</f>
        <v>0</v>
      </c>
      <c r="D1336" s="98"/>
      <c r="E1336" s="98"/>
      <c r="F1336" s="98"/>
      <c r="G1336" s="98"/>
      <c r="H1336" s="98"/>
      <c r="I1336" s="83"/>
      <c r="J1336" s="83"/>
      <c r="K1336" s="83"/>
      <c r="L1336" s="83"/>
      <c r="M1336" s="83"/>
      <c r="O1336" s="61">
        <f t="shared" si="40"/>
        <v>0</v>
      </c>
      <c r="P1336" s="55" t="e">
        <f t="shared" si="41"/>
        <v>#DIV/0!</v>
      </c>
    </row>
    <row r="1337" spans="1:16" x14ac:dyDescent="0.25">
      <c r="A1337" s="97" t="str">
        <f>'ANEXO I'!A1325</f>
        <v xml:space="preserve"> </v>
      </c>
      <c r="B1337" s="94">
        <f>'ANEXO I'!B1325</f>
        <v>0</v>
      </c>
      <c r="C1337" s="180">
        <f t="array" ref="C1337">MIN(IF(D1337:M1337&gt;0,D1337:M1337))</f>
        <v>0</v>
      </c>
      <c r="D1337" s="98"/>
      <c r="E1337" s="98"/>
      <c r="F1337" s="98"/>
      <c r="G1337" s="98"/>
      <c r="H1337" s="98"/>
      <c r="I1337" s="83"/>
      <c r="J1337" s="83"/>
      <c r="K1337" s="83"/>
      <c r="L1337" s="83"/>
      <c r="M1337" s="83"/>
      <c r="O1337" s="61">
        <f t="shared" si="40"/>
        <v>0</v>
      </c>
      <c r="P1337" s="55" t="e">
        <f t="shared" si="41"/>
        <v>#DIV/0!</v>
      </c>
    </row>
    <row r="1338" spans="1:16" x14ac:dyDescent="0.25">
      <c r="A1338" s="97" t="str">
        <f>'ANEXO I'!A1326</f>
        <v xml:space="preserve"> </v>
      </c>
      <c r="B1338" s="94">
        <f>'ANEXO I'!B1326</f>
        <v>0</v>
      </c>
      <c r="C1338" s="180">
        <f t="array" ref="C1338">MIN(IF(D1338:M1338&gt;0,D1338:M1338))</f>
        <v>0</v>
      </c>
      <c r="D1338" s="98"/>
      <c r="E1338" s="98"/>
      <c r="F1338" s="98"/>
      <c r="G1338" s="98"/>
      <c r="H1338" s="98"/>
      <c r="I1338" s="83"/>
      <c r="J1338" s="83"/>
      <c r="K1338" s="83"/>
      <c r="L1338" s="83"/>
      <c r="M1338" s="83"/>
      <c r="O1338" s="61">
        <f t="shared" si="40"/>
        <v>0</v>
      </c>
      <c r="P1338" s="55" t="e">
        <f t="shared" si="41"/>
        <v>#DIV/0!</v>
      </c>
    </row>
    <row r="1339" spans="1:16" x14ac:dyDescent="0.25">
      <c r="A1339" s="97" t="str">
        <f>'ANEXO I'!A1327</f>
        <v xml:space="preserve"> </v>
      </c>
      <c r="B1339" s="94">
        <f>'ANEXO I'!B1327</f>
        <v>0</v>
      </c>
      <c r="C1339" s="180">
        <f t="array" ref="C1339">MIN(IF(D1339:M1339&gt;0,D1339:M1339))</f>
        <v>0</v>
      </c>
      <c r="D1339" s="98"/>
      <c r="E1339" s="98"/>
      <c r="F1339" s="98"/>
      <c r="G1339" s="98"/>
      <c r="H1339" s="98"/>
      <c r="I1339" s="83"/>
      <c r="J1339" s="83"/>
      <c r="K1339" s="83"/>
      <c r="L1339" s="83"/>
      <c r="M1339" s="83"/>
      <c r="O1339" s="61">
        <f t="shared" si="40"/>
        <v>0</v>
      </c>
      <c r="P1339" s="55" t="e">
        <f t="shared" si="41"/>
        <v>#DIV/0!</v>
      </c>
    </row>
    <row r="1340" spans="1:16" x14ac:dyDescent="0.25">
      <c r="A1340" s="97" t="str">
        <f>'ANEXO I'!A1328</f>
        <v xml:space="preserve"> </v>
      </c>
      <c r="B1340" s="94">
        <f>'ANEXO I'!B1328</f>
        <v>0</v>
      </c>
      <c r="C1340" s="180">
        <f t="array" ref="C1340">MIN(IF(D1340:M1340&gt;0,D1340:M1340))</f>
        <v>0</v>
      </c>
      <c r="D1340" s="98"/>
      <c r="E1340" s="98"/>
      <c r="F1340" s="98"/>
      <c r="G1340" s="98"/>
      <c r="H1340" s="98"/>
      <c r="I1340" s="83"/>
      <c r="J1340" s="83"/>
      <c r="K1340" s="83"/>
      <c r="L1340" s="83"/>
      <c r="M1340" s="83"/>
      <c r="O1340" s="61">
        <f t="shared" si="40"/>
        <v>0</v>
      </c>
      <c r="P1340" s="55" t="e">
        <f t="shared" si="41"/>
        <v>#DIV/0!</v>
      </c>
    </row>
    <row r="1341" spans="1:16" x14ac:dyDescent="0.25">
      <c r="A1341" s="97" t="str">
        <f>'ANEXO I'!A1329</f>
        <v xml:space="preserve"> </v>
      </c>
      <c r="B1341" s="94">
        <f>'ANEXO I'!B1329</f>
        <v>0</v>
      </c>
      <c r="C1341" s="180">
        <f t="array" ref="C1341">MIN(IF(D1341:M1341&gt;0,D1341:M1341))</f>
        <v>0</v>
      </c>
      <c r="D1341" s="98"/>
      <c r="E1341" s="98"/>
      <c r="F1341" s="98"/>
      <c r="G1341" s="98"/>
      <c r="H1341" s="98"/>
      <c r="I1341" s="83"/>
      <c r="J1341" s="83"/>
      <c r="K1341" s="83"/>
      <c r="L1341" s="83"/>
      <c r="M1341" s="83"/>
      <c r="O1341" s="61">
        <f t="shared" si="40"/>
        <v>0</v>
      </c>
      <c r="P1341" s="55" t="e">
        <f t="shared" si="41"/>
        <v>#DIV/0!</v>
      </c>
    </row>
    <row r="1342" spans="1:16" x14ac:dyDescent="0.25">
      <c r="A1342" s="97" t="str">
        <f>'ANEXO I'!A1330</f>
        <v xml:space="preserve"> </v>
      </c>
      <c r="B1342" s="94">
        <f>'ANEXO I'!B1330</f>
        <v>0</v>
      </c>
      <c r="C1342" s="180">
        <f t="array" ref="C1342">MIN(IF(D1342:M1342&gt;0,D1342:M1342))</f>
        <v>0</v>
      </c>
      <c r="D1342" s="98"/>
      <c r="E1342" s="98"/>
      <c r="F1342" s="98"/>
      <c r="G1342" s="98"/>
      <c r="H1342" s="98"/>
      <c r="I1342" s="83"/>
      <c r="J1342" s="83"/>
      <c r="K1342" s="83"/>
      <c r="L1342" s="83"/>
      <c r="M1342" s="83"/>
      <c r="O1342" s="61">
        <f t="shared" si="40"/>
        <v>0</v>
      </c>
      <c r="P1342" s="55" t="e">
        <f t="shared" si="41"/>
        <v>#DIV/0!</v>
      </c>
    </row>
    <row r="1343" spans="1:16" x14ac:dyDescent="0.25">
      <c r="A1343" s="97" t="str">
        <f>'ANEXO I'!A1331</f>
        <v xml:space="preserve"> </v>
      </c>
      <c r="B1343" s="94">
        <f>'ANEXO I'!B1331</f>
        <v>0</v>
      </c>
      <c r="C1343" s="180">
        <f t="array" ref="C1343">MIN(IF(D1343:M1343&gt;0,D1343:M1343))</f>
        <v>0</v>
      </c>
      <c r="D1343" s="98"/>
      <c r="E1343" s="98"/>
      <c r="F1343" s="98"/>
      <c r="G1343" s="98"/>
      <c r="H1343" s="98"/>
      <c r="I1343" s="83"/>
      <c r="J1343" s="83"/>
      <c r="K1343" s="83"/>
      <c r="L1343" s="83"/>
      <c r="M1343" s="83"/>
      <c r="O1343" s="61">
        <f t="shared" si="40"/>
        <v>0</v>
      </c>
      <c r="P1343" s="55" t="e">
        <f t="shared" si="41"/>
        <v>#DIV/0!</v>
      </c>
    </row>
    <row r="1344" spans="1:16" x14ac:dyDescent="0.25">
      <c r="A1344" s="97" t="str">
        <f>'ANEXO I'!A1332</f>
        <v xml:space="preserve"> </v>
      </c>
      <c r="B1344" s="94">
        <f>'ANEXO I'!B1332</f>
        <v>0</v>
      </c>
      <c r="C1344" s="180">
        <f t="array" ref="C1344">MIN(IF(D1344:M1344&gt;0,D1344:M1344))</f>
        <v>0</v>
      </c>
      <c r="D1344" s="98"/>
      <c r="E1344" s="98"/>
      <c r="F1344" s="98"/>
      <c r="G1344" s="98"/>
      <c r="H1344" s="98"/>
      <c r="I1344" s="83"/>
      <c r="J1344" s="83"/>
      <c r="K1344" s="83"/>
      <c r="L1344" s="83"/>
      <c r="M1344" s="83"/>
      <c r="O1344" s="61">
        <f t="shared" si="40"/>
        <v>0</v>
      </c>
      <c r="P1344" s="55" t="e">
        <f t="shared" si="41"/>
        <v>#DIV/0!</v>
      </c>
    </row>
    <row r="1345" spans="1:16" x14ac:dyDescent="0.25">
      <c r="A1345" s="97" t="str">
        <f>'ANEXO I'!A1333</f>
        <v xml:space="preserve"> </v>
      </c>
      <c r="B1345" s="94">
        <f>'ANEXO I'!B1333</f>
        <v>0</v>
      </c>
      <c r="C1345" s="180">
        <f t="array" ref="C1345">MIN(IF(D1345:M1345&gt;0,D1345:M1345))</f>
        <v>0</v>
      </c>
      <c r="D1345" s="98"/>
      <c r="E1345" s="98"/>
      <c r="F1345" s="98"/>
      <c r="G1345" s="98"/>
      <c r="H1345" s="98"/>
      <c r="I1345" s="83"/>
      <c r="J1345" s="83"/>
      <c r="K1345" s="83"/>
      <c r="L1345" s="83"/>
      <c r="M1345" s="83"/>
      <c r="O1345" s="61">
        <f t="shared" si="40"/>
        <v>0</v>
      </c>
      <c r="P1345" s="55" t="e">
        <f t="shared" si="41"/>
        <v>#DIV/0!</v>
      </c>
    </row>
    <row r="1346" spans="1:16" x14ac:dyDescent="0.25">
      <c r="A1346" s="97" t="str">
        <f>'ANEXO I'!A1334</f>
        <v xml:space="preserve"> </v>
      </c>
      <c r="B1346" s="94">
        <f>'ANEXO I'!B1334</f>
        <v>0</v>
      </c>
      <c r="C1346" s="180">
        <f t="array" ref="C1346">MIN(IF(D1346:M1346&gt;0,D1346:M1346))</f>
        <v>0</v>
      </c>
      <c r="D1346" s="98"/>
      <c r="E1346" s="98"/>
      <c r="F1346" s="98"/>
      <c r="G1346" s="98"/>
      <c r="H1346" s="98"/>
      <c r="I1346" s="83"/>
      <c r="J1346" s="83"/>
      <c r="K1346" s="83"/>
      <c r="L1346" s="83"/>
      <c r="M1346" s="83"/>
      <c r="O1346" s="61">
        <f t="shared" si="40"/>
        <v>0</v>
      </c>
      <c r="P1346" s="55" t="e">
        <f t="shared" si="41"/>
        <v>#DIV/0!</v>
      </c>
    </row>
    <row r="1347" spans="1:16" x14ac:dyDescent="0.25">
      <c r="A1347" s="97" t="str">
        <f>'ANEXO I'!A1335</f>
        <v xml:space="preserve"> </v>
      </c>
      <c r="B1347" s="94">
        <f>'ANEXO I'!B1335</f>
        <v>0</v>
      </c>
      <c r="C1347" s="180">
        <f t="array" ref="C1347">MIN(IF(D1347:M1347&gt;0,D1347:M1347))</f>
        <v>0</v>
      </c>
      <c r="D1347" s="98"/>
      <c r="E1347" s="98"/>
      <c r="F1347" s="98"/>
      <c r="G1347" s="98"/>
      <c r="H1347" s="98"/>
      <c r="I1347" s="83"/>
      <c r="J1347" s="83"/>
      <c r="K1347" s="83"/>
      <c r="L1347" s="83"/>
      <c r="M1347" s="83"/>
      <c r="O1347" s="61">
        <f t="shared" si="40"/>
        <v>0</v>
      </c>
      <c r="P1347" s="55" t="e">
        <f t="shared" si="41"/>
        <v>#DIV/0!</v>
      </c>
    </row>
    <row r="1348" spans="1:16" x14ac:dyDescent="0.25">
      <c r="A1348" s="97" t="str">
        <f>'ANEXO I'!A1336</f>
        <v xml:space="preserve"> </v>
      </c>
      <c r="B1348" s="94">
        <f>'ANEXO I'!B1336</f>
        <v>0</v>
      </c>
      <c r="C1348" s="180">
        <f t="array" ref="C1348">MIN(IF(D1348:M1348&gt;0,D1348:M1348))</f>
        <v>0</v>
      </c>
      <c r="D1348" s="98"/>
      <c r="E1348" s="98"/>
      <c r="F1348" s="98"/>
      <c r="G1348" s="98"/>
      <c r="H1348" s="98"/>
      <c r="I1348" s="83"/>
      <c r="J1348" s="83"/>
      <c r="K1348" s="83"/>
      <c r="L1348" s="83"/>
      <c r="M1348" s="83"/>
      <c r="O1348" s="61">
        <f t="shared" si="40"/>
        <v>0</v>
      </c>
      <c r="P1348" s="55" t="e">
        <f t="shared" si="41"/>
        <v>#DIV/0!</v>
      </c>
    </row>
    <row r="1349" spans="1:16" x14ac:dyDescent="0.25">
      <c r="A1349" s="97" t="str">
        <f>'ANEXO I'!A1337</f>
        <v xml:space="preserve"> </v>
      </c>
      <c r="B1349" s="94">
        <f>'ANEXO I'!B1337</f>
        <v>0</v>
      </c>
      <c r="C1349" s="180">
        <f t="array" ref="C1349">MIN(IF(D1349:M1349&gt;0,D1349:M1349))</f>
        <v>0</v>
      </c>
      <c r="D1349" s="98"/>
      <c r="E1349" s="98"/>
      <c r="F1349" s="98"/>
      <c r="G1349" s="98"/>
      <c r="H1349" s="98"/>
      <c r="I1349" s="83"/>
      <c r="J1349" s="83"/>
      <c r="K1349" s="83"/>
      <c r="L1349" s="83"/>
      <c r="M1349" s="83"/>
      <c r="O1349" s="61">
        <f t="shared" si="40"/>
        <v>0</v>
      </c>
      <c r="P1349" s="55" t="e">
        <f t="shared" si="41"/>
        <v>#DIV/0!</v>
      </c>
    </row>
    <row r="1350" spans="1:16" x14ac:dyDescent="0.25">
      <c r="A1350" s="97" t="str">
        <f>'ANEXO I'!A1338</f>
        <v xml:space="preserve"> </v>
      </c>
      <c r="B1350" s="94">
        <f>'ANEXO I'!B1338</f>
        <v>0</v>
      </c>
      <c r="C1350" s="180">
        <f t="array" ref="C1350">MIN(IF(D1350:M1350&gt;0,D1350:M1350))</f>
        <v>0</v>
      </c>
      <c r="D1350" s="98"/>
      <c r="E1350" s="98"/>
      <c r="F1350" s="98"/>
      <c r="G1350" s="98"/>
      <c r="H1350" s="98"/>
      <c r="I1350" s="83"/>
      <c r="J1350" s="83"/>
      <c r="K1350" s="83"/>
      <c r="L1350" s="83"/>
      <c r="M1350" s="83"/>
      <c r="O1350" s="61">
        <f t="shared" si="40"/>
        <v>0</v>
      </c>
      <c r="P1350" s="55" t="e">
        <f t="shared" si="41"/>
        <v>#DIV/0!</v>
      </c>
    </row>
    <row r="1351" spans="1:16" x14ac:dyDescent="0.25">
      <c r="A1351" s="97" t="str">
        <f>'ANEXO I'!A1339</f>
        <v xml:space="preserve"> </v>
      </c>
      <c r="B1351" s="94">
        <f>'ANEXO I'!B1339</f>
        <v>0</v>
      </c>
      <c r="C1351" s="180">
        <f t="array" ref="C1351">MIN(IF(D1351:M1351&gt;0,D1351:M1351))</f>
        <v>0</v>
      </c>
      <c r="D1351" s="98"/>
      <c r="E1351" s="98"/>
      <c r="F1351" s="98"/>
      <c r="G1351" s="98"/>
      <c r="H1351" s="98"/>
      <c r="I1351" s="83"/>
      <c r="J1351" s="83"/>
      <c r="K1351" s="83"/>
      <c r="L1351" s="83"/>
      <c r="M1351" s="83"/>
      <c r="O1351" s="61">
        <f t="shared" si="40"/>
        <v>0</v>
      </c>
      <c r="P1351" s="55" t="e">
        <f t="shared" si="41"/>
        <v>#DIV/0!</v>
      </c>
    </row>
    <row r="1352" spans="1:16" x14ac:dyDescent="0.25">
      <c r="A1352" s="97" t="str">
        <f>'ANEXO I'!A1340</f>
        <v xml:space="preserve"> </v>
      </c>
      <c r="B1352" s="94">
        <f>'ANEXO I'!B1340</f>
        <v>0</v>
      </c>
      <c r="C1352" s="180">
        <f t="array" ref="C1352">MIN(IF(D1352:M1352&gt;0,D1352:M1352))</f>
        <v>0</v>
      </c>
      <c r="D1352" s="98"/>
      <c r="E1352" s="98"/>
      <c r="F1352" s="98"/>
      <c r="G1352" s="98"/>
      <c r="H1352" s="98"/>
      <c r="I1352" s="83"/>
      <c r="J1352" s="83"/>
      <c r="K1352" s="83"/>
      <c r="L1352" s="83"/>
      <c r="M1352" s="83"/>
      <c r="O1352" s="61">
        <f t="shared" si="40"/>
        <v>0</v>
      </c>
      <c r="P1352" s="55" t="e">
        <f t="shared" si="41"/>
        <v>#DIV/0!</v>
      </c>
    </row>
    <row r="1353" spans="1:16" x14ac:dyDescent="0.25">
      <c r="A1353" s="97" t="str">
        <f>'ANEXO I'!A1341</f>
        <v xml:space="preserve"> </v>
      </c>
      <c r="B1353" s="94">
        <f>'ANEXO I'!B1341</f>
        <v>0</v>
      </c>
      <c r="C1353" s="180">
        <f t="array" ref="C1353">MIN(IF(D1353:M1353&gt;0,D1353:M1353))</f>
        <v>0</v>
      </c>
      <c r="D1353" s="98"/>
      <c r="E1353" s="98"/>
      <c r="F1353" s="98"/>
      <c r="G1353" s="98"/>
      <c r="H1353" s="98"/>
      <c r="I1353" s="83"/>
      <c r="J1353" s="83"/>
      <c r="K1353" s="83"/>
      <c r="L1353" s="83"/>
      <c r="M1353" s="83"/>
      <c r="O1353" s="61">
        <f t="shared" si="40"/>
        <v>0</v>
      </c>
      <c r="P1353" s="55" t="e">
        <f t="shared" si="41"/>
        <v>#DIV/0!</v>
      </c>
    </row>
    <row r="1354" spans="1:16" x14ac:dyDescent="0.25">
      <c r="A1354" s="97" t="str">
        <f>'ANEXO I'!A1342</f>
        <v xml:space="preserve"> </v>
      </c>
      <c r="B1354" s="94">
        <f>'ANEXO I'!B1342</f>
        <v>0</v>
      </c>
      <c r="C1354" s="180">
        <f t="array" ref="C1354">MIN(IF(D1354:M1354&gt;0,D1354:M1354))</f>
        <v>0</v>
      </c>
      <c r="D1354" s="98"/>
      <c r="E1354" s="98"/>
      <c r="F1354" s="98"/>
      <c r="G1354" s="98"/>
      <c r="H1354" s="98"/>
      <c r="I1354" s="83"/>
      <c r="J1354" s="83"/>
      <c r="K1354" s="83"/>
      <c r="L1354" s="83"/>
      <c r="M1354" s="83"/>
      <c r="O1354" s="61">
        <f t="shared" si="40"/>
        <v>0</v>
      </c>
      <c r="P1354" s="55" t="e">
        <f t="shared" si="41"/>
        <v>#DIV/0!</v>
      </c>
    </row>
    <row r="1355" spans="1:16" x14ac:dyDescent="0.25">
      <c r="A1355" s="97" t="str">
        <f>'ANEXO I'!A1343</f>
        <v xml:space="preserve"> </v>
      </c>
      <c r="B1355" s="94">
        <f>'ANEXO I'!B1343</f>
        <v>0</v>
      </c>
      <c r="C1355" s="180">
        <f t="array" ref="C1355">MIN(IF(D1355:M1355&gt;0,D1355:M1355))</f>
        <v>0</v>
      </c>
      <c r="D1355" s="98"/>
      <c r="E1355" s="98"/>
      <c r="F1355" s="98"/>
      <c r="G1355" s="98"/>
      <c r="H1355" s="98"/>
      <c r="I1355" s="83"/>
      <c r="J1355" s="83"/>
      <c r="K1355" s="83"/>
      <c r="L1355" s="83"/>
      <c r="M1355" s="83"/>
      <c r="O1355" s="61">
        <f t="shared" si="40"/>
        <v>0</v>
      </c>
      <c r="P1355" s="55" t="e">
        <f t="shared" si="41"/>
        <v>#DIV/0!</v>
      </c>
    </row>
    <row r="1356" spans="1:16" x14ac:dyDescent="0.25">
      <c r="A1356" s="97" t="str">
        <f>'ANEXO I'!A1344</f>
        <v xml:space="preserve"> </v>
      </c>
      <c r="B1356" s="94">
        <f>'ANEXO I'!B1344</f>
        <v>0</v>
      </c>
      <c r="C1356" s="180">
        <f t="array" ref="C1356">MIN(IF(D1356:M1356&gt;0,D1356:M1356))</f>
        <v>0</v>
      </c>
      <c r="D1356" s="98"/>
      <c r="E1356" s="98"/>
      <c r="F1356" s="98"/>
      <c r="G1356" s="98"/>
      <c r="H1356" s="98"/>
      <c r="I1356" s="83"/>
      <c r="J1356" s="83"/>
      <c r="K1356" s="83"/>
      <c r="L1356" s="83"/>
      <c r="M1356" s="83"/>
      <c r="O1356" s="61">
        <f t="shared" si="40"/>
        <v>0</v>
      </c>
      <c r="P1356" s="55" t="e">
        <f t="shared" si="41"/>
        <v>#DIV/0!</v>
      </c>
    </row>
    <row r="1357" spans="1:16" x14ac:dyDescent="0.25">
      <c r="A1357" s="97" t="str">
        <f>'ANEXO I'!A1345</f>
        <v xml:space="preserve"> </v>
      </c>
      <c r="B1357" s="94">
        <f>'ANEXO I'!B1345</f>
        <v>0</v>
      </c>
      <c r="C1357" s="180">
        <f t="array" ref="C1357">MIN(IF(D1357:M1357&gt;0,D1357:M1357))</f>
        <v>0</v>
      </c>
      <c r="D1357" s="98"/>
      <c r="E1357" s="98"/>
      <c r="F1357" s="98"/>
      <c r="G1357" s="98"/>
      <c r="H1357" s="98"/>
      <c r="I1357" s="83"/>
      <c r="J1357" s="83"/>
      <c r="K1357" s="83"/>
      <c r="L1357" s="83"/>
      <c r="M1357" s="83"/>
      <c r="O1357" s="61">
        <f t="shared" si="40"/>
        <v>0</v>
      </c>
      <c r="P1357" s="55" t="e">
        <f t="shared" si="41"/>
        <v>#DIV/0!</v>
      </c>
    </row>
    <row r="1358" spans="1:16" x14ac:dyDescent="0.25">
      <c r="A1358" s="97" t="str">
        <f>'ANEXO I'!A1346</f>
        <v xml:space="preserve"> </v>
      </c>
      <c r="B1358" s="94">
        <f>'ANEXO I'!B1346</f>
        <v>0</v>
      </c>
      <c r="C1358" s="180">
        <f t="array" ref="C1358">MIN(IF(D1358:M1358&gt;0,D1358:M1358))</f>
        <v>0</v>
      </c>
      <c r="D1358" s="98"/>
      <c r="E1358" s="98"/>
      <c r="F1358" s="98"/>
      <c r="G1358" s="98"/>
      <c r="H1358" s="98"/>
      <c r="I1358" s="83"/>
      <c r="J1358" s="83"/>
      <c r="K1358" s="83"/>
      <c r="L1358" s="83"/>
      <c r="M1358" s="83"/>
      <c r="O1358" s="61">
        <f t="shared" si="40"/>
        <v>0</v>
      </c>
      <c r="P1358" s="55" t="e">
        <f t="shared" si="41"/>
        <v>#DIV/0!</v>
      </c>
    </row>
    <row r="1359" spans="1:16" x14ac:dyDescent="0.25">
      <c r="A1359" s="97" t="str">
        <f>'ANEXO I'!A1347</f>
        <v xml:space="preserve"> </v>
      </c>
      <c r="B1359" s="94">
        <f>'ANEXO I'!B1347</f>
        <v>0</v>
      </c>
      <c r="C1359" s="180">
        <f t="array" ref="C1359">MIN(IF(D1359:M1359&gt;0,D1359:M1359))</f>
        <v>0</v>
      </c>
      <c r="D1359" s="98"/>
      <c r="E1359" s="98"/>
      <c r="F1359" s="98"/>
      <c r="G1359" s="98"/>
      <c r="H1359" s="98"/>
      <c r="I1359" s="83"/>
      <c r="J1359" s="83"/>
      <c r="K1359" s="83"/>
      <c r="L1359" s="83"/>
      <c r="M1359" s="83"/>
      <c r="O1359" s="61">
        <f t="shared" si="40"/>
        <v>0</v>
      </c>
      <c r="P1359" s="55" t="e">
        <f t="shared" si="41"/>
        <v>#DIV/0!</v>
      </c>
    </row>
    <row r="1360" spans="1:16" x14ac:dyDescent="0.25">
      <c r="A1360" s="97" t="str">
        <f>'ANEXO I'!A1348</f>
        <v xml:space="preserve"> </v>
      </c>
      <c r="B1360" s="94">
        <f>'ANEXO I'!B1348</f>
        <v>0</v>
      </c>
      <c r="C1360" s="180">
        <f t="array" ref="C1360">MIN(IF(D1360:M1360&gt;0,D1360:M1360))</f>
        <v>0</v>
      </c>
      <c r="D1360" s="98"/>
      <c r="E1360" s="98"/>
      <c r="F1360" s="98"/>
      <c r="G1360" s="98"/>
      <c r="H1360" s="98"/>
      <c r="I1360" s="83"/>
      <c r="J1360" s="83"/>
      <c r="K1360" s="83"/>
      <c r="L1360" s="83"/>
      <c r="M1360" s="83"/>
      <c r="O1360" s="61">
        <f t="shared" si="40"/>
        <v>0</v>
      </c>
      <c r="P1360" s="55" t="e">
        <f t="shared" si="41"/>
        <v>#DIV/0!</v>
      </c>
    </row>
    <row r="1361" spans="1:16" x14ac:dyDescent="0.25">
      <c r="A1361" s="97" t="str">
        <f>'ANEXO I'!A1349</f>
        <v xml:space="preserve"> </v>
      </c>
      <c r="B1361" s="94">
        <f>'ANEXO I'!B1349</f>
        <v>0</v>
      </c>
      <c r="C1361" s="180">
        <f t="array" ref="C1361">MIN(IF(D1361:M1361&gt;0,D1361:M1361))</f>
        <v>0</v>
      </c>
      <c r="D1361" s="98"/>
      <c r="E1361" s="98"/>
      <c r="F1361" s="98"/>
      <c r="G1361" s="98"/>
      <c r="H1361" s="98"/>
      <c r="I1361" s="83"/>
      <c r="J1361" s="83"/>
      <c r="K1361" s="83"/>
      <c r="L1361" s="83"/>
      <c r="M1361" s="83"/>
      <c r="O1361" s="61">
        <f t="shared" si="40"/>
        <v>0</v>
      </c>
      <c r="P1361" s="55" t="e">
        <f t="shared" si="41"/>
        <v>#DIV/0!</v>
      </c>
    </row>
    <row r="1362" spans="1:16" x14ac:dyDescent="0.25">
      <c r="A1362" s="97" t="str">
        <f>'ANEXO I'!A1350</f>
        <v xml:space="preserve"> </v>
      </c>
      <c r="B1362" s="94">
        <f>'ANEXO I'!B1350</f>
        <v>0</v>
      </c>
      <c r="C1362" s="180">
        <f t="array" ref="C1362">MIN(IF(D1362:M1362&gt;0,D1362:M1362))</f>
        <v>0</v>
      </c>
      <c r="D1362" s="98"/>
      <c r="E1362" s="98"/>
      <c r="F1362" s="98"/>
      <c r="G1362" s="98"/>
      <c r="H1362" s="98"/>
      <c r="I1362" s="83"/>
      <c r="J1362" s="83"/>
      <c r="K1362" s="83"/>
      <c r="L1362" s="83"/>
      <c r="M1362" s="83"/>
      <c r="O1362" s="61">
        <f t="shared" ref="O1362:O1425" si="42">D1362+E1362+F1362+G1362+H1362</f>
        <v>0</v>
      </c>
      <c r="P1362" s="55" t="e">
        <f t="shared" ref="P1362:P1425" si="43">AVERAGE(D1362:H1362)</f>
        <v>#DIV/0!</v>
      </c>
    </row>
    <row r="1363" spans="1:16" x14ac:dyDescent="0.25">
      <c r="A1363" s="97" t="str">
        <f>'ANEXO I'!A1351</f>
        <v xml:space="preserve"> </v>
      </c>
      <c r="B1363" s="94">
        <f>'ANEXO I'!B1351</f>
        <v>0</v>
      </c>
      <c r="C1363" s="180">
        <f t="array" ref="C1363">MIN(IF(D1363:M1363&gt;0,D1363:M1363))</f>
        <v>0</v>
      </c>
      <c r="D1363" s="98"/>
      <c r="E1363" s="98"/>
      <c r="F1363" s="98"/>
      <c r="G1363" s="98"/>
      <c r="H1363" s="98"/>
      <c r="I1363" s="83"/>
      <c r="J1363" s="83"/>
      <c r="K1363" s="83"/>
      <c r="L1363" s="83"/>
      <c r="M1363" s="83"/>
      <c r="O1363" s="61">
        <f t="shared" si="42"/>
        <v>0</v>
      </c>
      <c r="P1363" s="55" t="e">
        <f t="shared" si="43"/>
        <v>#DIV/0!</v>
      </c>
    </row>
    <row r="1364" spans="1:16" x14ac:dyDescent="0.25">
      <c r="A1364" s="97" t="str">
        <f>'ANEXO I'!A1352</f>
        <v xml:space="preserve"> </v>
      </c>
      <c r="B1364" s="94">
        <f>'ANEXO I'!B1352</f>
        <v>0</v>
      </c>
      <c r="C1364" s="180">
        <f t="array" ref="C1364">MIN(IF(D1364:M1364&gt;0,D1364:M1364))</f>
        <v>0</v>
      </c>
      <c r="D1364" s="98"/>
      <c r="E1364" s="98"/>
      <c r="F1364" s="98"/>
      <c r="G1364" s="98"/>
      <c r="H1364" s="98"/>
      <c r="I1364" s="83"/>
      <c r="J1364" s="83"/>
      <c r="K1364" s="83"/>
      <c r="L1364" s="83"/>
      <c r="M1364" s="83"/>
      <c r="O1364" s="61">
        <f t="shared" si="42"/>
        <v>0</v>
      </c>
      <c r="P1364" s="55" t="e">
        <f t="shared" si="43"/>
        <v>#DIV/0!</v>
      </c>
    </row>
    <row r="1365" spans="1:16" x14ac:dyDescent="0.25">
      <c r="A1365" s="97" t="str">
        <f>'ANEXO I'!A1353</f>
        <v xml:space="preserve"> </v>
      </c>
      <c r="B1365" s="94">
        <f>'ANEXO I'!B1353</f>
        <v>0</v>
      </c>
      <c r="C1365" s="180">
        <f t="array" ref="C1365">MIN(IF(D1365:M1365&gt;0,D1365:M1365))</f>
        <v>0</v>
      </c>
      <c r="D1365" s="98"/>
      <c r="E1365" s="98"/>
      <c r="F1365" s="98"/>
      <c r="G1365" s="98"/>
      <c r="H1365" s="98"/>
      <c r="I1365" s="83"/>
      <c r="J1365" s="83"/>
      <c r="K1365" s="83"/>
      <c r="L1365" s="83"/>
      <c r="M1365" s="83"/>
      <c r="O1365" s="61">
        <f t="shared" si="42"/>
        <v>0</v>
      </c>
      <c r="P1365" s="55" t="e">
        <f t="shared" si="43"/>
        <v>#DIV/0!</v>
      </c>
    </row>
    <row r="1366" spans="1:16" x14ac:dyDescent="0.25">
      <c r="A1366" s="97" t="str">
        <f>'ANEXO I'!A1354</f>
        <v xml:space="preserve"> </v>
      </c>
      <c r="B1366" s="94">
        <f>'ANEXO I'!B1354</f>
        <v>0</v>
      </c>
      <c r="C1366" s="180">
        <f t="array" ref="C1366">MIN(IF(D1366:M1366&gt;0,D1366:M1366))</f>
        <v>0</v>
      </c>
      <c r="D1366" s="98"/>
      <c r="E1366" s="98"/>
      <c r="F1366" s="98"/>
      <c r="G1366" s="98"/>
      <c r="H1366" s="98"/>
      <c r="I1366" s="83"/>
      <c r="J1366" s="83"/>
      <c r="K1366" s="83"/>
      <c r="L1366" s="83"/>
      <c r="M1366" s="83"/>
      <c r="O1366" s="61">
        <f t="shared" si="42"/>
        <v>0</v>
      </c>
      <c r="P1366" s="55" t="e">
        <f t="shared" si="43"/>
        <v>#DIV/0!</v>
      </c>
    </row>
    <row r="1367" spans="1:16" x14ac:dyDescent="0.25">
      <c r="A1367" s="97" t="str">
        <f>'ANEXO I'!A1355</f>
        <v xml:space="preserve"> </v>
      </c>
      <c r="B1367" s="94">
        <f>'ANEXO I'!B1355</f>
        <v>0</v>
      </c>
      <c r="C1367" s="180">
        <f t="array" ref="C1367">MIN(IF(D1367:M1367&gt;0,D1367:M1367))</f>
        <v>0</v>
      </c>
      <c r="D1367" s="98"/>
      <c r="E1367" s="98"/>
      <c r="F1367" s="98"/>
      <c r="G1367" s="98"/>
      <c r="H1367" s="98"/>
      <c r="I1367" s="83"/>
      <c r="J1367" s="83"/>
      <c r="K1367" s="83"/>
      <c r="L1367" s="83"/>
      <c r="M1367" s="83"/>
      <c r="O1367" s="61">
        <f t="shared" si="42"/>
        <v>0</v>
      </c>
      <c r="P1367" s="55" t="e">
        <f t="shared" si="43"/>
        <v>#DIV/0!</v>
      </c>
    </row>
    <row r="1368" spans="1:16" x14ac:dyDescent="0.25">
      <c r="A1368" s="97" t="str">
        <f>'ANEXO I'!A1356</f>
        <v xml:space="preserve"> </v>
      </c>
      <c r="B1368" s="94">
        <f>'ANEXO I'!B1356</f>
        <v>0</v>
      </c>
      <c r="C1368" s="180">
        <f t="array" ref="C1368">MIN(IF(D1368:M1368&gt;0,D1368:M1368))</f>
        <v>0</v>
      </c>
      <c r="D1368" s="98"/>
      <c r="E1368" s="98"/>
      <c r="F1368" s="98"/>
      <c r="G1368" s="98"/>
      <c r="H1368" s="98"/>
      <c r="I1368" s="83"/>
      <c r="J1368" s="83"/>
      <c r="K1368" s="83"/>
      <c r="L1368" s="83"/>
      <c r="M1368" s="83"/>
      <c r="O1368" s="61">
        <f t="shared" si="42"/>
        <v>0</v>
      </c>
      <c r="P1368" s="55" t="e">
        <f t="shared" si="43"/>
        <v>#DIV/0!</v>
      </c>
    </row>
    <row r="1369" spans="1:16" x14ac:dyDescent="0.25">
      <c r="A1369" s="97" t="str">
        <f>'ANEXO I'!A1357</f>
        <v xml:space="preserve"> </v>
      </c>
      <c r="B1369" s="94">
        <f>'ANEXO I'!B1357</f>
        <v>0</v>
      </c>
      <c r="C1369" s="180">
        <f t="array" ref="C1369">MIN(IF(D1369:M1369&gt;0,D1369:M1369))</f>
        <v>0</v>
      </c>
      <c r="D1369" s="98"/>
      <c r="E1369" s="98"/>
      <c r="F1369" s="98"/>
      <c r="G1369" s="98"/>
      <c r="H1369" s="98"/>
      <c r="I1369" s="83"/>
      <c r="J1369" s="83"/>
      <c r="K1369" s="83"/>
      <c r="L1369" s="83"/>
      <c r="M1369" s="83"/>
      <c r="O1369" s="61">
        <f t="shared" si="42"/>
        <v>0</v>
      </c>
      <c r="P1369" s="55" t="e">
        <f t="shared" si="43"/>
        <v>#DIV/0!</v>
      </c>
    </row>
    <row r="1370" spans="1:16" x14ac:dyDescent="0.25">
      <c r="A1370" s="97" t="str">
        <f>'ANEXO I'!A1358</f>
        <v xml:space="preserve"> </v>
      </c>
      <c r="B1370" s="94">
        <f>'ANEXO I'!B1358</f>
        <v>0</v>
      </c>
      <c r="C1370" s="180">
        <f t="array" ref="C1370">MIN(IF(D1370:M1370&gt;0,D1370:M1370))</f>
        <v>0</v>
      </c>
      <c r="D1370" s="98"/>
      <c r="E1370" s="98"/>
      <c r="F1370" s="98"/>
      <c r="G1370" s="98"/>
      <c r="H1370" s="98"/>
      <c r="I1370" s="83"/>
      <c r="J1370" s="83"/>
      <c r="K1370" s="83"/>
      <c r="L1370" s="83"/>
      <c r="M1370" s="83"/>
      <c r="O1370" s="61">
        <f t="shared" si="42"/>
        <v>0</v>
      </c>
      <c r="P1370" s="55" t="e">
        <f t="shared" si="43"/>
        <v>#DIV/0!</v>
      </c>
    </row>
    <row r="1371" spans="1:16" x14ac:dyDescent="0.25">
      <c r="A1371" s="97" t="str">
        <f>'ANEXO I'!A1359</f>
        <v xml:space="preserve"> </v>
      </c>
      <c r="B1371" s="94">
        <f>'ANEXO I'!B1359</f>
        <v>0</v>
      </c>
      <c r="C1371" s="180">
        <f t="array" ref="C1371">MIN(IF(D1371:M1371&gt;0,D1371:M1371))</f>
        <v>0</v>
      </c>
      <c r="D1371" s="98"/>
      <c r="E1371" s="98"/>
      <c r="F1371" s="98"/>
      <c r="G1371" s="98"/>
      <c r="H1371" s="98"/>
      <c r="I1371" s="83"/>
      <c r="J1371" s="83"/>
      <c r="K1371" s="83"/>
      <c r="L1371" s="83"/>
      <c r="M1371" s="83"/>
      <c r="O1371" s="61">
        <f t="shared" si="42"/>
        <v>0</v>
      </c>
      <c r="P1371" s="55" t="e">
        <f t="shared" si="43"/>
        <v>#DIV/0!</v>
      </c>
    </row>
    <row r="1372" spans="1:16" x14ac:dyDescent="0.25">
      <c r="A1372" s="97" t="str">
        <f>'ANEXO I'!A1360</f>
        <v xml:space="preserve"> </v>
      </c>
      <c r="B1372" s="94">
        <f>'ANEXO I'!B1360</f>
        <v>0</v>
      </c>
      <c r="C1372" s="180">
        <f t="array" ref="C1372">MIN(IF(D1372:M1372&gt;0,D1372:M1372))</f>
        <v>0</v>
      </c>
      <c r="D1372" s="98"/>
      <c r="E1372" s="98"/>
      <c r="F1372" s="98"/>
      <c r="G1372" s="98"/>
      <c r="H1372" s="98"/>
      <c r="I1372" s="83"/>
      <c r="J1372" s="83"/>
      <c r="K1372" s="83"/>
      <c r="L1372" s="83"/>
      <c r="M1372" s="83"/>
      <c r="O1372" s="61">
        <f t="shared" si="42"/>
        <v>0</v>
      </c>
      <c r="P1372" s="55" t="e">
        <f t="shared" si="43"/>
        <v>#DIV/0!</v>
      </c>
    </row>
    <row r="1373" spans="1:16" x14ac:dyDescent="0.25">
      <c r="A1373" s="97" t="str">
        <f>'ANEXO I'!A1361</f>
        <v xml:space="preserve"> </v>
      </c>
      <c r="B1373" s="94">
        <f>'ANEXO I'!B1361</f>
        <v>0</v>
      </c>
      <c r="C1373" s="180">
        <f t="array" ref="C1373">MIN(IF(D1373:M1373&gt;0,D1373:M1373))</f>
        <v>0</v>
      </c>
      <c r="D1373" s="98"/>
      <c r="E1373" s="98"/>
      <c r="F1373" s="98"/>
      <c r="G1373" s="98"/>
      <c r="H1373" s="98"/>
      <c r="I1373" s="83"/>
      <c r="J1373" s="83"/>
      <c r="K1373" s="83"/>
      <c r="L1373" s="83"/>
      <c r="M1373" s="83"/>
      <c r="O1373" s="61">
        <f t="shared" si="42"/>
        <v>0</v>
      </c>
      <c r="P1373" s="55" t="e">
        <f t="shared" si="43"/>
        <v>#DIV/0!</v>
      </c>
    </row>
    <row r="1374" spans="1:16" x14ac:dyDescent="0.25">
      <c r="A1374" s="97" t="str">
        <f>'ANEXO I'!A1362</f>
        <v xml:space="preserve"> </v>
      </c>
      <c r="B1374" s="94">
        <f>'ANEXO I'!B1362</f>
        <v>0</v>
      </c>
      <c r="C1374" s="180">
        <f t="array" ref="C1374">MIN(IF(D1374:M1374&gt;0,D1374:M1374))</f>
        <v>0</v>
      </c>
      <c r="D1374" s="98"/>
      <c r="E1374" s="98"/>
      <c r="F1374" s="98"/>
      <c r="G1374" s="98"/>
      <c r="H1374" s="98"/>
      <c r="I1374" s="83"/>
      <c r="J1374" s="83"/>
      <c r="K1374" s="83"/>
      <c r="L1374" s="83"/>
      <c r="M1374" s="83"/>
      <c r="O1374" s="61">
        <f t="shared" si="42"/>
        <v>0</v>
      </c>
      <c r="P1374" s="55" t="e">
        <f t="shared" si="43"/>
        <v>#DIV/0!</v>
      </c>
    </row>
    <row r="1375" spans="1:16" x14ac:dyDescent="0.25">
      <c r="A1375" s="97" t="str">
        <f>'ANEXO I'!A1363</f>
        <v xml:space="preserve"> </v>
      </c>
      <c r="B1375" s="94">
        <f>'ANEXO I'!B1363</f>
        <v>0</v>
      </c>
      <c r="C1375" s="180">
        <f t="array" ref="C1375">MIN(IF(D1375:M1375&gt;0,D1375:M1375))</f>
        <v>0</v>
      </c>
      <c r="D1375" s="98"/>
      <c r="E1375" s="98"/>
      <c r="F1375" s="98"/>
      <c r="G1375" s="98"/>
      <c r="H1375" s="98"/>
      <c r="I1375" s="83"/>
      <c r="J1375" s="83"/>
      <c r="K1375" s="83"/>
      <c r="L1375" s="83"/>
      <c r="M1375" s="83"/>
      <c r="O1375" s="61">
        <f t="shared" si="42"/>
        <v>0</v>
      </c>
      <c r="P1375" s="55" t="e">
        <f t="shared" si="43"/>
        <v>#DIV/0!</v>
      </c>
    </row>
    <row r="1376" spans="1:16" x14ac:dyDescent="0.25">
      <c r="A1376" s="97" t="str">
        <f>'ANEXO I'!A1364</f>
        <v xml:space="preserve"> </v>
      </c>
      <c r="B1376" s="94">
        <f>'ANEXO I'!B1364</f>
        <v>0</v>
      </c>
      <c r="C1376" s="180">
        <f t="array" ref="C1376">MIN(IF(D1376:M1376&gt;0,D1376:M1376))</f>
        <v>0</v>
      </c>
      <c r="D1376" s="98"/>
      <c r="E1376" s="98"/>
      <c r="F1376" s="98"/>
      <c r="G1376" s="98"/>
      <c r="H1376" s="98"/>
      <c r="I1376" s="83"/>
      <c r="J1376" s="83"/>
      <c r="K1376" s="83"/>
      <c r="L1376" s="83"/>
      <c r="M1376" s="83"/>
      <c r="O1376" s="61">
        <f t="shared" si="42"/>
        <v>0</v>
      </c>
      <c r="P1376" s="55" t="e">
        <f t="shared" si="43"/>
        <v>#DIV/0!</v>
      </c>
    </row>
    <row r="1377" spans="1:16" x14ac:dyDescent="0.25">
      <c r="A1377" s="97" t="str">
        <f>'ANEXO I'!A1365</f>
        <v xml:space="preserve"> </v>
      </c>
      <c r="B1377" s="94">
        <f>'ANEXO I'!B1365</f>
        <v>0</v>
      </c>
      <c r="C1377" s="180">
        <f t="array" ref="C1377">MIN(IF(D1377:M1377&gt;0,D1377:M1377))</f>
        <v>0</v>
      </c>
      <c r="D1377" s="98"/>
      <c r="E1377" s="98"/>
      <c r="F1377" s="98"/>
      <c r="G1377" s="98"/>
      <c r="H1377" s="98"/>
      <c r="I1377" s="83"/>
      <c r="J1377" s="83"/>
      <c r="K1377" s="83"/>
      <c r="L1377" s="83"/>
      <c r="M1377" s="83"/>
      <c r="O1377" s="61">
        <f t="shared" si="42"/>
        <v>0</v>
      </c>
      <c r="P1377" s="55" t="e">
        <f t="shared" si="43"/>
        <v>#DIV/0!</v>
      </c>
    </row>
    <row r="1378" spans="1:16" x14ac:dyDescent="0.25">
      <c r="A1378" s="97" t="str">
        <f>'ANEXO I'!A1366</f>
        <v xml:space="preserve"> </v>
      </c>
      <c r="B1378" s="94">
        <f>'ANEXO I'!B1366</f>
        <v>0</v>
      </c>
      <c r="C1378" s="180">
        <f t="array" ref="C1378">MIN(IF(D1378:M1378&gt;0,D1378:M1378))</f>
        <v>0</v>
      </c>
      <c r="D1378" s="98"/>
      <c r="E1378" s="98"/>
      <c r="F1378" s="98"/>
      <c r="G1378" s="98"/>
      <c r="H1378" s="98"/>
      <c r="I1378" s="83"/>
      <c r="J1378" s="83"/>
      <c r="K1378" s="83"/>
      <c r="L1378" s="83"/>
      <c r="M1378" s="83"/>
      <c r="O1378" s="61">
        <f t="shared" si="42"/>
        <v>0</v>
      </c>
      <c r="P1378" s="55" t="e">
        <f t="shared" si="43"/>
        <v>#DIV/0!</v>
      </c>
    </row>
    <row r="1379" spans="1:16" x14ac:dyDescent="0.25">
      <c r="A1379" s="97" t="str">
        <f>'ANEXO I'!A1367</f>
        <v xml:space="preserve"> </v>
      </c>
      <c r="B1379" s="94">
        <f>'ANEXO I'!B1367</f>
        <v>0</v>
      </c>
      <c r="C1379" s="180">
        <f t="array" ref="C1379">MIN(IF(D1379:M1379&gt;0,D1379:M1379))</f>
        <v>0</v>
      </c>
      <c r="D1379" s="98"/>
      <c r="E1379" s="98"/>
      <c r="F1379" s="98"/>
      <c r="G1379" s="98"/>
      <c r="H1379" s="98"/>
      <c r="I1379" s="83"/>
      <c r="J1379" s="83"/>
      <c r="K1379" s="83"/>
      <c r="L1379" s="83"/>
      <c r="M1379" s="83"/>
      <c r="O1379" s="61">
        <f t="shared" si="42"/>
        <v>0</v>
      </c>
      <c r="P1379" s="55" t="e">
        <f t="shared" si="43"/>
        <v>#DIV/0!</v>
      </c>
    </row>
    <row r="1380" spans="1:16" x14ac:dyDescent="0.25">
      <c r="A1380" s="97" t="str">
        <f>'ANEXO I'!A1368</f>
        <v xml:space="preserve"> </v>
      </c>
      <c r="B1380" s="94">
        <f>'ANEXO I'!B1368</f>
        <v>0</v>
      </c>
      <c r="C1380" s="180">
        <f t="array" ref="C1380">MIN(IF(D1380:M1380&gt;0,D1380:M1380))</f>
        <v>0</v>
      </c>
      <c r="D1380" s="98"/>
      <c r="E1380" s="98"/>
      <c r="F1380" s="98"/>
      <c r="G1380" s="98"/>
      <c r="H1380" s="98"/>
      <c r="I1380" s="83"/>
      <c r="J1380" s="83"/>
      <c r="K1380" s="83"/>
      <c r="L1380" s="83"/>
      <c r="M1380" s="83"/>
      <c r="O1380" s="61">
        <f t="shared" si="42"/>
        <v>0</v>
      </c>
      <c r="P1380" s="55" t="e">
        <f t="shared" si="43"/>
        <v>#DIV/0!</v>
      </c>
    </row>
    <row r="1381" spans="1:16" x14ac:dyDescent="0.25">
      <c r="A1381" s="97" t="str">
        <f>'ANEXO I'!A1369</f>
        <v xml:space="preserve"> </v>
      </c>
      <c r="B1381" s="94">
        <f>'ANEXO I'!B1369</f>
        <v>0</v>
      </c>
      <c r="C1381" s="180">
        <f t="array" ref="C1381">MIN(IF(D1381:M1381&gt;0,D1381:M1381))</f>
        <v>0</v>
      </c>
      <c r="D1381" s="98"/>
      <c r="E1381" s="98"/>
      <c r="F1381" s="98"/>
      <c r="G1381" s="98"/>
      <c r="H1381" s="98"/>
      <c r="I1381" s="83"/>
      <c r="J1381" s="83"/>
      <c r="K1381" s="83"/>
      <c r="L1381" s="83"/>
      <c r="M1381" s="83"/>
      <c r="O1381" s="61">
        <f t="shared" si="42"/>
        <v>0</v>
      </c>
      <c r="P1381" s="55" t="e">
        <f t="shared" si="43"/>
        <v>#DIV/0!</v>
      </c>
    </row>
    <row r="1382" spans="1:16" x14ac:dyDescent="0.25">
      <c r="A1382" s="97" t="str">
        <f>'ANEXO I'!A1370</f>
        <v xml:space="preserve"> </v>
      </c>
      <c r="B1382" s="94">
        <f>'ANEXO I'!B1370</f>
        <v>0</v>
      </c>
      <c r="C1382" s="180">
        <f t="array" ref="C1382">MIN(IF(D1382:M1382&gt;0,D1382:M1382))</f>
        <v>0</v>
      </c>
      <c r="D1382" s="98"/>
      <c r="E1382" s="98"/>
      <c r="F1382" s="98"/>
      <c r="G1382" s="98"/>
      <c r="H1382" s="98"/>
      <c r="I1382" s="83"/>
      <c r="J1382" s="83"/>
      <c r="K1382" s="83"/>
      <c r="L1382" s="83"/>
      <c r="M1382" s="83"/>
      <c r="O1382" s="61">
        <f t="shared" si="42"/>
        <v>0</v>
      </c>
      <c r="P1382" s="55" t="e">
        <f t="shared" si="43"/>
        <v>#DIV/0!</v>
      </c>
    </row>
    <row r="1383" spans="1:16" x14ac:dyDescent="0.25">
      <c r="A1383" s="97" t="str">
        <f>'ANEXO I'!A1371</f>
        <v xml:space="preserve"> </v>
      </c>
      <c r="B1383" s="94">
        <f>'ANEXO I'!B1371</f>
        <v>0</v>
      </c>
      <c r="C1383" s="180">
        <f t="array" ref="C1383">MIN(IF(D1383:M1383&gt;0,D1383:M1383))</f>
        <v>0</v>
      </c>
      <c r="D1383" s="98"/>
      <c r="E1383" s="98"/>
      <c r="F1383" s="98"/>
      <c r="G1383" s="98"/>
      <c r="H1383" s="98"/>
      <c r="I1383" s="83"/>
      <c r="J1383" s="83"/>
      <c r="K1383" s="83"/>
      <c r="L1383" s="83"/>
      <c r="M1383" s="83"/>
      <c r="O1383" s="61">
        <f t="shared" si="42"/>
        <v>0</v>
      </c>
      <c r="P1383" s="55" t="e">
        <f t="shared" si="43"/>
        <v>#DIV/0!</v>
      </c>
    </row>
    <row r="1384" spans="1:16" x14ac:dyDescent="0.25">
      <c r="A1384" s="97" t="str">
        <f>'ANEXO I'!A1372</f>
        <v xml:space="preserve"> </v>
      </c>
      <c r="B1384" s="94">
        <f>'ANEXO I'!B1372</f>
        <v>0</v>
      </c>
      <c r="C1384" s="180">
        <f t="array" ref="C1384">MIN(IF(D1384:M1384&gt;0,D1384:M1384))</f>
        <v>0</v>
      </c>
      <c r="D1384" s="98"/>
      <c r="E1384" s="98"/>
      <c r="F1384" s="98"/>
      <c r="G1384" s="98"/>
      <c r="H1384" s="98"/>
      <c r="I1384" s="83"/>
      <c r="J1384" s="83"/>
      <c r="K1384" s="83"/>
      <c r="L1384" s="83"/>
      <c r="M1384" s="83"/>
      <c r="O1384" s="61">
        <f t="shared" si="42"/>
        <v>0</v>
      </c>
      <c r="P1384" s="55" t="e">
        <f t="shared" si="43"/>
        <v>#DIV/0!</v>
      </c>
    </row>
    <row r="1385" spans="1:16" x14ac:dyDescent="0.25">
      <c r="A1385" s="97" t="str">
        <f>'ANEXO I'!A1373</f>
        <v xml:space="preserve"> </v>
      </c>
      <c r="B1385" s="94">
        <f>'ANEXO I'!B1373</f>
        <v>0</v>
      </c>
      <c r="C1385" s="180">
        <f t="array" ref="C1385">MIN(IF(D1385:M1385&gt;0,D1385:M1385))</f>
        <v>0</v>
      </c>
      <c r="D1385" s="98"/>
      <c r="E1385" s="98"/>
      <c r="F1385" s="98"/>
      <c r="G1385" s="98"/>
      <c r="H1385" s="98"/>
      <c r="I1385" s="83"/>
      <c r="J1385" s="83"/>
      <c r="K1385" s="83"/>
      <c r="L1385" s="83"/>
      <c r="M1385" s="83"/>
      <c r="O1385" s="61">
        <f t="shared" si="42"/>
        <v>0</v>
      </c>
      <c r="P1385" s="55" t="e">
        <f t="shared" si="43"/>
        <v>#DIV/0!</v>
      </c>
    </row>
    <row r="1386" spans="1:16" x14ac:dyDescent="0.25">
      <c r="A1386" s="97" t="str">
        <f>'ANEXO I'!A1374</f>
        <v xml:space="preserve"> </v>
      </c>
      <c r="B1386" s="94">
        <f>'ANEXO I'!B1374</f>
        <v>0</v>
      </c>
      <c r="C1386" s="180">
        <f t="array" ref="C1386">MIN(IF(D1386:M1386&gt;0,D1386:M1386))</f>
        <v>0</v>
      </c>
      <c r="D1386" s="98"/>
      <c r="E1386" s="98"/>
      <c r="F1386" s="98"/>
      <c r="G1386" s="98"/>
      <c r="H1386" s="98"/>
      <c r="I1386" s="83"/>
      <c r="J1386" s="83"/>
      <c r="K1386" s="83"/>
      <c r="L1386" s="83"/>
      <c r="M1386" s="83"/>
      <c r="O1386" s="61">
        <f t="shared" si="42"/>
        <v>0</v>
      </c>
      <c r="P1386" s="55" t="e">
        <f t="shared" si="43"/>
        <v>#DIV/0!</v>
      </c>
    </row>
    <row r="1387" spans="1:16" x14ac:dyDescent="0.25">
      <c r="A1387" s="97" t="str">
        <f>'ANEXO I'!A1375</f>
        <v xml:space="preserve"> </v>
      </c>
      <c r="B1387" s="94">
        <f>'ANEXO I'!B1375</f>
        <v>0</v>
      </c>
      <c r="C1387" s="180">
        <f t="array" ref="C1387">MIN(IF(D1387:M1387&gt;0,D1387:M1387))</f>
        <v>0</v>
      </c>
      <c r="D1387" s="98"/>
      <c r="E1387" s="98"/>
      <c r="F1387" s="98"/>
      <c r="G1387" s="98"/>
      <c r="H1387" s="98"/>
      <c r="I1387" s="83"/>
      <c r="J1387" s="83"/>
      <c r="K1387" s="83"/>
      <c r="L1387" s="83"/>
      <c r="M1387" s="83"/>
      <c r="O1387" s="61">
        <f t="shared" si="42"/>
        <v>0</v>
      </c>
      <c r="P1387" s="55" t="e">
        <f t="shared" si="43"/>
        <v>#DIV/0!</v>
      </c>
    </row>
    <row r="1388" spans="1:16" x14ac:dyDescent="0.25">
      <c r="A1388" s="97" t="str">
        <f>'ANEXO I'!A1376</f>
        <v xml:space="preserve"> </v>
      </c>
      <c r="B1388" s="94">
        <f>'ANEXO I'!B1376</f>
        <v>0</v>
      </c>
      <c r="C1388" s="180">
        <f t="array" ref="C1388">MIN(IF(D1388:M1388&gt;0,D1388:M1388))</f>
        <v>0</v>
      </c>
      <c r="D1388" s="98"/>
      <c r="E1388" s="98"/>
      <c r="F1388" s="98"/>
      <c r="G1388" s="98"/>
      <c r="H1388" s="98"/>
      <c r="I1388" s="83"/>
      <c r="J1388" s="83"/>
      <c r="K1388" s="83"/>
      <c r="L1388" s="83"/>
      <c r="M1388" s="83"/>
      <c r="O1388" s="61">
        <f t="shared" si="42"/>
        <v>0</v>
      </c>
      <c r="P1388" s="55" t="e">
        <f t="shared" si="43"/>
        <v>#DIV/0!</v>
      </c>
    </row>
    <row r="1389" spans="1:16" x14ac:dyDescent="0.25">
      <c r="A1389" s="97" t="str">
        <f>'ANEXO I'!A1377</f>
        <v xml:space="preserve"> </v>
      </c>
      <c r="B1389" s="94">
        <f>'ANEXO I'!B1377</f>
        <v>0</v>
      </c>
      <c r="C1389" s="180">
        <f t="array" ref="C1389">MIN(IF(D1389:M1389&gt;0,D1389:M1389))</f>
        <v>0</v>
      </c>
      <c r="D1389" s="98"/>
      <c r="E1389" s="98"/>
      <c r="F1389" s="98"/>
      <c r="G1389" s="98"/>
      <c r="H1389" s="98"/>
      <c r="I1389" s="83"/>
      <c r="J1389" s="83"/>
      <c r="K1389" s="83"/>
      <c r="L1389" s="83"/>
      <c r="M1389" s="83"/>
      <c r="O1389" s="61">
        <f t="shared" si="42"/>
        <v>0</v>
      </c>
      <c r="P1389" s="55" t="e">
        <f t="shared" si="43"/>
        <v>#DIV/0!</v>
      </c>
    </row>
    <row r="1390" spans="1:16" x14ac:dyDescent="0.25">
      <c r="A1390" s="97" t="str">
        <f>'ANEXO I'!A1378</f>
        <v xml:space="preserve"> </v>
      </c>
      <c r="B1390" s="94">
        <f>'ANEXO I'!B1378</f>
        <v>0</v>
      </c>
      <c r="C1390" s="180">
        <f t="array" ref="C1390">MIN(IF(D1390:M1390&gt;0,D1390:M1390))</f>
        <v>0</v>
      </c>
      <c r="D1390" s="98"/>
      <c r="E1390" s="98"/>
      <c r="F1390" s="98"/>
      <c r="G1390" s="98"/>
      <c r="H1390" s="98"/>
      <c r="I1390" s="83"/>
      <c r="J1390" s="83"/>
      <c r="K1390" s="83"/>
      <c r="L1390" s="83"/>
      <c r="M1390" s="83"/>
      <c r="O1390" s="61">
        <f t="shared" si="42"/>
        <v>0</v>
      </c>
      <c r="P1390" s="55" t="e">
        <f t="shared" si="43"/>
        <v>#DIV/0!</v>
      </c>
    </row>
    <row r="1391" spans="1:16" x14ac:dyDescent="0.25">
      <c r="A1391" s="97" t="str">
        <f>'ANEXO I'!A1379</f>
        <v xml:space="preserve"> </v>
      </c>
      <c r="B1391" s="94">
        <f>'ANEXO I'!B1379</f>
        <v>0</v>
      </c>
      <c r="C1391" s="180">
        <f t="array" ref="C1391">MIN(IF(D1391:M1391&gt;0,D1391:M1391))</f>
        <v>0</v>
      </c>
      <c r="D1391" s="98"/>
      <c r="E1391" s="98"/>
      <c r="F1391" s="98"/>
      <c r="G1391" s="98"/>
      <c r="H1391" s="98"/>
      <c r="I1391" s="83"/>
      <c r="J1391" s="83"/>
      <c r="K1391" s="83"/>
      <c r="L1391" s="83"/>
      <c r="M1391" s="83"/>
      <c r="O1391" s="61">
        <f t="shared" si="42"/>
        <v>0</v>
      </c>
      <c r="P1391" s="55" t="e">
        <f t="shared" si="43"/>
        <v>#DIV/0!</v>
      </c>
    </row>
    <row r="1392" spans="1:16" x14ac:dyDescent="0.25">
      <c r="A1392" s="97" t="str">
        <f>'ANEXO I'!A1380</f>
        <v xml:space="preserve"> </v>
      </c>
      <c r="B1392" s="94">
        <f>'ANEXO I'!B1380</f>
        <v>0</v>
      </c>
      <c r="C1392" s="180">
        <f t="array" ref="C1392">MIN(IF(D1392:M1392&gt;0,D1392:M1392))</f>
        <v>0</v>
      </c>
      <c r="D1392" s="98"/>
      <c r="E1392" s="98"/>
      <c r="F1392" s="98"/>
      <c r="G1392" s="98"/>
      <c r="H1392" s="98"/>
      <c r="I1392" s="83"/>
      <c r="J1392" s="83"/>
      <c r="K1392" s="83"/>
      <c r="L1392" s="83"/>
      <c r="M1392" s="83"/>
      <c r="O1392" s="61">
        <f t="shared" si="42"/>
        <v>0</v>
      </c>
      <c r="P1392" s="55" t="e">
        <f t="shared" si="43"/>
        <v>#DIV/0!</v>
      </c>
    </row>
    <row r="1393" spans="1:16" x14ac:dyDescent="0.25">
      <c r="A1393" s="97" t="str">
        <f>'ANEXO I'!A1381</f>
        <v xml:space="preserve"> </v>
      </c>
      <c r="B1393" s="94">
        <f>'ANEXO I'!B1381</f>
        <v>0</v>
      </c>
      <c r="C1393" s="180">
        <f t="array" ref="C1393">MIN(IF(D1393:M1393&gt;0,D1393:M1393))</f>
        <v>0</v>
      </c>
      <c r="D1393" s="98"/>
      <c r="E1393" s="98"/>
      <c r="F1393" s="98"/>
      <c r="G1393" s="98"/>
      <c r="H1393" s="98"/>
      <c r="I1393" s="83"/>
      <c r="J1393" s="83"/>
      <c r="K1393" s="83"/>
      <c r="L1393" s="83"/>
      <c r="M1393" s="83"/>
      <c r="O1393" s="61">
        <f t="shared" si="42"/>
        <v>0</v>
      </c>
      <c r="P1393" s="55" t="e">
        <f t="shared" si="43"/>
        <v>#DIV/0!</v>
      </c>
    </row>
    <row r="1394" spans="1:16" x14ac:dyDescent="0.25">
      <c r="A1394" s="97" t="str">
        <f>'ANEXO I'!A1382</f>
        <v xml:space="preserve"> </v>
      </c>
      <c r="B1394" s="94">
        <f>'ANEXO I'!B1382</f>
        <v>0</v>
      </c>
      <c r="C1394" s="180">
        <f t="array" ref="C1394">MIN(IF(D1394:M1394&gt;0,D1394:M1394))</f>
        <v>0</v>
      </c>
      <c r="D1394" s="98"/>
      <c r="E1394" s="98"/>
      <c r="F1394" s="98"/>
      <c r="G1394" s="98"/>
      <c r="H1394" s="98"/>
      <c r="I1394" s="83"/>
      <c r="J1394" s="83"/>
      <c r="K1394" s="83"/>
      <c r="L1394" s="83"/>
      <c r="M1394" s="83"/>
      <c r="O1394" s="61">
        <f t="shared" si="42"/>
        <v>0</v>
      </c>
      <c r="P1394" s="55" t="e">
        <f t="shared" si="43"/>
        <v>#DIV/0!</v>
      </c>
    </row>
    <row r="1395" spans="1:16" x14ac:dyDescent="0.25">
      <c r="A1395" s="97" t="str">
        <f>'ANEXO I'!A1383</f>
        <v xml:space="preserve"> </v>
      </c>
      <c r="B1395" s="94">
        <f>'ANEXO I'!B1383</f>
        <v>0</v>
      </c>
      <c r="C1395" s="180">
        <f t="array" ref="C1395">MIN(IF(D1395:M1395&gt;0,D1395:M1395))</f>
        <v>0</v>
      </c>
      <c r="D1395" s="98"/>
      <c r="E1395" s="98"/>
      <c r="F1395" s="98"/>
      <c r="G1395" s="98"/>
      <c r="H1395" s="98"/>
      <c r="I1395" s="83"/>
      <c r="J1395" s="83"/>
      <c r="K1395" s="83"/>
      <c r="L1395" s="83"/>
      <c r="M1395" s="83"/>
      <c r="O1395" s="61">
        <f t="shared" si="42"/>
        <v>0</v>
      </c>
      <c r="P1395" s="55" t="e">
        <f t="shared" si="43"/>
        <v>#DIV/0!</v>
      </c>
    </row>
    <row r="1396" spans="1:16" x14ac:dyDescent="0.25">
      <c r="A1396" s="97" t="str">
        <f>'ANEXO I'!A1384</f>
        <v xml:space="preserve"> </v>
      </c>
      <c r="B1396" s="94">
        <f>'ANEXO I'!B1384</f>
        <v>0</v>
      </c>
      <c r="C1396" s="180">
        <f t="array" ref="C1396">MIN(IF(D1396:M1396&gt;0,D1396:M1396))</f>
        <v>0</v>
      </c>
      <c r="D1396" s="98"/>
      <c r="E1396" s="98"/>
      <c r="F1396" s="98"/>
      <c r="G1396" s="98"/>
      <c r="H1396" s="98"/>
      <c r="I1396" s="83"/>
      <c r="J1396" s="83"/>
      <c r="K1396" s="83"/>
      <c r="L1396" s="83"/>
      <c r="M1396" s="83"/>
      <c r="O1396" s="61">
        <f t="shared" si="42"/>
        <v>0</v>
      </c>
      <c r="P1396" s="55" t="e">
        <f t="shared" si="43"/>
        <v>#DIV/0!</v>
      </c>
    </row>
    <row r="1397" spans="1:16" x14ac:dyDescent="0.25">
      <c r="A1397" s="97" t="str">
        <f>'ANEXO I'!A1385</f>
        <v xml:space="preserve"> </v>
      </c>
      <c r="B1397" s="94">
        <f>'ANEXO I'!B1385</f>
        <v>0</v>
      </c>
      <c r="C1397" s="180">
        <f t="array" ref="C1397">MIN(IF(D1397:M1397&gt;0,D1397:M1397))</f>
        <v>0</v>
      </c>
      <c r="D1397" s="98"/>
      <c r="E1397" s="98"/>
      <c r="F1397" s="98"/>
      <c r="G1397" s="98"/>
      <c r="H1397" s="98"/>
      <c r="I1397" s="83"/>
      <c r="J1397" s="83"/>
      <c r="K1397" s="83"/>
      <c r="L1397" s="83"/>
      <c r="M1397" s="83"/>
      <c r="O1397" s="61">
        <f t="shared" si="42"/>
        <v>0</v>
      </c>
      <c r="P1397" s="55" t="e">
        <f t="shared" si="43"/>
        <v>#DIV/0!</v>
      </c>
    </row>
    <row r="1398" spans="1:16" x14ac:dyDescent="0.25">
      <c r="A1398" s="97" t="str">
        <f>'ANEXO I'!A1386</f>
        <v xml:space="preserve"> </v>
      </c>
      <c r="B1398" s="94">
        <f>'ANEXO I'!B1386</f>
        <v>0</v>
      </c>
      <c r="C1398" s="180">
        <f t="array" ref="C1398">MIN(IF(D1398:M1398&gt;0,D1398:M1398))</f>
        <v>0</v>
      </c>
      <c r="D1398" s="98"/>
      <c r="E1398" s="98"/>
      <c r="F1398" s="98"/>
      <c r="G1398" s="98"/>
      <c r="H1398" s="98"/>
      <c r="I1398" s="83"/>
      <c r="J1398" s="83"/>
      <c r="K1398" s="83"/>
      <c r="L1398" s="83"/>
      <c r="M1398" s="83"/>
      <c r="O1398" s="61">
        <f t="shared" si="42"/>
        <v>0</v>
      </c>
      <c r="P1398" s="55" t="e">
        <f t="shared" si="43"/>
        <v>#DIV/0!</v>
      </c>
    </row>
    <row r="1399" spans="1:16" x14ac:dyDescent="0.25">
      <c r="A1399" s="97" t="str">
        <f>'ANEXO I'!A1387</f>
        <v xml:space="preserve"> </v>
      </c>
      <c r="B1399" s="94">
        <f>'ANEXO I'!B1387</f>
        <v>0</v>
      </c>
      <c r="C1399" s="180">
        <f t="array" ref="C1399">MIN(IF(D1399:M1399&gt;0,D1399:M1399))</f>
        <v>0</v>
      </c>
      <c r="D1399" s="98"/>
      <c r="E1399" s="98"/>
      <c r="F1399" s="98"/>
      <c r="G1399" s="98"/>
      <c r="H1399" s="98"/>
      <c r="I1399" s="83"/>
      <c r="J1399" s="83"/>
      <c r="K1399" s="83"/>
      <c r="L1399" s="83"/>
      <c r="M1399" s="83"/>
      <c r="O1399" s="61">
        <f t="shared" si="42"/>
        <v>0</v>
      </c>
      <c r="P1399" s="55" t="e">
        <f t="shared" si="43"/>
        <v>#DIV/0!</v>
      </c>
    </row>
    <row r="1400" spans="1:16" x14ac:dyDescent="0.25">
      <c r="A1400" s="97" t="str">
        <f>'ANEXO I'!A1388</f>
        <v xml:space="preserve"> </v>
      </c>
      <c r="B1400" s="94">
        <f>'ANEXO I'!B1388</f>
        <v>0</v>
      </c>
      <c r="C1400" s="180">
        <f t="array" ref="C1400">MIN(IF(D1400:M1400&gt;0,D1400:M1400))</f>
        <v>0</v>
      </c>
      <c r="D1400" s="98"/>
      <c r="E1400" s="98"/>
      <c r="F1400" s="98"/>
      <c r="G1400" s="98"/>
      <c r="H1400" s="98"/>
      <c r="I1400" s="83"/>
      <c r="J1400" s="83"/>
      <c r="K1400" s="83"/>
      <c r="L1400" s="83"/>
      <c r="M1400" s="83"/>
      <c r="O1400" s="61">
        <f t="shared" si="42"/>
        <v>0</v>
      </c>
      <c r="P1400" s="55" t="e">
        <f t="shared" si="43"/>
        <v>#DIV/0!</v>
      </c>
    </row>
    <row r="1401" spans="1:16" x14ac:dyDescent="0.25">
      <c r="A1401" s="97" t="str">
        <f>'ANEXO I'!A1389</f>
        <v xml:space="preserve"> </v>
      </c>
      <c r="B1401" s="94">
        <f>'ANEXO I'!B1389</f>
        <v>0</v>
      </c>
      <c r="C1401" s="180">
        <f t="array" ref="C1401">MIN(IF(D1401:M1401&gt;0,D1401:M1401))</f>
        <v>0</v>
      </c>
      <c r="D1401" s="98"/>
      <c r="E1401" s="98"/>
      <c r="F1401" s="98"/>
      <c r="G1401" s="98"/>
      <c r="H1401" s="98"/>
      <c r="I1401" s="83"/>
      <c r="J1401" s="83"/>
      <c r="K1401" s="83"/>
      <c r="L1401" s="83"/>
      <c r="M1401" s="83"/>
      <c r="O1401" s="61">
        <f t="shared" si="42"/>
        <v>0</v>
      </c>
      <c r="P1401" s="55" t="e">
        <f t="shared" si="43"/>
        <v>#DIV/0!</v>
      </c>
    </row>
    <row r="1402" spans="1:16" x14ac:dyDescent="0.25">
      <c r="A1402" s="97" t="str">
        <f>'ANEXO I'!A1390</f>
        <v xml:space="preserve"> </v>
      </c>
      <c r="B1402" s="94">
        <f>'ANEXO I'!B1390</f>
        <v>0</v>
      </c>
      <c r="C1402" s="180">
        <f t="array" ref="C1402">MIN(IF(D1402:M1402&gt;0,D1402:M1402))</f>
        <v>0</v>
      </c>
      <c r="D1402" s="98"/>
      <c r="E1402" s="98"/>
      <c r="F1402" s="98"/>
      <c r="G1402" s="98"/>
      <c r="H1402" s="98"/>
      <c r="I1402" s="83"/>
      <c r="J1402" s="83"/>
      <c r="K1402" s="83"/>
      <c r="L1402" s="83"/>
      <c r="M1402" s="83"/>
      <c r="O1402" s="61">
        <f t="shared" si="42"/>
        <v>0</v>
      </c>
      <c r="P1402" s="55" t="e">
        <f t="shared" si="43"/>
        <v>#DIV/0!</v>
      </c>
    </row>
    <row r="1403" spans="1:16" x14ac:dyDescent="0.25">
      <c r="A1403" s="97" t="str">
        <f>'ANEXO I'!A1391</f>
        <v xml:space="preserve"> </v>
      </c>
      <c r="B1403" s="94">
        <f>'ANEXO I'!B1391</f>
        <v>0</v>
      </c>
      <c r="C1403" s="180">
        <f t="array" ref="C1403">MIN(IF(D1403:M1403&gt;0,D1403:M1403))</f>
        <v>0</v>
      </c>
      <c r="D1403" s="98"/>
      <c r="E1403" s="98"/>
      <c r="F1403" s="98"/>
      <c r="G1403" s="98"/>
      <c r="H1403" s="98"/>
      <c r="I1403" s="83"/>
      <c r="J1403" s="83"/>
      <c r="K1403" s="83"/>
      <c r="L1403" s="83"/>
      <c r="M1403" s="83"/>
      <c r="O1403" s="61">
        <f t="shared" si="42"/>
        <v>0</v>
      </c>
      <c r="P1403" s="55" t="e">
        <f t="shared" si="43"/>
        <v>#DIV/0!</v>
      </c>
    </row>
    <row r="1404" spans="1:16" x14ac:dyDescent="0.25">
      <c r="A1404" s="97" t="str">
        <f>'ANEXO I'!A1392</f>
        <v xml:space="preserve"> </v>
      </c>
      <c r="B1404" s="94">
        <f>'ANEXO I'!B1392</f>
        <v>0</v>
      </c>
      <c r="C1404" s="180">
        <f t="array" ref="C1404">MIN(IF(D1404:M1404&gt;0,D1404:M1404))</f>
        <v>0</v>
      </c>
      <c r="D1404" s="98"/>
      <c r="E1404" s="98"/>
      <c r="F1404" s="98"/>
      <c r="G1404" s="98"/>
      <c r="H1404" s="98"/>
      <c r="I1404" s="83"/>
      <c r="J1404" s="83"/>
      <c r="K1404" s="83"/>
      <c r="L1404" s="83"/>
      <c r="M1404" s="83"/>
      <c r="O1404" s="61">
        <f t="shared" si="42"/>
        <v>0</v>
      </c>
      <c r="P1404" s="55" t="e">
        <f t="shared" si="43"/>
        <v>#DIV/0!</v>
      </c>
    </row>
    <row r="1405" spans="1:16" x14ac:dyDescent="0.25">
      <c r="A1405" s="97" t="str">
        <f>'ANEXO I'!A1393</f>
        <v xml:space="preserve"> </v>
      </c>
      <c r="B1405" s="94">
        <f>'ANEXO I'!B1393</f>
        <v>0</v>
      </c>
      <c r="C1405" s="180">
        <f t="array" ref="C1405">MIN(IF(D1405:M1405&gt;0,D1405:M1405))</f>
        <v>0</v>
      </c>
      <c r="D1405" s="98"/>
      <c r="E1405" s="98"/>
      <c r="F1405" s="98"/>
      <c r="G1405" s="98"/>
      <c r="H1405" s="98"/>
      <c r="I1405" s="83"/>
      <c r="J1405" s="83"/>
      <c r="K1405" s="83"/>
      <c r="L1405" s="83"/>
      <c r="M1405" s="83"/>
      <c r="O1405" s="61">
        <f t="shared" si="42"/>
        <v>0</v>
      </c>
      <c r="P1405" s="55" t="e">
        <f t="shared" si="43"/>
        <v>#DIV/0!</v>
      </c>
    </row>
    <row r="1406" spans="1:16" x14ac:dyDescent="0.25">
      <c r="A1406" s="97" t="str">
        <f>'ANEXO I'!A1394</f>
        <v xml:space="preserve"> </v>
      </c>
      <c r="B1406" s="94">
        <f>'ANEXO I'!B1394</f>
        <v>0</v>
      </c>
      <c r="C1406" s="180">
        <f t="array" ref="C1406">MIN(IF(D1406:M1406&gt;0,D1406:M1406))</f>
        <v>0</v>
      </c>
      <c r="D1406" s="98"/>
      <c r="E1406" s="98"/>
      <c r="F1406" s="98"/>
      <c r="G1406" s="98"/>
      <c r="H1406" s="98"/>
      <c r="I1406" s="83"/>
      <c r="J1406" s="83"/>
      <c r="K1406" s="83"/>
      <c r="L1406" s="83"/>
      <c r="M1406" s="83"/>
      <c r="O1406" s="61">
        <f t="shared" si="42"/>
        <v>0</v>
      </c>
      <c r="P1406" s="55" t="e">
        <f t="shared" si="43"/>
        <v>#DIV/0!</v>
      </c>
    </row>
    <row r="1407" spans="1:16" x14ac:dyDescent="0.25">
      <c r="A1407" s="97" t="str">
        <f>'ANEXO I'!A1395</f>
        <v xml:space="preserve"> </v>
      </c>
      <c r="B1407" s="94">
        <f>'ANEXO I'!B1395</f>
        <v>0</v>
      </c>
      <c r="C1407" s="180">
        <f t="array" ref="C1407">MIN(IF(D1407:M1407&gt;0,D1407:M1407))</f>
        <v>0</v>
      </c>
      <c r="D1407" s="98"/>
      <c r="E1407" s="98"/>
      <c r="F1407" s="98"/>
      <c r="G1407" s="98"/>
      <c r="H1407" s="98"/>
      <c r="I1407" s="83"/>
      <c r="J1407" s="83"/>
      <c r="K1407" s="83"/>
      <c r="L1407" s="83"/>
      <c r="M1407" s="83"/>
      <c r="O1407" s="61">
        <f t="shared" si="42"/>
        <v>0</v>
      </c>
      <c r="P1407" s="55" t="e">
        <f t="shared" si="43"/>
        <v>#DIV/0!</v>
      </c>
    </row>
    <row r="1408" spans="1:16" x14ac:dyDescent="0.25">
      <c r="A1408" s="97" t="str">
        <f>'ANEXO I'!A1396</f>
        <v xml:space="preserve"> </v>
      </c>
      <c r="B1408" s="94">
        <f>'ANEXO I'!B1396</f>
        <v>0</v>
      </c>
      <c r="C1408" s="180">
        <f t="array" ref="C1408">MIN(IF(D1408:M1408&gt;0,D1408:M1408))</f>
        <v>0</v>
      </c>
      <c r="D1408" s="98"/>
      <c r="E1408" s="98"/>
      <c r="F1408" s="98"/>
      <c r="G1408" s="98"/>
      <c r="H1408" s="98"/>
      <c r="I1408" s="83"/>
      <c r="J1408" s="83"/>
      <c r="K1408" s="83"/>
      <c r="L1408" s="83"/>
      <c r="M1408" s="83"/>
      <c r="O1408" s="61">
        <f t="shared" si="42"/>
        <v>0</v>
      </c>
      <c r="P1408" s="55" t="e">
        <f t="shared" si="43"/>
        <v>#DIV/0!</v>
      </c>
    </row>
    <row r="1409" spans="1:16" x14ac:dyDescent="0.25">
      <c r="A1409" s="97" t="str">
        <f>'ANEXO I'!A1397</f>
        <v xml:space="preserve"> </v>
      </c>
      <c r="B1409" s="94">
        <f>'ANEXO I'!B1397</f>
        <v>0</v>
      </c>
      <c r="C1409" s="180">
        <f t="array" ref="C1409">MIN(IF(D1409:M1409&gt;0,D1409:M1409))</f>
        <v>0</v>
      </c>
      <c r="D1409" s="98"/>
      <c r="E1409" s="98"/>
      <c r="F1409" s="98"/>
      <c r="G1409" s="98"/>
      <c r="H1409" s="98"/>
      <c r="I1409" s="83"/>
      <c r="J1409" s="83"/>
      <c r="K1409" s="83"/>
      <c r="L1409" s="83"/>
      <c r="M1409" s="83"/>
      <c r="O1409" s="61">
        <f t="shared" si="42"/>
        <v>0</v>
      </c>
      <c r="P1409" s="55" t="e">
        <f t="shared" si="43"/>
        <v>#DIV/0!</v>
      </c>
    </row>
    <row r="1410" spans="1:16" x14ac:dyDescent="0.25">
      <c r="A1410" s="97" t="str">
        <f>'ANEXO I'!A1398</f>
        <v xml:space="preserve"> </v>
      </c>
      <c r="B1410" s="94">
        <f>'ANEXO I'!B1398</f>
        <v>0</v>
      </c>
      <c r="C1410" s="180">
        <f t="array" ref="C1410">MIN(IF(D1410:M1410&gt;0,D1410:M1410))</f>
        <v>0</v>
      </c>
      <c r="D1410" s="98"/>
      <c r="E1410" s="98"/>
      <c r="F1410" s="98"/>
      <c r="G1410" s="98"/>
      <c r="H1410" s="98"/>
      <c r="I1410" s="83"/>
      <c r="J1410" s="83"/>
      <c r="K1410" s="83"/>
      <c r="L1410" s="83"/>
      <c r="M1410" s="83"/>
      <c r="O1410" s="61">
        <f t="shared" si="42"/>
        <v>0</v>
      </c>
      <c r="P1410" s="55" t="e">
        <f t="shared" si="43"/>
        <v>#DIV/0!</v>
      </c>
    </row>
    <row r="1411" spans="1:16" x14ac:dyDescent="0.25">
      <c r="A1411" s="97" t="str">
        <f>'ANEXO I'!A1399</f>
        <v xml:space="preserve"> </v>
      </c>
      <c r="B1411" s="94">
        <f>'ANEXO I'!B1399</f>
        <v>0</v>
      </c>
      <c r="C1411" s="180">
        <f t="array" ref="C1411">MIN(IF(D1411:M1411&gt;0,D1411:M1411))</f>
        <v>0</v>
      </c>
      <c r="D1411" s="98"/>
      <c r="E1411" s="98"/>
      <c r="F1411" s="98"/>
      <c r="G1411" s="98"/>
      <c r="H1411" s="98"/>
      <c r="I1411" s="83"/>
      <c r="J1411" s="83"/>
      <c r="K1411" s="83"/>
      <c r="L1411" s="83"/>
      <c r="M1411" s="83"/>
      <c r="O1411" s="61">
        <f t="shared" si="42"/>
        <v>0</v>
      </c>
      <c r="P1411" s="55" t="e">
        <f t="shared" si="43"/>
        <v>#DIV/0!</v>
      </c>
    </row>
    <row r="1412" spans="1:16" x14ac:dyDescent="0.25">
      <c r="A1412" s="97" t="str">
        <f>'ANEXO I'!A1400</f>
        <v xml:space="preserve"> </v>
      </c>
      <c r="B1412" s="94">
        <f>'ANEXO I'!B1400</f>
        <v>0</v>
      </c>
      <c r="C1412" s="180">
        <f t="array" ref="C1412">MIN(IF(D1412:M1412&gt;0,D1412:M1412))</f>
        <v>0</v>
      </c>
      <c r="D1412" s="98"/>
      <c r="E1412" s="98"/>
      <c r="F1412" s="98"/>
      <c r="G1412" s="98"/>
      <c r="H1412" s="98"/>
      <c r="I1412" s="83"/>
      <c r="J1412" s="83"/>
      <c r="K1412" s="83"/>
      <c r="L1412" s="83"/>
      <c r="M1412" s="83"/>
      <c r="O1412" s="61">
        <f t="shared" si="42"/>
        <v>0</v>
      </c>
      <c r="P1412" s="55" t="e">
        <f t="shared" si="43"/>
        <v>#DIV/0!</v>
      </c>
    </row>
    <row r="1413" spans="1:16" x14ac:dyDescent="0.25">
      <c r="A1413" s="97" t="str">
        <f>'ANEXO I'!A1401</f>
        <v xml:space="preserve"> </v>
      </c>
      <c r="B1413" s="94">
        <f>'ANEXO I'!B1401</f>
        <v>0</v>
      </c>
      <c r="C1413" s="180">
        <f t="array" ref="C1413">MIN(IF(D1413:M1413&gt;0,D1413:M1413))</f>
        <v>0</v>
      </c>
      <c r="D1413" s="98"/>
      <c r="E1413" s="98"/>
      <c r="F1413" s="98"/>
      <c r="G1413" s="98"/>
      <c r="H1413" s="98"/>
      <c r="I1413" s="83"/>
      <c r="J1413" s="83"/>
      <c r="K1413" s="83"/>
      <c r="L1413" s="83"/>
      <c r="M1413" s="83"/>
      <c r="O1413" s="61">
        <f t="shared" si="42"/>
        <v>0</v>
      </c>
      <c r="P1413" s="55" t="e">
        <f t="shared" si="43"/>
        <v>#DIV/0!</v>
      </c>
    </row>
    <row r="1414" spans="1:16" x14ac:dyDescent="0.25">
      <c r="A1414" s="97" t="str">
        <f>'ANEXO I'!A1402</f>
        <v xml:space="preserve"> </v>
      </c>
      <c r="B1414" s="94">
        <f>'ANEXO I'!B1402</f>
        <v>0</v>
      </c>
      <c r="C1414" s="180">
        <f t="array" ref="C1414">MIN(IF(D1414:M1414&gt;0,D1414:M1414))</f>
        <v>0</v>
      </c>
      <c r="D1414" s="98"/>
      <c r="E1414" s="98"/>
      <c r="F1414" s="98"/>
      <c r="G1414" s="98"/>
      <c r="H1414" s="98"/>
      <c r="I1414" s="83"/>
      <c r="J1414" s="83"/>
      <c r="K1414" s="83"/>
      <c r="L1414" s="83"/>
      <c r="M1414" s="83"/>
      <c r="O1414" s="61">
        <f t="shared" si="42"/>
        <v>0</v>
      </c>
      <c r="P1414" s="55" t="e">
        <f t="shared" si="43"/>
        <v>#DIV/0!</v>
      </c>
    </row>
    <row r="1415" spans="1:16" x14ac:dyDescent="0.25">
      <c r="A1415" s="97" t="str">
        <f>'ANEXO I'!A1403</f>
        <v xml:space="preserve"> </v>
      </c>
      <c r="B1415" s="94">
        <f>'ANEXO I'!B1403</f>
        <v>0</v>
      </c>
      <c r="C1415" s="180">
        <f t="array" ref="C1415">MIN(IF(D1415:M1415&gt;0,D1415:M1415))</f>
        <v>0</v>
      </c>
      <c r="D1415" s="98"/>
      <c r="E1415" s="98"/>
      <c r="F1415" s="98"/>
      <c r="G1415" s="98"/>
      <c r="H1415" s="98"/>
      <c r="I1415" s="83"/>
      <c r="J1415" s="83"/>
      <c r="K1415" s="83"/>
      <c r="L1415" s="83"/>
      <c r="M1415" s="83"/>
      <c r="O1415" s="61">
        <f t="shared" si="42"/>
        <v>0</v>
      </c>
      <c r="P1415" s="55" t="e">
        <f t="shared" si="43"/>
        <v>#DIV/0!</v>
      </c>
    </row>
    <row r="1416" spans="1:16" x14ac:dyDescent="0.25">
      <c r="A1416" s="97" t="str">
        <f>'ANEXO I'!A1404</f>
        <v xml:space="preserve"> </v>
      </c>
      <c r="B1416" s="94">
        <f>'ANEXO I'!B1404</f>
        <v>0</v>
      </c>
      <c r="C1416" s="180">
        <f t="array" ref="C1416">MIN(IF(D1416:M1416&gt;0,D1416:M1416))</f>
        <v>0</v>
      </c>
      <c r="D1416" s="98"/>
      <c r="E1416" s="98"/>
      <c r="F1416" s="98"/>
      <c r="G1416" s="98"/>
      <c r="H1416" s="98"/>
      <c r="I1416" s="83"/>
      <c r="J1416" s="83"/>
      <c r="K1416" s="83"/>
      <c r="L1416" s="83"/>
      <c r="M1416" s="83"/>
      <c r="O1416" s="61">
        <f t="shared" si="42"/>
        <v>0</v>
      </c>
      <c r="P1416" s="55" t="e">
        <f t="shared" si="43"/>
        <v>#DIV/0!</v>
      </c>
    </row>
    <row r="1417" spans="1:16" x14ac:dyDescent="0.25">
      <c r="A1417" s="97" t="str">
        <f>'ANEXO I'!A1405</f>
        <v xml:space="preserve"> </v>
      </c>
      <c r="B1417" s="94">
        <f>'ANEXO I'!B1405</f>
        <v>0</v>
      </c>
      <c r="C1417" s="180">
        <f t="array" ref="C1417">MIN(IF(D1417:M1417&gt;0,D1417:M1417))</f>
        <v>0</v>
      </c>
      <c r="D1417" s="98"/>
      <c r="E1417" s="98"/>
      <c r="F1417" s="98"/>
      <c r="G1417" s="98"/>
      <c r="H1417" s="98"/>
      <c r="I1417" s="83"/>
      <c r="J1417" s="83"/>
      <c r="K1417" s="83"/>
      <c r="L1417" s="83"/>
      <c r="M1417" s="83"/>
      <c r="O1417" s="61">
        <f t="shared" si="42"/>
        <v>0</v>
      </c>
      <c r="P1417" s="55" t="e">
        <f t="shared" si="43"/>
        <v>#DIV/0!</v>
      </c>
    </row>
    <row r="1418" spans="1:16" x14ac:dyDescent="0.25">
      <c r="A1418" s="97" t="str">
        <f>'ANEXO I'!A1406</f>
        <v xml:space="preserve"> </v>
      </c>
      <c r="B1418" s="94">
        <f>'ANEXO I'!B1406</f>
        <v>0</v>
      </c>
      <c r="C1418" s="180">
        <f t="array" ref="C1418">MIN(IF(D1418:M1418&gt;0,D1418:M1418))</f>
        <v>0</v>
      </c>
      <c r="D1418" s="98"/>
      <c r="E1418" s="98"/>
      <c r="F1418" s="98"/>
      <c r="G1418" s="98"/>
      <c r="H1418" s="98"/>
      <c r="I1418" s="83"/>
      <c r="J1418" s="83"/>
      <c r="K1418" s="83"/>
      <c r="L1418" s="83"/>
      <c r="M1418" s="83"/>
      <c r="O1418" s="61">
        <f t="shared" si="42"/>
        <v>0</v>
      </c>
      <c r="P1418" s="55" t="e">
        <f t="shared" si="43"/>
        <v>#DIV/0!</v>
      </c>
    </row>
    <row r="1419" spans="1:16" x14ac:dyDescent="0.25">
      <c r="A1419" s="97" t="str">
        <f>'ANEXO I'!A1407</f>
        <v xml:space="preserve"> </v>
      </c>
      <c r="B1419" s="94">
        <f>'ANEXO I'!B1407</f>
        <v>0</v>
      </c>
      <c r="C1419" s="180">
        <f t="array" ref="C1419">MIN(IF(D1419:M1419&gt;0,D1419:M1419))</f>
        <v>0</v>
      </c>
      <c r="D1419" s="98"/>
      <c r="E1419" s="98"/>
      <c r="F1419" s="98"/>
      <c r="G1419" s="98"/>
      <c r="H1419" s="98"/>
      <c r="I1419" s="83"/>
      <c r="J1419" s="83"/>
      <c r="K1419" s="83"/>
      <c r="L1419" s="83"/>
      <c r="M1419" s="83"/>
      <c r="O1419" s="61">
        <f t="shared" si="42"/>
        <v>0</v>
      </c>
      <c r="P1419" s="55" t="e">
        <f t="shared" si="43"/>
        <v>#DIV/0!</v>
      </c>
    </row>
    <row r="1420" spans="1:16" x14ac:dyDescent="0.25">
      <c r="A1420" s="97" t="str">
        <f>'ANEXO I'!A1408</f>
        <v xml:space="preserve"> </v>
      </c>
      <c r="B1420" s="94">
        <f>'ANEXO I'!B1408</f>
        <v>0</v>
      </c>
      <c r="C1420" s="180">
        <f t="array" ref="C1420">MIN(IF(D1420:M1420&gt;0,D1420:M1420))</f>
        <v>0</v>
      </c>
      <c r="D1420" s="98"/>
      <c r="E1420" s="98"/>
      <c r="F1420" s="98"/>
      <c r="G1420" s="98"/>
      <c r="H1420" s="98"/>
      <c r="I1420" s="83"/>
      <c r="J1420" s="83"/>
      <c r="K1420" s="83"/>
      <c r="L1420" s="83"/>
      <c r="M1420" s="83"/>
      <c r="O1420" s="61">
        <f t="shared" si="42"/>
        <v>0</v>
      </c>
      <c r="P1420" s="55" t="e">
        <f t="shared" si="43"/>
        <v>#DIV/0!</v>
      </c>
    </row>
    <row r="1421" spans="1:16" x14ac:dyDescent="0.25">
      <c r="A1421" s="97" t="str">
        <f>'ANEXO I'!A1409</f>
        <v xml:space="preserve"> </v>
      </c>
      <c r="B1421" s="94">
        <f>'ANEXO I'!B1409</f>
        <v>0</v>
      </c>
      <c r="C1421" s="180">
        <f t="array" ref="C1421">MIN(IF(D1421:M1421&gt;0,D1421:M1421))</f>
        <v>0</v>
      </c>
      <c r="D1421" s="98"/>
      <c r="E1421" s="98"/>
      <c r="F1421" s="98"/>
      <c r="G1421" s="98"/>
      <c r="H1421" s="98"/>
      <c r="I1421" s="83"/>
      <c r="J1421" s="83"/>
      <c r="K1421" s="83"/>
      <c r="L1421" s="83"/>
      <c r="M1421" s="83"/>
      <c r="O1421" s="61">
        <f t="shared" si="42"/>
        <v>0</v>
      </c>
      <c r="P1421" s="55" t="e">
        <f t="shared" si="43"/>
        <v>#DIV/0!</v>
      </c>
    </row>
    <row r="1422" spans="1:16" x14ac:dyDescent="0.25">
      <c r="A1422" s="97" t="str">
        <f>'ANEXO I'!A1410</f>
        <v xml:space="preserve"> </v>
      </c>
      <c r="B1422" s="94">
        <f>'ANEXO I'!B1410</f>
        <v>0</v>
      </c>
      <c r="C1422" s="180">
        <f t="array" ref="C1422">MIN(IF(D1422:M1422&gt;0,D1422:M1422))</f>
        <v>0</v>
      </c>
      <c r="D1422" s="98"/>
      <c r="E1422" s="98"/>
      <c r="F1422" s="98"/>
      <c r="G1422" s="98"/>
      <c r="H1422" s="98"/>
      <c r="I1422" s="83"/>
      <c r="J1422" s="83"/>
      <c r="K1422" s="83"/>
      <c r="L1422" s="83"/>
      <c r="M1422" s="83"/>
      <c r="O1422" s="61">
        <f t="shared" si="42"/>
        <v>0</v>
      </c>
      <c r="P1422" s="55" t="e">
        <f t="shared" si="43"/>
        <v>#DIV/0!</v>
      </c>
    </row>
    <row r="1423" spans="1:16" x14ac:dyDescent="0.25">
      <c r="A1423" s="97" t="str">
        <f>'ANEXO I'!A1411</f>
        <v xml:space="preserve"> </v>
      </c>
      <c r="B1423" s="94">
        <f>'ANEXO I'!B1411</f>
        <v>0</v>
      </c>
      <c r="C1423" s="180">
        <f t="array" ref="C1423">MIN(IF(D1423:M1423&gt;0,D1423:M1423))</f>
        <v>0</v>
      </c>
      <c r="D1423" s="98"/>
      <c r="E1423" s="98"/>
      <c r="F1423" s="98"/>
      <c r="G1423" s="98"/>
      <c r="H1423" s="98"/>
      <c r="I1423" s="83"/>
      <c r="J1423" s="83"/>
      <c r="K1423" s="83"/>
      <c r="L1423" s="83"/>
      <c r="M1423" s="83"/>
      <c r="O1423" s="61">
        <f t="shared" si="42"/>
        <v>0</v>
      </c>
      <c r="P1423" s="55" t="e">
        <f t="shared" si="43"/>
        <v>#DIV/0!</v>
      </c>
    </row>
    <row r="1424" spans="1:16" x14ac:dyDescent="0.25">
      <c r="A1424" s="97" t="str">
        <f>'ANEXO I'!A1412</f>
        <v xml:space="preserve"> </v>
      </c>
      <c r="B1424" s="94">
        <f>'ANEXO I'!B1412</f>
        <v>0</v>
      </c>
      <c r="C1424" s="180">
        <f t="array" ref="C1424">MIN(IF(D1424:M1424&gt;0,D1424:M1424))</f>
        <v>0</v>
      </c>
      <c r="D1424" s="98"/>
      <c r="E1424" s="98"/>
      <c r="F1424" s="98"/>
      <c r="G1424" s="98"/>
      <c r="H1424" s="98"/>
      <c r="I1424" s="83"/>
      <c r="J1424" s="83"/>
      <c r="K1424" s="83"/>
      <c r="L1424" s="83"/>
      <c r="M1424" s="83"/>
      <c r="O1424" s="61">
        <f t="shared" si="42"/>
        <v>0</v>
      </c>
      <c r="P1424" s="55" t="e">
        <f t="shared" si="43"/>
        <v>#DIV/0!</v>
      </c>
    </row>
    <row r="1425" spans="1:16" x14ac:dyDescent="0.25">
      <c r="A1425" s="97" t="str">
        <f>'ANEXO I'!A1413</f>
        <v xml:space="preserve"> </v>
      </c>
      <c r="B1425" s="94">
        <f>'ANEXO I'!B1413</f>
        <v>0</v>
      </c>
      <c r="C1425" s="180">
        <f t="array" ref="C1425">MIN(IF(D1425:M1425&gt;0,D1425:M1425))</f>
        <v>0</v>
      </c>
      <c r="D1425" s="98"/>
      <c r="E1425" s="98"/>
      <c r="F1425" s="98"/>
      <c r="G1425" s="98"/>
      <c r="H1425" s="98"/>
      <c r="I1425" s="83"/>
      <c r="J1425" s="83"/>
      <c r="K1425" s="83"/>
      <c r="L1425" s="83"/>
      <c r="M1425" s="83"/>
      <c r="O1425" s="61">
        <f t="shared" si="42"/>
        <v>0</v>
      </c>
      <c r="P1425" s="55" t="e">
        <f t="shared" si="43"/>
        <v>#DIV/0!</v>
      </c>
    </row>
    <row r="1426" spans="1:16" x14ac:dyDescent="0.25">
      <c r="A1426" s="97" t="str">
        <f>'ANEXO I'!A1414</f>
        <v xml:space="preserve"> </v>
      </c>
      <c r="B1426" s="94">
        <f>'ANEXO I'!B1414</f>
        <v>0</v>
      </c>
      <c r="C1426" s="180">
        <f t="array" ref="C1426">MIN(IF(D1426:M1426&gt;0,D1426:M1426))</f>
        <v>0</v>
      </c>
      <c r="D1426" s="98"/>
      <c r="E1426" s="98"/>
      <c r="F1426" s="98"/>
      <c r="G1426" s="98"/>
      <c r="H1426" s="98"/>
      <c r="I1426" s="83"/>
      <c r="J1426" s="83"/>
      <c r="K1426" s="83"/>
      <c r="L1426" s="83"/>
      <c r="M1426" s="83"/>
      <c r="O1426" s="61">
        <f t="shared" ref="O1426:O1489" si="44">D1426+E1426+F1426+G1426+H1426</f>
        <v>0</v>
      </c>
      <c r="P1426" s="55" t="e">
        <f t="shared" ref="P1426:P1489" si="45">AVERAGE(D1426:H1426)</f>
        <v>#DIV/0!</v>
      </c>
    </row>
    <row r="1427" spans="1:16" x14ac:dyDescent="0.25">
      <c r="A1427" s="97" t="str">
        <f>'ANEXO I'!A1415</f>
        <v xml:space="preserve"> </v>
      </c>
      <c r="B1427" s="94">
        <f>'ANEXO I'!B1415</f>
        <v>0</v>
      </c>
      <c r="C1427" s="180">
        <f t="array" ref="C1427">MIN(IF(D1427:M1427&gt;0,D1427:M1427))</f>
        <v>0</v>
      </c>
      <c r="D1427" s="98"/>
      <c r="E1427" s="98"/>
      <c r="F1427" s="98"/>
      <c r="G1427" s="98"/>
      <c r="H1427" s="98"/>
      <c r="I1427" s="83"/>
      <c r="J1427" s="83"/>
      <c r="K1427" s="83"/>
      <c r="L1427" s="83"/>
      <c r="M1427" s="83"/>
      <c r="O1427" s="61">
        <f t="shared" si="44"/>
        <v>0</v>
      </c>
      <c r="P1427" s="55" t="e">
        <f t="shared" si="45"/>
        <v>#DIV/0!</v>
      </c>
    </row>
    <row r="1428" spans="1:16" x14ac:dyDescent="0.25">
      <c r="A1428" s="97" t="str">
        <f>'ANEXO I'!A1416</f>
        <v xml:space="preserve"> </v>
      </c>
      <c r="B1428" s="94">
        <f>'ANEXO I'!B1416</f>
        <v>0</v>
      </c>
      <c r="C1428" s="180">
        <f t="array" ref="C1428">MIN(IF(D1428:M1428&gt;0,D1428:M1428))</f>
        <v>0</v>
      </c>
      <c r="D1428" s="98"/>
      <c r="E1428" s="98"/>
      <c r="F1428" s="98"/>
      <c r="G1428" s="98"/>
      <c r="H1428" s="98"/>
      <c r="I1428" s="83"/>
      <c r="J1428" s="83"/>
      <c r="K1428" s="83"/>
      <c r="L1428" s="83"/>
      <c r="M1428" s="83"/>
      <c r="O1428" s="61">
        <f t="shared" si="44"/>
        <v>0</v>
      </c>
      <c r="P1428" s="55" t="e">
        <f t="shared" si="45"/>
        <v>#DIV/0!</v>
      </c>
    </row>
    <row r="1429" spans="1:16" x14ac:dyDescent="0.25">
      <c r="A1429" s="97" t="str">
        <f>'ANEXO I'!A1417</f>
        <v xml:space="preserve"> </v>
      </c>
      <c r="B1429" s="94">
        <f>'ANEXO I'!B1417</f>
        <v>0</v>
      </c>
      <c r="C1429" s="180">
        <f t="array" ref="C1429">MIN(IF(D1429:M1429&gt;0,D1429:M1429))</f>
        <v>0</v>
      </c>
      <c r="D1429" s="98"/>
      <c r="E1429" s="98"/>
      <c r="F1429" s="98"/>
      <c r="G1429" s="98"/>
      <c r="H1429" s="98"/>
      <c r="I1429" s="83"/>
      <c r="J1429" s="83"/>
      <c r="K1429" s="83"/>
      <c r="L1429" s="83"/>
      <c r="M1429" s="83"/>
      <c r="O1429" s="61">
        <f t="shared" si="44"/>
        <v>0</v>
      </c>
      <c r="P1429" s="55" t="e">
        <f t="shared" si="45"/>
        <v>#DIV/0!</v>
      </c>
    </row>
    <row r="1430" spans="1:16" x14ac:dyDescent="0.25">
      <c r="A1430" s="97" t="str">
        <f>'ANEXO I'!A1418</f>
        <v xml:space="preserve"> </v>
      </c>
      <c r="B1430" s="94">
        <f>'ANEXO I'!B1418</f>
        <v>0</v>
      </c>
      <c r="C1430" s="180">
        <f t="array" ref="C1430">MIN(IF(D1430:M1430&gt;0,D1430:M1430))</f>
        <v>0</v>
      </c>
      <c r="D1430" s="98"/>
      <c r="E1430" s="98"/>
      <c r="F1430" s="98"/>
      <c r="G1430" s="98"/>
      <c r="H1430" s="98"/>
      <c r="I1430" s="83"/>
      <c r="J1430" s="83"/>
      <c r="K1430" s="83"/>
      <c r="L1430" s="83"/>
      <c r="M1430" s="83"/>
      <c r="O1430" s="61">
        <f t="shared" si="44"/>
        <v>0</v>
      </c>
      <c r="P1430" s="55" t="e">
        <f t="shared" si="45"/>
        <v>#DIV/0!</v>
      </c>
    </row>
    <row r="1431" spans="1:16" x14ac:dyDescent="0.25">
      <c r="A1431" s="97" t="str">
        <f>'ANEXO I'!A1419</f>
        <v xml:space="preserve"> </v>
      </c>
      <c r="B1431" s="94">
        <f>'ANEXO I'!B1419</f>
        <v>0</v>
      </c>
      <c r="C1431" s="180">
        <f t="array" ref="C1431">MIN(IF(D1431:M1431&gt;0,D1431:M1431))</f>
        <v>0</v>
      </c>
      <c r="D1431" s="98"/>
      <c r="E1431" s="98"/>
      <c r="F1431" s="98"/>
      <c r="G1431" s="98"/>
      <c r="H1431" s="98"/>
      <c r="I1431" s="83"/>
      <c r="J1431" s="83"/>
      <c r="K1431" s="83"/>
      <c r="L1431" s="83"/>
      <c r="M1431" s="83"/>
      <c r="O1431" s="61">
        <f t="shared" si="44"/>
        <v>0</v>
      </c>
      <c r="P1431" s="55" t="e">
        <f t="shared" si="45"/>
        <v>#DIV/0!</v>
      </c>
    </row>
    <row r="1432" spans="1:16" x14ac:dyDescent="0.25">
      <c r="A1432" s="97" t="str">
        <f>'ANEXO I'!A1420</f>
        <v xml:space="preserve"> </v>
      </c>
      <c r="B1432" s="94">
        <f>'ANEXO I'!B1420</f>
        <v>0</v>
      </c>
      <c r="C1432" s="180">
        <f t="array" ref="C1432">MIN(IF(D1432:M1432&gt;0,D1432:M1432))</f>
        <v>0</v>
      </c>
      <c r="D1432" s="98"/>
      <c r="E1432" s="98"/>
      <c r="F1432" s="98"/>
      <c r="G1432" s="98"/>
      <c r="H1432" s="98"/>
      <c r="I1432" s="83"/>
      <c r="J1432" s="83"/>
      <c r="K1432" s="83"/>
      <c r="L1432" s="83"/>
      <c r="M1432" s="83"/>
      <c r="O1432" s="61">
        <f t="shared" si="44"/>
        <v>0</v>
      </c>
      <c r="P1432" s="55" t="e">
        <f t="shared" si="45"/>
        <v>#DIV/0!</v>
      </c>
    </row>
    <row r="1433" spans="1:16" x14ac:dyDescent="0.25">
      <c r="A1433" s="97" t="str">
        <f>'ANEXO I'!A1421</f>
        <v xml:space="preserve"> </v>
      </c>
      <c r="B1433" s="94">
        <f>'ANEXO I'!B1421</f>
        <v>0</v>
      </c>
      <c r="C1433" s="180">
        <f t="array" ref="C1433">MIN(IF(D1433:M1433&gt;0,D1433:M1433))</f>
        <v>0</v>
      </c>
      <c r="D1433" s="98"/>
      <c r="E1433" s="98"/>
      <c r="F1433" s="98"/>
      <c r="G1433" s="98"/>
      <c r="H1433" s="98"/>
      <c r="I1433" s="83"/>
      <c r="J1433" s="83"/>
      <c r="K1433" s="83"/>
      <c r="L1433" s="83"/>
      <c r="M1433" s="83"/>
      <c r="O1433" s="61">
        <f t="shared" si="44"/>
        <v>0</v>
      </c>
      <c r="P1433" s="55" t="e">
        <f t="shared" si="45"/>
        <v>#DIV/0!</v>
      </c>
    </row>
    <row r="1434" spans="1:16" x14ac:dyDescent="0.25">
      <c r="A1434" s="97" t="str">
        <f>'ANEXO I'!A1422</f>
        <v xml:space="preserve"> </v>
      </c>
      <c r="B1434" s="94">
        <f>'ANEXO I'!B1422</f>
        <v>0</v>
      </c>
      <c r="C1434" s="180">
        <f t="array" ref="C1434">MIN(IF(D1434:M1434&gt;0,D1434:M1434))</f>
        <v>0</v>
      </c>
      <c r="D1434" s="98"/>
      <c r="E1434" s="98"/>
      <c r="F1434" s="98"/>
      <c r="G1434" s="98"/>
      <c r="H1434" s="98"/>
      <c r="I1434" s="83"/>
      <c r="J1434" s="83"/>
      <c r="K1434" s="83"/>
      <c r="L1434" s="83"/>
      <c r="M1434" s="83"/>
      <c r="O1434" s="61">
        <f t="shared" si="44"/>
        <v>0</v>
      </c>
      <c r="P1434" s="55" t="e">
        <f t="shared" si="45"/>
        <v>#DIV/0!</v>
      </c>
    </row>
    <row r="1435" spans="1:16" x14ac:dyDescent="0.25">
      <c r="A1435" s="97" t="str">
        <f>'ANEXO I'!A1423</f>
        <v xml:space="preserve"> </v>
      </c>
      <c r="B1435" s="94">
        <f>'ANEXO I'!B1423</f>
        <v>0</v>
      </c>
      <c r="C1435" s="180">
        <f t="array" ref="C1435">MIN(IF(D1435:M1435&gt;0,D1435:M1435))</f>
        <v>0</v>
      </c>
      <c r="D1435" s="98"/>
      <c r="E1435" s="98"/>
      <c r="F1435" s="98"/>
      <c r="G1435" s="98"/>
      <c r="H1435" s="98"/>
      <c r="I1435" s="83"/>
      <c r="J1435" s="83"/>
      <c r="K1435" s="83"/>
      <c r="L1435" s="83"/>
      <c r="M1435" s="83"/>
      <c r="O1435" s="61">
        <f t="shared" si="44"/>
        <v>0</v>
      </c>
      <c r="P1435" s="55" t="e">
        <f t="shared" si="45"/>
        <v>#DIV/0!</v>
      </c>
    </row>
    <row r="1436" spans="1:16" x14ac:dyDescent="0.25">
      <c r="A1436" s="97" t="str">
        <f>'ANEXO I'!A1424</f>
        <v xml:space="preserve"> </v>
      </c>
      <c r="B1436" s="94">
        <f>'ANEXO I'!B1424</f>
        <v>0</v>
      </c>
      <c r="C1436" s="180">
        <f t="array" ref="C1436">MIN(IF(D1436:M1436&gt;0,D1436:M1436))</f>
        <v>0</v>
      </c>
      <c r="D1436" s="98"/>
      <c r="E1436" s="98"/>
      <c r="F1436" s="98"/>
      <c r="G1436" s="98"/>
      <c r="H1436" s="98"/>
      <c r="I1436" s="83"/>
      <c r="J1436" s="83"/>
      <c r="K1436" s="83"/>
      <c r="L1436" s="83"/>
      <c r="M1436" s="83"/>
      <c r="O1436" s="61">
        <f t="shared" si="44"/>
        <v>0</v>
      </c>
      <c r="P1436" s="55" t="e">
        <f t="shared" si="45"/>
        <v>#DIV/0!</v>
      </c>
    </row>
    <row r="1437" spans="1:16" x14ac:dyDescent="0.25">
      <c r="A1437" s="97" t="str">
        <f>'ANEXO I'!A1425</f>
        <v xml:space="preserve"> </v>
      </c>
      <c r="B1437" s="94">
        <f>'ANEXO I'!B1425</f>
        <v>0</v>
      </c>
      <c r="C1437" s="180">
        <f t="array" ref="C1437">MIN(IF(D1437:M1437&gt;0,D1437:M1437))</f>
        <v>0</v>
      </c>
      <c r="D1437" s="98"/>
      <c r="E1437" s="98"/>
      <c r="F1437" s="98"/>
      <c r="G1437" s="98"/>
      <c r="H1437" s="98"/>
      <c r="I1437" s="83"/>
      <c r="J1437" s="83"/>
      <c r="K1437" s="83"/>
      <c r="L1437" s="83"/>
      <c r="M1437" s="83"/>
      <c r="O1437" s="61">
        <f t="shared" si="44"/>
        <v>0</v>
      </c>
      <c r="P1437" s="55" t="e">
        <f t="shared" si="45"/>
        <v>#DIV/0!</v>
      </c>
    </row>
    <row r="1438" spans="1:16" x14ac:dyDescent="0.25">
      <c r="A1438" s="97" t="str">
        <f>'ANEXO I'!A1426</f>
        <v xml:space="preserve"> </v>
      </c>
      <c r="B1438" s="94">
        <f>'ANEXO I'!B1426</f>
        <v>0</v>
      </c>
      <c r="C1438" s="180">
        <f t="array" ref="C1438">MIN(IF(D1438:M1438&gt;0,D1438:M1438))</f>
        <v>0</v>
      </c>
      <c r="D1438" s="98"/>
      <c r="E1438" s="98"/>
      <c r="F1438" s="98"/>
      <c r="G1438" s="98"/>
      <c r="H1438" s="98"/>
      <c r="I1438" s="83"/>
      <c r="J1438" s="83"/>
      <c r="K1438" s="83"/>
      <c r="L1438" s="83"/>
      <c r="M1438" s="83"/>
      <c r="O1438" s="61">
        <f t="shared" si="44"/>
        <v>0</v>
      </c>
      <c r="P1438" s="55" t="e">
        <f t="shared" si="45"/>
        <v>#DIV/0!</v>
      </c>
    </row>
    <row r="1439" spans="1:16" x14ac:dyDescent="0.25">
      <c r="A1439" s="97" t="str">
        <f>'ANEXO I'!A1427</f>
        <v xml:space="preserve"> </v>
      </c>
      <c r="B1439" s="94">
        <f>'ANEXO I'!B1427</f>
        <v>0</v>
      </c>
      <c r="C1439" s="180">
        <f t="array" ref="C1439">MIN(IF(D1439:M1439&gt;0,D1439:M1439))</f>
        <v>0</v>
      </c>
      <c r="D1439" s="98"/>
      <c r="E1439" s="98"/>
      <c r="F1439" s="98"/>
      <c r="G1439" s="98"/>
      <c r="H1439" s="98"/>
      <c r="I1439" s="83"/>
      <c r="J1439" s="83"/>
      <c r="K1439" s="83"/>
      <c r="L1439" s="83"/>
      <c r="M1439" s="83"/>
      <c r="O1439" s="61">
        <f t="shared" si="44"/>
        <v>0</v>
      </c>
      <c r="P1439" s="55" t="e">
        <f t="shared" si="45"/>
        <v>#DIV/0!</v>
      </c>
    </row>
    <row r="1440" spans="1:16" x14ac:dyDescent="0.25">
      <c r="A1440" s="97" t="str">
        <f>'ANEXO I'!A1428</f>
        <v xml:space="preserve"> </v>
      </c>
      <c r="B1440" s="94">
        <f>'ANEXO I'!B1428</f>
        <v>0</v>
      </c>
      <c r="C1440" s="180">
        <f t="array" ref="C1440">MIN(IF(D1440:M1440&gt;0,D1440:M1440))</f>
        <v>0</v>
      </c>
      <c r="D1440" s="98"/>
      <c r="E1440" s="98"/>
      <c r="F1440" s="98"/>
      <c r="G1440" s="98"/>
      <c r="H1440" s="98"/>
      <c r="I1440" s="83"/>
      <c r="J1440" s="83"/>
      <c r="K1440" s="83"/>
      <c r="L1440" s="83"/>
      <c r="M1440" s="83"/>
      <c r="O1440" s="61">
        <f t="shared" si="44"/>
        <v>0</v>
      </c>
      <c r="P1440" s="55" t="e">
        <f t="shared" si="45"/>
        <v>#DIV/0!</v>
      </c>
    </row>
    <row r="1441" spans="1:16" x14ac:dyDescent="0.25">
      <c r="A1441" s="97" t="str">
        <f>'ANEXO I'!A1429</f>
        <v xml:space="preserve"> </v>
      </c>
      <c r="B1441" s="94">
        <f>'ANEXO I'!B1429</f>
        <v>0</v>
      </c>
      <c r="C1441" s="180">
        <f t="array" ref="C1441">MIN(IF(D1441:M1441&gt;0,D1441:M1441))</f>
        <v>0</v>
      </c>
      <c r="D1441" s="98"/>
      <c r="E1441" s="98"/>
      <c r="F1441" s="98"/>
      <c r="G1441" s="98"/>
      <c r="H1441" s="98"/>
      <c r="I1441" s="83"/>
      <c r="J1441" s="83"/>
      <c r="K1441" s="83"/>
      <c r="L1441" s="83"/>
      <c r="M1441" s="83"/>
      <c r="O1441" s="61">
        <f t="shared" si="44"/>
        <v>0</v>
      </c>
      <c r="P1441" s="55" t="e">
        <f t="shared" si="45"/>
        <v>#DIV/0!</v>
      </c>
    </row>
    <row r="1442" spans="1:16" x14ac:dyDescent="0.25">
      <c r="A1442" s="97" t="str">
        <f>'ANEXO I'!A1430</f>
        <v xml:space="preserve"> </v>
      </c>
      <c r="B1442" s="94">
        <f>'ANEXO I'!B1430</f>
        <v>0</v>
      </c>
      <c r="C1442" s="180">
        <f t="array" ref="C1442">MIN(IF(D1442:M1442&gt;0,D1442:M1442))</f>
        <v>0</v>
      </c>
      <c r="D1442" s="98"/>
      <c r="E1442" s="98"/>
      <c r="F1442" s="98"/>
      <c r="G1442" s="98"/>
      <c r="H1442" s="98"/>
      <c r="I1442" s="83"/>
      <c r="J1442" s="83"/>
      <c r="K1442" s="83"/>
      <c r="L1442" s="83"/>
      <c r="M1442" s="83"/>
      <c r="O1442" s="61">
        <f t="shared" si="44"/>
        <v>0</v>
      </c>
      <c r="P1442" s="55" t="e">
        <f t="shared" si="45"/>
        <v>#DIV/0!</v>
      </c>
    </row>
    <row r="1443" spans="1:16" x14ac:dyDescent="0.25">
      <c r="A1443" s="97" t="str">
        <f>'ANEXO I'!A1431</f>
        <v xml:space="preserve"> </v>
      </c>
      <c r="B1443" s="94">
        <f>'ANEXO I'!B1431</f>
        <v>0</v>
      </c>
      <c r="C1443" s="180">
        <f t="array" ref="C1443">MIN(IF(D1443:M1443&gt;0,D1443:M1443))</f>
        <v>0</v>
      </c>
      <c r="D1443" s="98"/>
      <c r="E1443" s="98"/>
      <c r="F1443" s="98"/>
      <c r="G1443" s="98"/>
      <c r="H1443" s="98"/>
      <c r="I1443" s="83"/>
      <c r="J1443" s="83"/>
      <c r="K1443" s="83"/>
      <c r="L1443" s="83"/>
      <c r="M1443" s="83"/>
      <c r="O1443" s="61">
        <f t="shared" si="44"/>
        <v>0</v>
      </c>
      <c r="P1443" s="55" t="e">
        <f t="shared" si="45"/>
        <v>#DIV/0!</v>
      </c>
    </row>
    <row r="1444" spans="1:16" x14ac:dyDescent="0.25">
      <c r="A1444" s="97" t="str">
        <f>'ANEXO I'!A1432</f>
        <v xml:space="preserve"> </v>
      </c>
      <c r="B1444" s="94">
        <f>'ANEXO I'!B1432</f>
        <v>0</v>
      </c>
      <c r="C1444" s="180">
        <f t="array" ref="C1444">MIN(IF(D1444:M1444&gt;0,D1444:M1444))</f>
        <v>0</v>
      </c>
      <c r="D1444" s="98"/>
      <c r="E1444" s="98"/>
      <c r="F1444" s="98"/>
      <c r="G1444" s="98"/>
      <c r="H1444" s="98"/>
      <c r="I1444" s="83"/>
      <c r="J1444" s="83"/>
      <c r="K1444" s="83"/>
      <c r="L1444" s="83"/>
      <c r="M1444" s="83"/>
      <c r="O1444" s="61">
        <f t="shared" si="44"/>
        <v>0</v>
      </c>
      <c r="P1444" s="55" t="e">
        <f t="shared" si="45"/>
        <v>#DIV/0!</v>
      </c>
    </row>
    <row r="1445" spans="1:16" x14ac:dyDescent="0.25">
      <c r="A1445" s="97" t="str">
        <f>'ANEXO I'!A1433</f>
        <v xml:space="preserve"> </v>
      </c>
      <c r="B1445" s="94">
        <f>'ANEXO I'!B1433</f>
        <v>0</v>
      </c>
      <c r="C1445" s="180">
        <f t="array" ref="C1445">MIN(IF(D1445:M1445&gt;0,D1445:M1445))</f>
        <v>0</v>
      </c>
      <c r="D1445" s="98"/>
      <c r="E1445" s="98"/>
      <c r="F1445" s="98"/>
      <c r="G1445" s="98"/>
      <c r="H1445" s="98"/>
      <c r="I1445" s="83"/>
      <c r="J1445" s="83"/>
      <c r="K1445" s="83"/>
      <c r="L1445" s="83"/>
      <c r="M1445" s="83"/>
      <c r="O1445" s="61">
        <f t="shared" si="44"/>
        <v>0</v>
      </c>
      <c r="P1445" s="55" t="e">
        <f t="shared" si="45"/>
        <v>#DIV/0!</v>
      </c>
    </row>
    <row r="1446" spans="1:16" x14ac:dyDescent="0.25">
      <c r="A1446" s="97" t="str">
        <f>'ANEXO I'!A1434</f>
        <v xml:space="preserve"> </v>
      </c>
      <c r="B1446" s="94">
        <f>'ANEXO I'!B1434</f>
        <v>0</v>
      </c>
      <c r="C1446" s="180">
        <f t="array" ref="C1446">MIN(IF(D1446:M1446&gt;0,D1446:M1446))</f>
        <v>0</v>
      </c>
      <c r="D1446" s="98"/>
      <c r="E1446" s="98"/>
      <c r="F1446" s="98"/>
      <c r="G1446" s="98"/>
      <c r="H1446" s="98"/>
      <c r="I1446" s="83"/>
      <c r="J1446" s="83"/>
      <c r="K1446" s="83"/>
      <c r="L1446" s="83"/>
      <c r="M1446" s="83"/>
      <c r="O1446" s="61">
        <f t="shared" si="44"/>
        <v>0</v>
      </c>
      <c r="P1446" s="55" t="e">
        <f t="shared" si="45"/>
        <v>#DIV/0!</v>
      </c>
    </row>
    <row r="1447" spans="1:16" x14ac:dyDescent="0.25">
      <c r="A1447" s="97" t="str">
        <f>'ANEXO I'!A1435</f>
        <v xml:space="preserve"> </v>
      </c>
      <c r="B1447" s="94">
        <f>'ANEXO I'!B1435</f>
        <v>0</v>
      </c>
      <c r="C1447" s="180">
        <f t="array" ref="C1447">MIN(IF(D1447:M1447&gt;0,D1447:M1447))</f>
        <v>0</v>
      </c>
      <c r="D1447" s="98"/>
      <c r="E1447" s="98"/>
      <c r="F1447" s="98"/>
      <c r="G1447" s="98"/>
      <c r="H1447" s="98"/>
      <c r="I1447" s="83"/>
      <c r="J1447" s="83"/>
      <c r="K1447" s="83"/>
      <c r="L1447" s="83"/>
      <c r="M1447" s="83"/>
      <c r="O1447" s="61">
        <f t="shared" si="44"/>
        <v>0</v>
      </c>
      <c r="P1447" s="55" t="e">
        <f t="shared" si="45"/>
        <v>#DIV/0!</v>
      </c>
    </row>
    <row r="1448" spans="1:16" x14ac:dyDescent="0.25">
      <c r="A1448" s="97" t="str">
        <f>'ANEXO I'!A1436</f>
        <v xml:space="preserve"> </v>
      </c>
      <c r="B1448" s="94">
        <f>'ANEXO I'!B1436</f>
        <v>0</v>
      </c>
      <c r="C1448" s="180">
        <f t="array" ref="C1448">MIN(IF(D1448:M1448&gt;0,D1448:M1448))</f>
        <v>0</v>
      </c>
      <c r="D1448" s="98"/>
      <c r="E1448" s="98"/>
      <c r="F1448" s="98"/>
      <c r="G1448" s="98"/>
      <c r="H1448" s="98"/>
      <c r="I1448" s="83"/>
      <c r="J1448" s="83"/>
      <c r="K1448" s="83"/>
      <c r="L1448" s="83"/>
      <c r="M1448" s="83"/>
      <c r="O1448" s="61">
        <f t="shared" si="44"/>
        <v>0</v>
      </c>
      <c r="P1448" s="55" t="e">
        <f t="shared" si="45"/>
        <v>#DIV/0!</v>
      </c>
    </row>
    <row r="1449" spans="1:16" x14ac:dyDescent="0.25">
      <c r="A1449" s="97" t="str">
        <f>'ANEXO I'!A1437</f>
        <v xml:space="preserve"> </v>
      </c>
      <c r="B1449" s="94">
        <f>'ANEXO I'!B1437</f>
        <v>0</v>
      </c>
      <c r="C1449" s="180">
        <f t="array" ref="C1449">MIN(IF(D1449:M1449&gt;0,D1449:M1449))</f>
        <v>0</v>
      </c>
      <c r="D1449" s="98"/>
      <c r="E1449" s="98"/>
      <c r="F1449" s="98"/>
      <c r="G1449" s="98"/>
      <c r="H1449" s="98"/>
      <c r="I1449" s="83"/>
      <c r="J1449" s="83"/>
      <c r="K1449" s="83"/>
      <c r="L1449" s="83"/>
      <c r="M1449" s="83"/>
      <c r="O1449" s="61">
        <f t="shared" si="44"/>
        <v>0</v>
      </c>
      <c r="P1449" s="55" t="e">
        <f t="shared" si="45"/>
        <v>#DIV/0!</v>
      </c>
    </row>
    <row r="1450" spans="1:16" x14ac:dyDescent="0.25">
      <c r="A1450" s="97" t="str">
        <f>'ANEXO I'!A1438</f>
        <v xml:space="preserve"> </v>
      </c>
      <c r="B1450" s="94">
        <f>'ANEXO I'!B1438</f>
        <v>0</v>
      </c>
      <c r="C1450" s="180">
        <f t="array" ref="C1450">MIN(IF(D1450:M1450&gt;0,D1450:M1450))</f>
        <v>0</v>
      </c>
      <c r="D1450" s="98"/>
      <c r="E1450" s="98"/>
      <c r="F1450" s="98"/>
      <c r="G1450" s="98"/>
      <c r="H1450" s="98"/>
      <c r="I1450" s="83"/>
      <c r="J1450" s="83"/>
      <c r="K1450" s="83"/>
      <c r="L1450" s="83"/>
      <c r="M1450" s="83"/>
      <c r="O1450" s="61">
        <f t="shared" si="44"/>
        <v>0</v>
      </c>
      <c r="P1450" s="55" t="e">
        <f t="shared" si="45"/>
        <v>#DIV/0!</v>
      </c>
    </row>
    <row r="1451" spans="1:16" x14ac:dyDescent="0.25">
      <c r="A1451" s="97" t="str">
        <f>'ANEXO I'!A1439</f>
        <v xml:space="preserve"> </v>
      </c>
      <c r="B1451" s="94">
        <f>'ANEXO I'!B1439</f>
        <v>0</v>
      </c>
      <c r="C1451" s="180">
        <f t="array" ref="C1451">MIN(IF(D1451:M1451&gt;0,D1451:M1451))</f>
        <v>0</v>
      </c>
      <c r="D1451" s="98"/>
      <c r="E1451" s="98"/>
      <c r="F1451" s="98"/>
      <c r="G1451" s="98"/>
      <c r="H1451" s="98"/>
      <c r="I1451" s="83"/>
      <c r="J1451" s="83"/>
      <c r="K1451" s="83"/>
      <c r="L1451" s="83"/>
      <c r="M1451" s="83"/>
      <c r="O1451" s="61">
        <f t="shared" si="44"/>
        <v>0</v>
      </c>
      <c r="P1451" s="55" t="e">
        <f t="shared" si="45"/>
        <v>#DIV/0!</v>
      </c>
    </row>
    <row r="1452" spans="1:16" x14ac:dyDescent="0.25">
      <c r="A1452" s="97" t="str">
        <f>'ANEXO I'!A1440</f>
        <v xml:space="preserve"> </v>
      </c>
      <c r="B1452" s="94">
        <f>'ANEXO I'!B1440</f>
        <v>0</v>
      </c>
      <c r="C1452" s="180">
        <f t="array" ref="C1452">MIN(IF(D1452:M1452&gt;0,D1452:M1452))</f>
        <v>0</v>
      </c>
      <c r="D1452" s="98"/>
      <c r="E1452" s="98"/>
      <c r="F1452" s="98"/>
      <c r="G1452" s="98"/>
      <c r="H1452" s="98"/>
      <c r="I1452" s="83"/>
      <c r="J1452" s="83"/>
      <c r="K1452" s="83"/>
      <c r="L1452" s="83"/>
      <c r="M1452" s="83"/>
      <c r="O1452" s="61">
        <f t="shared" si="44"/>
        <v>0</v>
      </c>
      <c r="P1452" s="55" t="e">
        <f t="shared" si="45"/>
        <v>#DIV/0!</v>
      </c>
    </row>
    <row r="1453" spans="1:16" x14ac:dyDescent="0.25">
      <c r="A1453" s="97" t="str">
        <f>'ANEXO I'!A1441</f>
        <v xml:space="preserve"> </v>
      </c>
      <c r="B1453" s="94">
        <f>'ANEXO I'!B1441</f>
        <v>0</v>
      </c>
      <c r="C1453" s="180">
        <f t="array" ref="C1453">MIN(IF(D1453:M1453&gt;0,D1453:M1453))</f>
        <v>0</v>
      </c>
      <c r="D1453" s="98"/>
      <c r="E1453" s="98"/>
      <c r="F1453" s="98"/>
      <c r="G1453" s="98"/>
      <c r="H1453" s="98"/>
      <c r="I1453" s="83"/>
      <c r="J1453" s="83"/>
      <c r="K1453" s="83"/>
      <c r="L1453" s="83"/>
      <c r="M1453" s="83"/>
      <c r="O1453" s="61">
        <f t="shared" si="44"/>
        <v>0</v>
      </c>
      <c r="P1453" s="55" t="e">
        <f t="shared" si="45"/>
        <v>#DIV/0!</v>
      </c>
    </row>
    <row r="1454" spans="1:16" x14ac:dyDescent="0.25">
      <c r="A1454" s="97" t="str">
        <f>'ANEXO I'!A1442</f>
        <v xml:space="preserve"> </v>
      </c>
      <c r="B1454" s="94">
        <f>'ANEXO I'!B1442</f>
        <v>0</v>
      </c>
      <c r="C1454" s="180">
        <f t="array" ref="C1454">MIN(IF(D1454:M1454&gt;0,D1454:M1454))</f>
        <v>0</v>
      </c>
      <c r="D1454" s="98"/>
      <c r="E1454" s="98"/>
      <c r="F1454" s="98"/>
      <c r="G1454" s="98"/>
      <c r="H1454" s="98"/>
      <c r="I1454" s="83"/>
      <c r="J1454" s="83"/>
      <c r="K1454" s="83"/>
      <c r="L1454" s="83"/>
      <c r="M1454" s="83"/>
      <c r="O1454" s="61">
        <f t="shared" si="44"/>
        <v>0</v>
      </c>
      <c r="P1454" s="55" t="e">
        <f t="shared" si="45"/>
        <v>#DIV/0!</v>
      </c>
    </row>
    <row r="1455" spans="1:16" x14ac:dyDescent="0.25">
      <c r="A1455" s="97" t="str">
        <f>'ANEXO I'!A1443</f>
        <v xml:space="preserve"> </v>
      </c>
      <c r="B1455" s="94">
        <f>'ANEXO I'!B1443</f>
        <v>0</v>
      </c>
      <c r="C1455" s="180">
        <f t="array" ref="C1455">MIN(IF(D1455:M1455&gt;0,D1455:M1455))</f>
        <v>0</v>
      </c>
      <c r="D1455" s="98"/>
      <c r="E1455" s="98"/>
      <c r="F1455" s="98"/>
      <c r="G1455" s="98"/>
      <c r="H1455" s="98"/>
      <c r="I1455" s="83"/>
      <c r="J1455" s="83"/>
      <c r="K1455" s="83"/>
      <c r="L1455" s="83"/>
      <c r="M1455" s="83"/>
      <c r="O1455" s="61">
        <f t="shared" si="44"/>
        <v>0</v>
      </c>
      <c r="P1455" s="55" t="e">
        <f t="shared" si="45"/>
        <v>#DIV/0!</v>
      </c>
    </row>
    <row r="1456" spans="1:16" x14ac:dyDescent="0.25">
      <c r="A1456" s="97" t="str">
        <f>'ANEXO I'!A1444</f>
        <v xml:space="preserve"> </v>
      </c>
      <c r="B1456" s="94">
        <f>'ANEXO I'!B1444</f>
        <v>0</v>
      </c>
      <c r="C1456" s="180">
        <f t="array" ref="C1456">MIN(IF(D1456:M1456&gt;0,D1456:M1456))</f>
        <v>0</v>
      </c>
      <c r="D1456" s="98"/>
      <c r="E1456" s="98"/>
      <c r="F1456" s="98"/>
      <c r="G1456" s="98"/>
      <c r="H1456" s="98"/>
      <c r="I1456" s="83"/>
      <c r="J1456" s="83"/>
      <c r="K1456" s="83"/>
      <c r="L1456" s="83"/>
      <c r="M1456" s="83"/>
      <c r="O1456" s="61">
        <f t="shared" si="44"/>
        <v>0</v>
      </c>
      <c r="P1456" s="55" t="e">
        <f t="shared" si="45"/>
        <v>#DIV/0!</v>
      </c>
    </row>
    <row r="1457" spans="1:16" x14ac:dyDescent="0.25">
      <c r="A1457" s="97" t="str">
        <f>'ANEXO I'!A1445</f>
        <v xml:space="preserve"> </v>
      </c>
      <c r="B1457" s="94">
        <f>'ANEXO I'!B1445</f>
        <v>0</v>
      </c>
      <c r="C1457" s="180">
        <f t="array" ref="C1457">MIN(IF(D1457:M1457&gt;0,D1457:M1457))</f>
        <v>0</v>
      </c>
      <c r="D1457" s="98"/>
      <c r="E1457" s="98"/>
      <c r="F1457" s="98"/>
      <c r="G1457" s="98"/>
      <c r="H1457" s="98"/>
      <c r="I1457" s="83"/>
      <c r="J1457" s="83"/>
      <c r="K1457" s="83"/>
      <c r="L1457" s="83"/>
      <c r="M1457" s="83"/>
      <c r="O1457" s="61">
        <f t="shared" si="44"/>
        <v>0</v>
      </c>
      <c r="P1457" s="55" t="e">
        <f t="shared" si="45"/>
        <v>#DIV/0!</v>
      </c>
    </row>
    <row r="1458" spans="1:16" x14ac:dyDescent="0.25">
      <c r="A1458" s="97" t="str">
        <f>'ANEXO I'!A1446</f>
        <v xml:space="preserve"> </v>
      </c>
      <c r="B1458" s="94">
        <f>'ANEXO I'!B1446</f>
        <v>0</v>
      </c>
      <c r="C1458" s="180">
        <f t="array" ref="C1458">MIN(IF(D1458:M1458&gt;0,D1458:M1458))</f>
        <v>0</v>
      </c>
      <c r="D1458" s="98"/>
      <c r="E1458" s="98"/>
      <c r="F1458" s="98"/>
      <c r="G1458" s="98"/>
      <c r="H1458" s="98"/>
      <c r="I1458" s="83"/>
      <c r="J1458" s="83"/>
      <c r="K1458" s="83"/>
      <c r="L1458" s="83"/>
      <c r="M1458" s="83"/>
      <c r="O1458" s="61">
        <f t="shared" si="44"/>
        <v>0</v>
      </c>
      <c r="P1458" s="55" t="e">
        <f t="shared" si="45"/>
        <v>#DIV/0!</v>
      </c>
    </row>
    <row r="1459" spans="1:16" x14ac:dyDescent="0.25">
      <c r="A1459" s="97" t="str">
        <f>'ANEXO I'!A1447</f>
        <v xml:space="preserve"> </v>
      </c>
      <c r="B1459" s="94">
        <f>'ANEXO I'!B1447</f>
        <v>0</v>
      </c>
      <c r="C1459" s="180">
        <f t="array" ref="C1459">MIN(IF(D1459:M1459&gt;0,D1459:M1459))</f>
        <v>0</v>
      </c>
      <c r="D1459" s="98"/>
      <c r="E1459" s="98"/>
      <c r="F1459" s="98"/>
      <c r="G1459" s="98"/>
      <c r="H1459" s="98"/>
      <c r="I1459" s="83"/>
      <c r="J1459" s="83"/>
      <c r="K1459" s="83"/>
      <c r="L1459" s="83"/>
      <c r="M1459" s="83"/>
      <c r="O1459" s="61">
        <f t="shared" si="44"/>
        <v>0</v>
      </c>
      <c r="P1459" s="55" t="e">
        <f t="shared" si="45"/>
        <v>#DIV/0!</v>
      </c>
    </row>
    <row r="1460" spans="1:16" x14ac:dyDescent="0.25">
      <c r="A1460" s="97" t="str">
        <f>'ANEXO I'!A1448</f>
        <v xml:space="preserve"> </v>
      </c>
      <c r="B1460" s="94">
        <f>'ANEXO I'!B1448</f>
        <v>0</v>
      </c>
      <c r="C1460" s="180">
        <f t="array" ref="C1460">MIN(IF(D1460:M1460&gt;0,D1460:M1460))</f>
        <v>0</v>
      </c>
      <c r="D1460" s="98"/>
      <c r="E1460" s="98"/>
      <c r="F1460" s="98"/>
      <c r="G1460" s="98"/>
      <c r="H1460" s="98"/>
      <c r="I1460" s="83"/>
      <c r="J1460" s="83"/>
      <c r="K1460" s="83"/>
      <c r="L1460" s="83"/>
      <c r="M1460" s="83"/>
      <c r="O1460" s="61">
        <f t="shared" si="44"/>
        <v>0</v>
      </c>
      <c r="P1460" s="55" t="e">
        <f t="shared" si="45"/>
        <v>#DIV/0!</v>
      </c>
    </row>
    <row r="1461" spans="1:16" x14ac:dyDescent="0.25">
      <c r="A1461" s="97" t="str">
        <f>'ANEXO I'!A1449</f>
        <v xml:space="preserve"> </v>
      </c>
      <c r="B1461" s="94">
        <f>'ANEXO I'!B1449</f>
        <v>0</v>
      </c>
      <c r="C1461" s="180">
        <f t="array" ref="C1461">MIN(IF(D1461:M1461&gt;0,D1461:M1461))</f>
        <v>0</v>
      </c>
      <c r="D1461" s="98"/>
      <c r="E1461" s="98"/>
      <c r="F1461" s="98"/>
      <c r="G1461" s="98"/>
      <c r="H1461" s="98"/>
      <c r="I1461" s="83"/>
      <c r="J1461" s="83"/>
      <c r="K1461" s="83"/>
      <c r="L1461" s="83"/>
      <c r="M1461" s="83"/>
      <c r="O1461" s="61">
        <f t="shared" si="44"/>
        <v>0</v>
      </c>
      <c r="P1461" s="55" t="e">
        <f t="shared" si="45"/>
        <v>#DIV/0!</v>
      </c>
    </row>
    <row r="1462" spans="1:16" x14ac:dyDescent="0.25">
      <c r="A1462" s="97" t="str">
        <f>'ANEXO I'!A1450</f>
        <v xml:space="preserve"> </v>
      </c>
      <c r="B1462" s="94">
        <f>'ANEXO I'!B1450</f>
        <v>0</v>
      </c>
      <c r="C1462" s="180">
        <f t="array" ref="C1462">MIN(IF(D1462:M1462&gt;0,D1462:M1462))</f>
        <v>0</v>
      </c>
      <c r="D1462" s="98"/>
      <c r="E1462" s="98"/>
      <c r="F1462" s="98"/>
      <c r="G1462" s="98"/>
      <c r="H1462" s="98"/>
      <c r="I1462" s="83"/>
      <c r="J1462" s="83"/>
      <c r="K1462" s="83"/>
      <c r="L1462" s="83"/>
      <c r="M1462" s="83"/>
      <c r="O1462" s="61">
        <f t="shared" si="44"/>
        <v>0</v>
      </c>
      <c r="P1462" s="55" t="e">
        <f t="shared" si="45"/>
        <v>#DIV/0!</v>
      </c>
    </row>
    <row r="1463" spans="1:16" x14ac:dyDescent="0.25">
      <c r="A1463" s="97" t="str">
        <f>'ANEXO I'!A1451</f>
        <v xml:space="preserve"> </v>
      </c>
      <c r="B1463" s="94">
        <f>'ANEXO I'!B1451</f>
        <v>0</v>
      </c>
      <c r="C1463" s="180">
        <f t="array" ref="C1463">MIN(IF(D1463:M1463&gt;0,D1463:M1463))</f>
        <v>0</v>
      </c>
      <c r="D1463" s="98"/>
      <c r="E1463" s="98"/>
      <c r="F1463" s="98"/>
      <c r="G1463" s="98"/>
      <c r="H1463" s="98"/>
      <c r="I1463" s="83"/>
      <c r="J1463" s="83"/>
      <c r="K1463" s="83"/>
      <c r="L1463" s="83"/>
      <c r="M1463" s="83"/>
      <c r="O1463" s="61">
        <f t="shared" si="44"/>
        <v>0</v>
      </c>
      <c r="P1463" s="55" t="e">
        <f t="shared" si="45"/>
        <v>#DIV/0!</v>
      </c>
    </row>
    <row r="1464" spans="1:16" x14ac:dyDescent="0.25">
      <c r="A1464" s="97" t="str">
        <f>'ANEXO I'!A1452</f>
        <v xml:space="preserve"> </v>
      </c>
      <c r="B1464" s="94">
        <f>'ANEXO I'!B1452</f>
        <v>0</v>
      </c>
      <c r="C1464" s="180">
        <f t="array" ref="C1464">MIN(IF(D1464:M1464&gt;0,D1464:M1464))</f>
        <v>0</v>
      </c>
      <c r="D1464" s="98"/>
      <c r="E1464" s="98"/>
      <c r="F1464" s="98"/>
      <c r="G1464" s="98"/>
      <c r="H1464" s="98"/>
      <c r="I1464" s="83"/>
      <c r="J1464" s="83"/>
      <c r="K1464" s="83"/>
      <c r="L1464" s="83"/>
      <c r="M1464" s="83"/>
      <c r="O1464" s="61">
        <f t="shared" si="44"/>
        <v>0</v>
      </c>
      <c r="P1464" s="55" t="e">
        <f t="shared" si="45"/>
        <v>#DIV/0!</v>
      </c>
    </row>
    <row r="1465" spans="1:16" x14ac:dyDescent="0.25">
      <c r="A1465" s="97" t="str">
        <f>'ANEXO I'!A1453</f>
        <v xml:space="preserve"> </v>
      </c>
      <c r="B1465" s="94">
        <f>'ANEXO I'!B1453</f>
        <v>0</v>
      </c>
      <c r="C1465" s="180">
        <f t="array" ref="C1465">MIN(IF(D1465:M1465&gt;0,D1465:M1465))</f>
        <v>0</v>
      </c>
      <c r="D1465" s="98"/>
      <c r="E1465" s="98"/>
      <c r="F1465" s="98"/>
      <c r="G1465" s="98"/>
      <c r="H1465" s="98"/>
      <c r="I1465" s="83"/>
      <c r="J1465" s="83"/>
      <c r="K1465" s="83"/>
      <c r="L1465" s="83"/>
      <c r="M1465" s="83"/>
      <c r="O1465" s="61">
        <f t="shared" si="44"/>
        <v>0</v>
      </c>
      <c r="P1465" s="55" t="e">
        <f t="shared" si="45"/>
        <v>#DIV/0!</v>
      </c>
    </row>
    <row r="1466" spans="1:16" x14ac:dyDescent="0.25">
      <c r="A1466" s="97" t="str">
        <f>'ANEXO I'!A1454</f>
        <v xml:space="preserve"> </v>
      </c>
      <c r="B1466" s="94">
        <f>'ANEXO I'!B1454</f>
        <v>0</v>
      </c>
      <c r="C1466" s="180">
        <f t="array" ref="C1466">MIN(IF(D1466:M1466&gt;0,D1466:M1466))</f>
        <v>0</v>
      </c>
      <c r="D1466" s="98"/>
      <c r="E1466" s="98"/>
      <c r="F1466" s="98"/>
      <c r="G1466" s="98"/>
      <c r="H1466" s="98"/>
      <c r="I1466" s="83"/>
      <c r="J1466" s="83"/>
      <c r="K1466" s="83"/>
      <c r="L1466" s="83"/>
      <c r="M1466" s="83"/>
      <c r="O1466" s="61">
        <f t="shared" si="44"/>
        <v>0</v>
      </c>
      <c r="P1466" s="55" t="e">
        <f t="shared" si="45"/>
        <v>#DIV/0!</v>
      </c>
    </row>
    <row r="1467" spans="1:16" x14ac:dyDescent="0.25">
      <c r="A1467" s="97" t="str">
        <f>'ANEXO I'!A1455</f>
        <v xml:space="preserve"> </v>
      </c>
      <c r="B1467" s="94">
        <f>'ANEXO I'!B1455</f>
        <v>0</v>
      </c>
      <c r="C1467" s="180">
        <f t="array" ref="C1467">MIN(IF(D1467:M1467&gt;0,D1467:M1467))</f>
        <v>0</v>
      </c>
      <c r="D1467" s="98"/>
      <c r="E1467" s="98"/>
      <c r="F1467" s="98"/>
      <c r="G1467" s="98"/>
      <c r="H1467" s="98"/>
      <c r="I1467" s="83"/>
      <c r="J1467" s="83"/>
      <c r="K1467" s="83"/>
      <c r="L1467" s="83"/>
      <c r="M1467" s="83"/>
      <c r="O1467" s="61">
        <f t="shared" si="44"/>
        <v>0</v>
      </c>
      <c r="P1467" s="55" t="e">
        <f t="shared" si="45"/>
        <v>#DIV/0!</v>
      </c>
    </row>
    <row r="1468" spans="1:16" x14ac:dyDescent="0.25">
      <c r="A1468" s="97" t="str">
        <f>'ANEXO I'!A1456</f>
        <v xml:space="preserve"> </v>
      </c>
      <c r="B1468" s="94">
        <f>'ANEXO I'!B1456</f>
        <v>0</v>
      </c>
      <c r="C1468" s="180">
        <f t="array" ref="C1468">MIN(IF(D1468:M1468&gt;0,D1468:M1468))</f>
        <v>0</v>
      </c>
      <c r="D1468" s="98"/>
      <c r="E1468" s="98"/>
      <c r="F1468" s="98"/>
      <c r="G1468" s="98"/>
      <c r="H1468" s="98"/>
      <c r="I1468" s="83"/>
      <c r="J1468" s="83"/>
      <c r="K1468" s="83"/>
      <c r="L1468" s="83"/>
      <c r="M1468" s="83"/>
      <c r="O1468" s="61">
        <f t="shared" si="44"/>
        <v>0</v>
      </c>
      <c r="P1468" s="55" t="e">
        <f t="shared" si="45"/>
        <v>#DIV/0!</v>
      </c>
    </row>
    <row r="1469" spans="1:16" x14ac:dyDescent="0.25">
      <c r="A1469" s="97" t="str">
        <f>'ANEXO I'!A1457</f>
        <v xml:space="preserve"> </v>
      </c>
      <c r="B1469" s="94">
        <f>'ANEXO I'!B1457</f>
        <v>0</v>
      </c>
      <c r="C1469" s="180">
        <f t="array" ref="C1469">MIN(IF(D1469:M1469&gt;0,D1469:M1469))</f>
        <v>0</v>
      </c>
      <c r="D1469" s="98"/>
      <c r="E1469" s="98"/>
      <c r="F1469" s="98"/>
      <c r="G1469" s="98"/>
      <c r="H1469" s="98"/>
      <c r="I1469" s="83"/>
      <c r="J1469" s="83"/>
      <c r="K1469" s="83"/>
      <c r="L1469" s="83"/>
      <c r="M1469" s="83"/>
      <c r="O1469" s="61">
        <f t="shared" si="44"/>
        <v>0</v>
      </c>
      <c r="P1469" s="55" t="e">
        <f t="shared" si="45"/>
        <v>#DIV/0!</v>
      </c>
    </row>
    <row r="1470" spans="1:16" x14ac:dyDescent="0.25">
      <c r="A1470" s="97" t="str">
        <f>'ANEXO I'!A1458</f>
        <v xml:space="preserve"> </v>
      </c>
      <c r="B1470" s="94">
        <f>'ANEXO I'!B1458</f>
        <v>0</v>
      </c>
      <c r="C1470" s="180">
        <f t="array" ref="C1470">MIN(IF(D1470:M1470&gt;0,D1470:M1470))</f>
        <v>0</v>
      </c>
      <c r="D1470" s="98"/>
      <c r="E1470" s="98"/>
      <c r="F1470" s="98"/>
      <c r="G1470" s="98"/>
      <c r="H1470" s="98"/>
      <c r="I1470" s="83"/>
      <c r="J1470" s="83"/>
      <c r="K1470" s="83"/>
      <c r="L1470" s="83"/>
      <c r="M1470" s="83"/>
      <c r="O1470" s="61">
        <f t="shared" si="44"/>
        <v>0</v>
      </c>
      <c r="P1470" s="55" t="e">
        <f t="shared" si="45"/>
        <v>#DIV/0!</v>
      </c>
    </row>
    <row r="1471" spans="1:16" x14ac:dyDescent="0.25">
      <c r="A1471" s="97" t="str">
        <f>'ANEXO I'!A1459</f>
        <v xml:space="preserve"> </v>
      </c>
      <c r="B1471" s="94">
        <f>'ANEXO I'!B1459</f>
        <v>0</v>
      </c>
      <c r="C1471" s="180">
        <f t="array" ref="C1471">MIN(IF(D1471:M1471&gt;0,D1471:M1471))</f>
        <v>0</v>
      </c>
      <c r="D1471" s="98"/>
      <c r="E1471" s="98"/>
      <c r="F1471" s="98"/>
      <c r="G1471" s="98"/>
      <c r="H1471" s="98"/>
      <c r="I1471" s="83"/>
      <c r="J1471" s="83"/>
      <c r="K1471" s="83"/>
      <c r="L1471" s="83"/>
      <c r="M1471" s="83"/>
      <c r="O1471" s="61">
        <f t="shared" si="44"/>
        <v>0</v>
      </c>
      <c r="P1471" s="55" t="e">
        <f t="shared" si="45"/>
        <v>#DIV/0!</v>
      </c>
    </row>
    <row r="1472" spans="1:16" x14ac:dyDescent="0.25">
      <c r="A1472" s="97" t="str">
        <f>'ANEXO I'!A1460</f>
        <v xml:space="preserve"> </v>
      </c>
      <c r="B1472" s="94">
        <f>'ANEXO I'!B1460</f>
        <v>0</v>
      </c>
      <c r="C1472" s="180">
        <f t="array" ref="C1472">MIN(IF(D1472:M1472&gt;0,D1472:M1472))</f>
        <v>0</v>
      </c>
      <c r="D1472" s="98"/>
      <c r="E1472" s="98"/>
      <c r="F1472" s="98"/>
      <c r="G1472" s="98"/>
      <c r="H1472" s="98"/>
      <c r="I1472" s="83"/>
      <c r="J1472" s="83"/>
      <c r="K1472" s="83"/>
      <c r="L1472" s="83"/>
      <c r="M1472" s="83"/>
      <c r="O1472" s="61">
        <f t="shared" si="44"/>
        <v>0</v>
      </c>
      <c r="P1472" s="55" t="e">
        <f t="shared" si="45"/>
        <v>#DIV/0!</v>
      </c>
    </row>
    <row r="1473" spans="1:16" x14ac:dyDescent="0.25">
      <c r="A1473" s="97" t="str">
        <f>'ANEXO I'!A1461</f>
        <v xml:space="preserve"> </v>
      </c>
      <c r="B1473" s="94">
        <f>'ANEXO I'!B1461</f>
        <v>0</v>
      </c>
      <c r="C1473" s="180">
        <f t="array" ref="C1473">MIN(IF(D1473:M1473&gt;0,D1473:M1473))</f>
        <v>0</v>
      </c>
      <c r="D1473" s="98"/>
      <c r="E1473" s="98"/>
      <c r="F1473" s="98"/>
      <c r="G1473" s="98"/>
      <c r="H1473" s="98"/>
      <c r="I1473" s="83"/>
      <c r="J1473" s="83"/>
      <c r="K1473" s="83"/>
      <c r="L1473" s="83"/>
      <c r="M1473" s="83"/>
      <c r="O1473" s="61">
        <f t="shared" si="44"/>
        <v>0</v>
      </c>
      <c r="P1473" s="55" t="e">
        <f t="shared" si="45"/>
        <v>#DIV/0!</v>
      </c>
    </row>
    <row r="1474" spans="1:16" x14ac:dyDescent="0.25">
      <c r="A1474" s="97" t="str">
        <f>'ANEXO I'!A1462</f>
        <v xml:space="preserve"> </v>
      </c>
      <c r="B1474" s="94">
        <f>'ANEXO I'!B1462</f>
        <v>0</v>
      </c>
      <c r="C1474" s="180">
        <f t="array" ref="C1474">MIN(IF(D1474:M1474&gt;0,D1474:M1474))</f>
        <v>0</v>
      </c>
      <c r="D1474" s="98"/>
      <c r="E1474" s="98"/>
      <c r="F1474" s="98"/>
      <c r="G1474" s="98"/>
      <c r="H1474" s="98"/>
      <c r="I1474" s="83"/>
      <c r="J1474" s="83"/>
      <c r="K1474" s="83"/>
      <c r="L1474" s="83"/>
      <c r="M1474" s="83"/>
      <c r="O1474" s="61">
        <f t="shared" si="44"/>
        <v>0</v>
      </c>
      <c r="P1474" s="55" t="e">
        <f t="shared" si="45"/>
        <v>#DIV/0!</v>
      </c>
    </row>
    <row r="1475" spans="1:16" x14ac:dyDescent="0.25">
      <c r="A1475" s="97" t="str">
        <f>'ANEXO I'!A1463</f>
        <v xml:space="preserve"> </v>
      </c>
      <c r="B1475" s="94">
        <f>'ANEXO I'!B1463</f>
        <v>0</v>
      </c>
      <c r="C1475" s="180">
        <f t="array" ref="C1475">MIN(IF(D1475:M1475&gt;0,D1475:M1475))</f>
        <v>0</v>
      </c>
      <c r="D1475" s="98"/>
      <c r="E1475" s="98"/>
      <c r="F1475" s="98"/>
      <c r="G1475" s="98"/>
      <c r="H1475" s="98"/>
      <c r="I1475" s="83"/>
      <c r="J1475" s="83"/>
      <c r="K1475" s="83"/>
      <c r="L1475" s="83"/>
      <c r="M1475" s="83"/>
      <c r="O1475" s="61">
        <f t="shared" si="44"/>
        <v>0</v>
      </c>
      <c r="P1475" s="55" t="e">
        <f t="shared" si="45"/>
        <v>#DIV/0!</v>
      </c>
    </row>
    <row r="1476" spans="1:16" x14ac:dyDescent="0.25">
      <c r="A1476" s="97" t="str">
        <f>'ANEXO I'!A1464</f>
        <v xml:space="preserve"> </v>
      </c>
      <c r="B1476" s="94">
        <f>'ANEXO I'!B1464</f>
        <v>0</v>
      </c>
      <c r="C1476" s="180">
        <f t="array" ref="C1476">MIN(IF(D1476:M1476&gt;0,D1476:M1476))</f>
        <v>0</v>
      </c>
      <c r="D1476" s="98"/>
      <c r="E1476" s="98"/>
      <c r="F1476" s="98"/>
      <c r="G1476" s="98"/>
      <c r="H1476" s="98"/>
      <c r="I1476" s="83"/>
      <c r="J1476" s="83"/>
      <c r="K1476" s="83"/>
      <c r="L1476" s="83"/>
      <c r="M1476" s="83"/>
      <c r="O1476" s="61">
        <f t="shared" si="44"/>
        <v>0</v>
      </c>
      <c r="P1476" s="55" t="e">
        <f t="shared" si="45"/>
        <v>#DIV/0!</v>
      </c>
    </row>
    <row r="1477" spans="1:16" x14ac:dyDescent="0.25">
      <c r="A1477" s="97" t="str">
        <f>'ANEXO I'!A1465</f>
        <v xml:space="preserve"> </v>
      </c>
      <c r="B1477" s="94">
        <f>'ANEXO I'!B1465</f>
        <v>0</v>
      </c>
      <c r="C1477" s="180">
        <f t="array" ref="C1477">MIN(IF(D1477:M1477&gt;0,D1477:M1477))</f>
        <v>0</v>
      </c>
      <c r="D1477" s="98"/>
      <c r="E1477" s="98"/>
      <c r="F1477" s="98"/>
      <c r="G1477" s="98"/>
      <c r="H1477" s="98"/>
      <c r="I1477" s="83"/>
      <c r="J1477" s="83"/>
      <c r="K1477" s="83"/>
      <c r="L1477" s="83"/>
      <c r="M1477" s="83"/>
      <c r="O1477" s="61">
        <f t="shared" si="44"/>
        <v>0</v>
      </c>
      <c r="P1477" s="55" t="e">
        <f t="shared" si="45"/>
        <v>#DIV/0!</v>
      </c>
    </row>
    <row r="1478" spans="1:16" x14ac:dyDescent="0.25">
      <c r="A1478" s="97" t="str">
        <f>'ANEXO I'!A1466</f>
        <v xml:space="preserve"> </v>
      </c>
      <c r="B1478" s="94">
        <f>'ANEXO I'!B1466</f>
        <v>0</v>
      </c>
      <c r="C1478" s="180">
        <f t="array" ref="C1478">MIN(IF(D1478:M1478&gt;0,D1478:M1478))</f>
        <v>0</v>
      </c>
      <c r="D1478" s="98"/>
      <c r="E1478" s="98"/>
      <c r="F1478" s="98"/>
      <c r="G1478" s="98"/>
      <c r="H1478" s="98"/>
      <c r="I1478" s="83"/>
      <c r="J1478" s="83"/>
      <c r="K1478" s="83"/>
      <c r="L1478" s="83"/>
      <c r="M1478" s="83"/>
      <c r="O1478" s="61">
        <f t="shared" si="44"/>
        <v>0</v>
      </c>
      <c r="P1478" s="55" t="e">
        <f t="shared" si="45"/>
        <v>#DIV/0!</v>
      </c>
    </row>
    <row r="1479" spans="1:16" x14ac:dyDescent="0.25">
      <c r="A1479" s="97" t="str">
        <f>'ANEXO I'!A1467</f>
        <v xml:space="preserve"> </v>
      </c>
      <c r="B1479" s="94">
        <f>'ANEXO I'!B1467</f>
        <v>0</v>
      </c>
      <c r="C1479" s="180">
        <f t="array" ref="C1479">MIN(IF(D1479:M1479&gt;0,D1479:M1479))</f>
        <v>0</v>
      </c>
      <c r="D1479" s="98"/>
      <c r="E1479" s="98"/>
      <c r="F1479" s="98"/>
      <c r="G1479" s="98"/>
      <c r="H1479" s="98"/>
      <c r="I1479" s="83"/>
      <c r="J1479" s="83"/>
      <c r="K1479" s="83"/>
      <c r="L1479" s="83"/>
      <c r="M1479" s="83"/>
      <c r="O1479" s="61">
        <f t="shared" si="44"/>
        <v>0</v>
      </c>
      <c r="P1479" s="55" t="e">
        <f t="shared" si="45"/>
        <v>#DIV/0!</v>
      </c>
    </row>
    <row r="1480" spans="1:16" x14ac:dyDescent="0.25">
      <c r="A1480" s="97" t="str">
        <f>'ANEXO I'!A1468</f>
        <v xml:space="preserve"> </v>
      </c>
      <c r="B1480" s="94">
        <f>'ANEXO I'!B1468</f>
        <v>0</v>
      </c>
      <c r="C1480" s="180">
        <f t="array" ref="C1480">MIN(IF(D1480:M1480&gt;0,D1480:M1480))</f>
        <v>0</v>
      </c>
      <c r="D1480" s="98"/>
      <c r="E1480" s="98"/>
      <c r="F1480" s="98"/>
      <c r="G1480" s="98"/>
      <c r="H1480" s="98"/>
      <c r="I1480" s="83"/>
      <c r="J1480" s="83"/>
      <c r="K1480" s="83"/>
      <c r="L1480" s="83"/>
      <c r="M1480" s="83"/>
      <c r="O1480" s="61">
        <f t="shared" si="44"/>
        <v>0</v>
      </c>
      <c r="P1480" s="55" t="e">
        <f t="shared" si="45"/>
        <v>#DIV/0!</v>
      </c>
    </row>
    <row r="1481" spans="1:16" x14ac:dyDescent="0.25">
      <c r="A1481" s="97" t="str">
        <f>'ANEXO I'!A1469</f>
        <v xml:space="preserve"> </v>
      </c>
      <c r="B1481" s="94">
        <f>'ANEXO I'!B1469</f>
        <v>0</v>
      </c>
      <c r="C1481" s="180">
        <f t="array" ref="C1481">MIN(IF(D1481:M1481&gt;0,D1481:M1481))</f>
        <v>0</v>
      </c>
      <c r="D1481" s="98"/>
      <c r="E1481" s="98"/>
      <c r="F1481" s="98"/>
      <c r="G1481" s="98"/>
      <c r="H1481" s="98"/>
      <c r="I1481" s="83"/>
      <c r="J1481" s="83"/>
      <c r="K1481" s="83"/>
      <c r="L1481" s="83"/>
      <c r="M1481" s="83"/>
      <c r="O1481" s="61">
        <f t="shared" si="44"/>
        <v>0</v>
      </c>
      <c r="P1481" s="55" t="e">
        <f t="shared" si="45"/>
        <v>#DIV/0!</v>
      </c>
    </row>
    <row r="1482" spans="1:16" x14ac:dyDescent="0.25">
      <c r="A1482" s="97" t="str">
        <f>'ANEXO I'!A1470</f>
        <v xml:space="preserve"> </v>
      </c>
      <c r="B1482" s="94">
        <f>'ANEXO I'!B1470</f>
        <v>0</v>
      </c>
      <c r="C1482" s="180">
        <f t="array" ref="C1482">MIN(IF(D1482:M1482&gt;0,D1482:M1482))</f>
        <v>0</v>
      </c>
      <c r="D1482" s="98"/>
      <c r="E1482" s="98"/>
      <c r="F1482" s="98"/>
      <c r="G1482" s="98"/>
      <c r="H1482" s="98"/>
      <c r="I1482" s="83"/>
      <c r="J1482" s="83"/>
      <c r="K1482" s="83"/>
      <c r="L1482" s="83"/>
      <c r="M1482" s="83"/>
      <c r="O1482" s="61">
        <f t="shared" si="44"/>
        <v>0</v>
      </c>
      <c r="P1482" s="55" t="e">
        <f t="shared" si="45"/>
        <v>#DIV/0!</v>
      </c>
    </row>
    <row r="1483" spans="1:16" x14ac:dyDescent="0.25">
      <c r="A1483" s="97" t="str">
        <f>'ANEXO I'!A1471</f>
        <v xml:space="preserve"> </v>
      </c>
      <c r="B1483" s="94">
        <f>'ANEXO I'!B1471</f>
        <v>0</v>
      </c>
      <c r="C1483" s="180">
        <f t="array" ref="C1483">MIN(IF(D1483:M1483&gt;0,D1483:M1483))</f>
        <v>0</v>
      </c>
      <c r="D1483" s="98"/>
      <c r="E1483" s="98"/>
      <c r="F1483" s="98"/>
      <c r="G1483" s="98"/>
      <c r="H1483" s="98"/>
      <c r="I1483" s="83"/>
      <c r="J1483" s="83"/>
      <c r="K1483" s="83"/>
      <c r="L1483" s="83"/>
      <c r="M1483" s="83"/>
      <c r="O1483" s="61">
        <f t="shared" si="44"/>
        <v>0</v>
      </c>
      <c r="P1483" s="55" t="e">
        <f t="shared" si="45"/>
        <v>#DIV/0!</v>
      </c>
    </row>
    <row r="1484" spans="1:16" x14ac:dyDescent="0.25">
      <c r="A1484" s="97" t="str">
        <f>'ANEXO I'!A1472</f>
        <v xml:space="preserve"> </v>
      </c>
      <c r="B1484" s="94">
        <f>'ANEXO I'!B1472</f>
        <v>0</v>
      </c>
      <c r="C1484" s="180">
        <f t="array" ref="C1484">MIN(IF(D1484:M1484&gt;0,D1484:M1484))</f>
        <v>0</v>
      </c>
      <c r="D1484" s="98"/>
      <c r="E1484" s="98"/>
      <c r="F1484" s="98"/>
      <c r="G1484" s="98"/>
      <c r="H1484" s="98"/>
      <c r="I1484" s="83"/>
      <c r="J1484" s="83"/>
      <c r="K1484" s="83"/>
      <c r="L1484" s="83"/>
      <c r="M1484" s="83"/>
      <c r="O1484" s="61">
        <f t="shared" si="44"/>
        <v>0</v>
      </c>
      <c r="P1484" s="55" t="e">
        <f t="shared" si="45"/>
        <v>#DIV/0!</v>
      </c>
    </row>
    <row r="1485" spans="1:16" x14ac:dyDescent="0.25">
      <c r="A1485" s="97" t="str">
        <f>'ANEXO I'!A1473</f>
        <v xml:space="preserve"> </v>
      </c>
      <c r="B1485" s="94">
        <f>'ANEXO I'!B1473</f>
        <v>0</v>
      </c>
      <c r="C1485" s="180">
        <f t="array" ref="C1485">MIN(IF(D1485:M1485&gt;0,D1485:M1485))</f>
        <v>0</v>
      </c>
      <c r="D1485" s="98"/>
      <c r="E1485" s="98"/>
      <c r="F1485" s="98"/>
      <c r="G1485" s="98"/>
      <c r="H1485" s="98"/>
      <c r="I1485" s="83"/>
      <c r="J1485" s="83"/>
      <c r="K1485" s="83"/>
      <c r="L1485" s="83"/>
      <c r="M1485" s="83"/>
      <c r="O1485" s="61">
        <f t="shared" si="44"/>
        <v>0</v>
      </c>
      <c r="P1485" s="55" t="e">
        <f t="shared" si="45"/>
        <v>#DIV/0!</v>
      </c>
    </row>
    <row r="1486" spans="1:16" x14ac:dyDescent="0.25">
      <c r="A1486" s="97" t="str">
        <f>'ANEXO I'!A1474</f>
        <v xml:space="preserve"> </v>
      </c>
      <c r="B1486" s="94">
        <f>'ANEXO I'!B1474</f>
        <v>0</v>
      </c>
      <c r="C1486" s="180">
        <f t="array" ref="C1486">MIN(IF(D1486:M1486&gt;0,D1486:M1486))</f>
        <v>0</v>
      </c>
      <c r="D1486" s="98"/>
      <c r="E1486" s="98"/>
      <c r="F1486" s="98"/>
      <c r="G1486" s="98"/>
      <c r="H1486" s="98"/>
      <c r="I1486" s="83"/>
      <c r="J1486" s="83"/>
      <c r="K1486" s="83"/>
      <c r="L1486" s="83"/>
      <c r="M1486" s="83"/>
      <c r="O1486" s="61">
        <f t="shared" si="44"/>
        <v>0</v>
      </c>
      <c r="P1486" s="55" t="e">
        <f t="shared" si="45"/>
        <v>#DIV/0!</v>
      </c>
    </row>
    <row r="1487" spans="1:16" x14ac:dyDescent="0.25">
      <c r="A1487" s="97" t="str">
        <f>'ANEXO I'!A1475</f>
        <v xml:space="preserve"> </v>
      </c>
      <c r="B1487" s="94">
        <f>'ANEXO I'!B1475</f>
        <v>0</v>
      </c>
      <c r="C1487" s="180">
        <f t="array" ref="C1487">MIN(IF(D1487:M1487&gt;0,D1487:M1487))</f>
        <v>0</v>
      </c>
      <c r="D1487" s="98"/>
      <c r="E1487" s="98"/>
      <c r="F1487" s="98"/>
      <c r="G1487" s="98"/>
      <c r="H1487" s="98"/>
      <c r="I1487" s="83"/>
      <c r="J1487" s="83"/>
      <c r="K1487" s="83"/>
      <c r="L1487" s="83"/>
      <c r="M1487" s="83"/>
      <c r="O1487" s="61">
        <f t="shared" si="44"/>
        <v>0</v>
      </c>
      <c r="P1487" s="55" t="e">
        <f t="shared" si="45"/>
        <v>#DIV/0!</v>
      </c>
    </row>
    <row r="1488" spans="1:16" x14ac:dyDescent="0.25">
      <c r="A1488" s="97" t="str">
        <f>'ANEXO I'!A1476</f>
        <v xml:space="preserve"> </v>
      </c>
      <c r="B1488" s="94">
        <f>'ANEXO I'!B1476</f>
        <v>0</v>
      </c>
      <c r="C1488" s="180">
        <f t="array" ref="C1488">MIN(IF(D1488:M1488&gt;0,D1488:M1488))</f>
        <v>0</v>
      </c>
      <c r="D1488" s="98"/>
      <c r="E1488" s="98"/>
      <c r="F1488" s="98"/>
      <c r="G1488" s="98"/>
      <c r="H1488" s="98"/>
      <c r="I1488" s="83"/>
      <c r="J1488" s="83"/>
      <c r="K1488" s="83"/>
      <c r="L1488" s="83"/>
      <c r="M1488" s="83"/>
      <c r="O1488" s="61">
        <f t="shared" si="44"/>
        <v>0</v>
      </c>
      <c r="P1488" s="55" t="e">
        <f t="shared" si="45"/>
        <v>#DIV/0!</v>
      </c>
    </row>
    <row r="1489" spans="1:16" x14ac:dyDescent="0.25">
      <c r="A1489" s="97" t="str">
        <f>'ANEXO I'!A1477</f>
        <v xml:space="preserve"> </v>
      </c>
      <c r="B1489" s="94">
        <f>'ANEXO I'!B1477</f>
        <v>0</v>
      </c>
      <c r="C1489" s="180">
        <f t="array" ref="C1489">MIN(IF(D1489:M1489&gt;0,D1489:M1489))</f>
        <v>0</v>
      </c>
      <c r="D1489" s="98"/>
      <c r="E1489" s="98"/>
      <c r="F1489" s="98"/>
      <c r="G1489" s="98"/>
      <c r="H1489" s="98"/>
      <c r="I1489" s="83"/>
      <c r="J1489" s="83"/>
      <c r="K1489" s="83"/>
      <c r="L1489" s="83"/>
      <c r="M1489" s="83"/>
      <c r="O1489" s="61">
        <f t="shared" si="44"/>
        <v>0</v>
      </c>
      <c r="P1489" s="55" t="e">
        <f t="shared" si="45"/>
        <v>#DIV/0!</v>
      </c>
    </row>
    <row r="1490" spans="1:16" x14ac:dyDescent="0.25">
      <c r="A1490" s="97" t="str">
        <f>'ANEXO I'!A1478</f>
        <v xml:space="preserve"> </v>
      </c>
      <c r="B1490" s="94">
        <f>'ANEXO I'!B1478</f>
        <v>0</v>
      </c>
      <c r="C1490" s="180">
        <f t="array" ref="C1490">MIN(IF(D1490:M1490&gt;0,D1490:M1490))</f>
        <v>0</v>
      </c>
      <c r="D1490" s="98"/>
      <c r="E1490" s="98"/>
      <c r="F1490" s="98"/>
      <c r="G1490" s="98"/>
      <c r="H1490" s="98"/>
      <c r="I1490" s="83"/>
      <c r="J1490" s="83"/>
      <c r="K1490" s="83"/>
      <c r="L1490" s="83"/>
      <c r="M1490" s="83"/>
      <c r="O1490" s="61">
        <f t="shared" ref="O1490:O1553" si="46">D1490+E1490+F1490+G1490+H1490</f>
        <v>0</v>
      </c>
      <c r="P1490" s="55" t="e">
        <f t="shared" ref="P1490:P1553" si="47">AVERAGE(D1490:H1490)</f>
        <v>#DIV/0!</v>
      </c>
    </row>
    <row r="1491" spans="1:16" x14ac:dyDescent="0.25">
      <c r="A1491" s="97" t="str">
        <f>'ANEXO I'!A1479</f>
        <v xml:space="preserve"> </v>
      </c>
      <c r="B1491" s="94">
        <f>'ANEXO I'!B1479</f>
        <v>0</v>
      </c>
      <c r="C1491" s="180">
        <f t="array" ref="C1491">MIN(IF(D1491:M1491&gt;0,D1491:M1491))</f>
        <v>0</v>
      </c>
      <c r="D1491" s="98"/>
      <c r="E1491" s="98"/>
      <c r="F1491" s="98"/>
      <c r="G1491" s="98"/>
      <c r="H1491" s="98"/>
      <c r="I1491" s="83"/>
      <c r="J1491" s="83"/>
      <c r="K1491" s="83"/>
      <c r="L1491" s="83"/>
      <c r="M1491" s="83"/>
      <c r="O1491" s="61">
        <f t="shared" si="46"/>
        <v>0</v>
      </c>
      <c r="P1491" s="55" t="e">
        <f t="shared" si="47"/>
        <v>#DIV/0!</v>
      </c>
    </row>
    <row r="1492" spans="1:16" x14ac:dyDescent="0.25">
      <c r="A1492" s="97" t="str">
        <f>'ANEXO I'!A1480</f>
        <v xml:space="preserve"> </v>
      </c>
      <c r="B1492" s="94">
        <f>'ANEXO I'!B1480</f>
        <v>0</v>
      </c>
      <c r="C1492" s="180">
        <f t="array" ref="C1492">MIN(IF(D1492:M1492&gt;0,D1492:M1492))</f>
        <v>0</v>
      </c>
      <c r="D1492" s="98"/>
      <c r="E1492" s="98"/>
      <c r="F1492" s="98"/>
      <c r="G1492" s="98"/>
      <c r="H1492" s="98"/>
      <c r="I1492" s="83"/>
      <c r="J1492" s="83"/>
      <c r="K1492" s="83"/>
      <c r="L1492" s="83"/>
      <c r="M1492" s="83"/>
      <c r="O1492" s="61">
        <f t="shared" si="46"/>
        <v>0</v>
      </c>
      <c r="P1492" s="55" t="e">
        <f t="shared" si="47"/>
        <v>#DIV/0!</v>
      </c>
    </row>
    <row r="1493" spans="1:16" x14ac:dyDescent="0.25">
      <c r="A1493" s="97" t="str">
        <f>'ANEXO I'!A1481</f>
        <v xml:space="preserve"> </v>
      </c>
      <c r="B1493" s="94">
        <f>'ANEXO I'!B1481</f>
        <v>0</v>
      </c>
      <c r="C1493" s="180">
        <f t="array" ref="C1493">MIN(IF(D1493:M1493&gt;0,D1493:M1493))</f>
        <v>0</v>
      </c>
      <c r="D1493" s="98"/>
      <c r="E1493" s="98"/>
      <c r="F1493" s="98"/>
      <c r="G1493" s="98"/>
      <c r="H1493" s="98"/>
      <c r="I1493" s="83"/>
      <c r="J1493" s="83"/>
      <c r="K1493" s="83"/>
      <c r="L1493" s="83"/>
      <c r="M1493" s="83"/>
      <c r="O1493" s="61">
        <f t="shared" si="46"/>
        <v>0</v>
      </c>
      <c r="P1493" s="55" t="e">
        <f t="shared" si="47"/>
        <v>#DIV/0!</v>
      </c>
    </row>
    <row r="1494" spans="1:16" x14ac:dyDescent="0.25">
      <c r="A1494" s="97" t="str">
        <f>'ANEXO I'!A1482</f>
        <v xml:space="preserve"> </v>
      </c>
      <c r="B1494" s="94">
        <f>'ANEXO I'!B1482</f>
        <v>0</v>
      </c>
      <c r="C1494" s="180">
        <f t="array" ref="C1494">MIN(IF(D1494:M1494&gt;0,D1494:M1494))</f>
        <v>0</v>
      </c>
      <c r="D1494" s="98"/>
      <c r="E1494" s="98"/>
      <c r="F1494" s="98"/>
      <c r="G1494" s="98"/>
      <c r="H1494" s="98"/>
      <c r="I1494" s="83"/>
      <c r="J1494" s="83"/>
      <c r="K1494" s="83"/>
      <c r="L1494" s="83"/>
      <c r="M1494" s="83"/>
      <c r="O1494" s="61">
        <f t="shared" si="46"/>
        <v>0</v>
      </c>
      <c r="P1494" s="55" t="e">
        <f t="shared" si="47"/>
        <v>#DIV/0!</v>
      </c>
    </row>
    <row r="1495" spans="1:16" x14ac:dyDescent="0.25">
      <c r="A1495" s="97" t="str">
        <f>'ANEXO I'!A1483</f>
        <v xml:space="preserve"> </v>
      </c>
      <c r="B1495" s="94">
        <f>'ANEXO I'!B1483</f>
        <v>0</v>
      </c>
      <c r="C1495" s="180">
        <f t="array" ref="C1495">MIN(IF(D1495:M1495&gt;0,D1495:M1495))</f>
        <v>0</v>
      </c>
      <c r="D1495" s="98"/>
      <c r="E1495" s="98"/>
      <c r="F1495" s="98"/>
      <c r="G1495" s="98"/>
      <c r="H1495" s="98"/>
      <c r="I1495" s="83"/>
      <c r="J1495" s="83"/>
      <c r="K1495" s="83"/>
      <c r="L1495" s="83"/>
      <c r="M1495" s="83"/>
      <c r="O1495" s="61">
        <f t="shared" si="46"/>
        <v>0</v>
      </c>
      <c r="P1495" s="55" t="e">
        <f t="shared" si="47"/>
        <v>#DIV/0!</v>
      </c>
    </row>
    <row r="1496" spans="1:16" x14ac:dyDescent="0.25">
      <c r="A1496" s="97" t="str">
        <f>'ANEXO I'!A1484</f>
        <v xml:space="preserve"> </v>
      </c>
      <c r="B1496" s="94">
        <f>'ANEXO I'!B1484</f>
        <v>0</v>
      </c>
      <c r="C1496" s="180">
        <f t="array" ref="C1496">MIN(IF(D1496:M1496&gt;0,D1496:M1496))</f>
        <v>0</v>
      </c>
      <c r="D1496" s="98"/>
      <c r="E1496" s="98"/>
      <c r="F1496" s="98"/>
      <c r="G1496" s="98"/>
      <c r="H1496" s="98"/>
      <c r="I1496" s="83"/>
      <c r="J1496" s="83"/>
      <c r="K1496" s="83"/>
      <c r="L1496" s="83"/>
      <c r="M1496" s="83"/>
      <c r="O1496" s="61">
        <f t="shared" si="46"/>
        <v>0</v>
      </c>
      <c r="P1496" s="55" t="e">
        <f t="shared" si="47"/>
        <v>#DIV/0!</v>
      </c>
    </row>
    <row r="1497" spans="1:16" x14ac:dyDescent="0.25">
      <c r="A1497" s="97" t="str">
        <f>'ANEXO I'!A1485</f>
        <v xml:space="preserve"> </v>
      </c>
      <c r="B1497" s="94">
        <f>'ANEXO I'!B1485</f>
        <v>0</v>
      </c>
      <c r="C1497" s="180">
        <f t="array" ref="C1497">MIN(IF(D1497:M1497&gt;0,D1497:M1497))</f>
        <v>0</v>
      </c>
      <c r="D1497" s="98"/>
      <c r="E1497" s="98"/>
      <c r="F1497" s="98"/>
      <c r="G1497" s="98"/>
      <c r="H1497" s="98"/>
      <c r="I1497" s="83"/>
      <c r="J1497" s="83"/>
      <c r="K1497" s="83"/>
      <c r="L1497" s="83"/>
      <c r="M1497" s="83"/>
      <c r="O1497" s="61">
        <f t="shared" si="46"/>
        <v>0</v>
      </c>
      <c r="P1497" s="55" t="e">
        <f t="shared" si="47"/>
        <v>#DIV/0!</v>
      </c>
    </row>
    <row r="1498" spans="1:16" x14ac:dyDescent="0.25">
      <c r="A1498" s="97" t="str">
        <f>'ANEXO I'!A1486</f>
        <v xml:space="preserve"> </v>
      </c>
      <c r="B1498" s="94">
        <f>'ANEXO I'!B1486</f>
        <v>0</v>
      </c>
      <c r="C1498" s="180">
        <f t="array" ref="C1498">MIN(IF(D1498:M1498&gt;0,D1498:M1498))</f>
        <v>0</v>
      </c>
      <c r="D1498" s="98"/>
      <c r="E1498" s="98"/>
      <c r="F1498" s="98"/>
      <c r="G1498" s="98"/>
      <c r="H1498" s="98"/>
      <c r="I1498" s="83"/>
      <c r="J1498" s="83"/>
      <c r="K1498" s="83"/>
      <c r="L1498" s="83"/>
      <c r="M1498" s="83"/>
      <c r="O1498" s="61">
        <f t="shared" si="46"/>
        <v>0</v>
      </c>
      <c r="P1498" s="55" t="e">
        <f t="shared" si="47"/>
        <v>#DIV/0!</v>
      </c>
    </row>
    <row r="1499" spans="1:16" x14ac:dyDescent="0.25">
      <c r="A1499" s="97" t="str">
        <f>'ANEXO I'!A1487</f>
        <v xml:space="preserve"> </v>
      </c>
      <c r="B1499" s="94">
        <f>'ANEXO I'!B1487</f>
        <v>0</v>
      </c>
      <c r="C1499" s="180">
        <f t="array" ref="C1499">MIN(IF(D1499:M1499&gt;0,D1499:M1499))</f>
        <v>0</v>
      </c>
      <c r="D1499" s="98"/>
      <c r="E1499" s="98"/>
      <c r="F1499" s="98"/>
      <c r="G1499" s="98"/>
      <c r="H1499" s="98"/>
      <c r="I1499" s="83"/>
      <c r="J1499" s="83"/>
      <c r="K1499" s="83"/>
      <c r="L1499" s="83"/>
      <c r="M1499" s="83"/>
      <c r="O1499" s="61">
        <f t="shared" si="46"/>
        <v>0</v>
      </c>
      <c r="P1499" s="55" t="e">
        <f t="shared" si="47"/>
        <v>#DIV/0!</v>
      </c>
    </row>
    <row r="1500" spans="1:16" x14ac:dyDescent="0.25">
      <c r="A1500" s="97" t="str">
        <f>'ANEXO I'!A1488</f>
        <v xml:space="preserve"> </v>
      </c>
      <c r="B1500" s="94">
        <f>'ANEXO I'!B1488</f>
        <v>0</v>
      </c>
      <c r="C1500" s="180">
        <f t="array" ref="C1500">MIN(IF(D1500:M1500&gt;0,D1500:M1500))</f>
        <v>0</v>
      </c>
      <c r="D1500" s="98"/>
      <c r="E1500" s="98"/>
      <c r="F1500" s="98"/>
      <c r="G1500" s="98"/>
      <c r="H1500" s="98"/>
      <c r="I1500" s="83"/>
      <c r="J1500" s="83"/>
      <c r="K1500" s="83"/>
      <c r="L1500" s="83"/>
      <c r="M1500" s="83"/>
      <c r="O1500" s="61">
        <f t="shared" si="46"/>
        <v>0</v>
      </c>
      <c r="P1500" s="55" t="e">
        <f t="shared" si="47"/>
        <v>#DIV/0!</v>
      </c>
    </row>
    <row r="1501" spans="1:16" x14ac:dyDescent="0.25">
      <c r="A1501" s="97" t="str">
        <f>'ANEXO I'!A1489</f>
        <v xml:space="preserve"> </v>
      </c>
      <c r="B1501" s="94">
        <f>'ANEXO I'!B1489</f>
        <v>0</v>
      </c>
      <c r="C1501" s="180">
        <f t="array" ref="C1501">MIN(IF(D1501:M1501&gt;0,D1501:M1501))</f>
        <v>0</v>
      </c>
      <c r="D1501" s="98"/>
      <c r="E1501" s="98"/>
      <c r="F1501" s="98"/>
      <c r="G1501" s="98"/>
      <c r="H1501" s="98"/>
      <c r="I1501" s="83"/>
      <c r="J1501" s="83"/>
      <c r="K1501" s="83"/>
      <c r="L1501" s="83"/>
      <c r="M1501" s="83"/>
      <c r="O1501" s="61">
        <f t="shared" si="46"/>
        <v>0</v>
      </c>
      <c r="P1501" s="55" t="e">
        <f t="shared" si="47"/>
        <v>#DIV/0!</v>
      </c>
    </row>
    <row r="1502" spans="1:16" x14ac:dyDescent="0.25">
      <c r="A1502" s="97" t="str">
        <f>'ANEXO I'!A1490</f>
        <v xml:space="preserve"> </v>
      </c>
      <c r="B1502" s="94">
        <f>'ANEXO I'!B1490</f>
        <v>0</v>
      </c>
      <c r="C1502" s="180">
        <f t="array" ref="C1502">MIN(IF(D1502:M1502&gt;0,D1502:M1502))</f>
        <v>0</v>
      </c>
      <c r="D1502" s="98"/>
      <c r="E1502" s="98"/>
      <c r="F1502" s="98"/>
      <c r="G1502" s="98"/>
      <c r="H1502" s="98"/>
      <c r="I1502" s="83"/>
      <c r="J1502" s="83"/>
      <c r="K1502" s="83"/>
      <c r="L1502" s="83"/>
      <c r="M1502" s="83"/>
      <c r="O1502" s="61">
        <f t="shared" si="46"/>
        <v>0</v>
      </c>
      <c r="P1502" s="55" t="e">
        <f t="shared" si="47"/>
        <v>#DIV/0!</v>
      </c>
    </row>
    <row r="1503" spans="1:16" x14ac:dyDescent="0.25">
      <c r="A1503" s="97" t="str">
        <f>'ANEXO I'!A1491</f>
        <v xml:space="preserve"> </v>
      </c>
      <c r="B1503" s="94">
        <f>'ANEXO I'!B1491</f>
        <v>0</v>
      </c>
      <c r="C1503" s="180">
        <f t="array" ref="C1503">MIN(IF(D1503:M1503&gt;0,D1503:M1503))</f>
        <v>0</v>
      </c>
      <c r="D1503" s="98"/>
      <c r="E1503" s="98"/>
      <c r="F1503" s="98"/>
      <c r="G1503" s="98"/>
      <c r="H1503" s="98"/>
      <c r="I1503" s="83"/>
      <c r="J1503" s="83"/>
      <c r="K1503" s="83"/>
      <c r="L1503" s="83"/>
      <c r="M1503" s="83"/>
      <c r="O1503" s="61">
        <f t="shared" si="46"/>
        <v>0</v>
      </c>
      <c r="P1503" s="55" t="e">
        <f t="shared" si="47"/>
        <v>#DIV/0!</v>
      </c>
    </row>
    <row r="1504" spans="1:16" x14ac:dyDescent="0.25">
      <c r="A1504" s="97" t="str">
        <f>'ANEXO I'!A1492</f>
        <v xml:space="preserve"> </v>
      </c>
      <c r="B1504" s="94">
        <f>'ANEXO I'!B1492</f>
        <v>0</v>
      </c>
      <c r="C1504" s="180">
        <f t="array" ref="C1504">MIN(IF(D1504:M1504&gt;0,D1504:M1504))</f>
        <v>0</v>
      </c>
      <c r="D1504" s="98"/>
      <c r="E1504" s="98"/>
      <c r="F1504" s="98"/>
      <c r="G1504" s="98"/>
      <c r="H1504" s="98"/>
      <c r="I1504" s="83"/>
      <c r="J1504" s="83"/>
      <c r="K1504" s="83"/>
      <c r="L1504" s="83"/>
      <c r="M1504" s="83"/>
      <c r="O1504" s="61">
        <f t="shared" si="46"/>
        <v>0</v>
      </c>
      <c r="P1504" s="55" t="e">
        <f t="shared" si="47"/>
        <v>#DIV/0!</v>
      </c>
    </row>
    <row r="1505" spans="1:16" x14ac:dyDescent="0.25">
      <c r="A1505" s="97" t="str">
        <f>'ANEXO I'!A1493</f>
        <v xml:space="preserve"> </v>
      </c>
      <c r="B1505" s="94">
        <f>'ANEXO I'!B1493</f>
        <v>0</v>
      </c>
      <c r="C1505" s="180">
        <f t="array" ref="C1505">MIN(IF(D1505:M1505&gt;0,D1505:M1505))</f>
        <v>0</v>
      </c>
      <c r="D1505" s="98"/>
      <c r="E1505" s="98"/>
      <c r="F1505" s="98"/>
      <c r="G1505" s="98"/>
      <c r="H1505" s="98"/>
      <c r="I1505" s="83"/>
      <c r="J1505" s="83"/>
      <c r="K1505" s="83"/>
      <c r="L1505" s="83"/>
      <c r="M1505" s="83"/>
      <c r="O1505" s="61">
        <f t="shared" si="46"/>
        <v>0</v>
      </c>
      <c r="P1505" s="55" t="e">
        <f t="shared" si="47"/>
        <v>#DIV/0!</v>
      </c>
    </row>
    <row r="1506" spans="1:16" x14ac:dyDescent="0.25">
      <c r="A1506" s="97" t="str">
        <f>'ANEXO I'!A1494</f>
        <v xml:space="preserve"> </v>
      </c>
      <c r="B1506" s="94">
        <f>'ANEXO I'!B1494</f>
        <v>0</v>
      </c>
      <c r="C1506" s="180">
        <f t="array" ref="C1506">MIN(IF(D1506:M1506&gt;0,D1506:M1506))</f>
        <v>0</v>
      </c>
      <c r="D1506" s="98"/>
      <c r="E1506" s="98"/>
      <c r="F1506" s="98"/>
      <c r="G1506" s="98"/>
      <c r="H1506" s="98"/>
      <c r="I1506" s="83"/>
      <c r="J1506" s="83"/>
      <c r="K1506" s="83"/>
      <c r="L1506" s="83"/>
      <c r="M1506" s="83"/>
      <c r="O1506" s="61">
        <f t="shared" si="46"/>
        <v>0</v>
      </c>
      <c r="P1506" s="55" t="e">
        <f t="shared" si="47"/>
        <v>#DIV/0!</v>
      </c>
    </row>
    <row r="1507" spans="1:16" x14ac:dyDescent="0.25">
      <c r="A1507" s="97" t="str">
        <f>'ANEXO I'!A1495</f>
        <v xml:space="preserve"> </v>
      </c>
      <c r="B1507" s="94">
        <f>'ANEXO I'!B1495</f>
        <v>0</v>
      </c>
      <c r="C1507" s="180">
        <f t="array" ref="C1507">MIN(IF(D1507:M1507&gt;0,D1507:M1507))</f>
        <v>0</v>
      </c>
      <c r="D1507" s="98"/>
      <c r="E1507" s="98"/>
      <c r="F1507" s="98"/>
      <c r="G1507" s="98"/>
      <c r="H1507" s="98"/>
      <c r="I1507" s="83"/>
      <c r="J1507" s="83"/>
      <c r="K1507" s="83"/>
      <c r="L1507" s="83"/>
      <c r="M1507" s="83"/>
      <c r="O1507" s="61">
        <f t="shared" si="46"/>
        <v>0</v>
      </c>
      <c r="P1507" s="55" t="e">
        <f t="shared" si="47"/>
        <v>#DIV/0!</v>
      </c>
    </row>
    <row r="1508" spans="1:16" x14ac:dyDescent="0.25">
      <c r="A1508" s="97" t="str">
        <f>'ANEXO I'!A1496</f>
        <v xml:space="preserve"> </v>
      </c>
      <c r="B1508" s="94">
        <f>'ANEXO I'!B1496</f>
        <v>0</v>
      </c>
      <c r="C1508" s="180">
        <f t="array" ref="C1508">MIN(IF(D1508:M1508&gt;0,D1508:M1508))</f>
        <v>0</v>
      </c>
      <c r="D1508" s="98"/>
      <c r="E1508" s="98"/>
      <c r="F1508" s="98"/>
      <c r="G1508" s="98"/>
      <c r="H1508" s="98"/>
      <c r="I1508" s="83"/>
      <c r="J1508" s="83"/>
      <c r="K1508" s="83"/>
      <c r="L1508" s="83"/>
      <c r="M1508" s="83"/>
      <c r="O1508" s="61">
        <f t="shared" si="46"/>
        <v>0</v>
      </c>
      <c r="P1508" s="55" t="e">
        <f t="shared" si="47"/>
        <v>#DIV/0!</v>
      </c>
    </row>
    <row r="1509" spans="1:16" x14ac:dyDescent="0.25">
      <c r="A1509" s="97" t="str">
        <f>'ANEXO I'!A1497</f>
        <v xml:space="preserve"> </v>
      </c>
      <c r="B1509" s="94">
        <f>'ANEXO I'!B1497</f>
        <v>0</v>
      </c>
      <c r="C1509" s="180">
        <f t="array" ref="C1509">MIN(IF(D1509:M1509&gt;0,D1509:M1509))</f>
        <v>0</v>
      </c>
      <c r="D1509" s="98"/>
      <c r="E1509" s="98"/>
      <c r="F1509" s="98"/>
      <c r="G1509" s="98"/>
      <c r="H1509" s="98"/>
      <c r="I1509" s="83"/>
      <c r="J1509" s="83"/>
      <c r="K1509" s="83"/>
      <c r="L1509" s="83"/>
      <c r="M1509" s="83"/>
      <c r="O1509" s="61">
        <f t="shared" si="46"/>
        <v>0</v>
      </c>
      <c r="P1509" s="55" t="e">
        <f t="shared" si="47"/>
        <v>#DIV/0!</v>
      </c>
    </row>
    <row r="1510" spans="1:16" x14ac:dyDescent="0.25">
      <c r="A1510" s="97" t="str">
        <f>'ANEXO I'!A1498</f>
        <v xml:space="preserve"> </v>
      </c>
      <c r="B1510" s="94">
        <f>'ANEXO I'!B1498</f>
        <v>0</v>
      </c>
      <c r="C1510" s="180">
        <f t="array" ref="C1510">MIN(IF(D1510:M1510&gt;0,D1510:M1510))</f>
        <v>0</v>
      </c>
      <c r="D1510" s="98"/>
      <c r="E1510" s="98"/>
      <c r="F1510" s="98"/>
      <c r="G1510" s="98"/>
      <c r="H1510" s="98"/>
      <c r="I1510" s="83"/>
      <c r="J1510" s="83"/>
      <c r="K1510" s="83"/>
      <c r="L1510" s="83"/>
      <c r="M1510" s="83"/>
      <c r="O1510" s="61">
        <f t="shared" si="46"/>
        <v>0</v>
      </c>
      <c r="P1510" s="55" t="e">
        <f t="shared" si="47"/>
        <v>#DIV/0!</v>
      </c>
    </row>
    <row r="1511" spans="1:16" x14ac:dyDescent="0.25">
      <c r="A1511" s="97" t="str">
        <f>'ANEXO I'!A1499</f>
        <v xml:space="preserve"> </v>
      </c>
      <c r="B1511" s="94">
        <f>'ANEXO I'!B1499</f>
        <v>0</v>
      </c>
      <c r="C1511" s="180">
        <f t="array" ref="C1511">MIN(IF(D1511:M1511&gt;0,D1511:M1511))</f>
        <v>0</v>
      </c>
      <c r="D1511" s="98"/>
      <c r="E1511" s="98"/>
      <c r="F1511" s="98"/>
      <c r="G1511" s="98"/>
      <c r="H1511" s="98"/>
      <c r="I1511" s="83"/>
      <c r="J1511" s="83"/>
      <c r="K1511" s="83"/>
      <c r="L1511" s="83"/>
      <c r="M1511" s="83"/>
      <c r="O1511" s="61">
        <f t="shared" si="46"/>
        <v>0</v>
      </c>
      <c r="P1511" s="55" t="e">
        <f t="shared" si="47"/>
        <v>#DIV/0!</v>
      </c>
    </row>
    <row r="1512" spans="1:16" x14ac:dyDescent="0.25">
      <c r="A1512" s="97" t="str">
        <f>'ANEXO I'!A1500</f>
        <v xml:space="preserve"> </v>
      </c>
      <c r="B1512" s="94">
        <f>'ANEXO I'!B1500</f>
        <v>0</v>
      </c>
      <c r="C1512" s="180">
        <f t="array" ref="C1512">MIN(IF(D1512:M1512&gt;0,D1512:M1512))</f>
        <v>0</v>
      </c>
      <c r="D1512" s="98"/>
      <c r="E1512" s="98"/>
      <c r="F1512" s="98"/>
      <c r="G1512" s="98"/>
      <c r="H1512" s="98"/>
      <c r="I1512" s="83"/>
      <c r="J1512" s="83"/>
      <c r="K1512" s="83"/>
      <c r="L1512" s="83"/>
      <c r="M1512" s="83"/>
      <c r="O1512" s="61">
        <f t="shared" si="46"/>
        <v>0</v>
      </c>
      <c r="P1512" s="55" t="e">
        <f t="shared" si="47"/>
        <v>#DIV/0!</v>
      </c>
    </row>
    <row r="1513" spans="1:16" x14ac:dyDescent="0.25">
      <c r="A1513" s="97" t="str">
        <f>'ANEXO I'!A1501</f>
        <v xml:space="preserve"> </v>
      </c>
      <c r="B1513" s="94">
        <f>'ANEXO I'!B1501</f>
        <v>0</v>
      </c>
      <c r="C1513" s="180">
        <f t="array" ref="C1513">MIN(IF(D1513:M1513&gt;0,D1513:M1513))</f>
        <v>0</v>
      </c>
      <c r="D1513" s="98"/>
      <c r="E1513" s="98"/>
      <c r="F1513" s="98"/>
      <c r="G1513" s="98"/>
      <c r="H1513" s="98"/>
      <c r="I1513" s="83"/>
      <c r="J1513" s="83"/>
      <c r="K1513" s="83"/>
      <c r="L1513" s="83"/>
      <c r="M1513" s="83"/>
      <c r="O1513" s="61">
        <f t="shared" si="46"/>
        <v>0</v>
      </c>
      <c r="P1513" s="55" t="e">
        <f t="shared" si="47"/>
        <v>#DIV/0!</v>
      </c>
    </row>
    <row r="1514" spans="1:16" x14ac:dyDescent="0.25">
      <c r="A1514" s="97" t="str">
        <f>'ANEXO I'!A1502</f>
        <v xml:space="preserve"> </v>
      </c>
      <c r="B1514" s="94">
        <f>'ANEXO I'!B1502</f>
        <v>0</v>
      </c>
      <c r="C1514" s="180">
        <f t="array" ref="C1514">MIN(IF(D1514:M1514&gt;0,D1514:M1514))</f>
        <v>0</v>
      </c>
      <c r="D1514" s="98"/>
      <c r="E1514" s="98"/>
      <c r="F1514" s="98"/>
      <c r="G1514" s="98"/>
      <c r="H1514" s="98"/>
      <c r="I1514" s="83"/>
      <c r="J1514" s="83"/>
      <c r="K1514" s="83"/>
      <c r="L1514" s="83"/>
      <c r="M1514" s="83"/>
      <c r="O1514" s="61">
        <f t="shared" si="46"/>
        <v>0</v>
      </c>
      <c r="P1514" s="55" t="e">
        <f t="shared" si="47"/>
        <v>#DIV/0!</v>
      </c>
    </row>
    <row r="1515" spans="1:16" x14ac:dyDescent="0.25">
      <c r="A1515" s="97" t="str">
        <f>'ANEXO I'!A1503</f>
        <v xml:space="preserve"> </v>
      </c>
      <c r="B1515" s="94">
        <f>'ANEXO I'!B1503</f>
        <v>0</v>
      </c>
      <c r="C1515" s="180">
        <f t="array" ref="C1515">MIN(IF(D1515:M1515&gt;0,D1515:M1515))</f>
        <v>0</v>
      </c>
      <c r="D1515" s="98"/>
      <c r="E1515" s="98"/>
      <c r="F1515" s="98"/>
      <c r="G1515" s="98"/>
      <c r="H1515" s="98"/>
      <c r="I1515" s="83"/>
      <c r="J1515" s="83"/>
      <c r="K1515" s="83"/>
      <c r="L1515" s="83"/>
      <c r="M1515" s="83"/>
      <c r="O1515" s="61">
        <f t="shared" si="46"/>
        <v>0</v>
      </c>
      <c r="P1515" s="55" t="e">
        <f t="shared" si="47"/>
        <v>#DIV/0!</v>
      </c>
    </row>
    <row r="1516" spans="1:16" x14ac:dyDescent="0.25">
      <c r="A1516" s="97" t="str">
        <f>'ANEXO I'!A1504</f>
        <v xml:space="preserve"> </v>
      </c>
      <c r="B1516" s="94">
        <f>'ANEXO I'!B1504</f>
        <v>0</v>
      </c>
      <c r="C1516" s="180">
        <f t="array" ref="C1516">MIN(IF(D1516:M1516&gt;0,D1516:M1516))</f>
        <v>0</v>
      </c>
      <c r="D1516" s="98"/>
      <c r="E1516" s="98"/>
      <c r="F1516" s="98"/>
      <c r="G1516" s="98"/>
      <c r="H1516" s="98"/>
      <c r="I1516" s="83"/>
      <c r="J1516" s="83"/>
      <c r="K1516" s="83"/>
      <c r="L1516" s="83"/>
      <c r="M1516" s="83"/>
      <c r="O1516" s="61">
        <f t="shared" si="46"/>
        <v>0</v>
      </c>
      <c r="P1516" s="55" t="e">
        <f t="shared" si="47"/>
        <v>#DIV/0!</v>
      </c>
    </row>
    <row r="1517" spans="1:16" x14ac:dyDescent="0.25">
      <c r="A1517" s="97" t="str">
        <f>'ANEXO I'!A1505</f>
        <v xml:space="preserve"> </v>
      </c>
      <c r="B1517" s="94">
        <f>'ANEXO I'!B1505</f>
        <v>0</v>
      </c>
      <c r="C1517" s="180">
        <f t="array" ref="C1517">MIN(IF(D1517:M1517&gt;0,D1517:M1517))</f>
        <v>0</v>
      </c>
      <c r="D1517" s="98"/>
      <c r="E1517" s="98"/>
      <c r="F1517" s="98"/>
      <c r="G1517" s="98"/>
      <c r="H1517" s="98"/>
      <c r="I1517" s="83"/>
      <c r="J1517" s="83"/>
      <c r="K1517" s="83"/>
      <c r="L1517" s="83"/>
      <c r="M1517" s="83"/>
      <c r="O1517" s="61">
        <f t="shared" si="46"/>
        <v>0</v>
      </c>
      <c r="P1517" s="55" t="e">
        <f t="shared" si="47"/>
        <v>#DIV/0!</v>
      </c>
    </row>
    <row r="1518" spans="1:16" x14ac:dyDescent="0.25">
      <c r="A1518" s="97" t="str">
        <f>'ANEXO I'!A1506</f>
        <v xml:space="preserve"> </v>
      </c>
      <c r="B1518" s="94">
        <f>'ANEXO I'!B1506</f>
        <v>0</v>
      </c>
      <c r="C1518" s="180">
        <f t="array" ref="C1518">MIN(IF(D1518:M1518&gt;0,D1518:M1518))</f>
        <v>0</v>
      </c>
      <c r="D1518" s="98"/>
      <c r="E1518" s="98"/>
      <c r="F1518" s="98"/>
      <c r="G1518" s="98"/>
      <c r="H1518" s="98"/>
      <c r="I1518" s="83"/>
      <c r="J1518" s="83"/>
      <c r="K1518" s="83"/>
      <c r="L1518" s="83"/>
      <c r="M1518" s="83"/>
      <c r="O1518" s="61">
        <f t="shared" si="46"/>
        <v>0</v>
      </c>
      <c r="P1518" s="55" t="e">
        <f t="shared" si="47"/>
        <v>#DIV/0!</v>
      </c>
    </row>
    <row r="1519" spans="1:16" x14ac:dyDescent="0.25">
      <c r="A1519" s="97" t="str">
        <f>'ANEXO I'!A1507</f>
        <v xml:space="preserve"> </v>
      </c>
      <c r="B1519" s="94">
        <f>'ANEXO I'!B1507</f>
        <v>0</v>
      </c>
      <c r="C1519" s="180">
        <f t="array" ref="C1519">MIN(IF(D1519:M1519&gt;0,D1519:M1519))</f>
        <v>0</v>
      </c>
      <c r="D1519" s="98"/>
      <c r="E1519" s="98"/>
      <c r="F1519" s="98"/>
      <c r="G1519" s="98"/>
      <c r="H1519" s="98"/>
      <c r="I1519" s="83"/>
      <c r="J1519" s="83"/>
      <c r="K1519" s="83"/>
      <c r="L1519" s="83"/>
      <c r="M1519" s="83"/>
      <c r="O1519" s="61">
        <f t="shared" si="46"/>
        <v>0</v>
      </c>
      <c r="P1519" s="55" t="e">
        <f t="shared" si="47"/>
        <v>#DIV/0!</v>
      </c>
    </row>
    <row r="1520" spans="1:16" x14ac:dyDescent="0.25">
      <c r="A1520" s="97" t="str">
        <f>'ANEXO I'!A1508</f>
        <v xml:space="preserve"> </v>
      </c>
      <c r="B1520" s="94">
        <f>'ANEXO I'!B1508</f>
        <v>0</v>
      </c>
      <c r="C1520" s="180">
        <f t="array" ref="C1520">MIN(IF(D1520:M1520&gt;0,D1520:M1520))</f>
        <v>0</v>
      </c>
      <c r="D1520" s="98"/>
      <c r="E1520" s="98"/>
      <c r="F1520" s="98"/>
      <c r="G1520" s="98"/>
      <c r="H1520" s="98"/>
      <c r="I1520" s="83"/>
      <c r="J1520" s="83"/>
      <c r="K1520" s="83"/>
      <c r="L1520" s="83"/>
      <c r="M1520" s="83"/>
      <c r="O1520" s="61">
        <f t="shared" si="46"/>
        <v>0</v>
      </c>
      <c r="P1520" s="55" t="e">
        <f t="shared" si="47"/>
        <v>#DIV/0!</v>
      </c>
    </row>
    <row r="1521" spans="1:16" x14ac:dyDescent="0.25">
      <c r="A1521" s="97" t="str">
        <f>'ANEXO I'!A1509</f>
        <v xml:space="preserve"> </v>
      </c>
      <c r="B1521" s="94">
        <f>'ANEXO I'!B1509</f>
        <v>0</v>
      </c>
      <c r="C1521" s="180">
        <f t="array" ref="C1521">MIN(IF(D1521:M1521&gt;0,D1521:M1521))</f>
        <v>0</v>
      </c>
      <c r="D1521" s="98"/>
      <c r="E1521" s="98"/>
      <c r="F1521" s="98"/>
      <c r="G1521" s="98"/>
      <c r="H1521" s="98"/>
      <c r="I1521" s="83"/>
      <c r="J1521" s="83"/>
      <c r="K1521" s="83"/>
      <c r="L1521" s="83"/>
      <c r="M1521" s="83"/>
      <c r="O1521" s="61">
        <f t="shared" si="46"/>
        <v>0</v>
      </c>
      <c r="P1521" s="55" t="e">
        <f t="shared" si="47"/>
        <v>#DIV/0!</v>
      </c>
    </row>
    <row r="1522" spans="1:16" x14ac:dyDescent="0.25">
      <c r="A1522" s="97" t="str">
        <f>'ANEXO I'!A1510</f>
        <v xml:space="preserve"> </v>
      </c>
      <c r="B1522" s="94">
        <f>'ANEXO I'!B1510</f>
        <v>0</v>
      </c>
      <c r="C1522" s="180">
        <f t="array" ref="C1522">MIN(IF(D1522:M1522&gt;0,D1522:M1522))</f>
        <v>0</v>
      </c>
      <c r="D1522" s="98"/>
      <c r="E1522" s="98"/>
      <c r="F1522" s="98"/>
      <c r="G1522" s="98"/>
      <c r="H1522" s="98"/>
      <c r="I1522" s="83"/>
      <c r="J1522" s="83"/>
      <c r="K1522" s="83"/>
      <c r="L1522" s="83"/>
      <c r="M1522" s="83"/>
      <c r="O1522" s="61">
        <f t="shared" si="46"/>
        <v>0</v>
      </c>
      <c r="P1522" s="55" t="e">
        <f t="shared" si="47"/>
        <v>#DIV/0!</v>
      </c>
    </row>
    <row r="1523" spans="1:16" x14ac:dyDescent="0.25">
      <c r="A1523" s="97" t="str">
        <f>'ANEXO I'!A1511</f>
        <v xml:space="preserve"> </v>
      </c>
      <c r="B1523" s="94">
        <f>'ANEXO I'!B1511</f>
        <v>0</v>
      </c>
      <c r="C1523" s="180">
        <f t="array" ref="C1523">MIN(IF(D1523:M1523&gt;0,D1523:M1523))</f>
        <v>0</v>
      </c>
      <c r="D1523" s="98"/>
      <c r="E1523" s="98"/>
      <c r="F1523" s="98"/>
      <c r="G1523" s="98"/>
      <c r="H1523" s="98"/>
      <c r="I1523" s="83"/>
      <c r="J1523" s="83"/>
      <c r="K1523" s="83"/>
      <c r="L1523" s="83"/>
      <c r="M1523" s="83"/>
      <c r="O1523" s="61">
        <f t="shared" si="46"/>
        <v>0</v>
      </c>
      <c r="P1523" s="55" t="e">
        <f t="shared" si="47"/>
        <v>#DIV/0!</v>
      </c>
    </row>
    <row r="1524" spans="1:16" x14ac:dyDescent="0.25">
      <c r="A1524" s="97" t="str">
        <f>'ANEXO I'!A1512</f>
        <v xml:space="preserve"> </v>
      </c>
      <c r="B1524" s="94">
        <f>'ANEXO I'!B1512</f>
        <v>0</v>
      </c>
      <c r="C1524" s="180">
        <f t="array" ref="C1524">MIN(IF(D1524:M1524&gt;0,D1524:M1524))</f>
        <v>0</v>
      </c>
      <c r="D1524" s="98"/>
      <c r="E1524" s="98"/>
      <c r="F1524" s="98"/>
      <c r="G1524" s="98"/>
      <c r="H1524" s="98"/>
      <c r="I1524" s="83"/>
      <c r="J1524" s="83"/>
      <c r="K1524" s="83"/>
      <c r="L1524" s="83"/>
      <c r="M1524" s="83"/>
      <c r="O1524" s="61">
        <f t="shared" si="46"/>
        <v>0</v>
      </c>
      <c r="P1524" s="55" t="e">
        <f t="shared" si="47"/>
        <v>#DIV/0!</v>
      </c>
    </row>
    <row r="1525" spans="1:16" x14ac:dyDescent="0.25">
      <c r="A1525" s="97" t="str">
        <f>'ANEXO I'!A1513</f>
        <v xml:space="preserve"> </v>
      </c>
      <c r="B1525" s="94">
        <f>'ANEXO I'!B1513</f>
        <v>0</v>
      </c>
      <c r="C1525" s="180">
        <f t="array" ref="C1525">MIN(IF(D1525:M1525&gt;0,D1525:M1525))</f>
        <v>0</v>
      </c>
      <c r="D1525" s="98"/>
      <c r="E1525" s="98"/>
      <c r="F1525" s="98"/>
      <c r="G1525" s="98"/>
      <c r="H1525" s="98"/>
      <c r="I1525" s="83"/>
      <c r="J1525" s="83"/>
      <c r="K1525" s="83"/>
      <c r="L1525" s="83"/>
      <c r="M1525" s="83"/>
      <c r="O1525" s="61">
        <f t="shared" si="46"/>
        <v>0</v>
      </c>
      <c r="P1525" s="55" t="e">
        <f t="shared" si="47"/>
        <v>#DIV/0!</v>
      </c>
    </row>
    <row r="1526" spans="1:16" x14ac:dyDescent="0.25">
      <c r="A1526" s="97" t="str">
        <f>'ANEXO I'!A1514</f>
        <v xml:space="preserve"> </v>
      </c>
      <c r="B1526" s="94">
        <f>'ANEXO I'!B1514</f>
        <v>0</v>
      </c>
      <c r="C1526" s="180">
        <f t="array" ref="C1526">MIN(IF(D1526:M1526&gt;0,D1526:M1526))</f>
        <v>0</v>
      </c>
      <c r="D1526" s="98"/>
      <c r="E1526" s="98"/>
      <c r="F1526" s="98"/>
      <c r="G1526" s="98"/>
      <c r="H1526" s="98"/>
      <c r="I1526" s="83"/>
      <c r="J1526" s="83"/>
      <c r="K1526" s="83"/>
      <c r="L1526" s="83"/>
      <c r="M1526" s="83"/>
      <c r="O1526" s="61">
        <f t="shared" si="46"/>
        <v>0</v>
      </c>
      <c r="P1526" s="55" t="e">
        <f t="shared" si="47"/>
        <v>#DIV/0!</v>
      </c>
    </row>
    <row r="1527" spans="1:16" x14ac:dyDescent="0.25">
      <c r="A1527" s="97" t="str">
        <f>'ANEXO I'!A1515</f>
        <v xml:space="preserve"> </v>
      </c>
      <c r="B1527" s="94">
        <f>'ANEXO I'!B1515</f>
        <v>0</v>
      </c>
      <c r="C1527" s="180">
        <f t="array" ref="C1527">MIN(IF(D1527:M1527&gt;0,D1527:M1527))</f>
        <v>0</v>
      </c>
      <c r="D1527" s="98"/>
      <c r="E1527" s="98"/>
      <c r="F1527" s="98"/>
      <c r="G1527" s="98"/>
      <c r="H1527" s="98"/>
      <c r="I1527" s="83"/>
      <c r="J1527" s="83"/>
      <c r="K1527" s="83"/>
      <c r="L1527" s="83"/>
      <c r="M1527" s="83"/>
      <c r="O1527" s="61">
        <f t="shared" si="46"/>
        <v>0</v>
      </c>
      <c r="P1527" s="55" t="e">
        <f t="shared" si="47"/>
        <v>#DIV/0!</v>
      </c>
    </row>
    <row r="1528" spans="1:16" x14ac:dyDescent="0.25">
      <c r="A1528" s="97" t="str">
        <f>'ANEXO I'!A1516</f>
        <v xml:space="preserve"> </v>
      </c>
      <c r="B1528" s="94">
        <f>'ANEXO I'!B1516</f>
        <v>0</v>
      </c>
      <c r="C1528" s="180">
        <f t="array" ref="C1528">MIN(IF(D1528:M1528&gt;0,D1528:M1528))</f>
        <v>0</v>
      </c>
      <c r="D1528" s="98"/>
      <c r="E1528" s="98"/>
      <c r="F1528" s="98"/>
      <c r="G1528" s="98"/>
      <c r="H1528" s="98"/>
      <c r="I1528" s="83"/>
      <c r="J1528" s="83"/>
      <c r="K1528" s="83"/>
      <c r="L1528" s="83"/>
      <c r="M1528" s="83"/>
      <c r="O1528" s="61">
        <f t="shared" si="46"/>
        <v>0</v>
      </c>
      <c r="P1528" s="55" t="e">
        <f t="shared" si="47"/>
        <v>#DIV/0!</v>
      </c>
    </row>
    <row r="1529" spans="1:16" x14ac:dyDescent="0.25">
      <c r="A1529" s="97" t="str">
        <f>'ANEXO I'!A1517</f>
        <v xml:space="preserve"> </v>
      </c>
      <c r="B1529" s="94">
        <f>'ANEXO I'!B1517</f>
        <v>0</v>
      </c>
      <c r="C1529" s="180">
        <f t="array" ref="C1529">MIN(IF(D1529:M1529&gt;0,D1529:M1529))</f>
        <v>0</v>
      </c>
      <c r="D1529" s="98"/>
      <c r="E1529" s="98"/>
      <c r="F1529" s="98"/>
      <c r="G1529" s="98"/>
      <c r="H1529" s="98"/>
      <c r="I1529" s="83"/>
      <c r="J1529" s="83"/>
      <c r="K1529" s="83"/>
      <c r="L1529" s="83"/>
      <c r="M1529" s="83"/>
      <c r="O1529" s="61">
        <f t="shared" si="46"/>
        <v>0</v>
      </c>
      <c r="P1529" s="55" t="e">
        <f t="shared" si="47"/>
        <v>#DIV/0!</v>
      </c>
    </row>
    <row r="1530" spans="1:16" x14ac:dyDescent="0.25">
      <c r="A1530" s="97" t="str">
        <f>'ANEXO I'!A1518</f>
        <v xml:space="preserve"> </v>
      </c>
      <c r="B1530" s="94">
        <f>'ANEXO I'!B1518</f>
        <v>0</v>
      </c>
      <c r="C1530" s="180">
        <f t="array" ref="C1530">MIN(IF(D1530:M1530&gt;0,D1530:M1530))</f>
        <v>0</v>
      </c>
      <c r="D1530" s="98"/>
      <c r="E1530" s="98"/>
      <c r="F1530" s="98"/>
      <c r="G1530" s="98"/>
      <c r="H1530" s="98"/>
      <c r="I1530" s="83"/>
      <c r="J1530" s="83"/>
      <c r="K1530" s="83"/>
      <c r="L1530" s="83"/>
      <c r="M1530" s="83"/>
      <c r="O1530" s="61">
        <f t="shared" si="46"/>
        <v>0</v>
      </c>
      <c r="P1530" s="55" t="e">
        <f t="shared" si="47"/>
        <v>#DIV/0!</v>
      </c>
    </row>
    <row r="1531" spans="1:16" x14ac:dyDescent="0.25">
      <c r="A1531" s="97" t="str">
        <f>'ANEXO I'!A1519</f>
        <v xml:space="preserve"> </v>
      </c>
      <c r="B1531" s="94">
        <f>'ANEXO I'!B1519</f>
        <v>0</v>
      </c>
      <c r="C1531" s="180">
        <f t="array" ref="C1531">MIN(IF(D1531:M1531&gt;0,D1531:M1531))</f>
        <v>0</v>
      </c>
      <c r="D1531" s="98"/>
      <c r="E1531" s="98"/>
      <c r="F1531" s="98"/>
      <c r="G1531" s="98"/>
      <c r="H1531" s="98"/>
      <c r="I1531" s="83"/>
      <c r="J1531" s="83"/>
      <c r="K1531" s="83"/>
      <c r="L1531" s="83"/>
      <c r="M1531" s="83"/>
      <c r="O1531" s="61">
        <f t="shared" si="46"/>
        <v>0</v>
      </c>
      <c r="P1531" s="55" t="e">
        <f t="shared" si="47"/>
        <v>#DIV/0!</v>
      </c>
    </row>
    <row r="1532" spans="1:16" x14ac:dyDescent="0.25">
      <c r="A1532" s="97" t="str">
        <f>'ANEXO I'!A1520</f>
        <v xml:space="preserve"> </v>
      </c>
      <c r="B1532" s="94">
        <f>'ANEXO I'!B1520</f>
        <v>0</v>
      </c>
      <c r="C1532" s="180">
        <f t="array" ref="C1532">MIN(IF(D1532:M1532&gt;0,D1532:M1532))</f>
        <v>0</v>
      </c>
      <c r="D1532" s="98"/>
      <c r="E1532" s="98"/>
      <c r="F1532" s="98"/>
      <c r="G1532" s="98"/>
      <c r="H1532" s="98"/>
      <c r="I1532" s="83"/>
      <c r="J1532" s="83"/>
      <c r="K1532" s="83"/>
      <c r="L1532" s="83"/>
      <c r="M1532" s="83"/>
      <c r="O1532" s="61">
        <f t="shared" si="46"/>
        <v>0</v>
      </c>
      <c r="P1532" s="55" t="e">
        <f t="shared" si="47"/>
        <v>#DIV/0!</v>
      </c>
    </row>
    <row r="1533" spans="1:16" x14ac:dyDescent="0.25">
      <c r="A1533" s="97" t="str">
        <f>'ANEXO I'!A1521</f>
        <v xml:space="preserve"> </v>
      </c>
      <c r="B1533" s="94">
        <f>'ANEXO I'!B1521</f>
        <v>0</v>
      </c>
      <c r="C1533" s="180">
        <f t="array" ref="C1533">MIN(IF(D1533:M1533&gt;0,D1533:M1533))</f>
        <v>0</v>
      </c>
      <c r="D1533" s="98"/>
      <c r="E1533" s="98"/>
      <c r="F1533" s="98"/>
      <c r="G1533" s="98"/>
      <c r="H1533" s="98"/>
      <c r="I1533" s="83"/>
      <c r="J1533" s="83"/>
      <c r="K1533" s="83"/>
      <c r="L1533" s="83"/>
      <c r="M1533" s="83"/>
      <c r="O1533" s="61">
        <f t="shared" si="46"/>
        <v>0</v>
      </c>
      <c r="P1533" s="55" t="e">
        <f t="shared" si="47"/>
        <v>#DIV/0!</v>
      </c>
    </row>
    <row r="1534" spans="1:16" x14ac:dyDescent="0.25">
      <c r="A1534" s="97" t="str">
        <f>'ANEXO I'!A1522</f>
        <v xml:space="preserve"> </v>
      </c>
      <c r="B1534" s="94">
        <f>'ANEXO I'!B1522</f>
        <v>0</v>
      </c>
      <c r="C1534" s="180">
        <f t="array" ref="C1534">MIN(IF(D1534:M1534&gt;0,D1534:M1534))</f>
        <v>0</v>
      </c>
      <c r="D1534" s="98"/>
      <c r="E1534" s="98"/>
      <c r="F1534" s="98"/>
      <c r="G1534" s="98"/>
      <c r="H1534" s="98"/>
      <c r="I1534" s="83"/>
      <c r="J1534" s="83"/>
      <c r="K1534" s="83"/>
      <c r="L1534" s="83"/>
      <c r="M1534" s="83"/>
      <c r="O1534" s="61">
        <f t="shared" si="46"/>
        <v>0</v>
      </c>
      <c r="P1534" s="55" t="e">
        <f t="shared" si="47"/>
        <v>#DIV/0!</v>
      </c>
    </row>
    <row r="1535" spans="1:16" x14ac:dyDescent="0.25">
      <c r="A1535" s="97" t="str">
        <f>'ANEXO I'!A1523</f>
        <v xml:space="preserve"> </v>
      </c>
      <c r="B1535" s="94">
        <f>'ANEXO I'!B1523</f>
        <v>0</v>
      </c>
      <c r="C1535" s="180">
        <f t="array" ref="C1535">MIN(IF(D1535:M1535&gt;0,D1535:M1535))</f>
        <v>0</v>
      </c>
      <c r="D1535" s="98"/>
      <c r="E1535" s="98"/>
      <c r="F1535" s="98"/>
      <c r="G1535" s="98"/>
      <c r="H1535" s="98"/>
      <c r="I1535" s="83"/>
      <c r="J1535" s="83"/>
      <c r="K1535" s="83"/>
      <c r="L1535" s="83"/>
      <c r="M1535" s="83"/>
      <c r="O1535" s="61">
        <f t="shared" si="46"/>
        <v>0</v>
      </c>
      <c r="P1535" s="55" t="e">
        <f t="shared" si="47"/>
        <v>#DIV/0!</v>
      </c>
    </row>
    <row r="1536" spans="1:16" x14ac:dyDescent="0.25">
      <c r="A1536" s="97" t="str">
        <f>'ANEXO I'!A1524</f>
        <v xml:space="preserve"> </v>
      </c>
      <c r="B1536" s="94">
        <f>'ANEXO I'!B1524</f>
        <v>0</v>
      </c>
      <c r="C1536" s="180">
        <f t="array" ref="C1536">MIN(IF(D1536:M1536&gt;0,D1536:M1536))</f>
        <v>0</v>
      </c>
      <c r="D1536" s="98"/>
      <c r="E1536" s="98"/>
      <c r="F1536" s="98"/>
      <c r="G1536" s="98"/>
      <c r="H1536" s="98"/>
      <c r="I1536" s="83"/>
      <c r="J1536" s="83"/>
      <c r="K1536" s="83"/>
      <c r="L1536" s="83"/>
      <c r="M1536" s="83"/>
      <c r="O1536" s="61">
        <f t="shared" si="46"/>
        <v>0</v>
      </c>
      <c r="P1536" s="55" t="e">
        <f t="shared" si="47"/>
        <v>#DIV/0!</v>
      </c>
    </row>
    <row r="1537" spans="1:16" x14ac:dyDescent="0.25">
      <c r="A1537" s="97" t="str">
        <f>'ANEXO I'!A1525</f>
        <v xml:space="preserve"> </v>
      </c>
      <c r="B1537" s="94">
        <f>'ANEXO I'!B1525</f>
        <v>0</v>
      </c>
      <c r="C1537" s="180">
        <f t="array" ref="C1537">MIN(IF(D1537:M1537&gt;0,D1537:M1537))</f>
        <v>0</v>
      </c>
      <c r="D1537" s="98"/>
      <c r="E1537" s="98"/>
      <c r="F1537" s="98"/>
      <c r="G1537" s="98"/>
      <c r="H1537" s="98"/>
      <c r="I1537" s="83"/>
      <c r="J1537" s="83"/>
      <c r="K1537" s="83"/>
      <c r="L1537" s="83"/>
      <c r="M1537" s="83"/>
      <c r="O1537" s="61">
        <f t="shared" si="46"/>
        <v>0</v>
      </c>
      <c r="P1537" s="55" t="e">
        <f t="shared" si="47"/>
        <v>#DIV/0!</v>
      </c>
    </row>
    <row r="1538" spans="1:16" x14ac:dyDescent="0.25">
      <c r="A1538" s="97" t="str">
        <f>'ANEXO I'!A1526</f>
        <v xml:space="preserve"> </v>
      </c>
      <c r="B1538" s="94">
        <f>'ANEXO I'!B1526</f>
        <v>0</v>
      </c>
      <c r="C1538" s="180">
        <f t="array" ref="C1538">MIN(IF(D1538:M1538&gt;0,D1538:M1538))</f>
        <v>0</v>
      </c>
      <c r="D1538" s="98"/>
      <c r="E1538" s="98"/>
      <c r="F1538" s="98"/>
      <c r="G1538" s="98"/>
      <c r="H1538" s="98"/>
      <c r="I1538" s="83"/>
      <c r="J1538" s="83"/>
      <c r="K1538" s="83"/>
      <c r="L1538" s="83"/>
      <c r="M1538" s="83"/>
      <c r="O1538" s="61">
        <f t="shared" si="46"/>
        <v>0</v>
      </c>
      <c r="P1538" s="55" t="e">
        <f t="shared" si="47"/>
        <v>#DIV/0!</v>
      </c>
    </row>
    <row r="1539" spans="1:16" x14ac:dyDescent="0.25">
      <c r="A1539" s="97" t="str">
        <f>'ANEXO I'!A1527</f>
        <v xml:space="preserve"> </v>
      </c>
      <c r="B1539" s="94">
        <f>'ANEXO I'!B1527</f>
        <v>0</v>
      </c>
      <c r="C1539" s="180">
        <f t="array" ref="C1539">MIN(IF(D1539:M1539&gt;0,D1539:M1539))</f>
        <v>0</v>
      </c>
      <c r="D1539" s="98"/>
      <c r="E1539" s="98"/>
      <c r="F1539" s="98"/>
      <c r="G1539" s="98"/>
      <c r="H1539" s="98"/>
      <c r="I1539" s="83"/>
      <c r="J1539" s="83"/>
      <c r="K1539" s="83"/>
      <c r="L1539" s="83"/>
      <c r="M1539" s="83"/>
      <c r="O1539" s="61">
        <f t="shared" si="46"/>
        <v>0</v>
      </c>
      <c r="P1539" s="55" t="e">
        <f t="shared" si="47"/>
        <v>#DIV/0!</v>
      </c>
    </row>
    <row r="1540" spans="1:16" x14ac:dyDescent="0.25">
      <c r="A1540" s="97" t="str">
        <f>'ANEXO I'!A1528</f>
        <v xml:space="preserve"> </v>
      </c>
      <c r="B1540" s="94">
        <f>'ANEXO I'!B1528</f>
        <v>0</v>
      </c>
      <c r="C1540" s="180">
        <f t="array" ref="C1540">MIN(IF(D1540:M1540&gt;0,D1540:M1540))</f>
        <v>0</v>
      </c>
      <c r="D1540" s="98"/>
      <c r="E1540" s="98"/>
      <c r="F1540" s="98"/>
      <c r="G1540" s="98"/>
      <c r="H1540" s="98"/>
      <c r="I1540" s="83"/>
      <c r="J1540" s="83"/>
      <c r="K1540" s="83"/>
      <c r="L1540" s="83"/>
      <c r="M1540" s="83"/>
      <c r="O1540" s="61">
        <f t="shared" si="46"/>
        <v>0</v>
      </c>
      <c r="P1540" s="55" t="e">
        <f t="shared" si="47"/>
        <v>#DIV/0!</v>
      </c>
    </row>
    <row r="1541" spans="1:16" x14ac:dyDescent="0.25">
      <c r="A1541" s="97" t="str">
        <f>'ANEXO I'!A1529</f>
        <v xml:space="preserve"> </v>
      </c>
      <c r="B1541" s="94">
        <f>'ANEXO I'!B1529</f>
        <v>0</v>
      </c>
      <c r="C1541" s="180">
        <f t="array" ref="C1541">MIN(IF(D1541:M1541&gt;0,D1541:M1541))</f>
        <v>0</v>
      </c>
      <c r="D1541" s="98"/>
      <c r="E1541" s="98"/>
      <c r="F1541" s="98"/>
      <c r="G1541" s="98"/>
      <c r="H1541" s="98"/>
      <c r="I1541" s="83"/>
      <c r="J1541" s="83"/>
      <c r="K1541" s="83"/>
      <c r="L1541" s="83"/>
      <c r="M1541" s="83"/>
      <c r="O1541" s="61">
        <f t="shared" si="46"/>
        <v>0</v>
      </c>
      <c r="P1541" s="55" t="e">
        <f t="shared" si="47"/>
        <v>#DIV/0!</v>
      </c>
    </row>
    <row r="1542" spans="1:16" x14ac:dyDescent="0.25">
      <c r="A1542" s="97" t="str">
        <f>'ANEXO I'!A1530</f>
        <v xml:space="preserve"> </v>
      </c>
      <c r="B1542" s="94">
        <f>'ANEXO I'!B1530</f>
        <v>0</v>
      </c>
      <c r="C1542" s="180">
        <f t="array" ref="C1542">MIN(IF(D1542:M1542&gt;0,D1542:M1542))</f>
        <v>0</v>
      </c>
      <c r="D1542" s="98"/>
      <c r="E1542" s="98"/>
      <c r="F1542" s="98"/>
      <c r="G1542" s="98"/>
      <c r="H1542" s="98"/>
      <c r="I1542" s="83"/>
      <c r="J1542" s="83"/>
      <c r="K1542" s="83"/>
      <c r="L1542" s="83"/>
      <c r="M1542" s="83"/>
      <c r="O1542" s="61">
        <f t="shared" si="46"/>
        <v>0</v>
      </c>
      <c r="P1542" s="55" t="e">
        <f t="shared" si="47"/>
        <v>#DIV/0!</v>
      </c>
    </row>
    <row r="1543" spans="1:16" x14ac:dyDescent="0.25">
      <c r="A1543" s="97" t="str">
        <f>'ANEXO I'!A1531</f>
        <v xml:space="preserve"> </v>
      </c>
      <c r="B1543" s="94">
        <f>'ANEXO I'!B1531</f>
        <v>0</v>
      </c>
      <c r="C1543" s="180">
        <f t="array" ref="C1543">MIN(IF(D1543:M1543&gt;0,D1543:M1543))</f>
        <v>0</v>
      </c>
      <c r="D1543" s="98"/>
      <c r="E1543" s="98"/>
      <c r="F1543" s="98"/>
      <c r="G1543" s="98"/>
      <c r="H1543" s="98"/>
      <c r="I1543" s="83"/>
      <c r="J1543" s="83"/>
      <c r="K1543" s="83"/>
      <c r="L1543" s="83"/>
      <c r="M1543" s="83"/>
      <c r="O1543" s="61">
        <f t="shared" si="46"/>
        <v>0</v>
      </c>
      <c r="P1543" s="55" t="e">
        <f t="shared" si="47"/>
        <v>#DIV/0!</v>
      </c>
    </row>
    <row r="1544" spans="1:16" x14ac:dyDescent="0.25">
      <c r="A1544" s="97" t="str">
        <f>'ANEXO I'!A1532</f>
        <v xml:space="preserve"> </v>
      </c>
      <c r="B1544" s="94">
        <f>'ANEXO I'!B1532</f>
        <v>0</v>
      </c>
      <c r="C1544" s="180">
        <f t="array" ref="C1544">MIN(IF(D1544:M1544&gt;0,D1544:M1544))</f>
        <v>0</v>
      </c>
      <c r="D1544" s="98"/>
      <c r="E1544" s="98"/>
      <c r="F1544" s="98"/>
      <c r="G1544" s="98"/>
      <c r="H1544" s="98"/>
      <c r="I1544" s="83"/>
      <c r="J1544" s="83"/>
      <c r="K1544" s="83"/>
      <c r="L1544" s="83"/>
      <c r="M1544" s="83"/>
      <c r="O1544" s="61">
        <f t="shared" si="46"/>
        <v>0</v>
      </c>
      <c r="P1544" s="55" t="e">
        <f t="shared" si="47"/>
        <v>#DIV/0!</v>
      </c>
    </row>
    <row r="1545" spans="1:16" x14ac:dyDescent="0.25">
      <c r="A1545" s="97" t="str">
        <f>'ANEXO I'!A1533</f>
        <v xml:space="preserve"> </v>
      </c>
      <c r="B1545" s="94">
        <f>'ANEXO I'!B1533</f>
        <v>0</v>
      </c>
      <c r="C1545" s="180">
        <f t="array" ref="C1545">MIN(IF(D1545:M1545&gt;0,D1545:M1545))</f>
        <v>0</v>
      </c>
      <c r="D1545" s="98"/>
      <c r="E1545" s="98"/>
      <c r="F1545" s="98"/>
      <c r="G1545" s="98"/>
      <c r="H1545" s="98"/>
      <c r="I1545" s="83"/>
      <c r="J1545" s="83"/>
      <c r="K1545" s="83"/>
      <c r="L1545" s="83"/>
      <c r="M1545" s="83"/>
      <c r="O1545" s="61">
        <f t="shared" si="46"/>
        <v>0</v>
      </c>
      <c r="P1545" s="55" t="e">
        <f t="shared" si="47"/>
        <v>#DIV/0!</v>
      </c>
    </row>
    <row r="1546" spans="1:16" x14ac:dyDescent="0.25">
      <c r="A1546" s="97" t="str">
        <f>'ANEXO I'!A1534</f>
        <v xml:space="preserve"> </v>
      </c>
      <c r="B1546" s="94">
        <f>'ANEXO I'!B1534</f>
        <v>0</v>
      </c>
      <c r="C1546" s="180">
        <f t="array" ref="C1546">MIN(IF(D1546:M1546&gt;0,D1546:M1546))</f>
        <v>0</v>
      </c>
      <c r="D1546" s="98"/>
      <c r="E1546" s="98"/>
      <c r="F1546" s="98"/>
      <c r="G1546" s="98"/>
      <c r="H1546" s="98"/>
      <c r="I1546" s="83"/>
      <c r="J1546" s="83"/>
      <c r="K1546" s="83"/>
      <c r="L1546" s="83"/>
      <c r="M1546" s="83"/>
      <c r="O1546" s="61">
        <f t="shared" si="46"/>
        <v>0</v>
      </c>
      <c r="P1546" s="55" t="e">
        <f t="shared" si="47"/>
        <v>#DIV/0!</v>
      </c>
    </row>
    <row r="1547" spans="1:16" x14ac:dyDescent="0.25">
      <c r="A1547" s="97" t="str">
        <f>'ANEXO I'!A1535</f>
        <v xml:space="preserve"> </v>
      </c>
      <c r="B1547" s="94">
        <f>'ANEXO I'!B1535</f>
        <v>0</v>
      </c>
      <c r="C1547" s="180">
        <f t="array" ref="C1547">MIN(IF(D1547:M1547&gt;0,D1547:M1547))</f>
        <v>0</v>
      </c>
      <c r="D1547" s="98"/>
      <c r="E1547" s="98"/>
      <c r="F1547" s="98"/>
      <c r="G1547" s="98"/>
      <c r="H1547" s="98"/>
      <c r="I1547" s="83"/>
      <c r="J1547" s="83"/>
      <c r="K1547" s="83"/>
      <c r="L1547" s="83"/>
      <c r="M1547" s="83"/>
      <c r="O1547" s="61">
        <f t="shared" si="46"/>
        <v>0</v>
      </c>
      <c r="P1547" s="55" t="e">
        <f t="shared" si="47"/>
        <v>#DIV/0!</v>
      </c>
    </row>
    <row r="1548" spans="1:16" x14ac:dyDescent="0.25">
      <c r="A1548" s="97" t="str">
        <f>'ANEXO I'!A1536</f>
        <v xml:space="preserve"> </v>
      </c>
      <c r="B1548" s="94">
        <f>'ANEXO I'!B1536</f>
        <v>0</v>
      </c>
      <c r="C1548" s="180">
        <f t="array" ref="C1548">MIN(IF(D1548:M1548&gt;0,D1548:M1548))</f>
        <v>0</v>
      </c>
      <c r="D1548" s="98"/>
      <c r="E1548" s="98"/>
      <c r="F1548" s="98"/>
      <c r="G1548" s="98"/>
      <c r="H1548" s="98"/>
      <c r="I1548" s="83"/>
      <c r="J1548" s="83"/>
      <c r="K1548" s="83"/>
      <c r="L1548" s="83"/>
      <c r="M1548" s="83"/>
      <c r="O1548" s="61">
        <f t="shared" si="46"/>
        <v>0</v>
      </c>
      <c r="P1548" s="55" t="e">
        <f t="shared" si="47"/>
        <v>#DIV/0!</v>
      </c>
    </row>
    <row r="1549" spans="1:16" x14ac:dyDescent="0.25">
      <c r="A1549" s="97" t="str">
        <f>'ANEXO I'!A1537</f>
        <v xml:space="preserve"> </v>
      </c>
      <c r="B1549" s="94">
        <f>'ANEXO I'!B1537</f>
        <v>0</v>
      </c>
      <c r="C1549" s="180">
        <f t="array" ref="C1549">MIN(IF(D1549:M1549&gt;0,D1549:M1549))</f>
        <v>0</v>
      </c>
      <c r="D1549" s="98"/>
      <c r="E1549" s="98"/>
      <c r="F1549" s="98"/>
      <c r="G1549" s="98"/>
      <c r="H1549" s="98"/>
      <c r="I1549" s="83"/>
      <c r="J1549" s="83"/>
      <c r="K1549" s="83"/>
      <c r="L1549" s="83"/>
      <c r="M1549" s="83"/>
      <c r="O1549" s="61">
        <f t="shared" si="46"/>
        <v>0</v>
      </c>
      <c r="P1549" s="55" t="e">
        <f t="shared" si="47"/>
        <v>#DIV/0!</v>
      </c>
    </row>
    <row r="1550" spans="1:16" x14ac:dyDescent="0.25">
      <c r="A1550" s="97" t="str">
        <f>'ANEXO I'!A1538</f>
        <v xml:space="preserve"> </v>
      </c>
      <c r="B1550" s="94">
        <f>'ANEXO I'!B1538</f>
        <v>0</v>
      </c>
      <c r="C1550" s="180">
        <f t="array" ref="C1550">MIN(IF(D1550:M1550&gt;0,D1550:M1550))</f>
        <v>0</v>
      </c>
      <c r="D1550" s="98"/>
      <c r="E1550" s="98"/>
      <c r="F1550" s="98"/>
      <c r="G1550" s="98"/>
      <c r="H1550" s="98"/>
      <c r="I1550" s="83"/>
      <c r="J1550" s="83"/>
      <c r="K1550" s="83"/>
      <c r="L1550" s="83"/>
      <c r="M1550" s="83"/>
      <c r="O1550" s="61">
        <f t="shared" si="46"/>
        <v>0</v>
      </c>
      <c r="P1550" s="55" t="e">
        <f t="shared" si="47"/>
        <v>#DIV/0!</v>
      </c>
    </row>
    <row r="1551" spans="1:16" x14ac:dyDescent="0.25">
      <c r="A1551" s="97" t="str">
        <f>'ANEXO I'!A1539</f>
        <v xml:space="preserve"> </v>
      </c>
      <c r="B1551" s="94">
        <f>'ANEXO I'!B1539</f>
        <v>0</v>
      </c>
      <c r="C1551" s="180">
        <f t="array" ref="C1551">MIN(IF(D1551:M1551&gt;0,D1551:M1551))</f>
        <v>0</v>
      </c>
      <c r="D1551" s="98"/>
      <c r="E1551" s="98"/>
      <c r="F1551" s="98"/>
      <c r="G1551" s="98"/>
      <c r="H1551" s="98"/>
      <c r="I1551" s="83"/>
      <c r="J1551" s="83"/>
      <c r="K1551" s="83"/>
      <c r="L1551" s="83"/>
      <c r="M1551" s="83"/>
      <c r="O1551" s="61">
        <f t="shared" si="46"/>
        <v>0</v>
      </c>
      <c r="P1551" s="55" t="e">
        <f t="shared" si="47"/>
        <v>#DIV/0!</v>
      </c>
    </row>
    <row r="1552" spans="1:16" x14ac:dyDescent="0.25">
      <c r="A1552" s="97" t="str">
        <f>'ANEXO I'!A1540</f>
        <v xml:space="preserve"> </v>
      </c>
      <c r="B1552" s="94">
        <f>'ANEXO I'!B1540</f>
        <v>0</v>
      </c>
      <c r="C1552" s="180">
        <f t="array" ref="C1552">MIN(IF(D1552:M1552&gt;0,D1552:M1552))</f>
        <v>0</v>
      </c>
      <c r="D1552" s="98"/>
      <c r="E1552" s="98"/>
      <c r="F1552" s="98"/>
      <c r="G1552" s="98"/>
      <c r="H1552" s="98"/>
      <c r="I1552" s="83"/>
      <c r="J1552" s="83"/>
      <c r="K1552" s="83"/>
      <c r="L1552" s="83"/>
      <c r="M1552" s="83"/>
      <c r="O1552" s="61">
        <f t="shared" si="46"/>
        <v>0</v>
      </c>
      <c r="P1552" s="55" t="e">
        <f t="shared" si="47"/>
        <v>#DIV/0!</v>
      </c>
    </row>
    <row r="1553" spans="1:16" x14ac:dyDescent="0.25">
      <c r="A1553" s="97" t="str">
        <f>'ANEXO I'!A1541</f>
        <v xml:space="preserve"> </v>
      </c>
      <c r="B1553" s="94">
        <f>'ANEXO I'!B1541</f>
        <v>0</v>
      </c>
      <c r="C1553" s="180">
        <f t="array" ref="C1553">MIN(IF(D1553:M1553&gt;0,D1553:M1553))</f>
        <v>0</v>
      </c>
      <c r="D1553" s="98"/>
      <c r="E1553" s="98"/>
      <c r="F1553" s="98"/>
      <c r="G1553" s="98"/>
      <c r="H1553" s="98"/>
      <c r="I1553" s="83"/>
      <c r="J1553" s="83"/>
      <c r="K1553" s="83"/>
      <c r="L1553" s="83"/>
      <c r="M1553" s="83"/>
      <c r="O1553" s="61">
        <f t="shared" si="46"/>
        <v>0</v>
      </c>
      <c r="P1553" s="55" t="e">
        <f t="shared" si="47"/>
        <v>#DIV/0!</v>
      </c>
    </row>
    <row r="1554" spans="1:16" x14ac:dyDescent="0.25">
      <c r="A1554" s="97" t="str">
        <f>'ANEXO I'!A1542</f>
        <v xml:space="preserve"> </v>
      </c>
      <c r="B1554" s="94">
        <f>'ANEXO I'!B1542</f>
        <v>0</v>
      </c>
      <c r="C1554" s="180">
        <f t="array" ref="C1554">MIN(IF(D1554:M1554&gt;0,D1554:M1554))</f>
        <v>0</v>
      </c>
      <c r="D1554" s="98"/>
      <c r="E1554" s="98"/>
      <c r="F1554" s="98"/>
      <c r="G1554" s="98"/>
      <c r="H1554" s="98"/>
      <c r="I1554" s="83"/>
      <c r="J1554" s="83"/>
      <c r="K1554" s="83"/>
      <c r="L1554" s="83"/>
      <c r="M1554" s="83"/>
      <c r="O1554" s="61">
        <f t="shared" ref="O1554:O1617" si="48">D1554+E1554+F1554+G1554+H1554</f>
        <v>0</v>
      </c>
      <c r="P1554" s="55" t="e">
        <f t="shared" ref="P1554:P1617" si="49">AVERAGE(D1554:H1554)</f>
        <v>#DIV/0!</v>
      </c>
    </row>
    <row r="1555" spans="1:16" x14ac:dyDescent="0.25">
      <c r="A1555" s="97" t="str">
        <f>'ANEXO I'!A1543</f>
        <v xml:space="preserve"> </v>
      </c>
      <c r="B1555" s="94">
        <f>'ANEXO I'!B1543</f>
        <v>0</v>
      </c>
      <c r="C1555" s="180">
        <f t="array" ref="C1555">MIN(IF(D1555:M1555&gt;0,D1555:M1555))</f>
        <v>0</v>
      </c>
      <c r="D1555" s="98"/>
      <c r="E1555" s="98"/>
      <c r="F1555" s="98"/>
      <c r="G1555" s="98"/>
      <c r="H1555" s="98"/>
      <c r="I1555" s="83"/>
      <c r="J1555" s="83"/>
      <c r="K1555" s="83"/>
      <c r="L1555" s="83"/>
      <c r="M1555" s="83"/>
      <c r="O1555" s="61">
        <f t="shared" si="48"/>
        <v>0</v>
      </c>
      <c r="P1555" s="55" t="e">
        <f t="shared" si="49"/>
        <v>#DIV/0!</v>
      </c>
    </row>
    <row r="1556" spans="1:16" x14ac:dyDescent="0.25">
      <c r="A1556" s="97" t="str">
        <f>'ANEXO I'!A1544</f>
        <v xml:space="preserve"> </v>
      </c>
      <c r="B1556" s="94">
        <f>'ANEXO I'!B1544</f>
        <v>0</v>
      </c>
      <c r="C1556" s="180">
        <f t="array" ref="C1556">MIN(IF(D1556:M1556&gt;0,D1556:M1556))</f>
        <v>0</v>
      </c>
      <c r="D1556" s="98"/>
      <c r="E1556" s="98"/>
      <c r="F1556" s="98"/>
      <c r="G1556" s="98"/>
      <c r="H1556" s="98"/>
      <c r="I1556" s="83"/>
      <c r="J1556" s="83"/>
      <c r="K1556" s="83"/>
      <c r="L1556" s="83"/>
      <c r="M1556" s="83"/>
      <c r="O1556" s="61">
        <f t="shared" si="48"/>
        <v>0</v>
      </c>
      <c r="P1556" s="55" t="e">
        <f t="shared" si="49"/>
        <v>#DIV/0!</v>
      </c>
    </row>
    <row r="1557" spans="1:16" x14ac:dyDescent="0.25">
      <c r="A1557" s="97" t="str">
        <f>'ANEXO I'!A1545</f>
        <v xml:space="preserve"> </v>
      </c>
      <c r="B1557" s="94">
        <f>'ANEXO I'!B1545</f>
        <v>0</v>
      </c>
      <c r="C1557" s="180">
        <f t="array" ref="C1557">MIN(IF(D1557:M1557&gt;0,D1557:M1557))</f>
        <v>0</v>
      </c>
      <c r="D1557" s="98"/>
      <c r="E1557" s="98"/>
      <c r="F1557" s="98"/>
      <c r="G1557" s="98"/>
      <c r="H1557" s="98"/>
      <c r="I1557" s="83"/>
      <c r="J1557" s="83"/>
      <c r="K1557" s="83"/>
      <c r="L1557" s="83"/>
      <c r="M1557" s="83"/>
      <c r="O1557" s="61">
        <f t="shared" si="48"/>
        <v>0</v>
      </c>
      <c r="P1557" s="55" t="e">
        <f t="shared" si="49"/>
        <v>#DIV/0!</v>
      </c>
    </row>
    <row r="1558" spans="1:16" x14ac:dyDescent="0.25">
      <c r="A1558" s="97" t="str">
        <f>'ANEXO I'!A1546</f>
        <v xml:space="preserve"> </v>
      </c>
      <c r="B1558" s="94">
        <f>'ANEXO I'!B1546</f>
        <v>0</v>
      </c>
      <c r="C1558" s="180">
        <f t="array" ref="C1558">MIN(IF(D1558:M1558&gt;0,D1558:M1558))</f>
        <v>0</v>
      </c>
      <c r="D1558" s="98"/>
      <c r="E1558" s="98"/>
      <c r="F1558" s="98"/>
      <c r="G1558" s="98"/>
      <c r="H1558" s="98"/>
      <c r="I1558" s="83"/>
      <c r="J1558" s="83"/>
      <c r="K1558" s="83"/>
      <c r="L1558" s="83"/>
      <c r="M1558" s="83"/>
      <c r="O1558" s="61">
        <f t="shared" si="48"/>
        <v>0</v>
      </c>
      <c r="P1558" s="55" t="e">
        <f t="shared" si="49"/>
        <v>#DIV/0!</v>
      </c>
    </row>
    <row r="1559" spans="1:16" x14ac:dyDescent="0.25">
      <c r="A1559" s="97" t="str">
        <f>'ANEXO I'!A1547</f>
        <v xml:space="preserve"> </v>
      </c>
      <c r="B1559" s="94">
        <f>'ANEXO I'!B1547</f>
        <v>0</v>
      </c>
      <c r="C1559" s="180">
        <f t="array" ref="C1559">MIN(IF(D1559:M1559&gt;0,D1559:M1559))</f>
        <v>0</v>
      </c>
      <c r="D1559" s="98"/>
      <c r="E1559" s="98"/>
      <c r="F1559" s="98"/>
      <c r="G1559" s="98"/>
      <c r="H1559" s="98"/>
      <c r="I1559" s="83"/>
      <c r="J1559" s="83"/>
      <c r="K1559" s="83"/>
      <c r="L1559" s="83"/>
      <c r="M1559" s="83"/>
      <c r="O1559" s="61">
        <f t="shared" si="48"/>
        <v>0</v>
      </c>
      <c r="P1559" s="55" t="e">
        <f t="shared" si="49"/>
        <v>#DIV/0!</v>
      </c>
    </row>
    <row r="1560" spans="1:16" x14ac:dyDescent="0.25">
      <c r="A1560" s="97" t="str">
        <f>'ANEXO I'!A1548</f>
        <v xml:space="preserve"> </v>
      </c>
      <c r="B1560" s="94">
        <f>'ANEXO I'!B1548</f>
        <v>0</v>
      </c>
      <c r="C1560" s="180">
        <f t="array" ref="C1560">MIN(IF(D1560:M1560&gt;0,D1560:M1560))</f>
        <v>0</v>
      </c>
      <c r="D1560" s="98"/>
      <c r="E1560" s="98"/>
      <c r="F1560" s="98"/>
      <c r="G1560" s="98"/>
      <c r="H1560" s="98"/>
      <c r="I1560" s="83"/>
      <c r="J1560" s="83"/>
      <c r="K1560" s="83"/>
      <c r="L1560" s="83"/>
      <c r="M1560" s="83"/>
      <c r="O1560" s="61">
        <f t="shared" si="48"/>
        <v>0</v>
      </c>
      <c r="P1560" s="55" t="e">
        <f t="shared" si="49"/>
        <v>#DIV/0!</v>
      </c>
    </row>
    <row r="1561" spans="1:16" x14ac:dyDescent="0.25">
      <c r="A1561" s="97" t="str">
        <f>'ANEXO I'!A1549</f>
        <v xml:space="preserve"> </v>
      </c>
      <c r="B1561" s="94">
        <f>'ANEXO I'!B1549</f>
        <v>0</v>
      </c>
      <c r="C1561" s="180">
        <f t="array" ref="C1561">MIN(IF(D1561:M1561&gt;0,D1561:M1561))</f>
        <v>0</v>
      </c>
      <c r="D1561" s="98"/>
      <c r="E1561" s="98"/>
      <c r="F1561" s="98"/>
      <c r="G1561" s="98"/>
      <c r="H1561" s="98"/>
      <c r="I1561" s="83"/>
      <c r="J1561" s="83"/>
      <c r="K1561" s="83"/>
      <c r="L1561" s="83"/>
      <c r="M1561" s="83"/>
      <c r="O1561" s="61">
        <f t="shared" si="48"/>
        <v>0</v>
      </c>
      <c r="P1561" s="55" t="e">
        <f t="shared" si="49"/>
        <v>#DIV/0!</v>
      </c>
    </row>
    <row r="1562" spans="1:16" x14ac:dyDescent="0.25">
      <c r="A1562" s="97" t="str">
        <f>'ANEXO I'!A1550</f>
        <v xml:space="preserve"> </v>
      </c>
      <c r="B1562" s="94">
        <f>'ANEXO I'!B1550</f>
        <v>0</v>
      </c>
      <c r="C1562" s="180">
        <f t="array" ref="C1562">MIN(IF(D1562:M1562&gt;0,D1562:M1562))</f>
        <v>0</v>
      </c>
      <c r="D1562" s="98"/>
      <c r="E1562" s="98"/>
      <c r="F1562" s="98"/>
      <c r="G1562" s="98"/>
      <c r="H1562" s="98"/>
      <c r="I1562" s="83"/>
      <c r="J1562" s="83"/>
      <c r="K1562" s="83"/>
      <c r="L1562" s="83"/>
      <c r="M1562" s="83"/>
      <c r="O1562" s="61">
        <f t="shared" si="48"/>
        <v>0</v>
      </c>
      <c r="P1562" s="55" t="e">
        <f t="shared" si="49"/>
        <v>#DIV/0!</v>
      </c>
    </row>
    <row r="1563" spans="1:16" x14ac:dyDescent="0.25">
      <c r="A1563" s="97" t="str">
        <f>'ANEXO I'!A1551</f>
        <v xml:space="preserve"> </v>
      </c>
      <c r="B1563" s="94">
        <f>'ANEXO I'!B1551</f>
        <v>0</v>
      </c>
      <c r="C1563" s="180">
        <f t="array" ref="C1563">MIN(IF(D1563:M1563&gt;0,D1563:M1563))</f>
        <v>0</v>
      </c>
      <c r="D1563" s="98"/>
      <c r="E1563" s="98"/>
      <c r="F1563" s="98"/>
      <c r="G1563" s="98"/>
      <c r="H1563" s="98"/>
      <c r="I1563" s="83"/>
      <c r="J1563" s="83"/>
      <c r="K1563" s="83"/>
      <c r="L1563" s="83"/>
      <c r="M1563" s="83"/>
      <c r="O1563" s="61">
        <f t="shared" si="48"/>
        <v>0</v>
      </c>
      <c r="P1563" s="55" t="e">
        <f t="shared" si="49"/>
        <v>#DIV/0!</v>
      </c>
    </row>
    <row r="1564" spans="1:16" x14ac:dyDescent="0.25">
      <c r="A1564" s="97" t="str">
        <f>'ANEXO I'!A1552</f>
        <v xml:space="preserve"> </v>
      </c>
      <c r="B1564" s="94">
        <f>'ANEXO I'!B1552</f>
        <v>0</v>
      </c>
      <c r="C1564" s="180">
        <f t="array" ref="C1564">MIN(IF(D1564:M1564&gt;0,D1564:M1564))</f>
        <v>0</v>
      </c>
      <c r="D1564" s="98"/>
      <c r="E1564" s="98"/>
      <c r="F1564" s="98"/>
      <c r="G1564" s="98"/>
      <c r="H1564" s="98"/>
      <c r="I1564" s="83"/>
      <c r="J1564" s="83"/>
      <c r="K1564" s="83"/>
      <c r="L1564" s="83"/>
      <c r="M1564" s="83"/>
      <c r="O1564" s="61">
        <f t="shared" si="48"/>
        <v>0</v>
      </c>
      <c r="P1564" s="55" t="e">
        <f t="shared" si="49"/>
        <v>#DIV/0!</v>
      </c>
    </row>
    <row r="1565" spans="1:16" x14ac:dyDescent="0.25">
      <c r="A1565" s="97" t="str">
        <f>'ANEXO I'!A1553</f>
        <v xml:space="preserve"> </v>
      </c>
      <c r="B1565" s="94">
        <f>'ANEXO I'!B1553</f>
        <v>0</v>
      </c>
      <c r="C1565" s="180">
        <f t="array" ref="C1565">MIN(IF(D1565:M1565&gt;0,D1565:M1565))</f>
        <v>0</v>
      </c>
      <c r="D1565" s="98"/>
      <c r="E1565" s="98"/>
      <c r="F1565" s="98"/>
      <c r="G1565" s="98"/>
      <c r="H1565" s="98"/>
      <c r="I1565" s="83"/>
      <c r="J1565" s="83"/>
      <c r="K1565" s="83"/>
      <c r="L1565" s="83"/>
      <c r="M1565" s="83"/>
      <c r="O1565" s="61">
        <f t="shared" si="48"/>
        <v>0</v>
      </c>
      <c r="P1565" s="55" t="e">
        <f t="shared" si="49"/>
        <v>#DIV/0!</v>
      </c>
    </row>
    <row r="1566" spans="1:16" x14ac:dyDescent="0.25">
      <c r="A1566" s="97" t="str">
        <f>'ANEXO I'!A1554</f>
        <v xml:space="preserve"> </v>
      </c>
      <c r="B1566" s="94">
        <f>'ANEXO I'!B1554</f>
        <v>0</v>
      </c>
      <c r="C1566" s="180">
        <f t="array" ref="C1566">MIN(IF(D1566:M1566&gt;0,D1566:M1566))</f>
        <v>0</v>
      </c>
      <c r="D1566" s="98"/>
      <c r="E1566" s="98"/>
      <c r="F1566" s="98"/>
      <c r="G1566" s="98"/>
      <c r="H1566" s="98"/>
      <c r="I1566" s="83"/>
      <c r="J1566" s="83"/>
      <c r="K1566" s="83"/>
      <c r="L1566" s="83"/>
      <c r="M1566" s="83"/>
      <c r="O1566" s="61">
        <f t="shared" si="48"/>
        <v>0</v>
      </c>
      <c r="P1566" s="55" t="e">
        <f t="shared" si="49"/>
        <v>#DIV/0!</v>
      </c>
    </row>
    <row r="1567" spans="1:16" x14ac:dyDescent="0.25">
      <c r="A1567" s="97" t="str">
        <f>'ANEXO I'!A1555</f>
        <v xml:space="preserve"> </v>
      </c>
      <c r="B1567" s="94">
        <f>'ANEXO I'!B1555</f>
        <v>0</v>
      </c>
      <c r="C1567" s="180">
        <f t="array" ref="C1567">MIN(IF(D1567:M1567&gt;0,D1567:M1567))</f>
        <v>0</v>
      </c>
      <c r="D1567" s="98"/>
      <c r="E1567" s="98"/>
      <c r="F1567" s="98"/>
      <c r="G1567" s="98"/>
      <c r="H1567" s="98"/>
      <c r="I1567" s="83"/>
      <c r="J1567" s="83"/>
      <c r="K1567" s="83"/>
      <c r="L1567" s="83"/>
      <c r="M1567" s="83"/>
      <c r="O1567" s="61">
        <f t="shared" si="48"/>
        <v>0</v>
      </c>
      <c r="P1567" s="55" t="e">
        <f t="shared" si="49"/>
        <v>#DIV/0!</v>
      </c>
    </row>
    <row r="1568" spans="1:16" x14ac:dyDescent="0.25">
      <c r="A1568" s="97" t="str">
        <f>'ANEXO I'!A1556</f>
        <v xml:space="preserve"> </v>
      </c>
      <c r="B1568" s="94">
        <f>'ANEXO I'!B1556</f>
        <v>0</v>
      </c>
      <c r="C1568" s="180">
        <f t="array" ref="C1568">MIN(IF(D1568:M1568&gt;0,D1568:M1568))</f>
        <v>0</v>
      </c>
      <c r="D1568" s="98"/>
      <c r="E1568" s="98"/>
      <c r="F1568" s="98"/>
      <c r="G1568" s="98"/>
      <c r="H1568" s="98"/>
      <c r="I1568" s="83"/>
      <c r="J1568" s="83"/>
      <c r="K1568" s="83"/>
      <c r="L1568" s="83"/>
      <c r="M1568" s="83"/>
      <c r="O1568" s="61">
        <f t="shared" si="48"/>
        <v>0</v>
      </c>
      <c r="P1568" s="55" t="e">
        <f t="shared" si="49"/>
        <v>#DIV/0!</v>
      </c>
    </row>
    <row r="1569" spans="1:16" x14ac:dyDescent="0.25">
      <c r="A1569" s="97" t="str">
        <f>'ANEXO I'!A1557</f>
        <v xml:space="preserve"> </v>
      </c>
      <c r="B1569" s="94">
        <f>'ANEXO I'!B1557</f>
        <v>0</v>
      </c>
      <c r="C1569" s="180">
        <f t="array" ref="C1569">MIN(IF(D1569:M1569&gt;0,D1569:M1569))</f>
        <v>0</v>
      </c>
      <c r="D1569" s="98"/>
      <c r="E1569" s="98"/>
      <c r="F1569" s="98"/>
      <c r="G1569" s="98"/>
      <c r="H1569" s="98"/>
      <c r="I1569" s="83"/>
      <c r="J1569" s="83"/>
      <c r="K1569" s="83"/>
      <c r="L1569" s="83"/>
      <c r="M1569" s="83"/>
      <c r="O1569" s="61">
        <f t="shared" si="48"/>
        <v>0</v>
      </c>
      <c r="P1569" s="55" t="e">
        <f t="shared" si="49"/>
        <v>#DIV/0!</v>
      </c>
    </row>
    <row r="1570" spans="1:16" x14ac:dyDescent="0.25">
      <c r="A1570" s="97" t="str">
        <f>'ANEXO I'!A1558</f>
        <v xml:space="preserve"> </v>
      </c>
      <c r="B1570" s="94">
        <f>'ANEXO I'!B1558</f>
        <v>0</v>
      </c>
      <c r="C1570" s="180">
        <f t="array" ref="C1570">MIN(IF(D1570:M1570&gt;0,D1570:M1570))</f>
        <v>0</v>
      </c>
      <c r="D1570" s="98"/>
      <c r="E1570" s="98"/>
      <c r="F1570" s="98"/>
      <c r="G1570" s="98"/>
      <c r="H1570" s="98"/>
      <c r="I1570" s="83"/>
      <c r="J1570" s="83"/>
      <c r="K1570" s="83"/>
      <c r="L1570" s="83"/>
      <c r="M1570" s="83"/>
      <c r="O1570" s="61">
        <f t="shared" si="48"/>
        <v>0</v>
      </c>
      <c r="P1570" s="55" t="e">
        <f t="shared" si="49"/>
        <v>#DIV/0!</v>
      </c>
    </row>
    <row r="1571" spans="1:16" x14ac:dyDescent="0.25">
      <c r="A1571" s="97" t="str">
        <f>'ANEXO I'!A1559</f>
        <v xml:space="preserve"> </v>
      </c>
      <c r="B1571" s="94">
        <f>'ANEXO I'!B1559</f>
        <v>0</v>
      </c>
      <c r="C1571" s="180">
        <f t="array" ref="C1571">MIN(IF(D1571:M1571&gt;0,D1571:M1571))</f>
        <v>0</v>
      </c>
      <c r="D1571" s="98"/>
      <c r="E1571" s="98"/>
      <c r="F1571" s="98"/>
      <c r="G1571" s="98"/>
      <c r="H1571" s="98"/>
      <c r="I1571" s="83"/>
      <c r="J1571" s="83"/>
      <c r="K1571" s="83"/>
      <c r="L1571" s="83"/>
      <c r="M1571" s="83"/>
      <c r="O1571" s="61">
        <f t="shared" si="48"/>
        <v>0</v>
      </c>
      <c r="P1571" s="55" t="e">
        <f t="shared" si="49"/>
        <v>#DIV/0!</v>
      </c>
    </row>
    <row r="1572" spans="1:16" x14ac:dyDescent="0.25">
      <c r="A1572" s="97" t="str">
        <f>'ANEXO I'!A1560</f>
        <v xml:space="preserve"> </v>
      </c>
      <c r="B1572" s="94">
        <f>'ANEXO I'!B1560</f>
        <v>0</v>
      </c>
      <c r="C1572" s="180">
        <f t="array" ref="C1572">MIN(IF(D1572:M1572&gt;0,D1572:M1572))</f>
        <v>0</v>
      </c>
      <c r="D1572" s="98"/>
      <c r="E1572" s="98"/>
      <c r="F1572" s="98"/>
      <c r="G1572" s="98"/>
      <c r="H1572" s="98"/>
      <c r="I1572" s="83"/>
      <c r="J1572" s="83"/>
      <c r="K1572" s="83"/>
      <c r="L1572" s="83"/>
      <c r="M1572" s="83"/>
      <c r="O1572" s="61">
        <f t="shared" si="48"/>
        <v>0</v>
      </c>
      <c r="P1572" s="55" t="e">
        <f t="shared" si="49"/>
        <v>#DIV/0!</v>
      </c>
    </row>
    <row r="1573" spans="1:16" x14ac:dyDescent="0.25">
      <c r="A1573" s="97" t="str">
        <f>'ANEXO I'!A1561</f>
        <v xml:space="preserve"> </v>
      </c>
      <c r="B1573" s="94">
        <f>'ANEXO I'!B1561</f>
        <v>0</v>
      </c>
      <c r="C1573" s="180">
        <f t="array" ref="C1573">MIN(IF(D1573:M1573&gt;0,D1573:M1573))</f>
        <v>0</v>
      </c>
      <c r="D1573" s="98"/>
      <c r="E1573" s="98"/>
      <c r="F1573" s="98"/>
      <c r="G1573" s="98"/>
      <c r="H1573" s="98"/>
      <c r="I1573" s="83"/>
      <c r="J1573" s="83"/>
      <c r="K1573" s="83"/>
      <c r="L1573" s="83"/>
      <c r="M1573" s="83"/>
      <c r="O1573" s="61">
        <f t="shared" si="48"/>
        <v>0</v>
      </c>
      <c r="P1573" s="55" t="e">
        <f t="shared" si="49"/>
        <v>#DIV/0!</v>
      </c>
    </row>
    <row r="1574" spans="1:16" x14ac:dyDescent="0.25">
      <c r="A1574" s="97" t="str">
        <f>'ANEXO I'!A1562</f>
        <v xml:space="preserve"> </v>
      </c>
      <c r="B1574" s="94">
        <f>'ANEXO I'!B1562</f>
        <v>0</v>
      </c>
      <c r="C1574" s="180">
        <f t="array" ref="C1574">MIN(IF(D1574:M1574&gt;0,D1574:M1574))</f>
        <v>0</v>
      </c>
      <c r="D1574" s="98"/>
      <c r="E1574" s="98"/>
      <c r="F1574" s="98"/>
      <c r="G1574" s="98"/>
      <c r="H1574" s="98"/>
      <c r="I1574" s="83"/>
      <c r="J1574" s="83"/>
      <c r="K1574" s="83"/>
      <c r="L1574" s="83"/>
      <c r="M1574" s="83"/>
      <c r="O1574" s="61">
        <f t="shared" si="48"/>
        <v>0</v>
      </c>
      <c r="P1574" s="55" t="e">
        <f t="shared" si="49"/>
        <v>#DIV/0!</v>
      </c>
    </row>
    <row r="1575" spans="1:16" x14ac:dyDescent="0.25">
      <c r="A1575" s="97" t="str">
        <f>'ANEXO I'!A1563</f>
        <v xml:space="preserve"> </v>
      </c>
      <c r="B1575" s="94">
        <f>'ANEXO I'!B1563</f>
        <v>0</v>
      </c>
      <c r="C1575" s="180">
        <f t="array" ref="C1575">MIN(IF(D1575:M1575&gt;0,D1575:M1575))</f>
        <v>0</v>
      </c>
      <c r="D1575" s="98"/>
      <c r="E1575" s="98"/>
      <c r="F1575" s="98"/>
      <c r="G1575" s="98"/>
      <c r="H1575" s="98"/>
      <c r="I1575" s="83"/>
      <c r="J1575" s="83"/>
      <c r="K1575" s="83"/>
      <c r="L1575" s="83"/>
      <c r="M1575" s="83"/>
      <c r="O1575" s="61">
        <f t="shared" si="48"/>
        <v>0</v>
      </c>
      <c r="P1575" s="55" t="e">
        <f t="shared" si="49"/>
        <v>#DIV/0!</v>
      </c>
    </row>
    <row r="1576" spans="1:16" x14ac:dyDescent="0.25">
      <c r="A1576" s="97" t="str">
        <f>'ANEXO I'!A1564</f>
        <v xml:space="preserve"> </v>
      </c>
      <c r="B1576" s="94">
        <f>'ANEXO I'!B1564</f>
        <v>0</v>
      </c>
      <c r="C1576" s="180">
        <f t="array" ref="C1576">MIN(IF(D1576:M1576&gt;0,D1576:M1576))</f>
        <v>0</v>
      </c>
      <c r="D1576" s="98"/>
      <c r="E1576" s="98"/>
      <c r="F1576" s="98"/>
      <c r="G1576" s="98"/>
      <c r="H1576" s="98"/>
      <c r="I1576" s="83"/>
      <c r="J1576" s="83"/>
      <c r="K1576" s="83"/>
      <c r="L1576" s="83"/>
      <c r="M1576" s="83"/>
      <c r="O1576" s="61">
        <f t="shared" si="48"/>
        <v>0</v>
      </c>
      <c r="P1576" s="55" t="e">
        <f t="shared" si="49"/>
        <v>#DIV/0!</v>
      </c>
    </row>
    <row r="1577" spans="1:16" x14ac:dyDescent="0.25">
      <c r="A1577" s="97" t="str">
        <f>'ANEXO I'!A1565</f>
        <v xml:space="preserve"> </v>
      </c>
      <c r="B1577" s="94">
        <f>'ANEXO I'!B1565</f>
        <v>0</v>
      </c>
      <c r="C1577" s="180">
        <f t="array" ref="C1577">MIN(IF(D1577:M1577&gt;0,D1577:M1577))</f>
        <v>0</v>
      </c>
      <c r="D1577" s="98"/>
      <c r="E1577" s="98"/>
      <c r="F1577" s="98"/>
      <c r="G1577" s="98"/>
      <c r="H1577" s="98"/>
      <c r="I1577" s="83"/>
      <c r="J1577" s="83"/>
      <c r="K1577" s="83"/>
      <c r="L1577" s="83"/>
      <c r="M1577" s="83"/>
      <c r="O1577" s="61">
        <f t="shared" si="48"/>
        <v>0</v>
      </c>
      <c r="P1577" s="55" t="e">
        <f t="shared" si="49"/>
        <v>#DIV/0!</v>
      </c>
    </row>
    <row r="1578" spans="1:16" x14ac:dyDescent="0.25">
      <c r="A1578" s="97" t="str">
        <f>'ANEXO I'!A1566</f>
        <v xml:space="preserve"> </v>
      </c>
      <c r="B1578" s="94">
        <f>'ANEXO I'!B1566</f>
        <v>0</v>
      </c>
      <c r="C1578" s="180">
        <f t="array" ref="C1578">MIN(IF(D1578:M1578&gt;0,D1578:M1578))</f>
        <v>0</v>
      </c>
      <c r="D1578" s="98"/>
      <c r="E1578" s="98"/>
      <c r="F1578" s="98"/>
      <c r="G1578" s="98"/>
      <c r="H1578" s="98"/>
      <c r="I1578" s="83"/>
      <c r="J1578" s="83"/>
      <c r="K1578" s="83"/>
      <c r="L1578" s="83"/>
      <c r="M1578" s="83"/>
      <c r="O1578" s="61">
        <f t="shared" si="48"/>
        <v>0</v>
      </c>
      <c r="P1578" s="55" t="e">
        <f t="shared" si="49"/>
        <v>#DIV/0!</v>
      </c>
    </row>
    <row r="1579" spans="1:16" x14ac:dyDescent="0.25">
      <c r="A1579" s="97" t="str">
        <f>'ANEXO I'!A1567</f>
        <v xml:space="preserve"> </v>
      </c>
      <c r="B1579" s="94">
        <f>'ANEXO I'!B1567</f>
        <v>0</v>
      </c>
      <c r="C1579" s="180">
        <f t="array" ref="C1579">MIN(IF(D1579:M1579&gt;0,D1579:M1579))</f>
        <v>0</v>
      </c>
      <c r="D1579" s="98"/>
      <c r="E1579" s="98"/>
      <c r="F1579" s="98"/>
      <c r="G1579" s="98"/>
      <c r="H1579" s="98"/>
      <c r="I1579" s="83"/>
      <c r="J1579" s="83"/>
      <c r="K1579" s="83"/>
      <c r="L1579" s="83"/>
      <c r="M1579" s="83"/>
      <c r="O1579" s="61">
        <f t="shared" si="48"/>
        <v>0</v>
      </c>
      <c r="P1579" s="55" t="e">
        <f t="shared" si="49"/>
        <v>#DIV/0!</v>
      </c>
    </row>
    <row r="1580" spans="1:16" x14ac:dyDescent="0.25">
      <c r="A1580" s="97" t="str">
        <f>'ANEXO I'!A1568</f>
        <v xml:space="preserve"> </v>
      </c>
      <c r="B1580" s="94">
        <f>'ANEXO I'!B1568</f>
        <v>0</v>
      </c>
      <c r="C1580" s="180">
        <f t="array" ref="C1580">MIN(IF(D1580:M1580&gt;0,D1580:M1580))</f>
        <v>0</v>
      </c>
      <c r="D1580" s="98"/>
      <c r="E1580" s="98"/>
      <c r="F1580" s="98"/>
      <c r="G1580" s="98"/>
      <c r="H1580" s="98"/>
      <c r="I1580" s="83"/>
      <c r="J1580" s="83"/>
      <c r="K1580" s="83"/>
      <c r="L1580" s="83"/>
      <c r="M1580" s="83"/>
      <c r="O1580" s="61">
        <f t="shared" si="48"/>
        <v>0</v>
      </c>
      <c r="P1580" s="55" t="e">
        <f t="shared" si="49"/>
        <v>#DIV/0!</v>
      </c>
    </row>
    <row r="1581" spans="1:16" x14ac:dyDescent="0.25">
      <c r="A1581" s="97" t="str">
        <f>'ANEXO I'!A1569</f>
        <v xml:space="preserve"> </v>
      </c>
      <c r="B1581" s="94">
        <f>'ANEXO I'!B1569</f>
        <v>0</v>
      </c>
      <c r="C1581" s="180">
        <f t="array" ref="C1581">MIN(IF(D1581:M1581&gt;0,D1581:M1581))</f>
        <v>0</v>
      </c>
      <c r="D1581" s="98"/>
      <c r="E1581" s="98"/>
      <c r="F1581" s="98"/>
      <c r="G1581" s="98"/>
      <c r="H1581" s="98"/>
      <c r="I1581" s="83"/>
      <c r="J1581" s="83"/>
      <c r="K1581" s="83"/>
      <c r="L1581" s="83"/>
      <c r="M1581" s="83"/>
      <c r="O1581" s="61">
        <f t="shared" si="48"/>
        <v>0</v>
      </c>
      <c r="P1581" s="55" t="e">
        <f t="shared" si="49"/>
        <v>#DIV/0!</v>
      </c>
    </row>
    <row r="1582" spans="1:16" x14ac:dyDescent="0.25">
      <c r="A1582" s="97" t="str">
        <f>'ANEXO I'!A1570</f>
        <v xml:space="preserve"> </v>
      </c>
      <c r="B1582" s="94">
        <f>'ANEXO I'!B1570</f>
        <v>0</v>
      </c>
      <c r="C1582" s="180">
        <f t="array" ref="C1582">MIN(IF(D1582:M1582&gt;0,D1582:M1582))</f>
        <v>0</v>
      </c>
      <c r="D1582" s="98"/>
      <c r="E1582" s="98"/>
      <c r="F1582" s="98"/>
      <c r="G1582" s="98"/>
      <c r="H1582" s="98"/>
      <c r="I1582" s="83"/>
      <c r="J1582" s="83"/>
      <c r="K1582" s="83"/>
      <c r="L1582" s="83"/>
      <c r="M1582" s="83"/>
      <c r="O1582" s="61">
        <f t="shared" si="48"/>
        <v>0</v>
      </c>
      <c r="P1582" s="55" t="e">
        <f t="shared" si="49"/>
        <v>#DIV/0!</v>
      </c>
    </row>
    <row r="1583" spans="1:16" x14ac:dyDescent="0.25">
      <c r="A1583" s="97" t="str">
        <f>'ANEXO I'!A1571</f>
        <v xml:space="preserve"> </v>
      </c>
      <c r="B1583" s="94">
        <f>'ANEXO I'!B1571</f>
        <v>0</v>
      </c>
      <c r="C1583" s="180">
        <f t="array" ref="C1583">MIN(IF(D1583:M1583&gt;0,D1583:M1583))</f>
        <v>0</v>
      </c>
      <c r="D1583" s="98"/>
      <c r="E1583" s="98"/>
      <c r="F1583" s="98"/>
      <c r="G1583" s="98"/>
      <c r="H1583" s="98"/>
      <c r="I1583" s="83"/>
      <c r="J1583" s="83"/>
      <c r="K1583" s="83"/>
      <c r="L1583" s="83"/>
      <c r="M1583" s="83"/>
      <c r="O1583" s="61">
        <f t="shared" si="48"/>
        <v>0</v>
      </c>
      <c r="P1583" s="55" t="e">
        <f t="shared" si="49"/>
        <v>#DIV/0!</v>
      </c>
    </row>
    <row r="1584" spans="1:16" x14ac:dyDescent="0.25">
      <c r="A1584" s="97" t="str">
        <f>'ANEXO I'!A1572</f>
        <v xml:space="preserve"> </v>
      </c>
      <c r="B1584" s="94">
        <f>'ANEXO I'!B1572</f>
        <v>0</v>
      </c>
      <c r="C1584" s="180">
        <f t="array" ref="C1584">MIN(IF(D1584:M1584&gt;0,D1584:M1584))</f>
        <v>0</v>
      </c>
      <c r="D1584" s="98"/>
      <c r="E1584" s="98"/>
      <c r="F1584" s="98"/>
      <c r="G1584" s="98"/>
      <c r="H1584" s="98"/>
      <c r="I1584" s="83"/>
      <c r="J1584" s="83"/>
      <c r="K1584" s="83"/>
      <c r="L1584" s="83"/>
      <c r="M1584" s="83"/>
      <c r="O1584" s="61">
        <f t="shared" si="48"/>
        <v>0</v>
      </c>
      <c r="P1584" s="55" t="e">
        <f t="shared" si="49"/>
        <v>#DIV/0!</v>
      </c>
    </row>
    <row r="1585" spans="1:16" x14ac:dyDescent="0.25">
      <c r="A1585" s="97" t="str">
        <f>'ANEXO I'!A1573</f>
        <v xml:space="preserve"> </v>
      </c>
      <c r="B1585" s="94">
        <f>'ANEXO I'!B1573</f>
        <v>0</v>
      </c>
      <c r="C1585" s="180">
        <f t="array" ref="C1585">MIN(IF(D1585:M1585&gt;0,D1585:M1585))</f>
        <v>0</v>
      </c>
      <c r="D1585" s="98"/>
      <c r="E1585" s="98"/>
      <c r="F1585" s="98"/>
      <c r="G1585" s="98"/>
      <c r="H1585" s="98"/>
      <c r="I1585" s="83"/>
      <c r="J1585" s="83"/>
      <c r="K1585" s="83"/>
      <c r="L1585" s="83"/>
      <c r="M1585" s="83"/>
      <c r="O1585" s="61">
        <f t="shared" si="48"/>
        <v>0</v>
      </c>
      <c r="P1585" s="55" t="e">
        <f t="shared" si="49"/>
        <v>#DIV/0!</v>
      </c>
    </row>
    <row r="1586" spans="1:16" x14ac:dyDescent="0.25">
      <c r="A1586" s="97" t="str">
        <f>'ANEXO I'!A1574</f>
        <v xml:space="preserve"> </v>
      </c>
      <c r="B1586" s="94">
        <f>'ANEXO I'!B1574</f>
        <v>0</v>
      </c>
      <c r="C1586" s="180">
        <f t="array" ref="C1586">MIN(IF(D1586:M1586&gt;0,D1586:M1586))</f>
        <v>0</v>
      </c>
      <c r="D1586" s="98"/>
      <c r="E1586" s="98"/>
      <c r="F1586" s="98"/>
      <c r="G1586" s="98"/>
      <c r="H1586" s="98"/>
      <c r="I1586" s="83"/>
      <c r="J1586" s="83"/>
      <c r="K1586" s="83"/>
      <c r="L1586" s="83"/>
      <c r="M1586" s="83"/>
      <c r="O1586" s="61">
        <f t="shared" si="48"/>
        <v>0</v>
      </c>
      <c r="P1586" s="55" t="e">
        <f t="shared" si="49"/>
        <v>#DIV/0!</v>
      </c>
    </row>
    <row r="1587" spans="1:16" x14ac:dyDescent="0.25">
      <c r="A1587" s="97" t="str">
        <f>'ANEXO I'!A1575</f>
        <v xml:space="preserve"> </v>
      </c>
      <c r="B1587" s="94">
        <f>'ANEXO I'!B1575</f>
        <v>0</v>
      </c>
      <c r="C1587" s="180">
        <f t="array" ref="C1587">MIN(IF(D1587:M1587&gt;0,D1587:M1587))</f>
        <v>0</v>
      </c>
      <c r="D1587" s="98"/>
      <c r="E1587" s="98"/>
      <c r="F1587" s="98"/>
      <c r="G1587" s="98"/>
      <c r="H1587" s="98"/>
      <c r="I1587" s="83"/>
      <c r="J1587" s="83"/>
      <c r="K1587" s="83"/>
      <c r="L1587" s="83"/>
      <c r="M1587" s="83"/>
      <c r="O1587" s="61">
        <f t="shared" si="48"/>
        <v>0</v>
      </c>
      <c r="P1587" s="55" t="e">
        <f t="shared" si="49"/>
        <v>#DIV/0!</v>
      </c>
    </row>
    <row r="1588" spans="1:16" x14ac:dyDescent="0.25">
      <c r="A1588" s="97" t="str">
        <f>'ANEXO I'!A1576</f>
        <v xml:space="preserve"> </v>
      </c>
      <c r="B1588" s="94">
        <f>'ANEXO I'!B1576</f>
        <v>0</v>
      </c>
      <c r="C1588" s="180">
        <f t="array" ref="C1588">MIN(IF(D1588:M1588&gt;0,D1588:M1588))</f>
        <v>0</v>
      </c>
      <c r="D1588" s="98"/>
      <c r="E1588" s="98"/>
      <c r="F1588" s="98"/>
      <c r="G1588" s="98"/>
      <c r="H1588" s="98"/>
      <c r="I1588" s="83"/>
      <c r="J1588" s="83"/>
      <c r="K1588" s="83"/>
      <c r="L1588" s="83"/>
      <c r="M1588" s="83"/>
      <c r="O1588" s="61">
        <f t="shared" si="48"/>
        <v>0</v>
      </c>
      <c r="P1588" s="55" t="e">
        <f t="shared" si="49"/>
        <v>#DIV/0!</v>
      </c>
    </row>
    <row r="1589" spans="1:16" x14ac:dyDescent="0.25">
      <c r="A1589" s="97" t="str">
        <f>'ANEXO I'!A1577</f>
        <v xml:space="preserve"> </v>
      </c>
      <c r="B1589" s="94">
        <f>'ANEXO I'!B1577</f>
        <v>0</v>
      </c>
      <c r="C1589" s="180">
        <f t="array" ref="C1589">MIN(IF(D1589:M1589&gt;0,D1589:M1589))</f>
        <v>0</v>
      </c>
      <c r="D1589" s="98"/>
      <c r="E1589" s="98"/>
      <c r="F1589" s="98"/>
      <c r="G1589" s="98"/>
      <c r="H1589" s="98"/>
      <c r="I1589" s="83"/>
      <c r="J1589" s="83"/>
      <c r="K1589" s="83"/>
      <c r="L1589" s="83"/>
      <c r="M1589" s="83"/>
      <c r="O1589" s="61">
        <f t="shared" si="48"/>
        <v>0</v>
      </c>
      <c r="P1589" s="55" t="e">
        <f t="shared" si="49"/>
        <v>#DIV/0!</v>
      </c>
    </row>
    <row r="1590" spans="1:16" x14ac:dyDescent="0.25">
      <c r="A1590" s="97" t="str">
        <f>'ANEXO I'!A1578</f>
        <v xml:space="preserve"> </v>
      </c>
      <c r="B1590" s="94">
        <f>'ANEXO I'!B1578</f>
        <v>0</v>
      </c>
      <c r="C1590" s="180">
        <f t="array" ref="C1590">MIN(IF(D1590:M1590&gt;0,D1590:M1590))</f>
        <v>0</v>
      </c>
      <c r="D1590" s="98"/>
      <c r="E1590" s="98"/>
      <c r="F1590" s="98"/>
      <c r="G1590" s="98"/>
      <c r="H1590" s="98"/>
      <c r="I1590" s="83"/>
      <c r="J1590" s="83"/>
      <c r="K1590" s="83"/>
      <c r="L1590" s="83"/>
      <c r="M1590" s="83"/>
      <c r="O1590" s="61">
        <f t="shared" si="48"/>
        <v>0</v>
      </c>
      <c r="P1590" s="55" t="e">
        <f t="shared" si="49"/>
        <v>#DIV/0!</v>
      </c>
    </row>
    <row r="1591" spans="1:16" x14ac:dyDescent="0.25">
      <c r="A1591" s="97" t="str">
        <f>'ANEXO I'!A1579</f>
        <v xml:space="preserve"> </v>
      </c>
      <c r="B1591" s="94">
        <f>'ANEXO I'!B1579</f>
        <v>0</v>
      </c>
      <c r="C1591" s="180">
        <f t="array" ref="C1591">MIN(IF(D1591:M1591&gt;0,D1591:M1591))</f>
        <v>0</v>
      </c>
      <c r="D1591" s="98"/>
      <c r="E1591" s="98"/>
      <c r="F1591" s="98"/>
      <c r="G1591" s="98"/>
      <c r="H1591" s="98"/>
      <c r="I1591" s="83"/>
      <c r="J1591" s="83"/>
      <c r="K1591" s="83"/>
      <c r="L1591" s="83"/>
      <c r="M1591" s="83"/>
      <c r="O1591" s="61">
        <f t="shared" si="48"/>
        <v>0</v>
      </c>
      <c r="P1591" s="55" t="e">
        <f t="shared" si="49"/>
        <v>#DIV/0!</v>
      </c>
    </row>
    <row r="1592" spans="1:16" x14ac:dyDescent="0.25">
      <c r="A1592" s="97" t="str">
        <f>'ANEXO I'!A1580</f>
        <v xml:space="preserve"> </v>
      </c>
      <c r="B1592" s="94">
        <f>'ANEXO I'!B1580</f>
        <v>0</v>
      </c>
      <c r="C1592" s="180">
        <f t="array" ref="C1592">MIN(IF(D1592:M1592&gt;0,D1592:M1592))</f>
        <v>0</v>
      </c>
      <c r="D1592" s="98"/>
      <c r="E1592" s="98"/>
      <c r="F1592" s="98"/>
      <c r="G1592" s="98"/>
      <c r="H1592" s="98"/>
      <c r="I1592" s="83"/>
      <c r="J1592" s="83"/>
      <c r="K1592" s="83"/>
      <c r="L1592" s="83"/>
      <c r="M1592" s="83"/>
      <c r="O1592" s="61">
        <f t="shared" si="48"/>
        <v>0</v>
      </c>
      <c r="P1592" s="55" t="e">
        <f t="shared" si="49"/>
        <v>#DIV/0!</v>
      </c>
    </row>
    <row r="1593" spans="1:16" x14ac:dyDescent="0.25">
      <c r="A1593" s="97" t="str">
        <f>'ANEXO I'!A1581</f>
        <v xml:space="preserve"> </v>
      </c>
      <c r="B1593" s="94">
        <f>'ANEXO I'!B1581</f>
        <v>0</v>
      </c>
      <c r="C1593" s="180">
        <f t="array" ref="C1593">MIN(IF(D1593:M1593&gt;0,D1593:M1593))</f>
        <v>0</v>
      </c>
      <c r="D1593" s="98"/>
      <c r="E1593" s="98"/>
      <c r="F1593" s="98"/>
      <c r="G1593" s="98"/>
      <c r="H1593" s="98"/>
      <c r="I1593" s="83"/>
      <c r="J1593" s="83"/>
      <c r="K1593" s="83"/>
      <c r="L1593" s="83"/>
      <c r="M1593" s="83"/>
      <c r="O1593" s="61">
        <f t="shared" si="48"/>
        <v>0</v>
      </c>
      <c r="P1593" s="55" t="e">
        <f t="shared" si="49"/>
        <v>#DIV/0!</v>
      </c>
    </row>
    <row r="1594" spans="1:16" x14ac:dyDescent="0.25">
      <c r="A1594" s="97" t="str">
        <f>'ANEXO I'!A1582</f>
        <v xml:space="preserve"> </v>
      </c>
      <c r="B1594" s="94">
        <f>'ANEXO I'!B1582</f>
        <v>0</v>
      </c>
      <c r="C1594" s="180">
        <f t="array" ref="C1594">MIN(IF(D1594:M1594&gt;0,D1594:M1594))</f>
        <v>0</v>
      </c>
      <c r="D1594" s="98"/>
      <c r="E1594" s="98"/>
      <c r="F1594" s="98"/>
      <c r="G1594" s="98"/>
      <c r="H1594" s="98"/>
      <c r="I1594" s="83"/>
      <c r="J1594" s="83"/>
      <c r="K1594" s="83"/>
      <c r="L1594" s="83"/>
      <c r="M1594" s="83"/>
      <c r="O1594" s="61">
        <f t="shared" si="48"/>
        <v>0</v>
      </c>
      <c r="P1594" s="55" t="e">
        <f t="shared" si="49"/>
        <v>#DIV/0!</v>
      </c>
    </row>
    <row r="1595" spans="1:16" x14ac:dyDescent="0.25">
      <c r="A1595" s="97" t="str">
        <f>'ANEXO I'!A1583</f>
        <v xml:space="preserve"> </v>
      </c>
      <c r="B1595" s="94">
        <f>'ANEXO I'!B1583</f>
        <v>0</v>
      </c>
      <c r="C1595" s="180">
        <f t="array" ref="C1595">MIN(IF(D1595:M1595&gt;0,D1595:M1595))</f>
        <v>0</v>
      </c>
      <c r="D1595" s="98"/>
      <c r="E1595" s="98"/>
      <c r="F1595" s="98"/>
      <c r="G1595" s="98"/>
      <c r="H1595" s="98"/>
      <c r="I1595" s="83"/>
      <c r="J1595" s="83"/>
      <c r="K1595" s="83"/>
      <c r="L1595" s="83"/>
      <c r="M1595" s="83"/>
      <c r="O1595" s="61">
        <f t="shared" si="48"/>
        <v>0</v>
      </c>
      <c r="P1595" s="55" t="e">
        <f t="shared" si="49"/>
        <v>#DIV/0!</v>
      </c>
    </row>
    <row r="1596" spans="1:16" x14ac:dyDescent="0.25">
      <c r="A1596" s="97" t="str">
        <f>'ANEXO I'!A1584</f>
        <v xml:space="preserve"> </v>
      </c>
      <c r="B1596" s="94">
        <f>'ANEXO I'!B1584</f>
        <v>0</v>
      </c>
      <c r="C1596" s="180">
        <f t="array" ref="C1596">MIN(IF(D1596:M1596&gt;0,D1596:M1596))</f>
        <v>0</v>
      </c>
      <c r="D1596" s="98"/>
      <c r="E1596" s="98"/>
      <c r="F1596" s="98"/>
      <c r="G1596" s="98"/>
      <c r="H1596" s="98"/>
      <c r="I1596" s="83"/>
      <c r="J1596" s="83"/>
      <c r="K1596" s="83"/>
      <c r="L1596" s="83"/>
      <c r="M1596" s="83"/>
      <c r="O1596" s="61">
        <f t="shared" si="48"/>
        <v>0</v>
      </c>
      <c r="P1596" s="55" t="e">
        <f t="shared" si="49"/>
        <v>#DIV/0!</v>
      </c>
    </row>
    <row r="1597" spans="1:16" x14ac:dyDescent="0.25">
      <c r="A1597" s="97" t="str">
        <f>'ANEXO I'!A1585</f>
        <v xml:space="preserve"> </v>
      </c>
      <c r="B1597" s="94">
        <f>'ANEXO I'!B1585</f>
        <v>0</v>
      </c>
      <c r="C1597" s="180">
        <f t="array" ref="C1597">MIN(IF(D1597:M1597&gt;0,D1597:M1597))</f>
        <v>0</v>
      </c>
      <c r="D1597" s="98"/>
      <c r="E1597" s="98"/>
      <c r="F1597" s="98"/>
      <c r="G1597" s="98"/>
      <c r="H1597" s="98"/>
      <c r="I1597" s="83"/>
      <c r="J1597" s="83"/>
      <c r="K1597" s="83"/>
      <c r="L1597" s="83"/>
      <c r="M1597" s="83"/>
      <c r="O1597" s="61">
        <f t="shared" si="48"/>
        <v>0</v>
      </c>
      <c r="P1597" s="55" t="e">
        <f t="shared" si="49"/>
        <v>#DIV/0!</v>
      </c>
    </row>
    <row r="1598" spans="1:16" x14ac:dyDescent="0.25">
      <c r="A1598" s="97" t="str">
        <f>'ANEXO I'!A1586</f>
        <v xml:space="preserve"> </v>
      </c>
      <c r="B1598" s="94">
        <f>'ANEXO I'!B1586</f>
        <v>0</v>
      </c>
      <c r="C1598" s="180">
        <f t="array" ref="C1598">MIN(IF(D1598:M1598&gt;0,D1598:M1598))</f>
        <v>0</v>
      </c>
      <c r="D1598" s="98"/>
      <c r="E1598" s="98"/>
      <c r="F1598" s="98"/>
      <c r="G1598" s="98"/>
      <c r="H1598" s="98"/>
      <c r="I1598" s="83"/>
      <c r="J1598" s="83"/>
      <c r="K1598" s="83"/>
      <c r="L1598" s="83"/>
      <c r="M1598" s="83"/>
      <c r="O1598" s="61">
        <f t="shared" si="48"/>
        <v>0</v>
      </c>
      <c r="P1598" s="55" t="e">
        <f t="shared" si="49"/>
        <v>#DIV/0!</v>
      </c>
    </row>
    <row r="1599" spans="1:16" x14ac:dyDescent="0.25">
      <c r="A1599" s="97" t="str">
        <f>'ANEXO I'!A1587</f>
        <v xml:space="preserve"> </v>
      </c>
      <c r="B1599" s="94">
        <f>'ANEXO I'!B1587</f>
        <v>0</v>
      </c>
      <c r="C1599" s="180">
        <f t="array" ref="C1599">MIN(IF(D1599:M1599&gt;0,D1599:M1599))</f>
        <v>0</v>
      </c>
      <c r="D1599" s="98"/>
      <c r="E1599" s="98"/>
      <c r="F1599" s="98"/>
      <c r="G1599" s="98"/>
      <c r="H1599" s="98"/>
      <c r="I1599" s="83"/>
      <c r="J1599" s="83"/>
      <c r="K1599" s="83"/>
      <c r="L1599" s="83"/>
      <c r="M1599" s="83"/>
      <c r="O1599" s="61">
        <f t="shared" si="48"/>
        <v>0</v>
      </c>
      <c r="P1599" s="55" t="e">
        <f t="shared" si="49"/>
        <v>#DIV/0!</v>
      </c>
    </row>
    <row r="1600" spans="1:16" x14ac:dyDescent="0.25">
      <c r="A1600" s="97" t="str">
        <f>'ANEXO I'!A1588</f>
        <v xml:space="preserve"> </v>
      </c>
      <c r="B1600" s="94">
        <f>'ANEXO I'!B1588</f>
        <v>0</v>
      </c>
      <c r="C1600" s="180">
        <f t="array" ref="C1600">MIN(IF(D1600:M1600&gt;0,D1600:M1600))</f>
        <v>0</v>
      </c>
      <c r="D1600" s="98"/>
      <c r="E1600" s="98"/>
      <c r="F1600" s="98"/>
      <c r="G1600" s="98"/>
      <c r="H1600" s="98"/>
      <c r="I1600" s="83"/>
      <c r="J1600" s="83"/>
      <c r="K1600" s="83"/>
      <c r="L1600" s="83"/>
      <c r="M1600" s="83"/>
      <c r="O1600" s="61">
        <f t="shared" si="48"/>
        <v>0</v>
      </c>
      <c r="P1600" s="55" t="e">
        <f t="shared" si="49"/>
        <v>#DIV/0!</v>
      </c>
    </row>
    <row r="1601" spans="1:16" x14ac:dyDescent="0.25">
      <c r="A1601" s="97" t="str">
        <f>'ANEXO I'!A1589</f>
        <v xml:space="preserve"> </v>
      </c>
      <c r="B1601" s="94">
        <f>'ANEXO I'!B1589</f>
        <v>0</v>
      </c>
      <c r="C1601" s="180">
        <f t="array" ref="C1601">MIN(IF(D1601:M1601&gt;0,D1601:M1601))</f>
        <v>0</v>
      </c>
      <c r="D1601" s="98"/>
      <c r="E1601" s="98"/>
      <c r="F1601" s="98"/>
      <c r="G1601" s="98"/>
      <c r="H1601" s="98"/>
      <c r="I1601" s="83"/>
      <c r="J1601" s="83"/>
      <c r="K1601" s="83"/>
      <c r="L1601" s="83"/>
      <c r="M1601" s="83"/>
      <c r="O1601" s="61">
        <f t="shared" si="48"/>
        <v>0</v>
      </c>
      <c r="P1601" s="55" t="e">
        <f t="shared" si="49"/>
        <v>#DIV/0!</v>
      </c>
    </row>
    <row r="1602" spans="1:16" x14ac:dyDescent="0.25">
      <c r="A1602" s="97" t="str">
        <f>'ANEXO I'!A1590</f>
        <v xml:space="preserve"> </v>
      </c>
      <c r="B1602" s="94">
        <f>'ANEXO I'!B1590</f>
        <v>0</v>
      </c>
      <c r="C1602" s="180">
        <f t="array" ref="C1602">MIN(IF(D1602:M1602&gt;0,D1602:M1602))</f>
        <v>0</v>
      </c>
      <c r="D1602" s="98"/>
      <c r="E1602" s="98"/>
      <c r="F1602" s="98"/>
      <c r="G1602" s="98"/>
      <c r="H1602" s="98"/>
      <c r="I1602" s="83"/>
      <c r="J1602" s="83"/>
      <c r="K1602" s="83"/>
      <c r="L1602" s="83"/>
      <c r="M1602" s="83"/>
      <c r="O1602" s="61">
        <f t="shared" si="48"/>
        <v>0</v>
      </c>
      <c r="P1602" s="55" t="e">
        <f t="shared" si="49"/>
        <v>#DIV/0!</v>
      </c>
    </row>
    <row r="1603" spans="1:16" x14ac:dyDescent="0.25">
      <c r="A1603" s="97" t="str">
        <f>'ANEXO I'!A1591</f>
        <v xml:space="preserve"> </v>
      </c>
      <c r="B1603" s="94">
        <f>'ANEXO I'!B1591</f>
        <v>0</v>
      </c>
      <c r="C1603" s="180">
        <f t="array" ref="C1603">MIN(IF(D1603:M1603&gt;0,D1603:M1603))</f>
        <v>0</v>
      </c>
      <c r="D1603" s="98"/>
      <c r="E1603" s="98"/>
      <c r="F1603" s="98"/>
      <c r="G1603" s="98"/>
      <c r="H1603" s="98"/>
      <c r="I1603" s="83"/>
      <c r="J1603" s="83"/>
      <c r="K1603" s="83"/>
      <c r="L1603" s="83"/>
      <c r="M1603" s="83"/>
      <c r="O1603" s="61">
        <f t="shared" si="48"/>
        <v>0</v>
      </c>
      <c r="P1603" s="55" t="e">
        <f t="shared" si="49"/>
        <v>#DIV/0!</v>
      </c>
    </row>
    <row r="1604" spans="1:16" x14ac:dyDescent="0.25">
      <c r="A1604" s="97" t="str">
        <f>'ANEXO I'!A1592</f>
        <v xml:space="preserve"> </v>
      </c>
      <c r="B1604" s="94">
        <f>'ANEXO I'!B1592</f>
        <v>0</v>
      </c>
      <c r="C1604" s="180">
        <f t="array" ref="C1604">MIN(IF(D1604:M1604&gt;0,D1604:M1604))</f>
        <v>0</v>
      </c>
      <c r="D1604" s="98"/>
      <c r="E1604" s="98"/>
      <c r="F1604" s="98"/>
      <c r="G1604" s="98"/>
      <c r="H1604" s="98"/>
      <c r="I1604" s="83"/>
      <c r="J1604" s="83"/>
      <c r="K1604" s="83"/>
      <c r="L1604" s="83"/>
      <c r="M1604" s="83"/>
      <c r="O1604" s="61">
        <f t="shared" si="48"/>
        <v>0</v>
      </c>
      <c r="P1604" s="55" t="e">
        <f t="shared" si="49"/>
        <v>#DIV/0!</v>
      </c>
    </row>
    <row r="1605" spans="1:16" x14ac:dyDescent="0.25">
      <c r="A1605" s="97" t="str">
        <f>'ANEXO I'!A1593</f>
        <v xml:space="preserve"> </v>
      </c>
      <c r="B1605" s="94">
        <f>'ANEXO I'!B1593</f>
        <v>0</v>
      </c>
      <c r="C1605" s="180">
        <f t="array" ref="C1605">MIN(IF(D1605:M1605&gt;0,D1605:M1605))</f>
        <v>0</v>
      </c>
      <c r="D1605" s="98"/>
      <c r="E1605" s="98"/>
      <c r="F1605" s="98"/>
      <c r="G1605" s="98"/>
      <c r="H1605" s="98"/>
      <c r="I1605" s="83"/>
      <c r="J1605" s="83"/>
      <c r="K1605" s="83"/>
      <c r="L1605" s="83"/>
      <c r="M1605" s="83"/>
      <c r="O1605" s="61">
        <f t="shared" si="48"/>
        <v>0</v>
      </c>
      <c r="P1605" s="55" t="e">
        <f t="shared" si="49"/>
        <v>#DIV/0!</v>
      </c>
    </row>
    <row r="1606" spans="1:16" x14ac:dyDescent="0.25">
      <c r="A1606" s="97" t="str">
        <f>'ANEXO I'!A1594</f>
        <v xml:space="preserve"> </v>
      </c>
      <c r="B1606" s="94">
        <f>'ANEXO I'!B1594</f>
        <v>0</v>
      </c>
      <c r="C1606" s="180">
        <f t="array" ref="C1606">MIN(IF(D1606:M1606&gt;0,D1606:M1606))</f>
        <v>0</v>
      </c>
      <c r="D1606" s="98"/>
      <c r="E1606" s="98"/>
      <c r="F1606" s="98"/>
      <c r="G1606" s="98"/>
      <c r="H1606" s="98"/>
      <c r="I1606" s="83"/>
      <c r="J1606" s="83"/>
      <c r="K1606" s="83"/>
      <c r="L1606" s="83"/>
      <c r="M1606" s="83"/>
      <c r="O1606" s="61">
        <f t="shared" si="48"/>
        <v>0</v>
      </c>
      <c r="P1606" s="55" t="e">
        <f t="shared" si="49"/>
        <v>#DIV/0!</v>
      </c>
    </row>
    <row r="1607" spans="1:16" x14ac:dyDescent="0.25">
      <c r="A1607" s="97" t="str">
        <f>'ANEXO I'!A1595</f>
        <v xml:space="preserve"> </v>
      </c>
      <c r="B1607" s="94">
        <f>'ANEXO I'!B1595</f>
        <v>0</v>
      </c>
      <c r="C1607" s="180">
        <f t="array" ref="C1607">MIN(IF(D1607:M1607&gt;0,D1607:M1607))</f>
        <v>0</v>
      </c>
      <c r="D1607" s="98"/>
      <c r="E1607" s="98"/>
      <c r="F1607" s="98"/>
      <c r="G1607" s="98"/>
      <c r="H1607" s="98"/>
      <c r="I1607" s="83"/>
      <c r="J1607" s="83"/>
      <c r="K1607" s="83"/>
      <c r="L1607" s="83"/>
      <c r="M1607" s="83"/>
      <c r="O1607" s="61">
        <f t="shared" si="48"/>
        <v>0</v>
      </c>
      <c r="P1607" s="55" t="e">
        <f t="shared" si="49"/>
        <v>#DIV/0!</v>
      </c>
    </row>
    <row r="1608" spans="1:16" x14ac:dyDescent="0.25">
      <c r="A1608" s="97" t="str">
        <f>'ANEXO I'!A1596</f>
        <v xml:space="preserve"> </v>
      </c>
      <c r="B1608" s="94">
        <f>'ANEXO I'!B1596</f>
        <v>0</v>
      </c>
      <c r="C1608" s="180">
        <f t="array" ref="C1608">MIN(IF(D1608:M1608&gt;0,D1608:M1608))</f>
        <v>0</v>
      </c>
      <c r="D1608" s="98"/>
      <c r="E1608" s="98"/>
      <c r="F1608" s="98"/>
      <c r="G1608" s="98"/>
      <c r="H1608" s="98"/>
      <c r="I1608" s="83"/>
      <c r="J1608" s="83"/>
      <c r="K1608" s="83"/>
      <c r="L1608" s="83"/>
      <c r="M1608" s="83"/>
      <c r="O1608" s="61">
        <f t="shared" si="48"/>
        <v>0</v>
      </c>
      <c r="P1608" s="55" t="e">
        <f t="shared" si="49"/>
        <v>#DIV/0!</v>
      </c>
    </row>
    <row r="1609" spans="1:16" x14ac:dyDescent="0.25">
      <c r="A1609" s="97" t="str">
        <f>'ANEXO I'!A1597</f>
        <v xml:space="preserve"> </v>
      </c>
      <c r="B1609" s="94">
        <f>'ANEXO I'!B1597</f>
        <v>0</v>
      </c>
      <c r="C1609" s="180">
        <f t="array" ref="C1609">MIN(IF(D1609:M1609&gt;0,D1609:M1609))</f>
        <v>0</v>
      </c>
      <c r="D1609" s="98"/>
      <c r="E1609" s="98"/>
      <c r="F1609" s="98"/>
      <c r="G1609" s="98"/>
      <c r="H1609" s="98"/>
      <c r="I1609" s="83"/>
      <c r="J1609" s="83"/>
      <c r="K1609" s="83"/>
      <c r="L1609" s="83"/>
      <c r="M1609" s="83"/>
      <c r="O1609" s="61">
        <f t="shared" si="48"/>
        <v>0</v>
      </c>
      <c r="P1609" s="55" t="e">
        <f t="shared" si="49"/>
        <v>#DIV/0!</v>
      </c>
    </row>
    <row r="1610" spans="1:16" x14ac:dyDescent="0.25">
      <c r="A1610" s="97" t="str">
        <f>'ANEXO I'!A1598</f>
        <v xml:space="preserve"> </v>
      </c>
      <c r="B1610" s="94">
        <f>'ANEXO I'!B1598</f>
        <v>0</v>
      </c>
      <c r="C1610" s="180">
        <f t="array" ref="C1610">MIN(IF(D1610:M1610&gt;0,D1610:M1610))</f>
        <v>0</v>
      </c>
      <c r="D1610" s="98"/>
      <c r="E1610" s="98"/>
      <c r="F1610" s="98"/>
      <c r="G1610" s="98"/>
      <c r="H1610" s="98"/>
      <c r="I1610" s="83"/>
      <c r="J1610" s="83"/>
      <c r="K1610" s="83"/>
      <c r="L1610" s="83"/>
      <c r="M1610" s="83"/>
      <c r="O1610" s="61">
        <f t="shared" si="48"/>
        <v>0</v>
      </c>
      <c r="P1610" s="55" t="e">
        <f t="shared" si="49"/>
        <v>#DIV/0!</v>
      </c>
    </row>
    <row r="1611" spans="1:16" x14ac:dyDescent="0.25">
      <c r="A1611" s="97" t="str">
        <f>'ANEXO I'!A1599</f>
        <v xml:space="preserve"> </v>
      </c>
      <c r="B1611" s="94">
        <f>'ANEXO I'!B1599</f>
        <v>0</v>
      </c>
      <c r="C1611" s="180">
        <f t="array" ref="C1611">MIN(IF(D1611:M1611&gt;0,D1611:M1611))</f>
        <v>0</v>
      </c>
      <c r="D1611" s="98"/>
      <c r="E1611" s="98"/>
      <c r="F1611" s="98"/>
      <c r="G1611" s="98"/>
      <c r="H1611" s="98"/>
      <c r="I1611" s="83"/>
      <c r="J1611" s="83"/>
      <c r="K1611" s="83"/>
      <c r="L1611" s="83"/>
      <c r="M1611" s="83"/>
      <c r="O1611" s="61">
        <f t="shared" si="48"/>
        <v>0</v>
      </c>
      <c r="P1611" s="55" t="e">
        <f t="shared" si="49"/>
        <v>#DIV/0!</v>
      </c>
    </row>
    <row r="1612" spans="1:16" x14ac:dyDescent="0.25">
      <c r="A1612" s="97" t="str">
        <f>'ANEXO I'!A1600</f>
        <v xml:space="preserve"> </v>
      </c>
      <c r="B1612" s="94">
        <f>'ANEXO I'!B1600</f>
        <v>0</v>
      </c>
      <c r="C1612" s="180">
        <f t="array" ref="C1612">MIN(IF(D1612:M1612&gt;0,D1612:M1612))</f>
        <v>0</v>
      </c>
      <c r="D1612" s="98"/>
      <c r="E1612" s="98"/>
      <c r="F1612" s="98"/>
      <c r="G1612" s="98"/>
      <c r="H1612" s="98"/>
      <c r="I1612" s="83"/>
      <c r="J1612" s="83"/>
      <c r="K1612" s="83"/>
      <c r="L1612" s="83"/>
      <c r="M1612" s="83"/>
      <c r="O1612" s="61">
        <f t="shared" si="48"/>
        <v>0</v>
      </c>
      <c r="P1612" s="55" t="e">
        <f t="shared" si="49"/>
        <v>#DIV/0!</v>
      </c>
    </row>
    <row r="1613" spans="1:16" x14ac:dyDescent="0.25">
      <c r="A1613" s="97" t="str">
        <f>'ANEXO I'!A1601</f>
        <v xml:space="preserve"> </v>
      </c>
      <c r="B1613" s="94">
        <f>'ANEXO I'!B1601</f>
        <v>0</v>
      </c>
      <c r="C1613" s="180">
        <f t="array" ref="C1613">MIN(IF(D1613:M1613&gt;0,D1613:M1613))</f>
        <v>0</v>
      </c>
      <c r="D1613" s="98"/>
      <c r="E1613" s="98"/>
      <c r="F1613" s="98"/>
      <c r="G1613" s="98"/>
      <c r="H1613" s="98"/>
      <c r="I1613" s="83"/>
      <c r="J1613" s="83"/>
      <c r="K1613" s="83"/>
      <c r="L1613" s="83"/>
      <c r="M1613" s="83"/>
      <c r="O1613" s="61">
        <f t="shared" si="48"/>
        <v>0</v>
      </c>
      <c r="P1613" s="55" t="e">
        <f t="shared" si="49"/>
        <v>#DIV/0!</v>
      </c>
    </row>
    <row r="1614" spans="1:16" x14ac:dyDescent="0.25">
      <c r="A1614" s="97" t="str">
        <f>'ANEXO I'!A1602</f>
        <v xml:space="preserve"> </v>
      </c>
      <c r="B1614" s="94">
        <f>'ANEXO I'!B1602</f>
        <v>0</v>
      </c>
      <c r="C1614" s="180">
        <f t="array" ref="C1614">MIN(IF(D1614:M1614&gt;0,D1614:M1614))</f>
        <v>0</v>
      </c>
      <c r="D1614" s="98"/>
      <c r="E1614" s="98"/>
      <c r="F1614" s="98"/>
      <c r="G1614" s="98"/>
      <c r="H1614" s="98"/>
      <c r="I1614" s="83"/>
      <c r="J1614" s="83"/>
      <c r="K1614" s="83"/>
      <c r="L1614" s="83"/>
      <c r="M1614" s="83"/>
      <c r="O1614" s="61">
        <f t="shared" si="48"/>
        <v>0</v>
      </c>
      <c r="P1614" s="55" t="e">
        <f t="shared" si="49"/>
        <v>#DIV/0!</v>
      </c>
    </row>
    <row r="1615" spans="1:16" x14ac:dyDescent="0.25">
      <c r="A1615" s="97" t="str">
        <f>'ANEXO I'!A1603</f>
        <v xml:space="preserve"> </v>
      </c>
      <c r="B1615" s="94">
        <f>'ANEXO I'!B1603</f>
        <v>0</v>
      </c>
      <c r="C1615" s="180">
        <f t="array" ref="C1615">MIN(IF(D1615:M1615&gt;0,D1615:M1615))</f>
        <v>0</v>
      </c>
      <c r="D1615" s="98"/>
      <c r="E1615" s="98"/>
      <c r="F1615" s="98"/>
      <c r="G1615" s="98"/>
      <c r="H1615" s="98"/>
      <c r="I1615" s="83"/>
      <c r="J1615" s="83"/>
      <c r="K1615" s="83"/>
      <c r="L1615" s="83"/>
      <c r="M1615" s="83"/>
      <c r="O1615" s="61">
        <f t="shared" si="48"/>
        <v>0</v>
      </c>
      <c r="P1615" s="55" t="e">
        <f t="shared" si="49"/>
        <v>#DIV/0!</v>
      </c>
    </row>
    <row r="1616" spans="1:16" x14ac:dyDescent="0.25">
      <c r="A1616" s="97" t="str">
        <f>'ANEXO I'!A1604</f>
        <v xml:space="preserve"> </v>
      </c>
      <c r="B1616" s="94">
        <f>'ANEXO I'!B1604</f>
        <v>0</v>
      </c>
      <c r="C1616" s="180">
        <f t="array" ref="C1616">MIN(IF(D1616:M1616&gt;0,D1616:M1616))</f>
        <v>0</v>
      </c>
      <c r="D1616" s="98"/>
      <c r="E1616" s="98"/>
      <c r="F1616" s="98"/>
      <c r="G1616" s="98"/>
      <c r="H1616" s="98"/>
      <c r="I1616" s="83"/>
      <c r="J1616" s="83"/>
      <c r="K1616" s="83"/>
      <c r="L1616" s="83"/>
      <c r="M1616" s="83"/>
      <c r="O1616" s="61">
        <f t="shared" si="48"/>
        <v>0</v>
      </c>
      <c r="P1616" s="55" t="e">
        <f t="shared" si="49"/>
        <v>#DIV/0!</v>
      </c>
    </row>
    <row r="1617" spans="1:16" x14ac:dyDescent="0.25">
      <c r="A1617" s="97" t="str">
        <f>'ANEXO I'!A1605</f>
        <v xml:space="preserve"> </v>
      </c>
      <c r="B1617" s="94">
        <f>'ANEXO I'!B1605</f>
        <v>0</v>
      </c>
      <c r="C1617" s="180">
        <f t="array" ref="C1617">MIN(IF(D1617:M1617&gt;0,D1617:M1617))</f>
        <v>0</v>
      </c>
      <c r="D1617" s="98"/>
      <c r="E1617" s="98"/>
      <c r="F1617" s="98"/>
      <c r="G1617" s="98"/>
      <c r="H1617" s="98"/>
      <c r="I1617" s="83"/>
      <c r="J1617" s="83"/>
      <c r="K1617" s="83"/>
      <c r="L1617" s="83"/>
      <c r="M1617" s="83"/>
      <c r="O1617" s="61">
        <f t="shared" si="48"/>
        <v>0</v>
      </c>
      <c r="P1617" s="55" t="e">
        <f t="shared" si="49"/>
        <v>#DIV/0!</v>
      </c>
    </row>
    <row r="1618" spans="1:16" x14ac:dyDescent="0.25">
      <c r="A1618" s="97" t="str">
        <f>'ANEXO I'!A1606</f>
        <v xml:space="preserve"> </v>
      </c>
      <c r="B1618" s="94">
        <f>'ANEXO I'!B1606</f>
        <v>0</v>
      </c>
      <c r="C1618" s="180">
        <f t="array" ref="C1618">MIN(IF(D1618:M1618&gt;0,D1618:M1618))</f>
        <v>0</v>
      </c>
      <c r="D1618" s="98"/>
      <c r="E1618" s="98"/>
      <c r="F1618" s="98"/>
      <c r="G1618" s="98"/>
      <c r="H1618" s="98"/>
      <c r="I1618" s="83"/>
      <c r="J1618" s="83"/>
      <c r="K1618" s="83"/>
      <c r="L1618" s="83"/>
      <c r="M1618" s="83"/>
      <c r="O1618" s="61">
        <f t="shared" ref="O1618:O1681" si="50">D1618+E1618+F1618+G1618+H1618</f>
        <v>0</v>
      </c>
      <c r="P1618" s="55" t="e">
        <f t="shared" ref="P1618:P1681" si="51">AVERAGE(D1618:H1618)</f>
        <v>#DIV/0!</v>
      </c>
    </row>
    <row r="1619" spans="1:16" x14ac:dyDescent="0.25">
      <c r="A1619" s="97" t="str">
        <f>'ANEXO I'!A1607</f>
        <v xml:space="preserve"> </v>
      </c>
      <c r="B1619" s="94">
        <f>'ANEXO I'!B1607</f>
        <v>0</v>
      </c>
      <c r="C1619" s="180">
        <f t="array" ref="C1619">MIN(IF(D1619:M1619&gt;0,D1619:M1619))</f>
        <v>0</v>
      </c>
      <c r="D1619" s="98"/>
      <c r="E1619" s="98"/>
      <c r="F1619" s="98"/>
      <c r="G1619" s="98"/>
      <c r="H1619" s="98"/>
      <c r="I1619" s="83"/>
      <c r="J1619" s="83"/>
      <c r="K1619" s="83"/>
      <c r="L1619" s="83"/>
      <c r="M1619" s="83"/>
      <c r="O1619" s="61">
        <f t="shared" si="50"/>
        <v>0</v>
      </c>
      <c r="P1619" s="55" t="e">
        <f t="shared" si="51"/>
        <v>#DIV/0!</v>
      </c>
    </row>
    <row r="1620" spans="1:16" x14ac:dyDescent="0.25">
      <c r="A1620" s="97" t="str">
        <f>'ANEXO I'!A1608</f>
        <v xml:space="preserve"> </v>
      </c>
      <c r="B1620" s="94">
        <f>'ANEXO I'!B1608</f>
        <v>0</v>
      </c>
      <c r="C1620" s="180">
        <f t="array" ref="C1620">MIN(IF(D1620:M1620&gt;0,D1620:M1620))</f>
        <v>0</v>
      </c>
      <c r="D1620" s="98"/>
      <c r="E1620" s="98"/>
      <c r="F1620" s="98"/>
      <c r="G1620" s="98"/>
      <c r="H1620" s="98"/>
      <c r="I1620" s="83"/>
      <c r="J1620" s="83"/>
      <c r="K1620" s="83"/>
      <c r="L1620" s="83"/>
      <c r="M1620" s="83"/>
      <c r="O1620" s="61">
        <f t="shared" si="50"/>
        <v>0</v>
      </c>
      <c r="P1620" s="55" t="e">
        <f t="shared" si="51"/>
        <v>#DIV/0!</v>
      </c>
    </row>
    <row r="1621" spans="1:16" x14ac:dyDescent="0.25">
      <c r="A1621" s="97" t="str">
        <f>'ANEXO I'!A1609</f>
        <v xml:space="preserve"> </v>
      </c>
      <c r="B1621" s="94">
        <f>'ANEXO I'!B1609</f>
        <v>0</v>
      </c>
      <c r="C1621" s="180">
        <f t="array" ref="C1621">MIN(IF(D1621:M1621&gt;0,D1621:M1621))</f>
        <v>0</v>
      </c>
      <c r="D1621" s="98"/>
      <c r="E1621" s="98"/>
      <c r="F1621" s="98"/>
      <c r="G1621" s="98"/>
      <c r="H1621" s="98"/>
      <c r="I1621" s="83"/>
      <c r="J1621" s="83"/>
      <c r="K1621" s="83"/>
      <c r="L1621" s="83"/>
      <c r="M1621" s="83"/>
      <c r="O1621" s="61">
        <f t="shared" si="50"/>
        <v>0</v>
      </c>
      <c r="P1621" s="55" t="e">
        <f t="shared" si="51"/>
        <v>#DIV/0!</v>
      </c>
    </row>
    <row r="1622" spans="1:16" x14ac:dyDescent="0.25">
      <c r="A1622" s="97" t="str">
        <f>'ANEXO I'!A1610</f>
        <v xml:space="preserve"> </v>
      </c>
      <c r="B1622" s="94">
        <f>'ANEXO I'!B1610</f>
        <v>0</v>
      </c>
      <c r="C1622" s="180">
        <f t="array" ref="C1622">MIN(IF(D1622:M1622&gt;0,D1622:M1622))</f>
        <v>0</v>
      </c>
      <c r="D1622" s="98"/>
      <c r="E1622" s="98"/>
      <c r="F1622" s="98"/>
      <c r="G1622" s="98"/>
      <c r="H1622" s="98"/>
      <c r="I1622" s="83"/>
      <c r="J1622" s="83"/>
      <c r="K1622" s="83"/>
      <c r="L1622" s="83"/>
      <c r="M1622" s="83"/>
      <c r="O1622" s="61">
        <f t="shared" si="50"/>
        <v>0</v>
      </c>
      <c r="P1622" s="55" t="e">
        <f t="shared" si="51"/>
        <v>#DIV/0!</v>
      </c>
    </row>
    <row r="1623" spans="1:16" x14ac:dyDescent="0.25">
      <c r="A1623" s="97" t="str">
        <f>'ANEXO I'!A1611</f>
        <v xml:space="preserve"> </v>
      </c>
      <c r="B1623" s="94">
        <f>'ANEXO I'!B1611</f>
        <v>0</v>
      </c>
      <c r="C1623" s="180">
        <f t="array" ref="C1623">MIN(IF(D1623:M1623&gt;0,D1623:M1623))</f>
        <v>0</v>
      </c>
      <c r="D1623" s="98"/>
      <c r="E1623" s="98"/>
      <c r="F1623" s="98"/>
      <c r="G1623" s="98"/>
      <c r="H1623" s="98"/>
      <c r="I1623" s="83"/>
      <c r="J1623" s="83"/>
      <c r="K1623" s="83"/>
      <c r="L1623" s="83"/>
      <c r="M1623" s="83"/>
      <c r="O1623" s="61">
        <f t="shared" si="50"/>
        <v>0</v>
      </c>
      <c r="P1623" s="55" t="e">
        <f t="shared" si="51"/>
        <v>#DIV/0!</v>
      </c>
    </row>
    <row r="1624" spans="1:16" x14ac:dyDescent="0.25">
      <c r="A1624" s="97" t="str">
        <f>'ANEXO I'!A1612</f>
        <v xml:space="preserve"> </v>
      </c>
      <c r="B1624" s="94">
        <f>'ANEXO I'!B1612</f>
        <v>0</v>
      </c>
      <c r="C1624" s="180">
        <f t="array" ref="C1624">MIN(IF(D1624:M1624&gt;0,D1624:M1624))</f>
        <v>0</v>
      </c>
      <c r="D1624" s="98"/>
      <c r="E1624" s="98"/>
      <c r="F1624" s="98"/>
      <c r="G1624" s="98"/>
      <c r="H1624" s="98"/>
      <c r="I1624" s="83"/>
      <c r="J1624" s="83"/>
      <c r="K1624" s="83"/>
      <c r="L1624" s="83"/>
      <c r="M1624" s="83"/>
      <c r="O1624" s="61">
        <f t="shared" si="50"/>
        <v>0</v>
      </c>
      <c r="P1624" s="55" t="e">
        <f t="shared" si="51"/>
        <v>#DIV/0!</v>
      </c>
    </row>
    <row r="1625" spans="1:16" x14ac:dyDescent="0.25">
      <c r="A1625" s="97" t="str">
        <f>'ANEXO I'!A1613</f>
        <v xml:space="preserve"> </v>
      </c>
      <c r="B1625" s="94">
        <f>'ANEXO I'!B1613</f>
        <v>0</v>
      </c>
      <c r="C1625" s="180">
        <f t="array" ref="C1625">MIN(IF(D1625:M1625&gt;0,D1625:M1625))</f>
        <v>0</v>
      </c>
      <c r="D1625" s="98"/>
      <c r="E1625" s="98"/>
      <c r="F1625" s="98"/>
      <c r="G1625" s="98"/>
      <c r="H1625" s="98"/>
      <c r="I1625" s="83"/>
      <c r="J1625" s="83"/>
      <c r="K1625" s="83"/>
      <c r="L1625" s="83"/>
      <c r="M1625" s="83"/>
      <c r="O1625" s="61">
        <f t="shared" si="50"/>
        <v>0</v>
      </c>
      <c r="P1625" s="55" t="e">
        <f t="shared" si="51"/>
        <v>#DIV/0!</v>
      </c>
    </row>
    <row r="1626" spans="1:16" x14ac:dyDescent="0.25">
      <c r="A1626" s="97" t="str">
        <f>'ANEXO I'!A1614</f>
        <v xml:space="preserve"> </v>
      </c>
      <c r="B1626" s="94">
        <f>'ANEXO I'!B1614</f>
        <v>0</v>
      </c>
      <c r="C1626" s="180">
        <f t="array" ref="C1626">MIN(IF(D1626:M1626&gt;0,D1626:M1626))</f>
        <v>0</v>
      </c>
      <c r="D1626" s="98"/>
      <c r="E1626" s="98"/>
      <c r="F1626" s="98"/>
      <c r="G1626" s="98"/>
      <c r="H1626" s="98"/>
      <c r="I1626" s="83"/>
      <c r="J1626" s="83"/>
      <c r="K1626" s="83"/>
      <c r="L1626" s="83"/>
      <c r="M1626" s="83"/>
      <c r="O1626" s="61">
        <f t="shared" si="50"/>
        <v>0</v>
      </c>
      <c r="P1626" s="55" t="e">
        <f t="shared" si="51"/>
        <v>#DIV/0!</v>
      </c>
    </row>
    <row r="1627" spans="1:16" x14ac:dyDescent="0.25">
      <c r="A1627" s="97" t="str">
        <f>'ANEXO I'!A1615</f>
        <v xml:space="preserve"> </v>
      </c>
      <c r="B1627" s="94">
        <f>'ANEXO I'!B1615</f>
        <v>0</v>
      </c>
      <c r="C1627" s="180">
        <f t="array" ref="C1627">MIN(IF(D1627:M1627&gt;0,D1627:M1627))</f>
        <v>0</v>
      </c>
      <c r="D1627" s="98"/>
      <c r="E1627" s="98"/>
      <c r="F1627" s="98"/>
      <c r="G1627" s="98"/>
      <c r="H1627" s="98"/>
      <c r="I1627" s="83"/>
      <c r="J1627" s="83"/>
      <c r="K1627" s="83"/>
      <c r="L1627" s="83"/>
      <c r="M1627" s="83"/>
      <c r="O1627" s="61">
        <f t="shared" si="50"/>
        <v>0</v>
      </c>
      <c r="P1627" s="55" t="e">
        <f t="shared" si="51"/>
        <v>#DIV/0!</v>
      </c>
    </row>
    <row r="1628" spans="1:16" x14ac:dyDescent="0.25">
      <c r="A1628" s="97" t="str">
        <f>'ANEXO I'!A1616</f>
        <v xml:space="preserve"> </v>
      </c>
      <c r="B1628" s="94">
        <f>'ANEXO I'!B1616</f>
        <v>0</v>
      </c>
      <c r="C1628" s="180">
        <f t="array" ref="C1628">MIN(IF(D1628:M1628&gt;0,D1628:M1628))</f>
        <v>0</v>
      </c>
      <c r="D1628" s="98"/>
      <c r="E1628" s="98"/>
      <c r="F1628" s="98"/>
      <c r="G1628" s="98"/>
      <c r="H1628" s="98"/>
      <c r="I1628" s="83"/>
      <c r="J1628" s="83"/>
      <c r="K1628" s="83"/>
      <c r="L1628" s="83"/>
      <c r="M1628" s="83"/>
      <c r="O1628" s="61">
        <f t="shared" si="50"/>
        <v>0</v>
      </c>
      <c r="P1628" s="55" t="e">
        <f t="shared" si="51"/>
        <v>#DIV/0!</v>
      </c>
    </row>
    <row r="1629" spans="1:16" x14ac:dyDescent="0.25">
      <c r="A1629" s="97" t="str">
        <f>'ANEXO I'!A1617</f>
        <v xml:space="preserve"> </v>
      </c>
      <c r="B1629" s="94">
        <f>'ANEXO I'!B1617</f>
        <v>0</v>
      </c>
      <c r="C1629" s="180">
        <f t="array" ref="C1629">MIN(IF(D1629:M1629&gt;0,D1629:M1629))</f>
        <v>0</v>
      </c>
      <c r="D1629" s="98"/>
      <c r="E1629" s="98"/>
      <c r="F1629" s="98"/>
      <c r="G1629" s="98"/>
      <c r="H1629" s="98"/>
      <c r="I1629" s="83"/>
      <c r="J1629" s="83"/>
      <c r="K1629" s="83"/>
      <c r="L1629" s="83"/>
      <c r="M1629" s="83"/>
      <c r="O1629" s="61">
        <f t="shared" si="50"/>
        <v>0</v>
      </c>
      <c r="P1629" s="55" t="e">
        <f t="shared" si="51"/>
        <v>#DIV/0!</v>
      </c>
    </row>
    <row r="1630" spans="1:16" x14ac:dyDescent="0.25">
      <c r="A1630" s="97" t="str">
        <f>'ANEXO I'!A1618</f>
        <v xml:space="preserve"> </v>
      </c>
      <c r="B1630" s="94">
        <f>'ANEXO I'!B1618</f>
        <v>0</v>
      </c>
      <c r="C1630" s="180">
        <f t="array" ref="C1630">MIN(IF(D1630:M1630&gt;0,D1630:M1630))</f>
        <v>0</v>
      </c>
      <c r="D1630" s="98"/>
      <c r="E1630" s="98"/>
      <c r="F1630" s="98"/>
      <c r="G1630" s="98"/>
      <c r="H1630" s="98"/>
      <c r="I1630" s="83"/>
      <c r="J1630" s="83"/>
      <c r="K1630" s="83"/>
      <c r="L1630" s="83"/>
      <c r="M1630" s="83"/>
      <c r="O1630" s="61">
        <f t="shared" si="50"/>
        <v>0</v>
      </c>
      <c r="P1630" s="55" t="e">
        <f t="shared" si="51"/>
        <v>#DIV/0!</v>
      </c>
    </row>
    <row r="1631" spans="1:16" x14ac:dyDescent="0.25">
      <c r="A1631" s="97" t="str">
        <f>'ANEXO I'!A1619</f>
        <v xml:space="preserve"> </v>
      </c>
      <c r="B1631" s="94">
        <f>'ANEXO I'!B1619</f>
        <v>0</v>
      </c>
      <c r="C1631" s="180">
        <f t="array" ref="C1631">MIN(IF(D1631:M1631&gt;0,D1631:M1631))</f>
        <v>0</v>
      </c>
      <c r="D1631" s="98"/>
      <c r="E1631" s="98"/>
      <c r="F1631" s="98"/>
      <c r="G1631" s="98"/>
      <c r="H1631" s="98"/>
      <c r="I1631" s="83"/>
      <c r="J1631" s="83"/>
      <c r="K1631" s="83"/>
      <c r="L1631" s="83"/>
      <c r="M1631" s="83"/>
      <c r="O1631" s="61">
        <f t="shared" si="50"/>
        <v>0</v>
      </c>
      <c r="P1631" s="55" t="e">
        <f t="shared" si="51"/>
        <v>#DIV/0!</v>
      </c>
    </row>
    <row r="1632" spans="1:16" x14ac:dyDescent="0.25">
      <c r="A1632" s="97" t="str">
        <f>'ANEXO I'!A1620</f>
        <v xml:space="preserve"> </v>
      </c>
      <c r="B1632" s="94">
        <f>'ANEXO I'!B1620</f>
        <v>0</v>
      </c>
      <c r="C1632" s="180">
        <f t="array" ref="C1632">MIN(IF(D1632:M1632&gt;0,D1632:M1632))</f>
        <v>0</v>
      </c>
      <c r="D1632" s="98"/>
      <c r="E1632" s="98"/>
      <c r="F1632" s="98"/>
      <c r="G1632" s="98"/>
      <c r="H1632" s="98"/>
      <c r="I1632" s="83"/>
      <c r="J1632" s="83"/>
      <c r="K1632" s="83"/>
      <c r="L1632" s="83"/>
      <c r="M1632" s="83"/>
      <c r="O1632" s="61">
        <f t="shared" si="50"/>
        <v>0</v>
      </c>
      <c r="P1632" s="55" t="e">
        <f t="shared" si="51"/>
        <v>#DIV/0!</v>
      </c>
    </row>
    <row r="1633" spans="1:16" x14ac:dyDescent="0.25">
      <c r="A1633" s="97" t="str">
        <f>'ANEXO I'!A1621</f>
        <v xml:space="preserve"> </v>
      </c>
      <c r="B1633" s="94">
        <f>'ANEXO I'!B1621</f>
        <v>0</v>
      </c>
      <c r="C1633" s="180">
        <f t="array" ref="C1633">MIN(IF(D1633:M1633&gt;0,D1633:M1633))</f>
        <v>0</v>
      </c>
      <c r="D1633" s="98"/>
      <c r="E1633" s="98"/>
      <c r="F1633" s="98"/>
      <c r="G1633" s="98"/>
      <c r="H1633" s="98"/>
      <c r="I1633" s="83"/>
      <c r="J1633" s="83"/>
      <c r="K1633" s="83"/>
      <c r="L1633" s="83"/>
      <c r="M1633" s="83"/>
      <c r="O1633" s="61">
        <f t="shared" si="50"/>
        <v>0</v>
      </c>
      <c r="P1633" s="55" t="e">
        <f t="shared" si="51"/>
        <v>#DIV/0!</v>
      </c>
    </row>
    <row r="1634" spans="1:16" x14ac:dyDescent="0.25">
      <c r="A1634" s="97" t="str">
        <f>'ANEXO I'!A1622</f>
        <v xml:space="preserve"> </v>
      </c>
      <c r="B1634" s="94">
        <f>'ANEXO I'!B1622</f>
        <v>0</v>
      </c>
      <c r="C1634" s="180">
        <f t="array" ref="C1634">MIN(IF(D1634:M1634&gt;0,D1634:M1634))</f>
        <v>0</v>
      </c>
      <c r="D1634" s="98"/>
      <c r="E1634" s="98"/>
      <c r="F1634" s="98"/>
      <c r="G1634" s="98"/>
      <c r="H1634" s="98"/>
      <c r="I1634" s="83"/>
      <c r="J1634" s="83"/>
      <c r="K1634" s="83"/>
      <c r="L1634" s="83"/>
      <c r="M1634" s="83"/>
      <c r="O1634" s="61">
        <f t="shared" si="50"/>
        <v>0</v>
      </c>
      <c r="P1634" s="55" t="e">
        <f t="shared" si="51"/>
        <v>#DIV/0!</v>
      </c>
    </row>
    <row r="1635" spans="1:16" x14ac:dyDescent="0.25">
      <c r="A1635" s="97" t="str">
        <f>'ANEXO I'!A1623</f>
        <v xml:space="preserve"> </v>
      </c>
      <c r="B1635" s="94">
        <f>'ANEXO I'!B1623</f>
        <v>0</v>
      </c>
      <c r="C1635" s="180">
        <f t="array" ref="C1635">MIN(IF(D1635:M1635&gt;0,D1635:M1635))</f>
        <v>0</v>
      </c>
      <c r="D1635" s="98"/>
      <c r="E1635" s="98"/>
      <c r="F1635" s="98"/>
      <c r="G1635" s="98"/>
      <c r="H1635" s="98"/>
      <c r="I1635" s="83"/>
      <c r="J1635" s="83"/>
      <c r="K1635" s="83"/>
      <c r="L1635" s="83"/>
      <c r="M1635" s="83"/>
      <c r="O1635" s="61">
        <f t="shared" si="50"/>
        <v>0</v>
      </c>
      <c r="P1635" s="55" t="e">
        <f t="shared" si="51"/>
        <v>#DIV/0!</v>
      </c>
    </row>
    <row r="1636" spans="1:16" x14ac:dyDescent="0.25">
      <c r="A1636" s="97" t="str">
        <f>'ANEXO I'!A1624</f>
        <v xml:space="preserve"> </v>
      </c>
      <c r="B1636" s="94">
        <f>'ANEXO I'!B1624</f>
        <v>0</v>
      </c>
      <c r="C1636" s="180">
        <f t="array" ref="C1636">MIN(IF(D1636:M1636&gt;0,D1636:M1636))</f>
        <v>0</v>
      </c>
      <c r="D1636" s="98"/>
      <c r="E1636" s="98"/>
      <c r="F1636" s="98"/>
      <c r="G1636" s="98"/>
      <c r="H1636" s="98"/>
      <c r="I1636" s="83"/>
      <c r="J1636" s="83"/>
      <c r="K1636" s="83"/>
      <c r="L1636" s="83"/>
      <c r="M1636" s="83"/>
      <c r="O1636" s="61">
        <f t="shared" si="50"/>
        <v>0</v>
      </c>
      <c r="P1636" s="55" t="e">
        <f t="shared" si="51"/>
        <v>#DIV/0!</v>
      </c>
    </row>
    <row r="1637" spans="1:16" x14ac:dyDescent="0.25">
      <c r="A1637" s="97" t="str">
        <f>'ANEXO I'!A1625</f>
        <v xml:space="preserve"> </v>
      </c>
      <c r="B1637" s="94">
        <f>'ANEXO I'!B1625</f>
        <v>0</v>
      </c>
      <c r="C1637" s="180">
        <f t="array" ref="C1637">MIN(IF(D1637:M1637&gt;0,D1637:M1637))</f>
        <v>0</v>
      </c>
      <c r="D1637" s="98"/>
      <c r="E1637" s="98"/>
      <c r="F1637" s="98"/>
      <c r="G1637" s="98"/>
      <c r="H1637" s="98"/>
      <c r="I1637" s="83"/>
      <c r="J1637" s="83"/>
      <c r="K1637" s="83"/>
      <c r="L1637" s="83"/>
      <c r="M1637" s="83"/>
      <c r="O1637" s="61">
        <f t="shared" si="50"/>
        <v>0</v>
      </c>
      <c r="P1637" s="55" t="e">
        <f t="shared" si="51"/>
        <v>#DIV/0!</v>
      </c>
    </row>
    <row r="1638" spans="1:16" x14ac:dyDescent="0.25">
      <c r="A1638" s="97" t="str">
        <f>'ANEXO I'!A1626</f>
        <v xml:space="preserve"> </v>
      </c>
      <c r="B1638" s="94">
        <f>'ANEXO I'!B1626</f>
        <v>0</v>
      </c>
      <c r="C1638" s="180">
        <f t="array" ref="C1638">MIN(IF(D1638:M1638&gt;0,D1638:M1638))</f>
        <v>0</v>
      </c>
      <c r="D1638" s="98"/>
      <c r="E1638" s="98"/>
      <c r="F1638" s="98"/>
      <c r="G1638" s="98"/>
      <c r="H1638" s="98"/>
      <c r="I1638" s="83"/>
      <c r="J1638" s="83"/>
      <c r="K1638" s="83"/>
      <c r="L1638" s="83"/>
      <c r="M1638" s="83"/>
      <c r="O1638" s="61">
        <f t="shared" si="50"/>
        <v>0</v>
      </c>
      <c r="P1638" s="55" t="e">
        <f t="shared" si="51"/>
        <v>#DIV/0!</v>
      </c>
    </row>
    <row r="1639" spans="1:16" x14ac:dyDescent="0.25">
      <c r="A1639" s="97" t="str">
        <f>'ANEXO I'!A1627</f>
        <v xml:space="preserve"> </v>
      </c>
      <c r="B1639" s="94">
        <f>'ANEXO I'!B1627</f>
        <v>0</v>
      </c>
      <c r="C1639" s="180">
        <f t="array" ref="C1639">MIN(IF(D1639:M1639&gt;0,D1639:M1639))</f>
        <v>0</v>
      </c>
      <c r="D1639" s="98"/>
      <c r="E1639" s="98"/>
      <c r="F1639" s="98"/>
      <c r="G1639" s="98"/>
      <c r="H1639" s="98"/>
      <c r="I1639" s="83"/>
      <c r="J1639" s="83"/>
      <c r="K1639" s="83"/>
      <c r="L1639" s="83"/>
      <c r="M1639" s="83"/>
      <c r="O1639" s="61">
        <f t="shared" si="50"/>
        <v>0</v>
      </c>
      <c r="P1639" s="55" t="e">
        <f t="shared" si="51"/>
        <v>#DIV/0!</v>
      </c>
    </row>
    <row r="1640" spans="1:16" x14ac:dyDescent="0.25">
      <c r="A1640" s="97" t="str">
        <f>'ANEXO I'!A1628</f>
        <v xml:space="preserve"> </v>
      </c>
      <c r="B1640" s="94">
        <f>'ANEXO I'!B1628</f>
        <v>0</v>
      </c>
      <c r="C1640" s="180">
        <f t="array" ref="C1640">MIN(IF(D1640:M1640&gt;0,D1640:M1640))</f>
        <v>0</v>
      </c>
      <c r="D1640" s="98"/>
      <c r="E1640" s="98"/>
      <c r="F1640" s="98"/>
      <c r="G1640" s="98"/>
      <c r="H1640" s="98"/>
      <c r="I1640" s="83"/>
      <c r="J1640" s="83"/>
      <c r="K1640" s="83"/>
      <c r="L1640" s="83"/>
      <c r="M1640" s="83"/>
      <c r="O1640" s="61">
        <f t="shared" si="50"/>
        <v>0</v>
      </c>
      <c r="P1640" s="55" t="e">
        <f t="shared" si="51"/>
        <v>#DIV/0!</v>
      </c>
    </row>
    <row r="1641" spans="1:16" x14ac:dyDescent="0.25">
      <c r="A1641" s="97" t="str">
        <f>'ANEXO I'!A1629</f>
        <v xml:space="preserve"> </v>
      </c>
      <c r="B1641" s="94">
        <f>'ANEXO I'!B1629</f>
        <v>0</v>
      </c>
      <c r="C1641" s="180">
        <f t="array" ref="C1641">MIN(IF(D1641:M1641&gt;0,D1641:M1641))</f>
        <v>0</v>
      </c>
      <c r="D1641" s="98"/>
      <c r="E1641" s="98"/>
      <c r="F1641" s="98"/>
      <c r="G1641" s="98"/>
      <c r="H1641" s="98"/>
      <c r="I1641" s="83"/>
      <c r="J1641" s="83"/>
      <c r="K1641" s="83"/>
      <c r="L1641" s="83"/>
      <c r="M1641" s="83"/>
      <c r="O1641" s="61">
        <f t="shared" si="50"/>
        <v>0</v>
      </c>
      <c r="P1641" s="55" t="e">
        <f t="shared" si="51"/>
        <v>#DIV/0!</v>
      </c>
    </row>
    <row r="1642" spans="1:16" x14ac:dyDescent="0.25">
      <c r="A1642" s="97" t="str">
        <f>'ANEXO I'!A1630</f>
        <v xml:space="preserve"> </v>
      </c>
      <c r="B1642" s="94">
        <f>'ANEXO I'!B1630</f>
        <v>0</v>
      </c>
      <c r="C1642" s="180">
        <f t="array" ref="C1642">MIN(IF(D1642:M1642&gt;0,D1642:M1642))</f>
        <v>0</v>
      </c>
      <c r="D1642" s="98"/>
      <c r="E1642" s="98"/>
      <c r="F1642" s="98"/>
      <c r="G1642" s="98"/>
      <c r="H1642" s="98"/>
      <c r="I1642" s="83"/>
      <c r="J1642" s="83"/>
      <c r="K1642" s="83"/>
      <c r="L1642" s="83"/>
      <c r="M1642" s="83"/>
      <c r="O1642" s="61">
        <f t="shared" si="50"/>
        <v>0</v>
      </c>
      <c r="P1642" s="55" t="e">
        <f t="shared" si="51"/>
        <v>#DIV/0!</v>
      </c>
    </row>
    <row r="1643" spans="1:16" x14ac:dyDescent="0.25">
      <c r="A1643" s="97" t="str">
        <f>'ANEXO I'!A1631</f>
        <v xml:space="preserve"> </v>
      </c>
      <c r="B1643" s="94">
        <f>'ANEXO I'!B1631</f>
        <v>0</v>
      </c>
      <c r="C1643" s="180">
        <f t="array" ref="C1643">MIN(IF(D1643:M1643&gt;0,D1643:M1643))</f>
        <v>0</v>
      </c>
      <c r="D1643" s="98"/>
      <c r="E1643" s="98"/>
      <c r="F1643" s="98"/>
      <c r="G1643" s="98"/>
      <c r="H1643" s="98"/>
      <c r="I1643" s="83"/>
      <c r="J1643" s="83"/>
      <c r="K1643" s="83"/>
      <c r="L1643" s="83"/>
      <c r="M1643" s="83"/>
      <c r="O1643" s="61">
        <f t="shared" si="50"/>
        <v>0</v>
      </c>
      <c r="P1643" s="55" t="e">
        <f t="shared" si="51"/>
        <v>#DIV/0!</v>
      </c>
    </row>
    <row r="1644" spans="1:16" x14ac:dyDescent="0.25">
      <c r="A1644" s="97" t="str">
        <f>'ANEXO I'!A1632</f>
        <v xml:space="preserve"> </v>
      </c>
      <c r="B1644" s="94">
        <f>'ANEXO I'!B1632</f>
        <v>0</v>
      </c>
      <c r="C1644" s="180">
        <f t="array" ref="C1644">MIN(IF(D1644:M1644&gt;0,D1644:M1644))</f>
        <v>0</v>
      </c>
      <c r="D1644" s="98"/>
      <c r="E1644" s="98"/>
      <c r="F1644" s="98"/>
      <c r="G1644" s="98"/>
      <c r="H1644" s="98"/>
      <c r="I1644" s="83"/>
      <c r="J1644" s="83"/>
      <c r="K1644" s="83"/>
      <c r="L1644" s="83"/>
      <c r="M1644" s="83"/>
      <c r="O1644" s="61">
        <f t="shared" si="50"/>
        <v>0</v>
      </c>
      <c r="P1644" s="55" t="e">
        <f t="shared" si="51"/>
        <v>#DIV/0!</v>
      </c>
    </row>
    <row r="1645" spans="1:16" x14ac:dyDescent="0.25">
      <c r="A1645" s="97" t="str">
        <f>'ANEXO I'!A1633</f>
        <v xml:space="preserve"> </v>
      </c>
      <c r="B1645" s="94">
        <f>'ANEXO I'!B1633</f>
        <v>0</v>
      </c>
      <c r="C1645" s="180">
        <f t="array" ref="C1645">MIN(IF(D1645:M1645&gt;0,D1645:M1645))</f>
        <v>0</v>
      </c>
      <c r="D1645" s="98"/>
      <c r="E1645" s="98"/>
      <c r="F1645" s="98"/>
      <c r="G1645" s="98"/>
      <c r="H1645" s="98"/>
      <c r="I1645" s="83"/>
      <c r="J1645" s="83"/>
      <c r="K1645" s="83"/>
      <c r="L1645" s="83"/>
      <c r="M1645" s="83"/>
      <c r="O1645" s="61">
        <f t="shared" si="50"/>
        <v>0</v>
      </c>
      <c r="P1645" s="55" t="e">
        <f t="shared" si="51"/>
        <v>#DIV/0!</v>
      </c>
    </row>
    <row r="1646" spans="1:16" x14ac:dyDescent="0.25">
      <c r="A1646" s="97" t="str">
        <f>'ANEXO I'!A1634</f>
        <v xml:space="preserve"> </v>
      </c>
      <c r="B1646" s="94">
        <f>'ANEXO I'!B1634</f>
        <v>0</v>
      </c>
      <c r="C1646" s="180">
        <f t="array" ref="C1646">MIN(IF(D1646:M1646&gt;0,D1646:M1646))</f>
        <v>0</v>
      </c>
      <c r="D1646" s="98"/>
      <c r="E1646" s="98"/>
      <c r="F1646" s="98"/>
      <c r="G1646" s="98"/>
      <c r="H1646" s="98"/>
      <c r="I1646" s="83"/>
      <c r="J1646" s="83"/>
      <c r="K1646" s="83"/>
      <c r="L1646" s="83"/>
      <c r="M1646" s="83"/>
      <c r="O1646" s="61">
        <f t="shared" si="50"/>
        <v>0</v>
      </c>
      <c r="P1646" s="55" t="e">
        <f t="shared" si="51"/>
        <v>#DIV/0!</v>
      </c>
    </row>
    <row r="1647" spans="1:16" x14ac:dyDescent="0.25">
      <c r="A1647" s="97" t="str">
        <f>'ANEXO I'!A1635</f>
        <v xml:space="preserve"> </v>
      </c>
      <c r="B1647" s="94">
        <f>'ANEXO I'!B1635</f>
        <v>0</v>
      </c>
      <c r="C1647" s="180">
        <f t="array" ref="C1647">MIN(IF(D1647:M1647&gt;0,D1647:M1647))</f>
        <v>0</v>
      </c>
      <c r="D1647" s="98"/>
      <c r="E1647" s="98"/>
      <c r="F1647" s="98"/>
      <c r="G1647" s="98"/>
      <c r="H1647" s="98"/>
      <c r="I1647" s="83"/>
      <c r="J1647" s="83"/>
      <c r="K1647" s="83"/>
      <c r="L1647" s="83"/>
      <c r="M1647" s="83"/>
      <c r="O1647" s="61">
        <f t="shared" si="50"/>
        <v>0</v>
      </c>
      <c r="P1647" s="55" t="e">
        <f t="shared" si="51"/>
        <v>#DIV/0!</v>
      </c>
    </row>
    <row r="1648" spans="1:16" x14ac:dyDescent="0.25">
      <c r="A1648" s="97" t="str">
        <f>'ANEXO I'!A1636</f>
        <v xml:space="preserve"> </v>
      </c>
      <c r="B1648" s="94">
        <f>'ANEXO I'!B1636</f>
        <v>0</v>
      </c>
      <c r="C1648" s="180">
        <f t="array" ref="C1648">MIN(IF(D1648:M1648&gt;0,D1648:M1648))</f>
        <v>0</v>
      </c>
      <c r="D1648" s="98"/>
      <c r="E1648" s="98"/>
      <c r="F1648" s="98"/>
      <c r="G1648" s="98"/>
      <c r="H1648" s="98"/>
      <c r="I1648" s="83"/>
      <c r="J1648" s="83"/>
      <c r="K1648" s="83"/>
      <c r="L1648" s="83"/>
      <c r="M1648" s="83"/>
      <c r="O1648" s="61">
        <f t="shared" si="50"/>
        <v>0</v>
      </c>
      <c r="P1648" s="55" t="e">
        <f t="shared" si="51"/>
        <v>#DIV/0!</v>
      </c>
    </row>
    <row r="1649" spans="1:16" x14ac:dyDescent="0.25">
      <c r="A1649" s="97" t="str">
        <f>'ANEXO I'!A1637</f>
        <v xml:space="preserve"> </v>
      </c>
      <c r="B1649" s="94">
        <f>'ANEXO I'!B1637</f>
        <v>0</v>
      </c>
      <c r="C1649" s="180">
        <f t="array" ref="C1649">MIN(IF(D1649:M1649&gt;0,D1649:M1649))</f>
        <v>0</v>
      </c>
      <c r="D1649" s="98"/>
      <c r="E1649" s="98"/>
      <c r="F1649" s="98"/>
      <c r="G1649" s="98"/>
      <c r="H1649" s="98"/>
      <c r="I1649" s="83"/>
      <c r="J1649" s="83"/>
      <c r="K1649" s="83"/>
      <c r="L1649" s="83"/>
      <c r="M1649" s="83"/>
      <c r="O1649" s="61">
        <f t="shared" si="50"/>
        <v>0</v>
      </c>
      <c r="P1649" s="55" t="e">
        <f t="shared" si="51"/>
        <v>#DIV/0!</v>
      </c>
    </row>
    <row r="1650" spans="1:16" x14ac:dyDescent="0.25">
      <c r="A1650" s="97" t="str">
        <f>'ANEXO I'!A1638</f>
        <v xml:space="preserve"> </v>
      </c>
      <c r="B1650" s="94">
        <f>'ANEXO I'!B1638</f>
        <v>0</v>
      </c>
      <c r="C1650" s="180">
        <f t="array" ref="C1650">MIN(IF(D1650:M1650&gt;0,D1650:M1650))</f>
        <v>0</v>
      </c>
      <c r="D1650" s="98"/>
      <c r="E1650" s="98"/>
      <c r="F1650" s="98"/>
      <c r="G1650" s="98"/>
      <c r="H1650" s="98"/>
      <c r="I1650" s="83"/>
      <c r="J1650" s="83"/>
      <c r="K1650" s="83"/>
      <c r="L1650" s="83"/>
      <c r="M1650" s="83"/>
      <c r="O1650" s="61">
        <f t="shared" si="50"/>
        <v>0</v>
      </c>
      <c r="P1650" s="55" t="e">
        <f t="shared" si="51"/>
        <v>#DIV/0!</v>
      </c>
    </row>
    <row r="1651" spans="1:16" x14ac:dyDescent="0.25">
      <c r="A1651" s="97" t="str">
        <f>'ANEXO I'!A1639</f>
        <v xml:space="preserve"> </v>
      </c>
      <c r="B1651" s="94">
        <f>'ANEXO I'!B1639</f>
        <v>0</v>
      </c>
      <c r="C1651" s="180">
        <f t="array" ref="C1651">MIN(IF(D1651:M1651&gt;0,D1651:M1651))</f>
        <v>0</v>
      </c>
      <c r="D1651" s="98"/>
      <c r="E1651" s="98"/>
      <c r="F1651" s="98"/>
      <c r="G1651" s="98"/>
      <c r="H1651" s="98"/>
      <c r="I1651" s="83"/>
      <c r="J1651" s="83"/>
      <c r="K1651" s="83"/>
      <c r="L1651" s="83"/>
      <c r="M1651" s="83"/>
      <c r="O1651" s="61">
        <f t="shared" si="50"/>
        <v>0</v>
      </c>
      <c r="P1651" s="55" t="e">
        <f t="shared" si="51"/>
        <v>#DIV/0!</v>
      </c>
    </row>
    <row r="1652" spans="1:16" x14ac:dyDescent="0.25">
      <c r="A1652" s="97" t="str">
        <f>'ANEXO I'!A1640</f>
        <v xml:space="preserve"> </v>
      </c>
      <c r="B1652" s="94">
        <f>'ANEXO I'!B1640</f>
        <v>0</v>
      </c>
      <c r="C1652" s="180">
        <f t="array" ref="C1652">MIN(IF(D1652:M1652&gt;0,D1652:M1652))</f>
        <v>0</v>
      </c>
      <c r="D1652" s="98"/>
      <c r="E1652" s="98"/>
      <c r="F1652" s="98"/>
      <c r="G1652" s="98"/>
      <c r="H1652" s="98"/>
      <c r="I1652" s="83"/>
      <c r="J1652" s="83"/>
      <c r="K1652" s="83"/>
      <c r="L1652" s="83"/>
      <c r="M1652" s="83"/>
      <c r="O1652" s="61">
        <f t="shared" si="50"/>
        <v>0</v>
      </c>
      <c r="P1652" s="55" t="e">
        <f t="shared" si="51"/>
        <v>#DIV/0!</v>
      </c>
    </row>
    <row r="1653" spans="1:16" x14ac:dyDescent="0.25">
      <c r="A1653" s="97" t="str">
        <f>'ANEXO I'!A1641</f>
        <v xml:space="preserve"> </v>
      </c>
      <c r="B1653" s="94">
        <f>'ANEXO I'!B1641</f>
        <v>0</v>
      </c>
      <c r="C1653" s="180">
        <f t="array" ref="C1653">MIN(IF(D1653:M1653&gt;0,D1653:M1653))</f>
        <v>0</v>
      </c>
      <c r="D1653" s="98"/>
      <c r="E1653" s="98"/>
      <c r="F1653" s="98"/>
      <c r="G1653" s="98"/>
      <c r="H1653" s="98"/>
      <c r="I1653" s="83"/>
      <c r="J1653" s="83"/>
      <c r="K1653" s="83"/>
      <c r="L1653" s="83"/>
      <c r="M1653" s="83"/>
      <c r="O1653" s="61">
        <f t="shared" si="50"/>
        <v>0</v>
      </c>
      <c r="P1653" s="55" t="e">
        <f t="shared" si="51"/>
        <v>#DIV/0!</v>
      </c>
    </row>
    <row r="1654" spans="1:16" x14ac:dyDescent="0.25">
      <c r="A1654" s="97" t="str">
        <f>'ANEXO I'!A1642</f>
        <v xml:space="preserve"> </v>
      </c>
      <c r="B1654" s="94">
        <f>'ANEXO I'!B1642</f>
        <v>0</v>
      </c>
      <c r="C1654" s="180">
        <f t="array" ref="C1654">MIN(IF(D1654:M1654&gt;0,D1654:M1654))</f>
        <v>0</v>
      </c>
      <c r="D1654" s="98"/>
      <c r="E1654" s="98"/>
      <c r="F1654" s="98"/>
      <c r="G1654" s="98"/>
      <c r="H1654" s="98"/>
      <c r="I1654" s="83"/>
      <c r="J1654" s="83"/>
      <c r="K1654" s="83"/>
      <c r="L1654" s="83"/>
      <c r="M1654" s="83"/>
      <c r="O1654" s="61">
        <f t="shared" si="50"/>
        <v>0</v>
      </c>
      <c r="P1654" s="55" t="e">
        <f t="shared" si="51"/>
        <v>#DIV/0!</v>
      </c>
    </row>
    <row r="1655" spans="1:16" x14ac:dyDescent="0.25">
      <c r="A1655" s="97" t="str">
        <f>'ANEXO I'!A1643</f>
        <v xml:space="preserve"> </v>
      </c>
      <c r="B1655" s="94">
        <f>'ANEXO I'!B1643</f>
        <v>0</v>
      </c>
      <c r="C1655" s="180">
        <f t="array" ref="C1655">MIN(IF(D1655:M1655&gt;0,D1655:M1655))</f>
        <v>0</v>
      </c>
      <c r="D1655" s="98"/>
      <c r="E1655" s="98"/>
      <c r="F1655" s="98"/>
      <c r="G1655" s="98"/>
      <c r="H1655" s="98"/>
      <c r="I1655" s="83"/>
      <c r="J1655" s="83"/>
      <c r="K1655" s="83"/>
      <c r="L1655" s="83"/>
      <c r="M1655" s="83"/>
      <c r="O1655" s="61">
        <f t="shared" si="50"/>
        <v>0</v>
      </c>
      <c r="P1655" s="55" t="e">
        <f t="shared" si="51"/>
        <v>#DIV/0!</v>
      </c>
    </row>
    <row r="1656" spans="1:16" x14ac:dyDescent="0.25">
      <c r="A1656" s="97" t="str">
        <f>'ANEXO I'!A1644</f>
        <v xml:space="preserve"> </v>
      </c>
      <c r="B1656" s="94">
        <f>'ANEXO I'!B1644</f>
        <v>0</v>
      </c>
      <c r="C1656" s="180">
        <f t="array" ref="C1656">MIN(IF(D1656:M1656&gt;0,D1656:M1656))</f>
        <v>0</v>
      </c>
      <c r="D1656" s="98"/>
      <c r="E1656" s="98"/>
      <c r="F1656" s="98"/>
      <c r="G1656" s="98"/>
      <c r="H1656" s="98"/>
      <c r="I1656" s="83"/>
      <c r="J1656" s="83"/>
      <c r="K1656" s="83"/>
      <c r="L1656" s="83"/>
      <c r="M1656" s="83"/>
      <c r="O1656" s="61">
        <f t="shared" si="50"/>
        <v>0</v>
      </c>
      <c r="P1656" s="55" t="e">
        <f t="shared" si="51"/>
        <v>#DIV/0!</v>
      </c>
    </row>
    <row r="1657" spans="1:16" x14ac:dyDescent="0.25">
      <c r="A1657" s="97" t="str">
        <f>'ANEXO I'!A1645</f>
        <v xml:space="preserve"> </v>
      </c>
      <c r="B1657" s="94">
        <f>'ANEXO I'!B1645</f>
        <v>0</v>
      </c>
      <c r="C1657" s="180">
        <f t="array" ref="C1657">MIN(IF(D1657:M1657&gt;0,D1657:M1657))</f>
        <v>0</v>
      </c>
      <c r="D1657" s="98"/>
      <c r="E1657" s="98"/>
      <c r="F1657" s="98"/>
      <c r="G1657" s="98"/>
      <c r="H1657" s="98"/>
      <c r="I1657" s="83"/>
      <c r="J1657" s="83"/>
      <c r="K1657" s="83"/>
      <c r="L1657" s="83"/>
      <c r="M1657" s="83"/>
      <c r="O1657" s="61">
        <f t="shared" si="50"/>
        <v>0</v>
      </c>
      <c r="P1657" s="55" t="e">
        <f t="shared" si="51"/>
        <v>#DIV/0!</v>
      </c>
    </row>
    <row r="1658" spans="1:16" x14ac:dyDescent="0.25">
      <c r="A1658" s="97" t="str">
        <f>'ANEXO I'!A1646</f>
        <v xml:space="preserve"> </v>
      </c>
      <c r="B1658" s="94">
        <f>'ANEXO I'!B1646</f>
        <v>0</v>
      </c>
      <c r="C1658" s="180">
        <f t="array" ref="C1658">MIN(IF(D1658:M1658&gt;0,D1658:M1658))</f>
        <v>0</v>
      </c>
      <c r="D1658" s="98"/>
      <c r="E1658" s="98"/>
      <c r="F1658" s="98"/>
      <c r="G1658" s="98"/>
      <c r="H1658" s="98"/>
      <c r="I1658" s="83"/>
      <c r="J1658" s="83"/>
      <c r="K1658" s="83"/>
      <c r="L1658" s="83"/>
      <c r="M1658" s="83"/>
      <c r="O1658" s="61">
        <f t="shared" si="50"/>
        <v>0</v>
      </c>
      <c r="P1658" s="55" t="e">
        <f t="shared" si="51"/>
        <v>#DIV/0!</v>
      </c>
    </row>
    <row r="1659" spans="1:16" x14ac:dyDescent="0.25">
      <c r="A1659" s="97" t="str">
        <f>'ANEXO I'!A1647</f>
        <v xml:space="preserve"> </v>
      </c>
      <c r="B1659" s="94">
        <f>'ANEXO I'!B1647</f>
        <v>0</v>
      </c>
      <c r="C1659" s="180">
        <f t="array" ref="C1659">MIN(IF(D1659:M1659&gt;0,D1659:M1659))</f>
        <v>0</v>
      </c>
      <c r="D1659" s="98"/>
      <c r="E1659" s="98"/>
      <c r="F1659" s="98"/>
      <c r="G1659" s="98"/>
      <c r="H1659" s="98"/>
      <c r="I1659" s="83"/>
      <c r="J1659" s="83"/>
      <c r="K1659" s="83"/>
      <c r="L1659" s="83"/>
      <c r="M1659" s="83"/>
      <c r="O1659" s="61">
        <f t="shared" si="50"/>
        <v>0</v>
      </c>
      <c r="P1659" s="55" t="e">
        <f t="shared" si="51"/>
        <v>#DIV/0!</v>
      </c>
    </row>
    <row r="1660" spans="1:16" x14ac:dyDescent="0.25">
      <c r="A1660" s="97" t="str">
        <f>'ANEXO I'!A1648</f>
        <v xml:space="preserve"> </v>
      </c>
      <c r="B1660" s="94">
        <f>'ANEXO I'!B1648</f>
        <v>0</v>
      </c>
      <c r="C1660" s="180">
        <f t="array" ref="C1660">MIN(IF(D1660:M1660&gt;0,D1660:M1660))</f>
        <v>0</v>
      </c>
      <c r="D1660" s="98"/>
      <c r="E1660" s="98"/>
      <c r="F1660" s="98"/>
      <c r="G1660" s="98"/>
      <c r="H1660" s="98"/>
      <c r="I1660" s="83"/>
      <c r="J1660" s="83"/>
      <c r="K1660" s="83"/>
      <c r="L1660" s="83"/>
      <c r="M1660" s="83"/>
      <c r="O1660" s="61">
        <f t="shared" si="50"/>
        <v>0</v>
      </c>
      <c r="P1660" s="55" t="e">
        <f t="shared" si="51"/>
        <v>#DIV/0!</v>
      </c>
    </row>
    <row r="1661" spans="1:16" x14ac:dyDescent="0.25">
      <c r="A1661" s="97" t="str">
        <f>'ANEXO I'!A1649</f>
        <v xml:space="preserve"> </v>
      </c>
      <c r="B1661" s="94">
        <f>'ANEXO I'!B1649</f>
        <v>0</v>
      </c>
      <c r="C1661" s="180">
        <f t="array" ref="C1661">MIN(IF(D1661:M1661&gt;0,D1661:M1661))</f>
        <v>0</v>
      </c>
      <c r="D1661" s="98"/>
      <c r="E1661" s="98"/>
      <c r="F1661" s="98"/>
      <c r="G1661" s="98"/>
      <c r="H1661" s="98"/>
      <c r="I1661" s="83"/>
      <c r="J1661" s="83"/>
      <c r="K1661" s="83"/>
      <c r="L1661" s="83"/>
      <c r="M1661" s="83"/>
      <c r="O1661" s="61">
        <f t="shared" si="50"/>
        <v>0</v>
      </c>
      <c r="P1661" s="55" t="e">
        <f t="shared" si="51"/>
        <v>#DIV/0!</v>
      </c>
    </row>
    <row r="1662" spans="1:16" x14ac:dyDescent="0.25">
      <c r="A1662" s="97" t="str">
        <f>'ANEXO I'!A1650</f>
        <v xml:space="preserve"> </v>
      </c>
      <c r="B1662" s="94">
        <f>'ANEXO I'!B1650</f>
        <v>0</v>
      </c>
      <c r="C1662" s="180">
        <f t="array" ref="C1662">MIN(IF(D1662:M1662&gt;0,D1662:M1662))</f>
        <v>0</v>
      </c>
      <c r="D1662" s="98"/>
      <c r="E1662" s="98"/>
      <c r="F1662" s="98"/>
      <c r="G1662" s="98"/>
      <c r="H1662" s="98"/>
      <c r="I1662" s="83"/>
      <c r="J1662" s="83"/>
      <c r="K1662" s="83"/>
      <c r="L1662" s="83"/>
      <c r="M1662" s="83"/>
      <c r="O1662" s="61">
        <f t="shared" si="50"/>
        <v>0</v>
      </c>
      <c r="P1662" s="55" t="e">
        <f t="shared" si="51"/>
        <v>#DIV/0!</v>
      </c>
    </row>
    <row r="1663" spans="1:16" x14ac:dyDescent="0.25">
      <c r="A1663" s="97" t="str">
        <f>'ANEXO I'!A1651</f>
        <v xml:space="preserve"> </v>
      </c>
      <c r="B1663" s="94">
        <f>'ANEXO I'!B1651</f>
        <v>0</v>
      </c>
      <c r="C1663" s="180">
        <f t="array" ref="C1663">MIN(IF(D1663:M1663&gt;0,D1663:M1663))</f>
        <v>0</v>
      </c>
      <c r="D1663" s="98"/>
      <c r="E1663" s="98"/>
      <c r="F1663" s="98"/>
      <c r="G1663" s="98"/>
      <c r="H1663" s="98"/>
      <c r="I1663" s="83"/>
      <c r="J1663" s="83"/>
      <c r="K1663" s="83"/>
      <c r="L1663" s="83"/>
      <c r="M1663" s="83"/>
      <c r="O1663" s="61">
        <f t="shared" si="50"/>
        <v>0</v>
      </c>
      <c r="P1663" s="55" t="e">
        <f t="shared" si="51"/>
        <v>#DIV/0!</v>
      </c>
    </row>
    <row r="1664" spans="1:16" x14ac:dyDescent="0.25">
      <c r="A1664" s="97" t="str">
        <f>'ANEXO I'!A1652</f>
        <v xml:space="preserve"> </v>
      </c>
      <c r="B1664" s="94">
        <f>'ANEXO I'!B1652</f>
        <v>0</v>
      </c>
      <c r="C1664" s="180">
        <f t="array" ref="C1664">MIN(IF(D1664:M1664&gt;0,D1664:M1664))</f>
        <v>0</v>
      </c>
      <c r="D1664" s="98"/>
      <c r="E1664" s="98"/>
      <c r="F1664" s="98"/>
      <c r="G1664" s="98"/>
      <c r="H1664" s="98"/>
      <c r="I1664" s="83"/>
      <c r="J1664" s="83"/>
      <c r="K1664" s="83"/>
      <c r="L1664" s="83"/>
      <c r="M1664" s="83"/>
      <c r="O1664" s="61">
        <f t="shared" si="50"/>
        <v>0</v>
      </c>
      <c r="P1664" s="55" t="e">
        <f t="shared" si="51"/>
        <v>#DIV/0!</v>
      </c>
    </row>
    <row r="1665" spans="1:16" x14ac:dyDescent="0.25">
      <c r="A1665" s="97" t="str">
        <f>'ANEXO I'!A1653</f>
        <v xml:space="preserve"> </v>
      </c>
      <c r="B1665" s="94">
        <f>'ANEXO I'!B1653</f>
        <v>0</v>
      </c>
      <c r="C1665" s="180">
        <f t="array" ref="C1665">MIN(IF(D1665:M1665&gt;0,D1665:M1665))</f>
        <v>0</v>
      </c>
      <c r="D1665" s="98"/>
      <c r="E1665" s="98"/>
      <c r="F1665" s="98"/>
      <c r="G1665" s="98"/>
      <c r="H1665" s="98"/>
      <c r="I1665" s="83"/>
      <c r="J1665" s="83"/>
      <c r="K1665" s="83"/>
      <c r="L1665" s="83"/>
      <c r="M1665" s="83"/>
      <c r="O1665" s="61">
        <f t="shared" si="50"/>
        <v>0</v>
      </c>
      <c r="P1665" s="55" t="e">
        <f t="shared" si="51"/>
        <v>#DIV/0!</v>
      </c>
    </row>
    <row r="1666" spans="1:16" x14ac:dyDescent="0.25">
      <c r="A1666" s="97" t="str">
        <f>'ANEXO I'!A1654</f>
        <v xml:space="preserve"> </v>
      </c>
      <c r="B1666" s="94">
        <f>'ANEXO I'!B1654</f>
        <v>0</v>
      </c>
      <c r="C1666" s="180">
        <f t="array" ref="C1666">MIN(IF(D1666:M1666&gt;0,D1666:M1666))</f>
        <v>0</v>
      </c>
      <c r="D1666" s="98"/>
      <c r="E1666" s="98"/>
      <c r="F1666" s="98"/>
      <c r="G1666" s="98"/>
      <c r="H1666" s="98"/>
      <c r="I1666" s="83"/>
      <c r="J1666" s="83"/>
      <c r="K1666" s="83"/>
      <c r="L1666" s="83"/>
      <c r="M1666" s="83"/>
      <c r="O1666" s="61">
        <f t="shared" si="50"/>
        <v>0</v>
      </c>
      <c r="P1666" s="55" t="e">
        <f t="shared" si="51"/>
        <v>#DIV/0!</v>
      </c>
    </row>
    <row r="1667" spans="1:16" x14ac:dyDescent="0.25">
      <c r="A1667" s="97" t="str">
        <f>'ANEXO I'!A1655</f>
        <v xml:space="preserve"> </v>
      </c>
      <c r="B1667" s="94">
        <f>'ANEXO I'!B1655</f>
        <v>0</v>
      </c>
      <c r="C1667" s="180">
        <f t="array" ref="C1667">MIN(IF(D1667:M1667&gt;0,D1667:M1667))</f>
        <v>0</v>
      </c>
      <c r="D1667" s="98"/>
      <c r="E1667" s="98"/>
      <c r="F1667" s="98"/>
      <c r="G1667" s="98"/>
      <c r="H1667" s="98"/>
      <c r="I1667" s="83"/>
      <c r="J1667" s="83"/>
      <c r="K1667" s="83"/>
      <c r="L1667" s="83"/>
      <c r="M1667" s="83"/>
      <c r="O1667" s="61">
        <f t="shared" si="50"/>
        <v>0</v>
      </c>
      <c r="P1667" s="55" t="e">
        <f t="shared" si="51"/>
        <v>#DIV/0!</v>
      </c>
    </row>
    <row r="1668" spans="1:16" x14ac:dyDescent="0.25">
      <c r="A1668" s="97" t="str">
        <f>'ANEXO I'!A1656</f>
        <v xml:space="preserve"> </v>
      </c>
      <c r="B1668" s="94">
        <f>'ANEXO I'!B1656</f>
        <v>0</v>
      </c>
      <c r="C1668" s="180">
        <f t="array" ref="C1668">MIN(IF(D1668:M1668&gt;0,D1668:M1668))</f>
        <v>0</v>
      </c>
      <c r="D1668" s="98"/>
      <c r="E1668" s="98"/>
      <c r="F1668" s="98"/>
      <c r="G1668" s="98"/>
      <c r="H1668" s="98"/>
      <c r="I1668" s="83"/>
      <c r="J1668" s="83"/>
      <c r="K1668" s="83"/>
      <c r="L1668" s="83"/>
      <c r="M1668" s="83"/>
      <c r="O1668" s="61">
        <f t="shared" si="50"/>
        <v>0</v>
      </c>
      <c r="P1668" s="55" t="e">
        <f t="shared" si="51"/>
        <v>#DIV/0!</v>
      </c>
    </row>
    <row r="1669" spans="1:16" x14ac:dyDescent="0.25">
      <c r="A1669" s="97" t="str">
        <f>'ANEXO I'!A1657</f>
        <v xml:space="preserve"> </v>
      </c>
      <c r="B1669" s="94">
        <f>'ANEXO I'!B1657</f>
        <v>0</v>
      </c>
      <c r="C1669" s="180">
        <f t="array" ref="C1669">MIN(IF(D1669:M1669&gt;0,D1669:M1669))</f>
        <v>0</v>
      </c>
      <c r="D1669" s="98"/>
      <c r="E1669" s="98"/>
      <c r="F1669" s="98"/>
      <c r="G1669" s="98"/>
      <c r="H1669" s="98"/>
      <c r="I1669" s="83"/>
      <c r="J1669" s="83"/>
      <c r="K1669" s="83"/>
      <c r="L1669" s="83"/>
      <c r="M1669" s="83"/>
      <c r="O1669" s="61">
        <f t="shared" si="50"/>
        <v>0</v>
      </c>
      <c r="P1669" s="55" t="e">
        <f t="shared" si="51"/>
        <v>#DIV/0!</v>
      </c>
    </row>
    <row r="1670" spans="1:16" x14ac:dyDescent="0.25">
      <c r="A1670" s="97" t="str">
        <f>'ANEXO I'!A1658</f>
        <v xml:space="preserve"> </v>
      </c>
      <c r="B1670" s="94">
        <f>'ANEXO I'!B1658</f>
        <v>0</v>
      </c>
      <c r="C1670" s="180">
        <f t="array" ref="C1670">MIN(IF(D1670:M1670&gt;0,D1670:M1670))</f>
        <v>0</v>
      </c>
      <c r="D1670" s="98"/>
      <c r="E1670" s="98"/>
      <c r="F1670" s="98"/>
      <c r="G1670" s="98"/>
      <c r="H1670" s="98"/>
      <c r="I1670" s="83"/>
      <c r="J1670" s="83"/>
      <c r="K1670" s="83"/>
      <c r="L1670" s="83"/>
      <c r="M1670" s="83"/>
      <c r="O1670" s="61">
        <f t="shared" si="50"/>
        <v>0</v>
      </c>
      <c r="P1670" s="55" t="e">
        <f t="shared" si="51"/>
        <v>#DIV/0!</v>
      </c>
    </row>
    <row r="1671" spans="1:16" x14ac:dyDescent="0.25">
      <c r="A1671" s="97" t="str">
        <f>'ANEXO I'!A1659</f>
        <v xml:space="preserve"> </v>
      </c>
      <c r="B1671" s="94">
        <f>'ANEXO I'!B1659</f>
        <v>0</v>
      </c>
      <c r="C1671" s="180">
        <f t="array" ref="C1671">MIN(IF(D1671:M1671&gt;0,D1671:M1671))</f>
        <v>0</v>
      </c>
      <c r="D1671" s="98"/>
      <c r="E1671" s="98"/>
      <c r="F1671" s="98"/>
      <c r="G1671" s="98"/>
      <c r="H1671" s="98"/>
      <c r="I1671" s="83"/>
      <c r="J1671" s="83"/>
      <c r="K1671" s="83"/>
      <c r="L1671" s="83"/>
      <c r="M1671" s="83"/>
      <c r="O1671" s="61">
        <f t="shared" si="50"/>
        <v>0</v>
      </c>
      <c r="P1671" s="55" t="e">
        <f t="shared" si="51"/>
        <v>#DIV/0!</v>
      </c>
    </row>
    <row r="1672" spans="1:16" x14ac:dyDescent="0.25">
      <c r="A1672" s="97" t="str">
        <f>'ANEXO I'!A1660</f>
        <v xml:space="preserve"> </v>
      </c>
      <c r="B1672" s="94">
        <f>'ANEXO I'!B1660</f>
        <v>0</v>
      </c>
      <c r="C1672" s="180">
        <f t="array" ref="C1672">MIN(IF(D1672:M1672&gt;0,D1672:M1672))</f>
        <v>0</v>
      </c>
      <c r="D1672" s="98"/>
      <c r="E1672" s="98"/>
      <c r="F1672" s="98"/>
      <c r="G1672" s="98"/>
      <c r="H1672" s="98"/>
      <c r="I1672" s="83"/>
      <c r="J1672" s="83"/>
      <c r="K1672" s="83"/>
      <c r="L1672" s="83"/>
      <c r="M1672" s="83"/>
      <c r="O1672" s="61">
        <f t="shared" si="50"/>
        <v>0</v>
      </c>
      <c r="P1672" s="55" t="e">
        <f t="shared" si="51"/>
        <v>#DIV/0!</v>
      </c>
    </row>
    <row r="1673" spans="1:16" x14ac:dyDescent="0.25">
      <c r="A1673" s="97" t="str">
        <f>'ANEXO I'!A1661</f>
        <v xml:space="preserve"> </v>
      </c>
      <c r="B1673" s="94">
        <f>'ANEXO I'!B1661</f>
        <v>0</v>
      </c>
      <c r="C1673" s="180">
        <f t="array" ref="C1673">MIN(IF(D1673:M1673&gt;0,D1673:M1673))</f>
        <v>0</v>
      </c>
      <c r="D1673" s="98"/>
      <c r="E1673" s="98"/>
      <c r="F1673" s="98"/>
      <c r="G1673" s="98"/>
      <c r="H1673" s="98"/>
      <c r="I1673" s="83"/>
      <c r="J1673" s="83"/>
      <c r="K1673" s="83"/>
      <c r="L1673" s="83"/>
      <c r="M1673" s="83"/>
      <c r="O1673" s="61">
        <f t="shared" si="50"/>
        <v>0</v>
      </c>
      <c r="P1673" s="55" t="e">
        <f t="shared" si="51"/>
        <v>#DIV/0!</v>
      </c>
    </row>
    <row r="1674" spans="1:16" x14ac:dyDescent="0.25">
      <c r="A1674" s="97" t="str">
        <f>'ANEXO I'!A1662</f>
        <v xml:space="preserve"> </v>
      </c>
      <c r="B1674" s="94">
        <f>'ANEXO I'!B1662</f>
        <v>0</v>
      </c>
      <c r="C1674" s="180">
        <f t="array" ref="C1674">MIN(IF(D1674:M1674&gt;0,D1674:M1674))</f>
        <v>0</v>
      </c>
      <c r="D1674" s="98"/>
      <c r="E1674" s="98"/>
      <c r="F1674" s="98"/>
      <c r="G1674" s="98"/>
      <c r="H1674" s="98"/>
      <c r="I1674" s="83"/>
      <c r="J1674" s="83"/>
      <c r="K1674" s="83"/>
      <c r="L1674" s="83"/>
      <c r="M1674" s="83"/>
      <c r="O1674" s="61">
        <f t="shared" si="50"/>
        <v>0</v>
      </c>
      <c r="P1674" s="55" t="e">
        <f t="shared" si="51"/>
        <v>#DIV/0!</v>
      </c>
    </row>
    <row r="1675" spans="1:16" x14ac:dyDescent="0.25">
      <c r="A1675" s="97" t="str">
        <f>'ANEXO I'!A1663</f>
        <v xml:space="preserve"> </v>
      </c>
      <c r="B1675" s="94">
        <f>'ANEXO I'!B1663</f>
        <v>0</v>
      </c>
      <c r="C1675" s="180">
        <f t="array" ref="C1675">MIN(IF(D1675:M1675&gt;0,D1675:M1675))</f>
        <v>0</v>
      </c>
      <c r="D1675" s="98"/>
      <c r="E1675" s="98"/>
      <c r="F1675" s="98"/>
      <c r="G1675" s="98"/>
      <c r="H1675" s="98"/>
      <c r="I1675" s="83"/>
      <c r="J1675" s="83"/>
      <c r="K1675" s="83"/>
      <c r="L1675" s="83"/>
      <c r="M1675" s="83"/>
      <c r="O1675" s="61">
        <f t="shared" si="50"/>
        <v>0</v>
      </c>
      <c r="P1675" s="55" t="e">
        <f t="shared" si="51"/>
        <v>#DIV/0!</v>
      </c>
    </row>
    <row r="1676" spans="1:16" x14ac:dyDescent="0.25">
      <c r="A1676" s="97" t="str">
        <f>'ANEXO I'!A1664</f>
        <v xml:space="preserve"> </v>
      </c>
      <c r="B1676" s="94">
        <f>'ANEXO I'!B1664</f>
        <v>0</v>
      </c>
      <c r="C1676" s="180">
        <f t="array" ref="C1676">MIN(IF(D1676:M1676&gt;0,D1676:M1676))</f>
        <v>0</v>
      </c>
      <c r="D1676" s="98"/>
      <c r="E1676" s="98"/>
      <c r="F1676" s="98"/>
      <c r="G1676" s="98"/>
      <c r="H1676" s="98"/>
      <c r="I1676" s="83"/>
      <c r="J1676" s="83"/>
      <c r="K1676" s="83"/>
      <c r="L1676" s="83"/>
      <c r="M1676" s="83"/>
      <c r="O1676" s="61">
        <f t="shared" si="50"/>
        <v>0</v>
      </c>
      <c r="P1676" s="55" t="e">
        <f t="shared" si="51"/>
        <v>#DIV/0!</v>
      </c>
    </row>
    <row r="1677" spans="1:16" x14ac:dyDescent="0.25">
      <c r="A1677" s="97" t="str">
        <f>'ANEXO I'!A1665</f>
        <v xml:space="preserve"> </v>
      </c>
      <c r="B1677" s="94">
        <f>'ANEXO I'!B1665</f>
        <v>0</v>
      </c>
      <c r="C1677" s="180">
        <f t="array" ref="C1677">MIN(IF(D1677:M1677&gt;0,D1677:M1677))</f>
        <v>0</v>
      </c>
      <c r="D1677" s="98"/>
      <c r="E1677" s="98"/>
      <c r="F1677" s="98"/>
      <c r="G1677" s="98"/>
      <c r="H1677" s="98"/>
      <c r="I1677" s="83"/>
      <c r="J1677" s="83"/>
      <c r="K1677" s="83"/>
      <c r="L1677" s="83"/>
      <c r="M1677" s="83"/>
      <c r="O1677" s="61">
        <f t="shared" si="50"/>
        <v>0</v>
      </c>
      <c r="P1677" s="55" t="e">
        <f t="shared" si="51"/>
        <v>#DIV/0!</v>
      </c>
    </row>
    <row r="1678" spans="1:16" x14ac:dyDescent="0.25">
      <c r="A1678" s="97" t="str">
        <f>'ANEXO I'!A1666</f>
        <v xml:space="preserve"> </v>
      </c>
      <c r="B1678" s="94">
        <f>'ANEXO I'!B1666</f>
        <v>0</v>
      </c>
      <c r="C1678" s="180">
        <f t="array" ref="C1678">MIN(IF(D1678:M1678&gt;0,D1678:M1678))</f>
        <v>0</v>
      </c>
      <c r="D1678" s="98"/>
      <c r="E1678" s="98"/>
      <c r="F1678" s="98"/>
      <c r="G1678" s="98"/>
      <c r="H1678" s="98"/>
      <c r="I1678" s="83"/>
      <c r="J1678" s="83"/>
      <c r="K1678" s="83"/>
      <c r="L1678" s="83"/>
      <c r="M1678" s="83"/>
      <c r="O1678" s="61">
        <f t="shared" si="50"/>
        <v>0</v>
      </c>
      <c r="P1678" s="55" t="e">
        <f t="shared" si="51"/>
        <v>#DIV/0!</v>
      </c>
    </row>
    <row r="1679" spans="1:16" x14ac:dyDescent="0.25">
      <c r="A1679" s="97" t="str">
        <f>'ANEXO I'!A1667</f>
        <v xml:space="preserve"> </v>
      </c>
      <c r="B1679" s="94">
        <f>'ANEXO I'!B1667</f>
        <v>0</v>
      </c>
      <c r="C1679" s="180">
        <f t="array" ref="C1679">MIN(IF(D1679:M1679&gt;0,D1679:M1679))</f>
        <v>0</v>
      </c>
      <c r="D1679" s="98"/>
      <c r="E1679" s="98"/>
      <c r="F1679" s="98"/>
      <c r="G1679" s="98"/>
      <c r="H1679" s="98"/>
      <c r="I1679" s="83"/>
      <c r="J1679" s="83"/>
      <c r="K1679" s="83"/>
      <c r="L1679" s="83"/>
      <c r="M1679" s="83"/>
      <c r="O1679" s="61">
        <f t="shared" si="50"/>
        <v>0</v>
      </c>
      <c r="P1679" s="55" t="e">
        <f t="shared" si="51"/>
        <v>#DIV/0!</v>
      </c>
    </row>
    <row r="1680" spans="1:16" x14ac:dyDescent="0.25">
      <c r="A1680" s="97" t="str">
        <f>'ANEXO I'!A1668</f>
        <v xml:space="preserve"> </v>
      </c>
      <c r="B1680" s="94">
        <f>'ANEXO I'!B1668</f>
        <v>0</v>
      </c>
      <c r="C1680" s="180">
        <f t="array" ref="C1680">MIN(IF(D1680:M1680&gt;0,D1680:M1680))</f>
        <v>0</v>
      </c>
      <c r="D1680" s="98"/>
      <c r="E1680" s="98"/>
      <c r="F1680" s="98"/>
      <c r="G1680" s="98"/>
      <c r="H1680" s="98"/>
      <c r="I1680" s="83"/>
      <c r="J1680" s="83"/>
      <c r="K1680" s="83"/>
      <c r="L1680" s="83"/>
      <c r="M1680" s="83"/>
      <c r="O1680" s="61">
        <f t="shared" si="50"/>
        <v>0</v>
      </c>
      <c r="P1680" s="55" t="e">
        <f t="shared" si="51"/>
        <v>#DIV/0!</v>
      </c>
    </row>
    <row r="1681" spans="1:16" x14ac:dyDescent="0.25">
      <c r="A1681" s="97" t="str">
        <f>'ANEXO I'!A1669</f>
        <v xml:space="preserve"> </v>
      </c>
      <c r="B1681" s="94">
        <f>'ANEXO I'!B1669</f>
        <v>0</v>
      </c>
      <c r="C1681" s="180">
        <f t="array" ref="C1681">MIN(IF(D1681:M1681&gt;0,D1681:M1681))</f>
        <v>0</v>
      </c>
      <c r="D1681" s="98"/>
      <c r="E1681" s="98"/>
      <c r="F1681" s="98"/>
      <c r="G1681" s="98"/>
      <c r="H1681" s="98"/>
      <c r="I1681" s="83"/>
      <c r="J1681" s="83"/>
      <c r="K1681" s="83"/>
      <c r="L1681" s="83"/>
      <c r="M1681" s="83"/>
      <c r="O1681" s="61">
        <f t="shared" si="50"/>
        <v>0</v>
      </c>
      <c r="P1681" s="55" t="e">
        <f t="shared" si="51"/>
        <v>#DIV/0!</v>
      </c>
    </row>
    <row r="1682" spans="1:16" x14ac:dyDescent="0.25">
      <c r="A1682" s="97" t="str">
        <f>'ANEXO I'!A1670</f>
        <v xml:space="preserve"> </v>
      </c>
      <c r="B1682" s="94">
        <f>'ANEXO I'!B1670</f>
        <v>0</v>
      </c>
      <c r="C1682" s="180">
        <f t="array" ref="C1682">MIN(IF(D1682:M1682&gt;0,D1682:M1682))</f>
        <v>0</v>
      </c>
      <c r="D1682" s="98"/>
      <c r="E1682" s="98"/>
      <c r="F1682" s="98"/>
      <c r="G1682" s="98"/>
      <c r="H1682" s="98"/>
      <c r="I1682" s="83"/>
      <c r="J1682" s="83"/>
      <c r="K1682" s="83"/>
      <c r="L1682" s="83"/>
      <c r="M1682" s="83"/>
      <c r="O1682" s="61">
        <f t="shared" ref="O1682:O1745" si="52">D1682+E1682+F1682+G1682+H1682</f>
        <v>0</v>
      </c>
      <c r="P1682" s="55" t="e">
        <f t="shared" ref="P1682:P1745" si="53">AVERAGE(D1682:H1682)</f>
        <v>#DIV/0!</v>
      </c>
    </row>
    <row r="1683" spans="1:16" x14ac:dyDescent="0.25">
      <c r="A1683" s="97" t="str">
        <f>'ANEXO I'!A1671</f>
        <v xml:space="preserve"> </v>
      </c>
      <c r="B1683" s="94">
        <f>'ANEXO I'!B1671</f>
        <v>0</v>
      </c>
      <c r="C1683" s="180">
        <f t="array" ref="C1683">MIN(IF(D1683:M1683&gt;0,D1683:M1683))</f>
        <v>0</v>
      </c>
      <c r="D1683" s="98"/>
      <c r="E1683" s="98"/>
      <c r="F1683" s="98"/>
      <c r="G1683" s="98"/>
      <c r="H1683" s="98"/>
      <c r="I1683" s="83"/>
      <c r="J1683" s="83"/>
      <c r="K1683" s="83"/>
      <c r="L1683" s="83"/>
      <c r="M1683" s="83"/>
      <c r="O1683" s="61">
        <f t="shared" si="52"/>
        <v>0</v>
      </c>
      <c r="P1683" s="55" t="e">
        <f t="shared" si="53"/>
        <v>#DIV/0!</v>
      </c>
    </row>
    <row r="1684" spans="1:16" x14ac:dyDescent="0.25">
      <c r="A1684" s="97" t="str">
        <f>'ANEXO I'!A1672</f>
        <v xml:space="preserve"> </v>
      </c>
      <c r="B1684" s="94">
        <f>'ANEXO I'!B1672</f>
        <v>0</v>
      </c>
      <c r="C1684" s="180">
        <f t="array" ref="C1684">MIN(IF(D1684:M1684&gt;0,D1684:M1684))</f>
        <v>0</v>
      </c>
      <c r="D1684" s="98"/>
      <c r="E1684" s="98"/>
      <c r="F1684" s="98"/>
      <c r="G1684" s="98"/>
      <c r="H1684" s="98"/>
      <c r="I1684" s="83"/>
      <c r="J1684" s="83"/>
      <c r="K1684" s="83"/>
      <c r="L1684" s="83"/>
      <c r="M1684" s="83"/>
      <c r="O1684" s="61">
        <f t="shared" si="52"/>
        <v>0</v>
      </c>
      <c r="P1684" s="55" t="e">
        <f t="shared" si="53"/>
        <v>#DIV/0!</v>
      </c>
    </row>
    <row r="1685" spans="1:16" x14ac:dyDescent="0.25">
      <c r="A1685" s="97" t="str">
        <f>'ANEXO I'!A1673</f>
        <v xml:space="preserve"> </v>
      </c>
      <c r="B1685" s="94">
        <f>'ANEXO I'!B1673</f>
        <v>0</v>
      </c>
      <c r="C1685" s="180">
        <f t="array" ref="C1685">MIN(IF(D1685:M1685&gt;0,D1685:M1685))</f>
        <v>0</v>
      </c>
      <c r="D1685" s="98"/>
      <c r="E1685" s="98"/>
      <c r="F1685" s="98"/>
      <c r="G1685" s="98"/>
      <c r="H1685" s="98"/>
      <c r="I1685" s="83"/>
      <c r="J1685" s="83"/>
      <c r="K1685" s="83"/>
      <c r="L1685" s="83"/>
      <c r="M1685" s="83"/>
      <c r="O1685" s="61">
        <f t="shared" si="52"/>
        <v>0</v>
      </c>
      <c r="P1685" s="55" t="e">
        <f t="shared" si="53"/>
        <v>#DIV/0!</v>
      </c>
    </row>
    <row r="1686" spans="1:16" x14ac:dyDescent="0.25">
      <c r="A1686" s="97" t="str">
        <f>'ANEXO I'!A1674</f>
        <v xml:space="preserve"> </v>
      </c>
      <c r="B1686" s="94">
        <f>'ANEXO I'!B1674</f>
        <v>0</v>
      </c>
      <c r="C1686" s="180">
        <f t="array" ref="C1686">MIN(IF(D1686:M1686&gt;0,D1686:M1686))</f>
        <v>0</v>
      </c>
      <c r="D1686" s="98"/>
      <c r="E1686" s="98"/>
      <c r="F1686" s="98"/>
      <c r="G1686" s="98"/>
      <c r="H1686" s="98"/>
      <c r="I1686" s="83"/>
      <c r="J1686" s="83"/>
      <c r="K1686" s="83"/>
      <c r="L1686" s="83"/>
      <c r="M1686" s="83"/>
      <c r="O1686" s="61">
        <f t="shared" si="52"/>
        <v>0</v>
      </c>
      <c r="P1686" s="55" t="e">
        <f t="shared" si="53"/>
        <v>#DIV/0!</v>
      </c>
    </row>
    <row r="1687" spans="1:16" x14ac:dyDescent="0.25">
      <c r="A1687" s="97" t="str">
        <f>'ANEXO I'!A1675</f>
        <v xml:space="preserve"> </v>
      </c>
      <c r="B1687" s="94">
        <f>'ANEXO I'!B1675</f>
        <v>0</v>
      </c>
      <c r="C1687" s="180">
        <f t="array" ref="C1687">MIN(IF(D1687:M1687&gt;0,D1687:M1687))</f>
        <v>0</v>
      </c>
      <c r="D1687" s="98"/>
      <c r="E1687" s="98"/>
      <c r="F1687" s="98"/>
      <c r="G1687" s="98"/>
      <c r="H1687" s="98"/>
      <c r="I1687" s="83"/>
      <c r="J1687" s="83"/>
      <c r="K1687" s="83"/>
      <c r="L1687" s="83"/>
      <c r="M1687" s="83"/>
      <c r="O1687" s="61">
        <f t="shared" si="52"/>
        <v>0</v>
      </c>
      <c r="P1687" s="55" t="e">
        <f t="shared" si="53"/>
        <v>#DIV/0!</v>
      </c>
    </row>
    <row r="1688" spans="1:16" x14ac:dyDescent="0.25">
      <c r="A1688" s="97" t="str">
        <f>'ANEXO I'!A1676</f>
        <v xml:space="preserve"> </v>
      </c>
      <c r="B1688" s="94">
        <f>'ANEXO I'!B1676</f>
        <v>0</v>
      </c>
      <c r="C1688" s="180">
        <f t="array" ref="C1688">MIN(IF(D1688:M1688&gt;0,D1688:M1688))</f>
        <v>0</v>
      </c>
      <c r="D1688" s="98"/>
      <c r="E1688" s="98"/>
      <c r="F1688" s="98"/>
      <c r="G1688" s="98"/>
      <c r="H1688" s="98"/>
      <c r="I1688" s="83"/>
      <c r="J1688" s="83"/>
      <c r="K1688" s="83"/>
      <c r="L1688" s="83"/>
      <c r="M1688" s="83"/>
      <c r="O1688" s="61">
        <f t="shared" si="52"/>
        <v>0</v>
      </c>
      <c r="P1688" s="55" t="e">
        <f t="shared" si="53"/>
        <v>#DIV/0!</v>
      </c>
    </row>
    <row r="1689" spans="1:16" x14ac:dyDescent="0.25">
      <c r="A1689" s="97" t="str">
        <f>'ANEXO I'!A1677</f>
        <v xml:space="preserve"> </v>
      </c>
      <c r="B1689" s="94">
        <f>'ANEXO I'!B1677</f>
        <v>0</v>
      </c>
      <c r="C1689" s="180">
        <f t="array" ref="C1689">MIN(IF(D1689:M1689&gt;0,D1689:M1689))</f>
        <v>0</v>
      </c>
      <c r="D1689" s="98"/>
      <c r="E1689" s="98"/>
      <c r="F1689" s="98"/>
      <c r="G1689" s="98"/>
      <c r="H1689" s="98"/>
      <c r="I1689" s="83"/>
      <c r="J1689" s="83"/>
      <c r="K1689" s="83"/>
      <c r="L1689" s="83"/>
      <c r="M1689" s="83"/>
      <c r="O1689" s="61">
        <f t="shared" si="52"/>
        <v>0</v>
      </c>
      <c r="P1689" s="55" t="e">
        <f t="shared" si="53"/>
        <v>#DIV/0!</v>
      </c>
    </row>
    <row r="1690" spans="1:16" x14ac:dyDescent="0.25">
      <c r="A1690" s="97" t="str">
        <f>'ANEXO I'!A1678</f>
        <v xml:space="preserve"> </v>
      </c>
      <c r="B1690" s="94">
        <f>'ANEXO I'!B1678</f>
        <v>0</v>
      </c>
      <c r="C1690" s="180">
        <f t="array" ref="C1690">MIN(IF(D1690:M1690&gt;0,D1690:M1690))</f>
        <v>0</v>
      </c>
      <c r="D1690" s="98"/>
      <c r="E1690" s="98"/>
      <c r="F1690" s="98"/>
      <c r="G1690" s="98"/>
      <c r="H1690" s="98"/>
      <c r="I1690" s="83"/>
      <c r="J1690" s="83"/>
      <c r="K1690" s="83"/>
      <c r="L1690" s="83"/>
      <c r="M1690" s="83"/>
      <c r="O1690" s="61">
        <f t="shared" si="52"/>
        <v>0</v>
      </c>
      <c r="P1690" s="55" t="e">
        <f t="shared" si="53"/>
        <v>#DIV/0!</v>
      </c>
    </row>
    <row r="1691" spans="1:16" x14ac:dyDescent="0.25">
      <c r="A1691" s="97" t="str">
        <f>'ANEXO I'!A1679</f>
        <v xml:space="preserve"> </v>
      </c>
      <c r="B1691" s="94">
        <f>'ANEXO I'!B1679</f>
        <v>0</v>
      </c>
      <c r="C1691" s="180">
        <f t="array" ref="C1691">MIN(IF(D1691:M1691&gt;0,D1691:M1691))</f>
        <v>0</v>
      </c>
      <c r="D1691" s="98"/>
      <c r="E1691" s="98"/>
      <c r="F1691" s="98"/>
      <c r="G1691" s="98"/>
      <c r="H1691" s="98"/>
      <c r="I1691" s="83"/>
      <c r="J1691" s="83"/>
      <c r="K1691" s="83"/>
      <c r="L1691" s="83"/>
      <c r="M1691" s="83"/>
      <c r="O1691" s="61">
        <f t="shared" si="52"/>
        <v>0</v>
      </c>
      <c r="P1691" s="55" t="e">
        <f t="shared" si="53"/>
        <v>#DIV/0!</v>
      </c>
    </row>
    <row r="1692" spans="1:16" x14ac:dyDescent="0.25">
      <c r="A1692" s="97" t="str">
        <f>'ANEXO I'!A1680</f>
        <v xml:space="preserve"> </v>
      </c>
      <c r="B1692" s="94">
        <f>'ANEXO I'!B1680</f>
        <v>0</v>
      </c>
      <c r="C1692" s="180">
        <f t="array" ref="C1692">MIN(IF(D1692:M1692&gt;0,D1692:M1692))</f>
        <v>0</v>
      </c>
      <c r="D1692" s="98"/>
      <c r="E1692" s="98"/>
      <c r="F1692" s="98"/>
      <c r="G1692" s="98"/>
      <c r="H1692" s="98"/>
      <c r="I1692" s="83"/>
      <c r="J1692" s="83"/>
      <c r="K1692" s="83"/>
      <c r="L1692" s="83"/>
      <c r="M1692" s="83"/>
      <c r="O1692" s="61">
        <f t="shared" si="52"/>
        <v>0</v>
      </c>
      <c r="P1692" s="55" t="e">
        <f t="shared" si="53"/>
        <v>#DIV/0!</v>
      </c>
    </row>
    <row r="1693" spans="1:16" x14ac:dyDescent="0.25">
      <c r="A1693" s="97" t="str">
        <f>'ANEXO I'!A1681</f>
        <v xml:space="preserve"> </v>
      </c>
      <c r="B1693" s="94">
        <f>'ANEXO I'!B1681</f>
        <v>0</v>
      </c>
      <c r="C1693" s="180">
        <f t="array" ref="C1693">MIN(IF(D1693:M1693&gt;0,D1693:M1693))</f>
        <v>0</v>
      </c>
      <c r="D1693" s="98"/>
      <c r="E1693" s="98"/>
      <c r="F1693" s="98"/>
      <c r="G1693" s="98"/>
      <c r="H1693" s="98"/>
      <c r="I1693" s="83"/>
      <c r="J1693" s="83"/>
      <c r="K1693" s="83"/>
      <c r="L1693" s="83"/>
      <c r="M1693" s="83"/>
      <c r="O1693" s="61">
        <f t="shared" si="52"/>
        <v>0</v>
      </c>
      <c r="P1693" s="55" t="e">
        <f t="shared" si="53"/>
        <v>#DIV/0!</v>
      </c>
    </row>
    <row r="1694" spans="1:16" x14ac:dyDescent="0.25">
      <c r="A1694" s="97" t="str">
        <f>'ANEXO I'!A1682</f>
        <v xml:space="preserve"> </v>
      </c>
      <c r="B1694" s="94">
        <f>'ANEXO I'!B1682</f>
        <v>0</v>
      </c>
      <c r="C1694" s="180">
        <f t="array" ref="C1694">MIN(IF(D1694:M1694&gt;0,D1694:M1694))</f>
        <v>0</v>
      </c>
      <c r="D1694" s="98"/>
      <c r="E1694" s="98"/>
      <c r="F1694" s="98"/>
      <c r="G1694" s="98"/>
      <c r="H1694" s="98"/>
      <c r="I1694" s="83"/>
      <c r="J1694" s="83"/>
      <c r="K1694" s="83"/>
      <c r="L1694" s="83"/>
      <c r="M1694" s="83"/>
      <c r="O1694" s="61">
        <f t="shared" si="52"/>
        <v>0</v>
      </c>
      <c r="P1694" s="55" t="e">
        <f t="shared" si="53"/>
        <v>#DIV/0!</v>
      </c>
    </row>
    <row r="1695" spans="1:16" x14ac:dyDescent="0.25">
      <c r="A1695" s="97" t="str">
        <f>'ANEXO I'!A1683</f>
        <v xml:space="preserve"> </v>
      </c>
      <c r="B1695" s="94">
        <f>'ANEXO I'!B1683</f>
        <v>0</v>
      </c>
      <c r="C1695" s="180">
        <f t="array" ref="C1695">MIN(IF(D1695:M1695&gt;0,D1695:M1695))</f>
        <v>0</v>
      </c>
      <c r="D1695" s="98"/>
      <c r="E1695" s="98"/>
      <c r="F1695" s="98"/>
      <c r="G1695" s="98"/>
      <c r="H1695" s="98"/>
      <c r="I1695" s="83"/>
      <c r="J1695" s="83"/>
      <c r="K1695" s="83"/>
      <c r="L1695" s="83"/>
      <c r="M1695" s="83"/>
      <c r="O1695" s="61">
        <f t="shared" si="52"/>
        <v>0</v>
      </c>
      <c r="P1695" s="55" t="e">
        <f t="shared" si="53"/>
        <v>#DIV/0!</v>
      </c>
    </row>
    <row r="1696" spans="1:16" x14ac:dyDescent="0.25">
      <c r="A1696" s="97" t="str">
        <f>'ANEXO I'!A1684</f>
        <v xml:space="preserve"> </v>
      </c>
      <c r="B1696" s="94">
        <f>'ANEXO I'!B1684</f>
        <v>0</v>
      </c>
      <c r="C1696" s="180">
        <f t="array" ref="C1696">MIN(IF(D1696:M1696&gt;0,D1696:M1696))</f>
        <v>0</v>
      </c>
      <c r="D1696" s="98"/>
      <c r="E1696" s="98"/>
      <c r="F1696" s="98"/>
      <c r="G1696" s="98"/>
      <c r="H1696" s="98"/>
      <c r="I1696" s="83"/>
      <c r="J1696" s="83"/>
      <c r="K1696" s="83"/>
      <c r="L1696" s="83"/>
      <c r="M1696" s="83"/>
      <c r="O1696" s="61">
        <f t="shared" si="52"/>
        <v>0</v>
      </c>
      <c r="P1696" s="55" t="e">
        <f t="shared" si="53"/>
        <v>#DIV/0!</v>
      </c>
    </row>
    <row r="1697" spans="1:16" x14ac:dyDescent="0.25">
      <c r="A1697" s="97" t="str">
        <f>'ANEXO I'!A1685</f>
        <v xml:space="preserve"> </v>
      </c>
      <c r="B1697" s="94">
        <f>'ANEXO I'!B1685</f>
        <v>0</v>
      </c>
      <c r="C1697" s="180">
        <f t="array" ref="C1697">MIN(IF(D1697:M1697&gt;0,D1697:M1697))</f>
        <v>0</v>
      </c>
      <c r="D1697" s="98"/>
      <c r="E1697" s="98"/>
      <c r="F1697" s="98"/>
      <c r="G1697" s="98"/>
      <c r="H1697" s="98"/>
      <c r="I1697" s="83"/>
      <c r="J1697" s="83"/>
      <c r="K1697" s="83"/>
      <c r="L1697" s="83"/>
      <c r="M1697" s="83"/>
      <c r="O1697" s="61">
        <f t="shared" si="52"/>
        <v>0</v>
      </c>
      <c r="P1697" s="55" t="e">
        <f t="shared" si="53"/>
        <v>#DIV/0!</v>
      </c>
    </row>
    <row r="1698" spans="1:16" x14ac:dyDescent="0.25">
      <c r="A1698" s="97" t="str">
        <f>'ANEXO I'!A1686</f>
        <v xml:space="preserve"> </v>
      </c>
      <c r="B1698" s="94">
        <f>'ANEXO I'!B1686</f>
        <v>0</v>
      </c>
      <c r="C1698" s="180">
        <f t="array" ref="C1698">MIN(IF(D1698:M1698&gt;0,D1698:M1698))</f>
        <v>0</v>
      </c>
      <c r="D1698" s="98"/>
      <c r="E1698" s="98"/>
      <c r="F1698" s="98"/>
      <c r="G1698" s="98"/>
      <c r="H1698" s="98"/>
      <c r="I1698" s="83"/>
      <c r="J1698" s="83"/>
      <c r="K1698" s="83"/>
      <c r="L1698" s="83"/>
      <c r="M1698" s="83"/>
      <c r="O1698" s="61">
        <f t="shared" si="52"/>
        <v>0</v>
      </c>
      <c r="P1698" s="55" t="e">
        <f t="shared" si="53"/>
        <v>#DIV/0!</v>
      </c>
    </row>
    <row r="1699" spans="1:16" x14ac:dyDescent="0.25">
      <c r="A1699" s="97" t="str">
        <f>'ANEXO I'!A1687</f>
        <v xml:space="preserve"> </v>
      </c>
      <c r="B1699" s="94">
        <f>'ANEXO I'!B1687</f>
        <v>0</v>
      </c>
      <c r="C1699" s="180">
        <f t="array" ref="C1699">MIN(IF(D1699:M1699&gt;0,D1699:M1699))</f>
        <v>0</v>
      </c>
      <c r="D1699" s="98"/>
      <c r="E1699" s="98"/>
      <c r="F1699" s="98"/>
      <c r="G1699" s="98"/>
      <c r="H1699" s="98"/>
      <c r="I1699" s="83"/>
      <c r="J1699" s="83"/>
      <c r="K1699" s="83"/>
      <c r="L1699" s="83"/>
      <c r="M1699" s="83"/>
      <c r="O1699" s="61">
        <f t="shared" si="52"/>
        <v>0</v>
      </c>
      <c r="P1699" s="55" t="e">
        <f t="shared" si="53"/>
        <v>#DIV/0!</v>
      </c>
    </row>
    <row r="1700" spans="1:16" x14ac:dyDescent="0.25">
      <c r="A1700" s="97" t="str">
        <f>'ANEXO I'!A1688</f>
        <v xml:space="preserve"> </v>
      </c>
      <c r="B1700" s="94">
        <f>'ANEXO I'!B1688</f>
        <v>0</v>
      </c>
      <c r="C1700" s="180">
        <f t="array" ref="C1700">MIN(IF(D1700:M1700&gt;0,D1700:M1700))</f>
        <v>0</v>
      </c>
      <c r="D1700" s="98"/>
      <c r="E1700" s="98"/>
      <c r="F1700" s="98"/>
      <c r="G1700" s="98"/>
      <c r="H1700" s="98"/>
      <c r="I1700" s="83"/>
      <c r="J1700" s="83"/>
      <c r="K1700" s="83"/>
      <c r="L1700" s="83"/>
      <c r="M1700" s="83"/>
      <c r="O1700" s="61">
        <f t="shared" si="52"/>
        <v>0</v>
      </c>
      <c r="P1700" s="55" t="e">
        <f t="shared" si="53"/>
        <v>#DIV/0!</v>
      </c>
    </row>
    <row r="1701" spans="1:16" x14ac:dyDescent="0.25">
      <c r="A1701" s="97" t="str">
        <f>'ANEXO I'!A1689</f>
        <v xml:space="preserve"> </v>
      </c>
      <c r="B1701" s="94">
        <f>'ANEXO I'!B1689</f>
        <v>0</v>
      </c>
      <c r="C1701" s="180">
        <f t="array" ref="C1701">MIN(IF(D1701:M1701&gt;0,D1701:M1701))</f>
        <v>0</v>
      </c>
      <c r="D1701" s="98"/>
      <c r="E1701" s="98"/>
      <c r="F1701" s="98"/>
      <c r="G1701" s="98"/>
      <c r="H1701" s="98"/>
      <c r="I1701" s="83"/>
      <c r="J1701" s="83"/>
      <c r="K1701" s="83"/>
      <c r="L1701" s="83"/>
      <c r="M1701" s="83"/>
      <c r="O1701" s="61">
        <f t="shared" si="52"/>
        <v>0</v>
      </c>
      <c r="P1701" s="55" t="e">
        <f t="shared" si="53"/>
        <v>#DIV/0!</v>
      </c>
    </row>
    <row r="1702" spans="1:16" x14ac:dyDescent="0.25">
      <c r="A1702" s="97" t="str">
        <f>'ANEXO I'!A1690</f>
        <v xml:space="preserve"> </v>
      </c>
      <c r="B1702" s="94">
        <f>'ANEXO I'!B1690</f>
        <v>0</v>
      </c>
      <c r="C1702" s="180">
        <f t="array" ref="C1702">MIN(IF(D1702:M1702&gt;0,D1702:M1702))</f>
        <v>0</v>
      </c>
      <c r="D1702" s="98"/>
      <c r="E1702" s="98"/>
      <c r="F1702" s="98"/>
      <c r="G1702" s="98"/>
      <c r="H1702" s="98"/>
      <c r="I1702" s="83"/>
      <c r="J1702" s="83"/>
      <c r="K1702" s="83"/>
      <c r="L1702" s="83"/>
      <c r="M1702" s="83"/>
      <c r="O1702" s="61">
        <f t="shared" si="52"/>
        <v>0</v>
      </c>
      <c r="P1702" s="55" t="e">
        <f t="shared" si="53"/>
        <v>#DIV/0!</v>
      </c>
    </row>
    <row r="1703" spans="1:16" x14ac:dyDescent="0.25">
      <c r="A1703" s="97" t="str">
        <f>'ANEXO I'!A1691</f>
        <v xml:space="preserve"> </v>
      </c>
      <c r="B1703" s="94">
        <f>'ANEXO I'!B1691</f>
        <v>0</v>
      </c>
      <c r="C1703" s="180">
        <f t="array" ref="C1703">MIN(IF(D1703:M1703&gt;0,D1703:M1703))</f>
        <v>0</v>
      </c>
      <c r="D1703" s="98"/>
      <c r="E1703" s="98"/>
      <c r="F1703" s="98"/>
      <c r="G1703" s="98"/>
      <c r="H1703" s="98"/>
      <c r="I1703" s="83"/>
      <c r="J1703" s="83"/>
      <c r="K1703" s="83"/>
      <c r="L1703" s="83"/>
      <c r="M1703" s="83"/>
      <c r="O1703" s="61">
        <f t="shared" si="52"/>
        <v>0</v>
      </c>
      <c r="P1703" s="55" t="e">
        <f t="shared" si="53"/>
        <v>#DIV/0!</v>
      </c>
    </row>
    <row r="1704" spans="1:16" x14ac:dyDescent="0.25">
      <c r="A1704" s="97" t="str">
        <f>'ANEXO I'!A1692</f>
        <v xml:space="preserve"> </v>
      </c>
      <c r="B1704" s="94">
        <f>'ANEXO I'!B1692</f>
        <v>0</v>
      </c>
      <c r="C1704" s="180">
        <f t="array" ref="C1704">MIN(IF(D1704:M1704&gt;0,D1704:M1704))</f>
        <v>0</v>
      </c>
      <c r="D1704" s="98"/>
      <c r="E1704" s="98"/>
      <c r="F1704" s="98"/>
      <c r="G1704" s="98"/>
      <c r="H1704" s="98"/>
      <c r="I1704" s="83"/>
      <c r="J1704" s="83"/>
      <c r="K1704" s="83"/>
      <c r="L1704" s="83"/>
      <c r="M1704" s="83"/>
      <c r="O1704" s="61">
        <f t="shared" si="52"/>
        <v>0</v>
      </c>
      <c r="P1704" s="55" t="e">
        <f t="shared" si="53"/>
        <v>#DIV/0!</v>
      </c>
    </row>
    <row r="1705" spans="1:16" x14ac:dyDescent="0.25">
      <c r="A1705" s="97" t="str">
        <f>'ANEXO I'!A1693</f>
        <v xml:space="preserve"> </v>
      </c>
      <c r="B1705" s="94">
        <f>'ANEXO I'!B1693</f>
        <v>0</v>
      </c>
      <c r="C1705" s="180">
        <f t="array" ref="C1705">MIN(IF(D1705:M1705&gt;0,D1705:M1705))</f>
        <v>0</v>
      </c>
      <c r="D1705" s="98"/>
      <c r="E1705" s="98"/>
      <c r="F1705" s="98"/>
      <c r="G1705" s="98"/>
      <c r="H1705" s="98"/>
      <c r="I1705" s="83"/>
      <c r="J1705" s="83"/>
      <c r="K1705" s="83"/>
      <c r="L1705" s="83"/>
      <c r="M1705" s="83"/>
      <c r="O1705" s="61">
        <f t="shared" si="52"/>
        <v>0</v>
      </c>
      <c r="P1705" s="55" t="e">
        <f t="shared" si="53"/>
        <v>#DIV/0!</v>
      </c>
    </row>
    <row r="1706" spans="1:16" x14ac:dyDescent="0.25">
      <c r="A1706" s="97" t="str">
        <f>'ANEXO I'!A1694</f>
        <v xml:space="preserve"> </v>
      </c>
      <c r="B1706" s="94">
        <f>'ANEXO I'!B1694</f>
        <v>0</v>
      </c>
      <c r="C1706" s="180">
        <f t="array" ref="C1706">MIN(IF(D1706:M1706&gt;0,D1706:M1706))</f>
        <v>0</v>
      </c>
      <c r="D1706" s="98"/>
      <c r="E1706" s="98"/>
      <c r="F1706" s="98"/>
      <c r="G1706" s="98"/>
      <c r="H1706" s="98"/>
      <c r="I1706" s="83"/>
      <c r="J1706" s="83"/>
      <c r="K1706" s="83"/>
      <c r="L1706" s="83"/>
      <c r="M1706" s="83"/>
      <c r="O1706" s="61">
        <f t="shared" si="52"/>
        <v>0</v>
      </c>
      <c r="P1706" s="55" t="e">
        <f t="shared" si="53"/>
        <v>#DIV/0!</v>
      </c>
    </row>
    <row r="1707" spans="1:16" x14ac:dyDescent="0.25">
      <c r="A1707" s="97" t="str">
        <f>'ANEXO I'!A1695</f>
        <v xml:space="preserve"> </v>
      </c>
      <c r="B1707" s="94">
        <f>'ANEXO I'!B1695</f>
        <v>0</v>
      </c>
      <c r="C1707" s="180">
        <f t="array" ref="C1707">MIN(IF(D1707:M1707&gt;0,D1707:M1707))</f>
        <v>0</v>
      </c>
      <c r="D1707" s="98"/>
      <c r="E1707" s="98"/>
      <c r="F1707" s="98"/>
      <c r="G1707" s="98"/>
      <c r="H1707" s="98"/>
      <c r="I1707" s="83"/>
      <c r="J1707" s="83"/>
      <c r="K1707" s="83"/>
      <c r="L1707" s="83"/>
      <c r="M1707" s="83"/>
      <c r="O1707" s="61">
        <f t="shared" si="52"/>
        <v>0</v>
      </c>
      <c r="P1707" s="55" t="e">
        <f t="shared" si="53"/>
        <v>#DIV/0!</v>
      </c>
    </row>
    <row r="1708" spans="1:16" x14ac:dyDescent="0.25">
      <c r="A1708" s="97" t="str">
        <f>'ANEXO I'!A1696</f>
        <v xml:space="preserve"> </v>
      </c>
      <c r="B1708" s="94">
        <f>'ANEXO I'!B1696</f>
        <v>0</v>
      </c>
      <c r="C1708" s="180">
        <f t="array" ref="C1708">MIN(IF(D1708:M1708&gt;0,D1708:M1708))</f>
        <v>0</v>
      </c>
      <c r="D1708" s="98"/>
      <c r="E1708" s="98"/>
      <c r="F1708" s="98"/>
      <c r="G1708" s="98"/>
      <c r="H1708" s="98"/>
      <c r="I1708" s="83"/>
      <c r="J1708" s="83"/>
      <c r="K1708" s="83"/>
      <c r="L1708" s="83"/>
      <c r="M1708" s="83"/>
      <c r="O1708" s="61">
        <f t="shared" si="52"/>
        <v>0</v>
      </c>
      <c r="P1708" s="55" t="e">
        <f t="shared" si="53"/>
        <v>#DIV/0!</v>
      </c>
    </row>
    <row r="1709" spans="1:16" x14ac:dyDescent="0.25">
      <c r="A1709" s="97" t="str">
        <f>'ANEXO I'!A1697</f>
        <v xml:space="preserve"> </v>
      </c>
      <c r="B1709" s="94">
        <f>'ANEXO I'!B1697</f>
        <v>0</v>
      </c>
      <c r="C1709" s="180">
        <f t="array" ref="C1709">MIN(IF(D1709:M1709&gt;0,D1709:M1709))</f>
        <v>0</v>
      </c>
      <c r="D1709" s="98"/>
      <c r="E1709" s="98"/>
      <c r="F1709" s="98"/>
      <c r="G1709" s="98"/>
      <c r="H1709" s="98"/>
      <c r="I1709" s="83"/>
      <c r="J1709" s="83"/>
      <c r="K1709" s="83"/>
      <c r="L1709" s="83"/>
      <c r="M1709" s="83"/>
      <c r="O1709" s="61">
        <f t="shared" si="52"/>
        <v>0</v>
      </c>
      <c r="P1709" s="55" t="e">
        <f t="shared" si="53"/>
        <v>#DIV/0!</v>
      </c>
    </row>
    <row r="1710" spans="1:16" x14ac:dyDescent="0.25">
      <c r="A1710" s="97" t="str">
        <f>'ANEXO I'!A1698</f>
        <v xml:space="preserve"> </v>
      </c>
      <c r="B1710" s="94">
        <f>'ANEXO I'!B1698</f>
        <v>0</v>
      </c>
      <c r="C1710" s="180">
        <f t="array" ref="C1710">MIN(IF(D1710:M1710&gt;0,D1710:M1710))</f>
        <v>0</v>
      </c>
      <c r="D1710" s="98"/>
      <c r="E1710" s="98"/>
      <c r="F1710" s="98"/>
      <c r="G1710" s="98"/>
      <c r="H1710" s="98"/>
      <c r="I1710" s="83"/>
      <c r="J1710" s="83"/>
      <c r="K1710" s="83"/>
      <c r="L1710" s="83"/>
      <c r="M1710" s="83"/>
      <c r="O1710" s="61">
        <f t="shared" si="52"/>
        <v>0</v>
      </c>
      <c r="P1710" s="55" t="e">
        <f t="shared" si="53"/>
        <v>#DIV/0!</v>
      </c>
    </row>
    <row r="1711" spans="1:16" x14ac:dyDescent="0.25">
      <c r="A1711" s="97" t="str">
        <f>'ANEXO I'!A1699</f>
        <v xml:space="preserve"> </v>
      </c>
      <c r="B1711" s="94">
        <f>'ANEXO I'!B1699</f>
        <v>0</v>
      </c>
      <c r="C1711" s="180">
        <f t="array" ref="C1711">MIN(IF(D1711:M1711&gt;0,D1711:M1711))</f>
        <v>0</v>
      </c>
      <c r="D1711" s="98"/>
      <c r="E1711" s="98"/>
      <c r="F1711" s="98"/>
      <c r="G1711" s="98"/>
      <c r="H1711" s="98"/>
      <c r="I1711" s="83"/>
      <c r="J1711" s="83"/>
      <c r="K1711" s="83"/>
      <c r="L1711" s="83"/>
      <c r="M1711" s="83"/>
      <c r="O1711" s="61">
        <f t="shared" si="52"/>
        <v>0</v>
      </c>
      <c r="P1711" s="55" t="e">
        <f t="shared" si="53"/>
        <v>#DIV/0!</v>
      </c>
    </row>
    <row r="1712" spans="1:16" x14ac:dyDescent="0.25">
      <c r="A1712" s="97" t="str">
        <f>'ANEXO I'!A1700</f>
        <v xml:space="preserve"> </v>
      </c>
      <c r="B1712" s="94">
        <f>'ANEXO I'!B1700</f>
        <v>0</v>
      </c>
      <c r="C1712" s="180">
        <f t="array" ref="C1712">MIN(IF(D1712:M1712&gt;0,D1712:M1712))</f>
        <v>0</v>
      </c>
      <c r="D1712" s="98"/>
      <c r="E1712" s="98"/>
      <c r="F1712" s="98"/>
      <c r="G1712" s="98"/>
      <c r="H1712" s="98"/>
      <c r="I1712" s="83"/>
      <c r="J1712" s="83"/>
      <c r="K1712" s="83"/>
      <c r="L1712" s="83"/>
      <c r="M1712" s="83"/>
      <c r="O1712" s="61">
        <f t="shared" si="52"/>
        <v>0</v>
      </c>
      <c r="P1712" s="55" t="e">
        <f t="shared" si="53"/>
        <v>#DIV/0!</v>
      </c>
    </row>
    <row r="1713" spans="1:16" x14ac:dyDescent="0.25">
      <c r="A1713" s="97" t="str">
        <f>'ANEXO I'!A1701</f>
        <v xml:space="preserve"> </v>
      </c>
      <c r="B1713" s="94">
        <f>'ANEXO I'!B1701</f>
        <v>0</v>
      </c>
      <c r="C1713" s="180">
        <f t="array" ref="C1713">MIN(IF(D1713:M1713&gt;0,D1713:M1713))</f>
        <v>0</v>
      </c>
      <c r="D1713" s="98"/>
      <c r="E1713" s="98"/>
      <c r="F1713" s="98"/>
      <c r="G1713" s="98"/>
      <c r="H1713" s="98"/>
      <c r="I1713" s="83"/>
      <c r="J1713" s="83"/>
      <c r="K1713" s="83"/>
      <c r="L1713" s="83"/>
      <c r="M1713" s="83"/>
      <c r="O1713" s="61">
        <f t="shared" si="52"/>
        <v>0</v>
      </c>
      <c r="P1713" s="55" t="e">
        <f t="shared" si="53"/>
        <v>#DIV/0!</v>
      </c>
    </row>
    <row r="1714" spans="1:16" x14ac:dyDescent="0.25">
      <c r="A1714" s="97" t="str">
        <f>'ANEXO I'!A1702</f>
        <v xml:space="preserve"> </v>
      </c>
      <c r="B1714" s="94">
        <f>'ANEXO I'!B1702</f>
        <v>0</v>
      </c>
      <c r="C1714" s="180">
        <f t="array" ref="C1714">MIN(IF(D1714:M1714&gt;0,D1714:M1714))</f>
        <v>0</v>
      </c>
      <c r="D1714" s="98"/>
      <c r="E1714" s="98"/>
      <c r="F1714" s="98"/>
      <c r="G1714" s="98"/>
      <c r="H1714" s="98"/>
      <c r="I1714" s="83"/>
      <c r="J1714" s="83"/>
      <c r="K1714" s="83"/>
      <c r="L1714" s="83"/>
      <c r="M1714" s="83"/>
      <c r="O1714" s="61">
        <f t="shared" si="52"/>
        <v>0</v>
      </c>
      <c r="P1714" s="55" t="e">
        <f t="shared" si="53"/>
        <v>#DIV/0!</v>
      </c>
    </row>
    <row r="1715" spans="1:16" x14ac:dyDescent="0.25">
      <c r="A1715" s="97" t="str">
        <f>'ANEXO I'!A1703</f>
        <v xml:space="preserve"> </v>
      </c>
      <c r="B1715" s="94">
        <f>'ANEXO I'!B1703</f>
        <v>0</v>
      </c>
      <c r="C1715" s="180">
        <f t="array" ref="C1715">MIN(IF(D1715:M1715&gt;0,D1715:M1715))</f>
        <v>0</v>
      </c>
      <c r="D1715" s="98"/>
      <c r="E1715" s="98"/>
      <c r="F1715" s="98"/>
      <c r="G1715" s="98"/>
      <c r="H1715" s="98"/>
      <c r="I1715" s="83"/>
      <c r="J1715" s="83"/>
      <c r="K1715" s="83"/>
      <c r="L1715" s="83"/>
      <c r="M1715" s="83"/>
      <c r="O1715" s="61">
        <f t="shared" si="52"/>
        <v>0</v>
      </c>
      <c r="P1715" s="55" t="e">
        <f t="shared" si="53"/>
        <v>#DIV/0!</v>
      </c>
    </row>
    <row r="1716" spans="1:16" x14ac:dyDescent="0.25">
      <c r="A1716" s="97" t="str">
        <f>'ANEXO I'!A1704</f>
        <v xml:space="preserve"> </v>
      </c>
      <c r="B1716" s="94">
        <f>'ANEXO I'!B1704</f>
        <v>0</v>
      </c>
      <c r="C1716" s="180">
        <f t="array" ref="C1716">MIN(IF(D1716:M1716&gt;0,D1716:M1716))</f>
        <v>0</v>
      </c>
      <c r="D1716" s="98"/>
      <c r="E1716" s="98"/>
      <c r="F1716" s="98"/>
      <c r="G1716" s="98"/>
      <c r="H1716" s="98"/>
      <c r="I1716" s="83"/>
      <c r="J1716" s="83"/>
      <c r="K1716" s="83"/>
      <c r="L1716" s="83"/>
      <c r="M1716" s="83"/>
      <c r="O1716" s="61">
        <f t="shared" si="52"/>
        <v>0</v>
      </c>
      <c r="P1716" s="55" t="e">
        <f t="shared" si="53"/>
        <v>#DIV/0!</v>
      </c>
    </row>
    <row r="1717" spans="1:16" x14ac:dyDescent="0.25">
      <c r="A1717" s="97" t="str">
        <f>'ANEXO I'!A1705</f>
        <v xml:space="preserve"> </v>
      </c>
      <c r="B1717" s="94">
        <f>'ANEXO I'!B1705</f>
        <v>0</v>
      </c>
      <c r="C1717" s="180">
        <f t="array" ref="C1717">MIN(IF(D1717:M1717&gt;0,D1717:M1717))</f>
        <v>0</v>
      </c>
      <c r="D1717" s="98"/>
      <c r="E1717" s="98"/>
      <c r="F1717" s="98"/>
      <c r="G1717" s="98"/>
      <c r="H1717" s="98"/>
      <c r="I1717" s="83"/>
      <c r="J1717" s="83"/>
      <c r="K1717" s="83"/>
      <c r="L1717" s="83"/>
      <c r="M1717" s="83"/>
      <c r="O1717" s="61">
        <f t="shared" si="52"/>
        <v>0</v>
      </c>
      <c r="P1717" s="55" t="e">
        <f t="shared" si="53"/>
        <v>#DIV/0!</v>
      </c>
    </row>
    <row r="1718" spans="1:16" x14ac:dyDescent="0.25">
      <c r="A1718" s="97" t="str">
        <f>'ANEXO I'!A1706</f>
        <v xml:space="preserve"> </v>
      </c>
      <c r="B1718" s="94">
        <f>'ANEXO I'!B1706</f>
        <v>0</v>
      </c>
      <c r="C1718" s="180">
        <f t="array" ref="C1718">MIN(IF(D1718:M1718&gt;0,D1718:M1718))</f>
        <v>0</v>
      </c>
      <c r="D1718" s="98"/>
      <c r="E1718" s="98"/>
      <c r="F1718" s="98"/>
      <c r="G1718" s="98"/>
      <c r="H1718" s="98"/>
      <c r="I1718" s="83"/>
      <c r="J1718" s="83"/>
      <c r="K1718" s="83"/>
      <c r="L1718" s="83"/>
      <c r="M1718" s="83"/>
      <c r="O1718" s="61">
        <f t="shared" si="52"/>
        <v>0</v>
      </c>
      <c r="P1718" s="55" t="e">
        <f t="shared" si="53"/>
        <v>#DIV/0!</v>
      </c>
    </row>
    <row r="1719" spans="1:16" x14ac:dyDescent="0.25">
      <c r="A1719" s="97" t="str">
        <f>'ANEXO I'!A1707</f>
        <v xml:space="preserve"> </v>
      </c>
      <c r="B1719" s="94">
        <f>'ANEXO I'!B1707</f>
        <v>0</v>
      </c>
      <c r="C1719" s="180">
        <f t="array" ref="C1719">MIN(IF(D1719:M1719&gt;0,D1719:M1719))</f>
        <v>0</v>
      </c>
      <c r="D1719" s="98"/>
      <c r="E1719" s="98"/>
      <c r="F1719" s="98"/>
      <c r="G1719" s="98"/>
      <c r="H1719" s="98"/>
      <c r="I1719" s="83"/>
      <c r="J1719" s="83"/>
      <c r="K1719" s="83"/>
      <c r="L1719" s="83"/>
      <c r="M1719" s="83"/>
      <c r="O1719" s="61">
        <f t="shared" si="52"/>
        <v>0</v>
      </c>
      <c r="P1719" s="55" t="e">
        <f t="shared" si="53"/>
        <v>#DIV/0!</v>
      </c>
    </row>
    <row r="1720" spans="1:16" x14ac:dyDescent="0.25">
      <c r="A1720" s="97" t="str">
        <f>'ANEXO I'!A1708</f>
        <v xml:space="preserve"> </v>
      </c>
      <c r="B1720" s="94">
        <f>'ANEXO I'!B1708</f>
        <v>0</v>
      </c>
      <c r="C1720" s="180">
        <f t="array" ref="C1720">MIN(IF(D1720:M1720&gt;0,D1720:M1720))</f>
        <v>0</v>
      </c>
      <c r="D1720" s="98"/>
      <c r="E1720" s="98"/>
      <c r="F1720" s="98"/>
      <c r="G1720" s="98"/>
      <c r="H1720" s="98"/>
      <c r="I1720" s="83"/>
      <c r="J1720" s="83"/>
      <c r="K1720" s="83"/>
      <c r="L1720" s="83"/>
      <c r="M1720" s="83"/>
      <c r="O1720" s="61">
        <f t="shared" si="52"/>
        <v>0</v>
      </c>
      <c r="P1720" s="55" t="e">
        <f t="shared" si="53"/>
        <v>#DIV/0!</v>
      </c>
    </row>
    <row r="1721" spans="1:16" x14ac:dyDescent="0.25">
      <c r="A1721" s="97" t="str">
        <f>'ANEXO I'!A1709</f>
        <v xml:space="preserve"> </v>
      </c>
      <c r="B1721" s="94">
        <f>'ANEXO I'!B1709</f>
        <v>0</v>
      </c>
      <c r="C1721" s="180">
        <f t="array" ref="C1721">MIN(IF(D1721:M1721&gt;0,D1721:M1721))</f>
        <v>0</v>
      </c>
      <c r="D1721" s="98"/>
      <c r="E1721" s="98"/>
      <c r="F1721" s="98"/>
      <c r="G1721" s="98"/>
      <c r="H1721" s="98"/>
      <c r="I1721" s="83"/>
      <c r="J1721" s="83"/>
      <c r="K1721" s="83"/>
      <c r="L1721" s="83"/>
      <c r="M1721" s="83"/>
      <c r="O1721" s="61">
        <f t="shared" si="52"/>
        <v>0</v>
      </c>
      <c r="P1721" s="55" t="e">
        <f t="shared" si="53"/>
        <v>#DIV/0!</v>
      </c>
    </row>
    <row r="1722" spans="1:16" x14ac:dyDescent="0.25">
      <c r="A1722" s="97" t="str">
        <f>'ANEXO I'!A1710</f>
        <v xml:space="preserve"> </v>
      </c>
      <c r="B1722" s="94">
        <f>'ANEXO I'!B1710</f>
        <v>0</v>
      </c>
      <c r="C1722" s="180">
        <f t="array" ref="C1722">MIN(IF(D1722:M1722&gt;0,D1722:M1722))</f>
        <v>0</v>
      </c>
      <c r="D1722" s="98"/>
      <c r="E1722" s="98"/>
      <c r="F1722" s="98"/>
      <c r="G1722" s="98"/>
      <c r="H1722" s="98"/>
      <c r="I1722" s="83"/>
      <c r="J1722" s="83"/>
      <c r="K1722" s="83"/>
      <c r="L1722" s="83"/>
      <c r="M1722" s="83"/>
      <c r="O1722" s="61">
        <f t="shared" si="52"/>
        <v>0</v>
      </c>
      <c r="P1722" s="55" t="e">
        <f t="shared" si="53"/>
        <v>#DIV/0!</v>
      </c>
    </row>
    <row r="1723" spans="1:16" x14ac:dyDescent="0.25">
      <c r="A1723" s="97" t="str">
        <f>'ANEXO I'!A1711</f>
        <v xml:space="preserve"> </v>
      </c>
      <c r="B1723" s="94">
        <f>'ANEXO I'!B1711</f>
        <v>0</v>
      </c>
      <c r="C1723" s="180">
        <f t="array" ref="C1723">MIN(IF(D1723:M1723&gt;0,D1723:M1723))</f>
        <v>0</v>
      </c>
      <c r="D1723" s="98"/>
      <c r="E1723" s="98"/>
      <c r="F1723" s="98"/>
      <c r="G1723" s="98"/>
      <c r="H1723" s="98"/>
      <c r="I1723" s="83"/>
      <c r="J1723" s="83"/>
      <c r="K1723" s="83"/>
      <c r="L1723" s="83"/>
      <c r="M1723" s="83"/>
      <c r="O1723" s="61">
        <f t="shared" si="52"/>
        <v>0</v>
      </c>
      <c r="P1723" s="55" t="e">
        <f t="shared" si="53"/>
        <v>#DIV/0!</v>
      </c>
    </row>
    <row r="1724" spans="1:16" x14ac:dyDescent="0.25">
      <c r="A1724" s="97" t="str">
        <f>'ANEXO I'!A1712</f>
        <v xml:space="preserve"> </v>
      </c>
      <c r="B1724" s="94">
        <f>'ANEXO I'!B1712</f>
        <v>0</v>
      </c>
      <c r="C1724" s="180">
        <f t="array" ref="C1724">MIN(IF(D1724:M1724&gt;0,D1724:M1724))</f>
        <v>0</v>
      </c>
      <c r="D1724" s="98"/>
      <c r="E1724" s="98"/>
      <c r="F1724" s="98"/>
      <c r="G1724" s="98"/>
      <c r="H1724" s="98"/>
      <c r="I1724" s="83"/>
      <c r="J1724" s="83"/>
      <c r="K1724" s="83"/>
      <c r="L1724" s="83"/>
      <c r="M1724" s="83"/>
      <c r="O1724" s="61">
        <f t="shared" si="52"/>
        <v>0</v>
      </c>
      <c r="P1724" s="55" t="e">
        <f t="shared" si="53"/>
        <v>#DIV/0!</v>
      </c>
    </row>
    <row r="1725" spans="1:16" x14ac:dyDescent="0.25">
      <c r="A1725" s="97" t="str">
        <f>'ANEXO I'!A1713</f>
        <v xml:space="preserve"> </v>
      </c>
      <c r="B1725" s="94">
        <f>'ANEXO I'!B1713</f>
        <v>0</v>
      </c>
      <c r="C1725" s="180">
        <f t="array" ref="C1725">MIN(IF(D1725:M1725&gt;0,D1725:M1725))</f>
        <v>0</v>
      </c>
      <c r="D1725" s="98"/>
      <c r="E1725" s="98"/>
      <c r="F1725" s="98"/>
      <c r="G1725" s="98"/>
      <c r="H1725" s="98"/>
      <c r="I1725" s="83"/>
      <c r="J1725" s="83"/>
      <c r="K1725" s="83"/>
      <c r="L1725" s="83"/>
      <c r="M1725" s="83"/>
      <c r="O1725" s="61">
        <f t="shared" si="52"/>
        <v>0</v>
      </c>
      <c r="P1725" s="55" t="e">
        <f t="shared" si="53"/>
        <v>#DIV/0!</v>
      </c>
    </row>
    <row r="1726" spans="1:16" x14ac:dyDescent="0.25">
      <c r="A1726" s="97" t="str">
        <f>'ANEXO I'!A1714</f>
        <v xml:space="preserve"> </v>
      </c>
      <c r="B1726" s="94">
        <f>'ANEXO I'!B1714</f>
        <v>0</v>
      </c>
      <c r="C1726" s="180">
        <f t="array" ref="C1726">MIN(IF(D1726:M1726&gt;0,D1726:M1726))</f>
        <v>0</v>
      </c>
      <c r="D1726" s="98"/>
      <c r="E1726" s="98"/>
      <c r="F1726" s="98"/>
      <c r="G1726" s="98"/>
      <c r="H1726" s="98"/>
      <c r="I1726" s="83"/>
      <c r="J1726" s="83"/>
      <c r="K1726" s="83"/>
      <c r="L1726" s="83"/>
      <c r="M1726" s="83"/>
      <c r="O1726" s="61">
        <f t="shared" si="52"/>
        <v>0</v>
      </c>
      <c r="P1726" s="55" t="e">
        <f t="shared" si="53"/>
        <v>#DIV/0!</v>
      </c>
    </row>
    <row r="1727" spans="1:16" x14ac:dyDescent="0.25">
      <c r="A1727" s="97" t="str">
        <f>'ANEXO I'!A1715</f>
        <v xml:space="preserve"> </v>
      </c>
      <c r="B1727" s="94">
        <f>'ANEXO I'!B1715</f>
        <v>0</v>
      </c>
      <c r="C1727" s="180">
        <f t="array" ref="C1727">MIN(IF(D1727:M1727&gt;0,D1727:M1727))</f>
        <v>0</v>
      </c>
      <c r="D1727" s="98"/>
      <c r="E1727" s="98"/>
      <c r="F1727" s="98"/>
      <c r="G1727" s="98"/>
      <c r="H1727" s="98"/>
      <c r="I1727" s="83"/>
      <c r="J1727" s="83"/>
      <c r="K1727" s="83"/>
      <c r="L1727" s="83"/>
      <c r="M1727" s="83"/>
      <c r="O1727" s="61">
        <f t="shared" si="52"/>
        <v>0</v>
      </c>
      <c r="P1727" s="55" t="e">
        <f t="shared" si="53"/>
        <v>#DIV/0!</v>
      </c>
    </row>
    <row r="1728" spans="1:16" x14ac:dyDescent="0.25">
      <c r="A1728" s="97" t="str">
        <f>'ANEXO I'!A1716</f>
        <v xml:space="preserve"> </v>
      </c>
      <c r="B1728" s="94">
        <f>'ANEXO I'!B1716</f>
        <v>0</v>
      </c>
      <c r="C1728" s="180">
        <f t="array" ref="C1728">MIN(IF(D1728:M1728&gt;0,D1728:M1728))</f>
        <v>0</v>
      </c>
      <c r="D1728" s="98"/>
      <c r="E1728" s="98"/>
      <c r="F1728" s="98"/>
      <c r="G1728" s="98"/>
      <c r="H1728" s="98"/>
      <c r="I1728" s="83"/>
      <c r="J1728" s="83"/>
      <c r="K1728" s="83"/>
      <c r="L1728" s="83"/>
      <c r="M1728" s="83"/>
      <c r="O1728" s="61">
        <f t="shared" si="52"/>
        <v>0</v>
      </c>
      <c r="P1728" s="55" t="e">
        <f t="shared" si="53"/>
        <v>#DIV/0!</v>
      </c>
    </row>
    <row r="1729" spans="1:16" x14ac:dyDescent="0.25">
      <c r="A1729" s="97" t="str">
        <f>'ANEXO I'!A1717</f>
        <v xml:space="preserve"> </v>
      </c>
      <c r="B1729" s="94">
        <f>'ANEXO I'!B1717</f>
        <v>0</v>
      </c>
      <c r="C1729" s="180">
        <f t="array" ref="C1729">MIN(IF(D1729:M1729&gt;0,D1729:M1729))</f>
        <v>0</v>
      </c>
      <c r="D1729" s="98"/>
      <c r="E1729" s="98"/>
      <c r="F1729" s="98"/>
      <c r="G1729" s="98"/>
      <c r="H1729" s="98"/>
      <c r="I1729" s="83"/>
      <c r="J1729" s="83"/>
      <c r="K1729" s="83"/>
      <c r="L1729" s="83"/>
      <c r="M1729" s="83"/>
      <c r="O1729" s="61">
        <f t="shared" si="52"/>
        <v>0</v>
      </c>
      <c r="P1729" s="55" t="e">
        <f t="shared" si="53"/>
        <v>#DIV/0!</v>
      </c>
    </row>
    <row r="1730" spans="1:16" x14ac:dyDescent="0.25">
      <c r="A1730" s="97" t="str">
        <f>'ANEXO I'!A1718</f>
        <v xml:space="preserve"> </v>
      </c>
      <c r="B1730" s="94">
        <f>'ANEXO I'!B1718</f>
        <v>0</v>
      </c>
      <c r="C1730" s="180">
        <f t="array" ref="C1730">MIN(IF(D1730:M1730&gt;0,D1730:M1730))</f>
        <v>0</v>
      </c>
      <c r="D1730" s="98"/>
      <c r="E1730" s="98"/>
      <c r="F1730" s="98"/>
      <c r="G1730" s="98"/>
      <c r="H1730" s="98"/>
      <c r="I1730" s="83"/>
      <c r="J1730" s="83"/>
      <c r="K1730" s="83"/>
      <c r="L1730" s="83"/>
      <c r="M1730" s="83"/>
      <c r="O1730" s="61">
        <f t="shared" si="52"/>
        <v>0</v>
      </c>
      <c r="P1730" s="55" t="e">
        <f t="shared" si="53"/>
        <v>#DIV/0!</v>
      </c>
    </row>
    <row r="1731" spans="1:16" x14ac:dyDescent="0.25">
      <c r="A1731" s="97" t="str">
        <f>'ANEXO I'!A1719</f>
        <v xml:space="preserve"> </v>
      </c>
      <c r="B1731" s="94">
        <f>'ANEXO I'!B1719</f>
        <v>0</v>
      </c>
      <c r="C1731" s="180">
        <f t="array" ref="C1731">MIN(IF(D1731:M1731&gt;0,D1731:M1731))</f>
        <v>0</v>
      </c>
      <c r="D1731" s="98"/>
      <c r="E1731" s="98"/>
      <c r="F1731" s="98"/>
      <c r="G1731" s="98"/>
      <c r="H1731" s="98"/>
      <c r="I1731" s="83"/>
      <c r="J1731" s="83"/>
      <c r="K1731" s="83"/>
      <c r="L1731" s="83"/>
      <c r="M1731" s="83"/>
      <c r="O1731" s="61">
        <f t="shared" si="52"/>
        <v>0</v>
      </c>
      <c r="P1731" s="55" t="e">
        <f t="shared" si="53"/>
        <v>#DIV/0!</v>
      </c>
    </row>
    <row r="1732" spans="1:16" x14ac:dyDescent="0.25">
      <c r="A1732" s="97" t="str">
        <f>'ANEXO I'!A1720</f>
        <v xml:space="preserve"> </v>
      </c>
      <c r="B1732" s="94">
        <f>'ANEXO I'!B1720</f>
        <v>0</v>
      </c>
      <c r="C1732" s="180">
        <f t="array" ref="C1732">MIN(IF(D1732:M1732&gt;0,D1732:M1732))</f>
        <v>0</v>
      </c>
      <c r="D1732" s="98"/>
      <c r="E1732" s="98"/>
      <c r="F1732" s="98"/>
      <c r="G1732" s="98"/>
      <c r="H1732" s="98"/>
      <c r="I1732" s="83"/>
      <c r="J1732" s="83"/>
      <c r="K1732" s="83"/>
      <c r="L1732" s="83"/>
      <c r="M1732" s="83"/>
      <c r="O1732" s="61">
        <f t="shared" si="52"/>
        <v>0</v>
      </c>
      <c r="P1732" s="55" t="e">
        <f t="shared" si="53"/>
        <v>#DIV/0!</v>
      </c>
    </row>
    <row r="1733" spans="1:16" x14ac:dyDescent="0.25">
      <c r="A1733" s="97" t="str">
        <f>'ANEXO I'!A1721</f>
        <v xml:space="preserve"> </v>
      </c>
      <c r="B1733" s="94">
        <f>'ANEXO I'!B1721</f>
        <v>0</v>
      </c>
      <c r="C1733" s="180">
        <f t="array" ref="C1733">MIN(IF(D1733:M1733&gt;0,D1733:M1733))</f>
        <v>0</v>
      </c>
      <c r="D1733" s="98"/>
      <c r="E1733" s="98"/>
      <c r="F1733" s="98"/>
      <c r="G1733" s="98"/>
      <c r="H1733" s="98"/>
      <c r="I1733" s="83"/>
      <c r="J1733" s="83"/>
      <c r="K1733" s="83"/>
      <c r="L1733" s="83"/>
      <c r="M1733" s="83"/>
      <c r="O1733" s="61">
        <f t="shared" si="52"/>
        <v>0</v>
      </c>
      <c r="P1733" s="55" t="e">
        <f t="shared" si="53"/>
        <v>#DIV/0!</v>
      </c>
    </row>
    <row r="1734" spans="1:16" x14ac:dyDescent="0.25">
      <c r="A1734" s="97" t="str">
        <f>'ANEXO I'!A1722</f>
        <v xml:space="preserve"> </v>
      </c>
      <c r="B1734" s="94">
        <f>'ANEXO I'!B1722</f>
        <v>0</v>
      </c>
      <c r="C1734" s="180">
        <f t="array" ref="C1734">MIN(IF(D1734:M1734&gt;0,D1734:M1734))</f>
        <v>0</v>
      </c>
      <c r="D1734" s="98"/>
      <c r="E1734" s="98"/>
      <c r="F1734" s="98"/>
      <c r="G1734" s="98"/>
      <c r="H1734" s="98"/>
      <c r="I1734" s="83"/>
      <c r="J1734" s="83"/>
      <c r="K1734" s="83"/>
      <c r="L1734" s="83"/>
      <c r="M1734" s="83"/>
      <c r="O1734" s="61">
        <f t="shared" si="52"/>
        <v>0</v>
      </c>
      <c r="P1734" s="55" t="e">
        <f t="shared" si="53"/>
        <v>#DIV/0!</v>
      </c>
    </row>
    <row r="1735" spans="1:16" x14ac:dyDescent="0.25">
      <c r="A1735" s="97" t="str">
        <f>'ANEXO I'!A1723</f>
        <v xml:space="preserve"> </v>
      </c>
      <c r="B1735" s="94">
        <f>'ANEXO I'!B1723</f>
        <v>0</v>
      </c>
      <c r="C1735" s="180">
        <f t="array" ref="C1735">MIN(IF(D1735:M1735&gt;0,D1735:M1735))</f>
        <v>0</v>
      </c>
      <c r="D1735" s="98"/>
      <c r="E1735" s="98"/>
      <c r="F1735" s="98"/>
      <c r="G1735" s="98"/>
      <c r="H1735" s="98"/>
      <c r="I1735" s="83"/>
      <c r="J1735" s="83"/>
      <c r="K1735" s="83"/>
      <c r="L1735" s="83"/>
      <c r="M1735" s="83"/>
      <c r="O1735" s="61">
        <f t="shared" si="52"/>
        <v>0</v>
      </c>
      <c r="P1735" s="55" t="e">
        <f t="shared" si="53"/>
        <v>#DIV/0!</v>
      </c>
    </row>
    <row r="1736" spans="1:16" x14ac:dyDescent="0.25">
      <c r="A1736" s="97" t="str">
        <f>'ANEXO I'!A1724</f>
        <v xml:space="preserve"> </v>
      </c>
      <c r="B1736" s="94">
        <f>'ANEXO I'!B1724</f>
        <v>0</v>
      </c>
      <c r="C1736" s="180">
        <f t="array" ref="C1736">MIN(IF(D1736:M1736&gt;0,D1736:M1736))</f>
        <v>0</v>
      </c>
      <c r="D1736" s="98"/>
      <c r="E1736" s="98"/>
      <c r="F1736" s="98"/>
      <c r="G1736" s="98"/>
      <c r="H1736" s="98"/>
      <c r="I1736" s="83"/>
      <c r="J1736" s="83"/>
      <c r="K1736" s="83"/>
      <c r="L1736" s="83"/>
      <c r="M1736" s="83"/>
      <c r="O1736" s="61">
        <f t="shared" si="52"/>
        <v>0</v>
      </c>
      <c r="P1736" s="55" t="e">
        <f t="shared" si="53"/>
        <v>#DIV/0!</v>
      </c>
    </row>
    <row r="1737" spans="1:16" x14ac:dyDescent="0.25">
      <c r="A1737" s="97" t="str">
        <f>'ANEXO I'!A1725</f>
        <v xml:space="preserve"> </v>
      </c>
      <c r="B1737" s="94">
        <f>'ANEXO I'!B1725</f>
        <v>0</v>
      </c>
      <c r="C1737" s="180">
        <f t="array" ref="C1737">MIN(IF(D1737:M1737&gt;0,D1737:M1737))</f>
        <v>0</v>
      </c>
      <c r="D1737" s="98"/>
      <c r="E1737" s="98"/>
      <c r="F1737" s="98"/>
      <c r="G1737" s="98"/>
      <c r="H1737" s="98"/>
      <c r="I1737" s="83"/>
      <c r="J1737" s="83"/>
      <c r="K1737" s="83"/>
      <c r="L1737" s="83"/>
      <c r="M1737" s="83"/>
      <c r="O1737" s="61">
        <f t="shared" si="52"/>
        <v>0</v>
      </c>
      <c r="P1737" s="55" t="e">
        <f t="shared" si="53"/>
        <v>#DIV/0!</v>
      </c>
    </row>
    <row r="1738" spans="1:16" x14ac:dyDescent="0.25">
      <c r="A1738" s="97" t="str">
        <f>'ANEXO I'!A1726</f>
        <v xml:space="preserve"> </v>
      </c>
      <c r="B1738" s="94">
        <f>'ANEXO I'!B1726</f>
        <v>0</v>
      </c>
      <c r="C1738" s="180">
        <f t="array" ref="C1738">MIN(IF(D1738:M1738&gt;0,D1738:M1738))</f>
        <v>0</v>
      </c>
      <c r="D1738" s="98"/>
      <c r="E1738" s="98"/>
      <c r="F1738" s="98"/>
      <c r="G1738" s="98"/>
      <c r="H1738" s="98"/>
      <c r="I1738" s="83"/>
      <c r="J1738" s="83"/>
      <c r="K1738" s="83"/>
      <c r="L1738" s="83"/>
      <c r="M1738" s="83"/>
      <c r="O1738" s="61">
        <f t="shared" si="52"/>
        <v>0</v>
      </c>
      <c r="P1738" s="55" t="e">
        <f t="shared" si="53"/>
        <v>#DIV/0!</v>
      </c>
    </row>
    <row r="1739" spans="1:16" x14ac:dyDescent="0.25">
      <c r="A1739" s="97" t="str">
        <f>'ANEXO I'!A1727</f>
        <v xml:space="preserve"> </v>
      </c>
      <c r="B1739" s="94">
        <f>'ANEXO I'!B1727</f>
        <v>0</v>
      </c>
      <c r="C1739" s="180">
        <f t="array" ref="C1739">MIN(IF(D1739:M1739&gt;0,D1739:M1739))</f>
        <v>0</v>
      </c>
      <c r="D1739" s="98"/>
      <c r="E1739" s="98"/>
      <c r="F1739" s="98"/>
      <c r="G1739" s="98"/>
      <c r="H1739" s="98"/>
      <c r="I1739" s="83"/>
      <c r="J1739" s="83"/>
      <c r="K1739" s="83"/>
      <c r="L1739" s="83"/>
      <c r="M1739" s="83"/>
      <c r="O1739" s="61">
        <f t="shared" si="52"/>
        <v>0</v>
      </c>
      <c r="P1739" s="55" t="e">
        <f t="shared" si="53"/>
        <v>#DIV/0!</v>
      </c>
    </row>
    <row r="1740" spans="1:16" x14ac:dyDescent="0.25">
      <c r="A1740" s="97" t="str">
        <f>'ANEXO I'!A1728</f>
        <v xml:space="preserve"> </v>
      </c>
      <c r="B1740" s="94">
        <f>'ANEXO I'!B1728</f>
        <v>0</v>
      </c>
      <c r="C1740" s="180">
        <f t="array" ref="C1740">MIN(IF(D1740:M1740&gt;0,D1740:M1740))</f>
        <v>0</v>
      </c>
      <c r="D1740" s="98"/>
      <c r="E1740" s="98"/>
      <c r="F1740" s="98"/>
      <c r="G1740" s="98"/>
      <c r="H1740" s="98"/>
      <c r="I1740" s="83"/>
      <c r="J1740" s="83"/>
      <c r="K1740" s="83"/>
      <c r="L1740" s="83"/>
      <c r="M1740" s="83"/>
      <c r="O1740" s="61">
        <f t="shared" si="52"/>
        <v>0</v>
      </c>
      <c r="P1740" s="55" t="e">
        <f t="shared" si="53"/>
        <v>#DIV/0!</v>
      </c>
    </row>
    <row r="1741" spans="1:16" x14ac:dyDescent="0.25">
      <c r="A1741" s="97" t="str">
        <f>'ANEXO I'!A1729</f>
        <v xml:space="preserve"> </v>
      </c>
      <c r="B1741" s="94">
        <f>'ANEXO I'!B1729</f>
        <v>0</v>
      </c>
      <c r="C1741" s="180">
        <f t="array" ref="C1741">MIN(IF(D1741:M1741&gt;0,D1741:M1741))</f>
        <v>0</v>
      </c>
      <c r="D1741" s="98"/>
      <c r="E1741" s="98"/>
      <c r="F1741" s="98"/>
      <c r="G1741" s="98"/>
      <c r="H1741" s="98"/>
      <c r="I1741" s="83"/>
      <c r="J1741" s="83"/>
      <c r="K1741" s="83"/>
      <c r="L1741" s="83"/>
      <c r="M1741" s="83"/>
      <c r="O1741" s="61">
        <f t="shared" si="52"/>
        <v>0</v>
      </c>
      <c r="P1741" s="55" t="e">
        <f t="shared" si="53"/>
        <v>#DIV/0!</v>
      </c>
    </row>
    <row r="1742" spans="1:16" x14ac:dyDescent="0.25">
      <c r="A1742" s="97" t="str">
        <f>'ANEXO I'!A1730</f>
        <v xml:space="preserve"> </v>
      </c>
      <c r="B1742" s="94">
        <f>'ANEXO I'!B1730</f>
        <v>0</v>
      </c>
      <c r="C1742" s="180">
        <f t="array" ref="C1742">MIN(IF(D1742:M1742&gt;0,D1742:M1742))</f>
        <v>0</v>
      </c>
      <c r="D1742" s="98"/>
      <c r="E1742" s="98"/>
      <c r="F1742" s="98"/>
      <c r="G1742" s="98"/>
      <c r="H1742" s="98"/>
      <c r="I1742" s="83"/>
      <c r="J1742" s="83"/>
      <c r="K1742" s="83"/>
      <c r="L1742" s="83"/>
      <c r="M1742" s="83"/>
      <c r="O1742" s="61">
        <f t="shared" si="52"/>
        <v>0</v>
      </c>
      <c r="P1742" s="55" t="e">
        <f t="shared" si="53"/>
        <v>#DIV/0!</v>
      </c>
    </row>
    <row r="1743" spans="1:16" x14ac:dyDescent="0.25">
      <c r="A1743" s="97" t="str">
        <f>'ANEXO I'!A1731</f>
        <v xml:space="preserve"> </v>
      </c>
      <c r="B1743" s="94">
        <f>'ANEXO I'!B1731</f>
        <v>0</v>
      </c>
      <c r="C1743" s="180">
        <f t="array" ref="C1743">MIN(IF(D1743:M1743&gt;0,D1743:M1743))</f>
        <v>0</v>
      </c>
      <c r="D1743" s="98"/>
      <c r="E1743" s="98"/>
      <c r="F1743" s="98"/>
      <c r="G1743" s="98"/>
      <c r="H1743" s="98"/>
      <c r="I1743" s="83"/>
      <c r="J1743" s="83"/>
      <c r="K1743" s="83"/>
      <c r="L1743" s="83"/>
      <c r="M1743" s="83"/>
      <c r="O1743" s="61">
        <f t="shared" si="52"/>
        <v>0</v>
      </c>
      <c r="P1743" s="55" t="e">
        <f t="shared" si="53"/>
        <v>#DIV/0!</v>
      </c>
    </row>
    <row r="1744" spans="1:16" x14ac:dyDescent="0.25">
      <c r="A1744" s="97" t="str">
        <f>'ANEXO I'!A1732</f>
        <v xml:space="preserve"> </v>
      </c>
      <c r="B1744" s="94">
        <f>'ANEXO I'!B1732</f>
        <v>0</v>
      </c>
      <c r="C1744" s="180">
        <f t="array" ref="C1744">MIN(IF(D1744:M1744&gt;0,D1744:M1744))</f>
        <v>0</v>
      </c>
      <c r="D1744" s="98"/>
      <c r="E1744" s="98"/>
      <c r="F1744" s="98"/>
      <c r="G1744" s="98"/>
      <c r="H1744" s="98"/>
      <c r="I1744" s="83"/>
      <c r="J1744" s="83"/>
      <c r="K1744" s="83"/>
      <c r="L1744" s="83"/>
      <c r="M1744" s="83"/>
      <c r="O1744" s="61">
        <f t="shared" si="52"/>
        <v>0</v>
      </c>
      <c r="P1744" s="55" t="e">
        <f t="shared" si="53"/>
        <v>#DIV/0!</v>
      </c>
    </row>
    <row r="1745" spans="1:16" x14ac:dyDescent="0.25">
      <c r="A1745" s="97" t="str">
        <f>'ANEXO I'!A1733</f>
        <v xml:space="preserve"> </v>
      </c>
      <c r="B1745" s="94">
        <f>'ANEXO I'!B1733</f>
        <v>0</v>
      </c>
      <c r="C1745" s="180">
        <f t="array" ref="C1745">MIN(IF(D1745:M1745&gt;0,D1745:M1745))</f>
        <v>0</v>
      </c>
      <c r="D1745" s="98"/>
      <c r="E1745" s="98"/>
      <c r="F1745" s="98"/>
      <c r="G1745" s="98"/>
      <c r="H1745" s="98"/>
      <c r="I1745" s="83"/>
      <c r="J1745" s="83"/>
      <c r="K1745" s="83"/>
      <c r="L1745" s="83"/>
      <c r="M1745" s="83"/>
      <c r="O1745" s="61">
        <f t="shared" si="52"/>
        <v>0</v>
      </c>
      <c r="P1745" s="55" t="e">
        <f t="shared" si="53"/>
        <v>#DIV/0!</v>
      </c>
    </row>
    <row r="1746" spans="1:16" x14ac:dyDescent="0.25">
      <c r="A1746" s="97" t="str">
        <f>'ANEXO I'!A1734</f>
        <v xml:space="preserve"> </v>
      </c>
      <c r="B1746" s="94">
        <f>'ANEXO I'!B1734</f>
        <v>0</v>
      </c>
      <c r="C1746" s="180">
        <f t="array" ref="C1746">MIN(IF(D1746:M1746&gt;0,D1746:M1746))</f>
        <v>0</v>
      </c>
      <c r="D1746" s="98"/>
      <c r="E1746" s="98"/>
      <c r="F1746" s="98"/>
      <c r="G1746" s="98"/>
      <c r="H1746" s="98"/>
      <c r="I1746" s="83"/>
      <c r="J1746" s="83"/>
      <c r="K1746" s="83"/>
      <c r="L1746" s="83"/>
      <c r="M1746" s="83"/>
      <c r="O1746" s="61">
        <f t="shared" ref="O1746:O1809" si="54">D1746+E1746+F1746+G1746+H1746</f>
        <v>0</v>
      </c>
      <c r="P1746" s="55" t="e">
        <f t="shared" ref="P1746:P1809" si="55">AVERAGE(D1746:H1746)</f>
        <v>#DIV/0!</v>
      </c>
    </row>
    <row r="1747" spans="1:16" x14ac:dyDescent="0.25">
      <c r="A1747" s="97" t="str">
        <f>'ANEXO I'!A1735</f>
        <v xml:space="preserve"> </v>
      </c>
      <c r="B1747" s="94">
        <f>'ANEXO I'!B1735</f>
        <v>0</v>
      </c>
      <c r="C1747" s="180">
        <f t="array" ref="C1747">MIN(IF(D1747:M1747&gt;0,D1747:M1747))</f>
        <v>0</v>
      </c>
      <c r="D1747" s="98"/>
      <c r="E1747" s="98"/>
      <c r="F1747" s="98"/>
      <c r="G1747" s="98"/>
      <c r="H1747" s="98"/>
      <c r="I1747" s="83"/>
      <c r="J1747" s="83"/>
      <c r="K1747" s="83"/>
      <c r="L1747" s="83"/>
      <c r="M1747" s="83"/>
      <c r="O1747" s="61">
        <f t="shared" si="54"/>
        <v>0</v>
      </c>
      <c r="P1747" s="55" t="e">
        <f t="shared" si="55"/>
        <v>#DIV/0!</v>
      </c>
    </row>
    <row r="1748" spans="1:16" x14ac:dyDescent="0.25">
      <c r="A1748" s="97" t="str">
        <f>'ANEXO I'!A1736</f>
        <v xml:space="preserve"> </v>
      </c>
      <c r="B1748" s="94">
        <f>'ANEXO I'!B1736</f>
        <v>0</v>
      </c>
      <c r="C1748" s="180">
        <f t="array" ref="C1748">MIN(IF(D1748:M1748&gt;0,D1748:M1748))</f>
        <v>0</v>
      </c>
      <c r="D1748" s="98"/>
      <c r="E1748" s="98"/>
      <c r="F1748" s="98"/>
      <c r="G1748" s="98"/>
      <c r="H1748" s="98"/>
      <c r="I1748" s="83"/>
      <c r="J1748" s="83"/>
      <c r="K1748" s="83"/>
      <c r="L1748" s="83"/>
      <c r="M1748" s="83"/>
      <c r="O1748" s="61">
        <f t="shared" si="54"/>
        <v>0</v>
      </c>
      <c r="P1748" s="55" t="e">
        <f t="shared" si="55"/>
        <v>#DIV/0!</v>
      </c>
    </row>
    <row r="1749" spans="1:16" x14ac:dyDescent="0.25">
      <c r="A1749" s="97" t="str">
        <f>'ANEXO I'!A1737</f>
        <v xml:space="preserve"> </v>
      </c>
      <c r="B1749" s="94">
        <f>'ANEXO I'!B1737</f>
        <v>0</v>
      </c>
      <c r="C1749" s="180">
        <f t="array" ref="C1749">MIN(IF(D1749:M1749&gt;0,D1749:M1749))</f>
        <v>0</v>
      </c>
      <c r="D1749" s="98"/>
      <c r="E1749" s="98"/>
      <c r="F1749" s="98"/>
      <c r="G1749" s="98"/>
      <c r="H1749" s="98"/>
      <c r="I1749" s="83"/>
      <c r="J1749" s="83"/>
      <c r="K1749" s="83"/>
      <c r="L1749" s="83"/>
      <c r="M1749" s="83"/>
      <c r="O1749" s="61">
        <f t="shared" si="54"/>
        <v>0</v>
      </c>
      <c r="P1749" s="55" t="e">
        <f t="shared" si="55"/>
        <v>#DIV/0!</v>
      </c>
    </row>
    <row r="1750" spans="1:16" x14ac:dyDescent="0.25">
      <c r="A1750" s="97" t="str">
        <f>'ANEXO I'!A1738</f>
        <v xml:space="preserve"> </v>
      </c>
      <c r="B1750" s="94">
        <f>'ANEXO I'!B1738</f>
        <v>0</v>
      </c>
      <c r="C1750" s="180">
        <f t="array" ref="C1750">MIN(IF(D1750:M1750&gt;0,D1750:M1750))</f>
        <v>0</v>
      </c>
      <c r="D1750" s="98"/>
      <c r="E1750" s="98"/>
      <c r="F1750" s="98"/>
      <c r="G1750" s="98"/>
      <c r="H1750" s="98"/>
      <c r="I1750" s="83"/>
      <c r="J1750" s="83"/>
      <c r="K1750" s="83"/>
      <c r="L1750" s="83"/>
      <c r="M1750" s="83"/>
      <c r="O1750" s="61">
        <f t="shared" si="54"/>
        <v>0</v>
      </c>
      <c r="P1750" s="55" t="e">
        <f t="shared" si="55"/>
        <v>#DIV/0!</v>
      </c>
    </row>
    <row r="1751" spans="1:16" x14ac:dyDescent="0.25">
      <c r="A1751" s="97" t="str">
        <f>'ANEXO I'!A1739</f>
        <v xml:space="preserve"> </v>
      </c>
      <c r="B1751" s="94">
        <f>'ANEXO I'!B1739</f>
        <v>0</v>
      </c>
      <c r="C1751" s="180">
        <f t="array" ref="C1751">MIN(IF(D1751:M1751&gt;0,D1751:M1751))</f>
        <v>0</v>
      </c>
      <c r="D1751" s="98"/>
      <c r="E1751" s="98"/>
      <c r="F1751" s="98"/>
      <c r="G1751" s="98"/>
      <c r="H1751" s="98"/>
      <c r="I1751" s="83"/>
      <c r="J1751" s="83"/>
      <c r="K1751" s="83"/>
      <c r="L1751" s="83"/>
      <c r="M1751" s="83"/>
      <c r="O1751" s="61">
        <f t="shared" si="54"/>
        <v>0</v>
      </c>
      <c r="P1751" s="55" t="e">
        <f t="shared" si="55"/>
        <v>#DIV/0!</v>
      </c>
    </row>
    <row r="1752" spans="1:16" x14ac:dyDescent="0.25">
      <c r="A1752" s="97" t="str">
        <f>'ANEXO I'!A1740</f>
        <v xml:space="preserve"> </v>
      </c>
      <c r="B1752" s="94">
        <f>'ANEXO I'!B1740</f>
        <v>0</v>
      </c>
      <c r="C1752" s="180">
        <f t="array" ref="C1752">MIN(IF(D1752:M1752&gt;0,D1752:M1752))</f>
        <v>0</v>
      </c>
      <c r="D1752" s="98"/>
      <c r="E1752" s="98"/>
      <c r="F1752" s="98"/>
      <c r="G1752" s="98"/>
      <c r="H1752" s="98"/>
      <c r="I1752" s="83"/>
      <c r="J1752" s="83"/>
      <c r="K1752" s="83"/>
      <c r="L1752" s="83"/>
      <c r="M1752" s="83"/>
      <c r="O1752" s="61">
        <f t="shared" si="54"/>
        <v>0</v>
      </c>
      <c r="P1752" s="55" t="e">
        <f t="shared" si="55"/>
        <v>#DIV/0!</v>
      </c>
    </row>
    <row r="1753" spans="1:16" x14ac:dyDescent="0.25">
      <c r="A1753" s="97" t="str">
        <f>'ANEXO I'!A1741</f>
        <v xml:space="preserve"> </v>
      </c>
      <c r="B1753" s="94">
        <f>'ANEXO I'!B1741</f>
        <v>0</v>
      </c>
      <c r="C1753" s="180">
        <f t="array" ref="C1753">MIN(IF(D1753:M1753&gt;0,D1753:M1753))</f>
        <v>0</v>
      </c>
      <c r="D1753" s="98"/>
      <c r="E1753" s="98"/>
      <c r="F1753" s="98"/>
      <c r="G1753" s="98"/>
      <c r="H1753" s="98"/>
      <c r="I1753" s="83"/>
      <c r="J1753" s="83"/>
      <c r="K1753" s="83"/>
      <c r="L1753" s="83"/>
      <c r="M1753" s="83"/>
      <c r="O1753" s="61">
        <f t="shared" si="54"/>
        <v>0</v>
      </c>
      <c r="P1753" s="55" t="e">
        <f t="shared" si="55"/>
        <v>#DIV/0!</v>
      </c>
    </row>
    <row r="1754" spans="1:16" x14ac:dyDescent="0.25">
      <c r="A1754" s="97" t="str">
        <f>'ANEXO I'!A1742</f>
        <v xml:space="preserve"> </v>
      </c>
      <c r="B1754" s="94">
        <f>'ANEXO I'!B1742</f>
        <v>0</v>
      </c>
      <c r="C1754" s="180">
        <f t="array" ref="C1754">MIN(IF(D1754:M1754&gt;0,D1754:M1754))</f>
        <v>0</v>
      </c>
      <c r="D1754" s="98"/>
      <c r="E1754" s="98"/>
      <c r="F1754" s="98"/>
      <c r="G1754" s="98"/>
      <c r="H1754" s="98"/>
      <c r="I1754" s="83"/>
      <c r="J1754" s="83"/>
      <c r="K1754" s="83"/>
      <c r="L1754" s="83"/>
      <c r="M1754" s="83"/>
      <c r="O1754" s="61">
        <f t="shared" si="54"/>
        <v>0</v>
      </c>
      <c r="P1754" s="55" t="e">
        <f t="shared" si="55"/>
        <v>#DIV/0!</v>
      </c>
    </row>
    <row r="1755" spans="1:16" x14ac:dyDescent="0.25">
      <c r="A1755" s="97" t="str">
        <f>'ANEXO I'!A1743</f>
        <v xml:space="preserve"> </v>
      </c>
      <c r="B1755" s="94">
        <f>'ANEXO I'!B1743</f>
        <v>0</v>
      </c>
      <c r="C1755" s="180">
        <f t="array" ref="C1755">MIN(IF(D1755:M1755&gt;0,D1755:M1755))</f>
        <v>0</v>
      </c>
      <c r="D1755" s="98"/>
      <c r="E1755" s="98"/>
      <c r="F1755" s="98"/>
      <c r="G1755" s="98"/>
      <c r="H1755" s="98"/>
      <c r="I1755" s="83"/>
      <c r="J1755" s="83"/>
      <c r="K1755" s="83"/>
      <c r="L1755" s="83"/>
      <c r="M1755" s="83"/>
      <c r="O1755" s="61">
        <f t="shared" si="54"/>
        <v>0</v>
      </c>
      <c r="P1755" s="55" t="e">
        <f t="shared" si="55"/>
        <v>#DIV/0!</v>
      </c>
    </row>
    <row r="1756" spans="1:16" x14ac:dyDescent="0.25">
      <c r="A1756" s="97" t="str">
        <f>'ANEXO I'!A1744</f>
        <v xml:space="preserve"> </v>
      </c>
      <c r="B1756" s="94">
        <f>'ANEXO I'!B1744</f>
        <v>0</v>
      </c>
      <c r="C1756" s="180">
        <f t="array" ref="C1756">MIN(IF(D1756:M1756&gt;0,D1756:M1756))</f>
        <v>0</v>
      </c>
      <c r="D1756" s="98"/>
      <c r="E1756" s="98"/>
      <c r="F1756" s="98"/>
      <c r="G1756" s="98"/>
      <c r="H1756" s="98"/>
      <c r="I1756" s="83"/>
      <c r="J1756" s="83"/>
      <c r="K1756" s="83"/>
      <c r="L1756" s="83"/>
      <c r="M1756" s="83"/>
      <c r="O1756" s="61">
        <f t="shared" si="54"/>
        <v>0</v>
      </c>
      <c r="P1756" s="55" t="e">
        <f t="shared" si="55"/>
        <v>#DIV/0!</v>
      </c>
    </row>
    <row r="1757" spans="1:16" x14ac:dyDescent="0.25">
      <c r="A1757" s="97" t="str">
        <f>'ANEXO I'!A1745</f>
        <v xml:space="preserve"> </v>
      </c>
      <c r="B1757" s="94">
        <f>'ANEXO I'!B1745</f>
        <v>0</v>
      </c>
      <c r="C1757" s="180">
        <f t="array" ref="C1757">MIN(IF(D1757:M1757&gt;0,D1757:M1757))</f>
        <v>0</v>
      </c>
      <c r="D1757" s="98"/>
      <c r="E1757" s="98"/>
      <c r="F1757" s="98"/>
      <c r="G1757" s="98"/>
      <c r="H1757" s="98"/>
      <c r="I1757" s="83"/>
      <c r="J1757" s="83"/>
      <c r="K1757" s="83"/>
      <c r="L1757" s="83"/>
      <c r="M1757" s="83"/>
      <c r="O1757" s="61">
        <f t="shared" si="54"/>
        <v>0</v>
      </c>
      <c r="P1757" s="55" t="e">
        <f t="shared" si="55"/>
        <v>#DIV/0!</v>
      </c>
    </row>
    <row r="1758" spans="1:16" x14ac:dyDescent="0.25">
      <c r="A1758" s="97" t="str">
        <f>'ANEXO I'!A1746</f>
        <v xml:space="preserve"> </v>
      </c>
      <c r="B1758" s="94">
        <f>'ANEXO I'!B1746</f>
        <v>0</v>
      </c>
      <c r="C1758" s="180">
        <f t="array" ref="C1758">MIN(IF(D1758:M1758&gt;0,D1758:M1758))</f>
        <v>0</v>
      </c>
      <c r="D1758" s="98"/>
      <c r="E1758" s="98"/>
      <c r="F1758" s="98"/>
      <c r="G1758" s="98"/>
      <c r="H1758" s="98"/>
      <c r="I1758" s="83"/>
      <c r="J1758" s="83"/>
      <c r="K1758" s="83"/>
      <c r="L1758" s="83"/>
      <c r="M1758" s="83"/>
      <c r="O1758" s="61">
        <f t="shared" si="54"/>
        <v>0</v>
      </c>
      <c r="P1758" s="55" t="e">
        <f t="shared" si="55"/>
        <v>#DIV/0!</v>
      </c>
    </row>
    <row r="1759" spans="1:16" x14ac:dyDescent="0.25">
      <c r="A1759" s="97" t="str">
        <f>'ANEXO I'!A1747</f>
        <v xml:space="preserve"> </v>
      </c>
      <c r="B1759" s="94">
        <f>'ANEXO I'!B1747</f>
        <v>0</v>
      </c>
      <c r="C1759" s="180">
        <f t="array" ref="C1759">MIN(IF(D1759:M1759&gt;0,D1759:M1759))</f>
        <v>0</v>
      </c>
      <c r="D1759" s="98"/>
      <c r="E1759" s="98"/>
      <c r="F1759" s="98"/>
      <c r="G1759" s="98"/>
      <c r="H1759" s="98"/>
      <c r="I1759" s="83"/>
      <c r="J1759" s="83"/>
      <c r="K1759" s="83"/>
      <c r="L1759" s="83"/>
      <c r="M1759" s="83"/>
      <c r="O1759" s="61">
        <f t="shared" si="54"/>
        <v>0</v>
      </c>
      <c r="P1759" s="55" t="e">
        <f t="shared" si="55"/>
        <v>#DIV/0!</v>
      </c>
    </row>
    <row r="1760" spans="1:16" x14ac:dyDescent="0.25">
      <c r="A1760" s="97" t="str">
        <f>'ANEXO I'!A1748</f>
        <v xml:space="preserve"> </v>
      </c>
      <c r="B1760" s="94">
        <f>'ANEXO I'!B1748</f>
        <v>0</v>
      </c>
      <c r="C1760" s="180">
        <f t="array" ref="C1760">MIN(IF(D1760:M1760&gt;0,D1760:M1760))</f>
        <v>0</v>
      </c>
      <c r="D1760" s="98"/>
      <c r="E1760" s="98"/>
      <c r="F1760" s="98"/>
      <c r="G1760" s="98"/>
      <c r="H1760" s="98"/>
      <c r="I1760" s="83"/>
      <c r="J1760" s="83"/>
      <c r="K1760" s="83"/>
      <c r="L1760" s="83"/>
      <c r="M1760" s="83"/>
      <c r="O1760" s="61">
        <f t="shared" si="54"/>
        <v>0</v>
      </c>
      <c r="P1760" s="55" t="e">
        <f t="shared" si="55"/>
        <v>#DIV/0!</v>
      </c>
    </row>
    <row r="1761" spans="1:16" x14ac:dyDescent="0.25">
      <c r="A1761" s="97" t="str">
        <f>'ANEXO I'!A1749</f>
        <v xml:space="preserve"> </v>
      </c>
      <c r="B1761" s="94">
        <f>'ANEXO I'!B1749</f>
        <v>0</v>
      </c>
      <c r="C1761" s="180">
        <f t="array" ref="C1761">MIN(IF(D1761:M1761&gt;0,D1761:M1761))</f>
        <v>0</v>
      </c>
      <c r="D1761" s="98"/>
      <c r="E1761" s="98"/>
      <c r="F1761" s="98"/>
      <c r="G1761" s="98"/>
      <c r="H1761" s="98"/>
      <c r="I1761" s="83"/>
      <c r="J1761" s="83"/>
      <c r="K1761" s="83"/>
      <c r="L1761" s="83"/>
      <c r="M1761" s="83"/>
      <c r="O1761" s="61">
        <f t="shared" si="54"/>
        <v>0</v>
      </c>
      <c r="P1761" s="55" t="e">
        <f t="shared" si="55"/>
        <v>#DIV/0!</v>
      </c>
    </row>
    <row r="1762" spans="1:16" x14ac:dyDescent="0.25">
      <c r="A1762" s="97" t="str">
        <f>'ANEXO I'!A1750</f>
        <v xml:space="preserve"> </v>
      </c>
      <c r="B1762" s="94">
        <f>'ANEXO I'!B1750</f>
        <v>0</v>
      </c>
      <c r="C1762" s="180">
        <f t="array" ref="C1762">MIN(IF(D1762:M1762&gt;0,D1762:M1762))</f>
        <v>0</v>
      </c>
      <c r="D1762" s="98"/>
      <c r="E1762" s="98"/>
      <c r="F1762" s="98"/>
      <c r="G1762" s="98"/>
      <c r="H1762" s="98"/>
      <c r="I1762" s="83"/>
      <c r="J1762" s="83"/>
      <c r="K1762" s="83"/>
      <c r="L1762" s="83"/>
      <c r="M1762" s="83"/>
      <c r="O1762" s="61">
        <f t="shared" si="54"/>
        <v>0</v>
      </c>
      <c r="P1762" s="55" t="e">
        <f t="shared" si="55"/>
        <v>#DIV/0!</v>
      </c>
    </row>
    <row r="1763" spans="1:16" x14ac:dyDescent="0.25">
      <c r="A1763" s="97" t="str">
        <f>'ANEXO I'!A1751</f>
        <v xml:space="preserve"> </v>
      </c>
      <c r="B1763" s="94">
        <f>'ANEXO I'!B1751</f>
        <v>0</v>
      </c>
      <c r="C1763" s="180">
        <f t="array" ref="C1763">MIN(IF(D1763:M1763&gt;0,D1763:M1763))</f>
        <v>0</v>
      </c>
      <c r="D1763" s="98"/>
      <c r="E1763" s="98"/>
      <c r="F1763" s="98"/>
      <c r="G1763" s="98"/>
      <c r="H1763" s="98"/>
      <c r="I1763" s="83"/>
      <c r="J1763" s="83"/>
      <c r="K1763" s="83"/>
      <c r="L1763" s="83"/>
      <c r="M1763" s="83"/>
      <c r="O1763" s="61">
        <f t="shared" si="54"/>
        <v>0</v>
      </c>
      <c r="P1763" s="55" t="e">
        <f t="shared" si="55"/>
        <v>#DIV/0!</v>
      </c>
    </row>
    <row r="1764" spans="1:16" x14ac:dyDescent="0.25">
      <c r="A1764" s="97" t="str">
        <f>'ANEXO I'!A1752</f>
        <v xml:space="preserve"> </v>
      </c>
      <c r="B1764" s="94">
        <f>'ANEXO I'!B1752</f>
        <v>0</v>
      </c>
      <c r="C1764" s="180">
        <f t="array" ref="C1764">MIN(IF(D1764:M1764&gt;0,D1764:M1764))</f>
        <v>0</v>
      </c>
      <c r="D1764" s="98"/>
      <c r="E1764" s="98"/>
      <c r="F1764" s="98"/>
      <c r="G1764" s="98"/>
      <c r="H1764" s="98"/>
      <c r="I1764" s="83"/>
      <c r="J1764" s="83"/>
      <c r="K1764" s="83"/>
      <c r="L1764" s="83"/>
      <c r="M1764" s="83"/>
      <c r="O1764" s="61">
        <f t="shared" si="54"/>
        <v>0</v>
      </c>
      <c r="P1764" s="55" t="e">
        <f t="shared" si="55"/>
        <v>#DIV/0!</v>
      </c>
    </row>
    <row r="1765" spans="1:16" x14ac:dyDescent="0.25">
      <c r="A1765" s="97" t="str">
        <f>'ANEXO I'!A1753</f>
        <v xml:space="preserve"> </v>
      </c>
      <c r="B1765" s="94">
        <f>'ANEXO I'!B1753</f>
        <v>0</v>
      </c>
      <c r="C1765" s="180">
        <f t="array" ref="C1765">MIN(IF(D1765:M1765&gt;0,D1765:M1765))</f>
        <v>0</v>
      </c>
      <c r="D1765" s="98"/>
      <c r="E1765" s="98"/>
      <c r="F1765" s="98"/>
      <c r="G1765" s="98"/>
      <c r="H1765" s="98"/>
      <c r="I1765" s="83"/>
      <c r="J1765" s="83"/>
      <c r="K1765" s="83"/>
      <c r="L1765" s="83"/>
      <c r="M1765" s="83"/>
      <c r="O1765" s="61">
        <f t="shared" si="54"/>
        <v>0</v>
      </c>
      <c r="P1765" s="55" t="e">
        <f t="shared" si="55"/>
        <v>#DIV/0!</v>
      </c>
    </row>
    <row r="1766" spans="1:16" x14ac:dyDescent="0.25">
      <c r="A1766" s="97" t="str">
        <f>'ANEXO I'!A1754</f>
        <v xml:space="preserve"> </v>
      </c>
      <c r="B1766" s="94">
        <f>'ANEXO I'!B1754</f>
        <v>0</v>
      </c>
      <c r="C1766" s="180">
        <f t="array" ref="C1766">MIN(IF(D1766:M1766&gt;0,D1766:M1766))</f>
        <v>0</v>
      </c>
      <c r="D1766" s="98"/>
      <c r="E1766" s="98"/>
      <c r="F1766" s="98"/>
      <c r="G1766" s="98"/>
      <c r="H1766" s="98"/>
      <c r="I1766" s="83"/>
      <c r="J1766" s="83"/>
      <c r="K1766" s="83"/>
      <c r="L1766" s="83"/>
      <c r="M1766" s="83"/>
      <c r="O1766" s="61">
        <f t="shared" si="54"/>
        <v>0</v>
      </c>
      <c r="P1766" s="55" t="e">
        <f t="shared" si="55"/>
        <v>#DIV/0!</v>
      </c>
    </row>
    <row r="1767" spans="1:16" x14ac:dyDescent="0.25">
      <c r="A1767" s="97" t="str">
        <f>'ANEXO I'!A1755</f>
        <v xml:space="preserve"> </v>
      </c>
      <c r="B1767" s="94">
        <f>'ANEXO I'!B1755</f>
        <v>0</v>
      </c>
      <c r="C1767" s="180">
        <f t="array" ref="C1767">MIN(IF(D1767:M1767&gt;0,D1767:M1767))</f>
        <v>0</v>
      </c>
      <c r="D1767" s="98"/>
      <c r="E1767" s="98"/>
      <c r="F1767" s="98"/>
      <c r="G1767" s="98"/>
      <c r="H1767" s="98"/>
      <c r="I1767" s="83"/>
      <c r="J1767" s="83"/>
      <c r="K1767" s="83"/>
      <c r="L1767" s="83"/>
      <c r="M1767" s="83"/>
      <c r="O1767" s="61">
        <f t="shared" si="54"/>
        <v>0</v>
      </c>
      <c r="P1767" s="55" t="e">
        <f t="shared" si="55"/>
        <v>#DIV/0!</v>
      </c>
    </row>
    <row r="1768" spans="1:16" x14ac:dyDescent="0.25">
      <c r="A1768" s="97" t="str">
        <f>'ANEXO I'!A1756</f>
        <v xml:space="preserve"> </v>
      </c>
      <c r="B1768" s="94">
        <f>'ANEXO I'!B1756</f>
        <v>0</v>
      </c>
      <c r="C1768" s="180">
        <f t="array" ref="C1768">MIN(IF(D1768:M1768&gt;0,D1768:M1768))</f>
        <v>0</v>
      </c>
      <c r="D1768" s="98"/>
      <c r="E1768" s="98"/>
      <c r="F1768" s="98"/>
      <c r="G1768" s="98"/>
      <c r="H1768" s="98"/>
      <c r="I1768" s="83"/>
      <c r="J1768" s="83"/>
      <c r="K1768" s="83"/>
      <c r="L1768" s="83"/>
      <c r="M1768" s="83"/>
      <c r="O1768" s="61">
        <f t="shared" si="54"/>
        <v>0</v>
      </c>
      <c r="P1768" s="55" t="e">
        <f t="shared" si="55"/>
        <v>#DIV/0!</v>
      </c>
    </row>
    <row r="1769" spans="1:16" x14ac:dyDescent="0.25">
      <c r="A1769" s="97" t="str">
        <f>'ANEXO I'!A1757</f>
        <v xml:space="preserve"> </v>
      </c>
      <c r="B1769" s="94">
        <f>'ANEXO I'!B1757</f>
        <v>0</v>
      </c>
      <c r="C1769" s="180">
        <f t="array" ref="C1769">MIN(IF(D1769:M1769&gt;0,D1769:M1769))</f>
        <v>0</v>
      </c>
      <c r="D1769" s="98"/>
      <c r="E1769" s="98"/>
      <c r="F1769" s="98"/>
      <c r="G1769" s="98"/>
      <c r="H1769" s="98"/>
      <c r="I1769" s="83"/>
      <c r="J1769" s="83"/>
      <c r="K1769" s="83"/>
      <c r="L1769" s="83"/>
      <c r="M1769" s="83"/>
      <c r="O1769" s="61">
        <f t="shared" si="54"/>
        <v>0</v>
      </c>
      <c r="P1769" s="55" t="e">
        <f t="shared" si="55"/>
        <v>#DIV/0!</v>
      </c>
    </row>
    <row r="1770" spans="1:16" x14ac:dyDescent="0.25">
      <c r="A1770" s="97" t="str">
        <f>'ANEXO I'!A1758</f>
        <v xml:space="preserve"> </v>
      </c>
      <c r="B1770" s="94">
        <f>'ANEXO I'!B1758</f>
        <v>0</v>
      </c>
      <c r="C1770" s="180">
        <f t="array" ref="C1770">MIN(IF(D1770:M1770&gt;0,D1770:M1770))</f>
        <v>0</v>
      </c>
      <c r="D1770" s="98"/>
      <c r="E1770" s="98"/>
      <c r="F1770" s="98"/>
      <c r="G1770" s="98"/>
      <c r="H1770" s="98"/>
      <c r="I1770" s="83"/>
      <c r="J1770" s="83"/>
      <c r="K1770" s="83"/>
      <c r="L1770" s="83"/>
      <c r="M1770" s="83"/>
      <c r="O1770" s="61">
        <f t="shared" si="54"/>
        <v>0</v>
      </c>
      <c r="P1770" s="55" t="e">
        <f t="shared" si="55"/>
        <v>#DIV/0!</v>
      </c>
    </row>
    <row r="1771" spans="1:16" x14ac:dyDescent="0.25">
      <c r="A1771" s="97" t="str">
        <f>'ANEXO I'!A1759</f>
        <v xml:space="preserve"> </v>
      </c>
      <c r="B1771" s="94">
        <f>'ANEXO I'!B1759</f>
        <v>0</v>
      </c>
      <c r="C1771" s="180">
        <f t="array" ref="C1771">MIN(IF(D1771:M1771&gt;0,D1771:M1771))</f>
        <v>0</v>
      </c>
      <c r="D1771" s="98"/>
      <c r="E1771" s="98"/>
      <c r="F1771" s="98"/>
      <c r="G1771" s="98"/>
      <c r="H1771" s="98"/>
      <c r="I1771" s="83"/>
      <c r="J1771" s="83"/>
      <c r="K1771" s="83"/>
      <c r="L1771" s="83"/>
      <c r="M1771" s="83"/>
      <c r="O1771" s="61">
        <f t="shared" si="54"/>
        <v>0</v>
      </c>
      <c r="P1771" s="55" t="e">
        <f t="shared" si="55"/>
        <v>#DIV/0!</v>
      </c>
    </row>
    <row r="1772" spans="1:16" x14ac:dyDescent="0.25">
      <c r="A1772" s="97" t="str">
        <f>'ANEXO I'!A1760</f>
        <v xml:space="preserve"> </v>
      </c>
      <c r="B1772" s="94">
        <f>'ANEXO I'!B1760</f>
        <v>0</v>
      </c>
      <c r="C1772" s="180">
        <f t="array" ref="C1772">MIN(IF(D1772:M1772&gt;0,D1772:M1772))</f>
        <v>0</v>
      </c>
      <c r="D1772" s="98"/>
      <c r="E1772" s="98"/>
      <c r="F1772" s="98"/>
      <c r="G1772" s="98"/>
      <c r="H1772" s="98"/>
      <c r="I1772" s="83"/>
      <c r="J1772" s="83"/>
      <c r="K1772" s="83"/>
      <c r="L1772" s="83"/>
      <c r="M1772" s="83"/>
      <c r="O1772" s="61">
        <f t="shared" si="54"/>
        <v>0</v>
      </c>
      <c r="P1772" s="55" t="e">
        <f t="shared" si="55"/>
        <v>#DIV/0!</v>
      </c>
    </row>
    <row r="1773" spans="1:16" x14ac:dyDescent="0.25">
      <c r="A1773" s="97" t="str">
        <f>'ANEXO I'!A1761</f>
        <v xml:space="preserve"> </v>
      </c>
      <c r="B1773" s="94">
        <f>'ANEXO I'!B1761</f>
        <v>0</v>
      </c>
      <c r="C1773" s="180">
        <f t="array" ref="C1773">MIN(IF(D1773:M1773&gt;0,D1773:M1773))</f>
        <v>0</v>
      </c>
      <c r="D1773" s="98"/>
      <c r="E1773" s="98"/>
      <c r="F1773" s="98"/>
      <c r="G1773" s="98"/>
      <c r="H1773" s="98"/>
      <c r="I1773" s="83"/>
      <c r="J1773" s="83"/>
      <c r="K1773" s="83"/>
      <c r="L1773" s="83"/>
      <c r="M1773" s="83"/>
      <c r="O1773" s="61">
        <f t="shared" si="54"/>
        <v>0</v>
      </c>
      <c r="P1773" s="55" t="e">
        <f t="shared" si="55"/>
        <v>#DIV/0!</v>
      </c>
    </row>
    <row r="1774" spans="1:16" x14ac:dyDescent="0.25">
      <c r="A1774" s="97" t="str">
        <f>'ANEXO I'!A1762</f>
        <v xml:space="preserve"> </v>
      </c>
      <c r="B1774" s="94">
        <f>'ANEXO I'!B1762</f>
        <v>0</v>
      </c>
      <c r="C1774" s="180">
        <f t="array" ref="C1774">MIN(IF(D1774:M1774&gt;0,D1774:M1774))</f>
        <v>0</v>
      </c>
      <c r="D1774" s="98"/>
      <c r="E1774" s="98"/>
      <c r="F1774" s="98"/>
      <c r="G1774" s="98"/>
      <c r="H1774" s="98"/>
      <c r="I1774" s="83"/>
      <c r="J1774" s="83"/>
      <c r="K1774" s="83"/>
      <c r="L1774" s="83"/>
      <c r="M1774" s="83"/>
      <c r="O1774" s="61">
        <f t="shared" si="54"/>
        <v>0</v>
      </c>
      <c r="P1774" s="55" t="e">
        <f t="shared" si="55"/>
        <v>#DIV/0!</v>
      </c>
    </row>
    <row r="1775" spans="1:16" x14ac:dyDescent="0.25">
      <c r="A1775" s="97" t="str">
        <f>'ANEXO I'!A1763</f>
        <v xml:space="preserve"> </v>
      </c>
      <c r="B1775" s="94">
        <f>'ANEXO I'!B1763</f>
        <v>0</v>
      </c>
      <c r="C1775" s="180">
        <f t="array" ref="C1775">MIN(IF(D1775:M1775&gt;0,D1775:M1775))</f>
        <v>0</v>
      </c>
      <c r="D1775" s="98"/>
      <c r="E1775" s="98"/>
      <c r="F1775" s="98"/>
      <c r="G1775" s="98"/>
      <c r="H1775" s="98"/>
      <c r="I1775" s="83"/>
      <c r="J1775" s="83"/>
      <c r="K1775" s="83"/>
      <c r="L1775" s="83"/>
      <c r="M1775" s="83"/>
      <c r="O1775" s="61">
        <f t="shared" si="54"/>
        <v>0</v>
      </c>
      <c r="P1775" s="55" t="e">
        <f t="shared" si="55"/>
        <v>#DIV/0!</v>
      </c>
    </row>
    <row r="1776" spans="1:16" x14ac:dyDescent="0.25">
      <c r="A1776" s="97" t="str">
        <f>'ANEXO I'!A1764</f>
        <v xml:space="preserve"> </v>
      </c>
      <c r="B1776" s="94">
        <f>'ANEXO I'!B1764</f>
        <v>0</v>
      </c>
      <c r="C1776" s="180">
        <f t="array" ref="C1776">MIN(IF(D1776:M1776&gt;0,D1776:M1776))</f>
        <v>0</v>
      </c>
      <c r="D1776" s="98"/>
      <c r="E1776" s="98"/>
      <c r="F1776" s="98"/>
      <c r="G1776" s="98"/>
      <c r="H1776" s="98"/>
      <c r="I1776" s="83"/>
      <c r="J1776" s="83"/>
      <c r="K1776" s="83"/>
      <c r="L1776" s="83"/>
      <c r="M1776" s="83"/>
      <c r="O1776" s="61">
        <f t="shared" si="54"/>
        <v>0</v>
      </c>
      <c r="P1776" s="55" t="e">
        <f t="shared" si="55"/>
        <v>#DIV/0!</v>
      </c>
    </row>
    <row r="1777" spans="1:16" x14ac:dyDescent="0.25">
      <c r="A1777" s="97" t="str">
        <f>'ANEXO I'!A1765</f>
        <v xml:space="preserve"> </v>
      </c>
      <c r="B1777" s="94">
        <f>'ANEXO I'!B1765</f>
        <v>0</v>
      </c>
      <c r="C1777" s="180">
        <f t="array" ref="C1777">MIN(IF(D1777:M1777&gt;0,D1777:M1777))</f>
        <v>0</v>
      </c>
      <c r="D1777" s="98"/>
      <c r="E1777" s="98"/>
      <c r="F1777" s="98"/>
      <c r="G1777" s="98"/>
      <c r="H1777" s="98"/>
      <c r="I1777" s="83"/>
      <c r="J1777" s="83"/>
      <c r="K1777" s="83"/>
      <c r="L1777" s="83"/>
      <c r="M1777" s="83"/>
      <c r="O1777" s="61">
        <f t="shared" si="54"/>
        <v>0</v>
      </c>
      <c r="P1777" s="55" t="e">
        <f t="shared" si="55"/>
        <v>#DIV/0!</v>
      </c>
    </row>
    <row r="1778" spans="1:16" x14ac:dyDescent="0.25">
      <c r="A1778" s="97" t="str">
        <f>'ANEXO I'!A1766</f>
        <v xml:space="preserve"> </v>
      </c>
      <c r="B1778" s="94">
        <f>'ANEXO I'!B1766</f>
        <v>0</v>
      </c>
      <c r="C1778" s="180">
        <f t="array" ref="C1778">MIN(IF(D1778:M1778&gt;0,D1778:M1778))</f>
        <v>0</v>
      </c>
      <c r="D1778" s="98"/>
      <c r="E1778" s="98"/>
      <c r="F1778" s="98"/>
      <c r="G1778" s="98"/>
      <c r="H1778" s="98"/>
      <c r="I1778" s="83"/>
      <c r="J1778" s="83"/>
      <c r="K1778" s="83"/>
      <c r="L1778" s="83"/>
      <c r="M1778" s="83"/>
      <c r="O1778" s="61">
        <f t="shared" si="54"/>
        <v>0</v>
      </c>
      <c r="P1778" s="55" t="e">
        <f t="shared" si="55"/>
        <v>#DIV/0!</v>
      </c>
    </row>
    <row r="1779" spans="1:16" x14ac:dyDescent="0.25">
      <c r="A1779" s="97" t="str">
        <f>'ANEXO I'!A1767</f>
        <v xml:space="preserve"> </v>
      </c>
      <c r="B1779" s="94">
        <f>'ANEXO I'!B1767</f>
        <v>0</v>
      </c>
      <c r="C1779" s="180">
        <f t="array" ref="C1779">MIN(IF(D1779:M1779&gt;0,D1779:M1779))</f>
        <v>0</v>
      </c>
      <c r="D1779" s="98"/>
      <c r="E1779" s="98"/>
      <c r="F1779" s="98"/>
      <c r="G1779" s="98"/>
      <c r="H1779" s="98"/>
      <c r="I1779" s="83"/>
      <c r="J1779" s="83"/>
      <c r="K1779" s="83"/>
      <c r="L1779" s="83"/>
      <c r="M1779" s="83"/>
      <c r="O1779" s="61">
        <f t="shared" si="54"/>
        <v>0</v>
      </c>
      <c r="P1779" s="55" t="e">
        <f t="shared" si="55"/>
        <v>#DIV/0!</v>
      </c>
    </row>
    <row r="1780" spans="1:16" x14ac:dyDescent="0.25">
      <c r="A1780" s="97" t="str">
        <f>'ANEXO I'!A1768</f>
        <v xml:space="preserve"> </v>
      </c>
      <c r="B1780" s="94">
        <f>'ANEXO I'!B1768</f>
        <v>0</v>
      </c>
      <c r="C1780" s="180">
        <f t="array" ref="C1780">MIN(IF(D1780:M1780&gt;0,D1780:M1780))</f>
        <v>0</v>
      </c>
      <c r="D1780" s="98"/>
      <c r="E1780" s="98"/>
      <c r="F1780" s="98"/>
      <c r="G1780" s="98"/>
      <c r="H1780" s="98"/>
      <c r="I1780" s="83"/>
      <c r="J1780" s="83"/>
      <c r="K1780" s="83"/>
      <c r="L1780" s="83"/>
      <c r="M1780" s="83"/>
      <c r="O1780" s="61">
        <f t="shared" si="54"/>
        <v>0</v>
      </c>
      <c r="P1780" s="55" t="e">
        <f t="shared" si="55"/>
        <v>#DIV/0!</v>
      </c>
    </row>
    <row r="1781" spans="1:16" x14ac:dyDescent="0.25">
      <c r="A1781" s="97" t="str">
        <f>'ANEXO I'!A1769</f>
        <v xml:space="preserve"> </v>
      </c>
      <c r="B1781" s="94">
        <f>'ANEXO I'!B1769</f>
        <v>0</v>
      </c>
      <c r="C1781" s="180">
        <f t="array" ref="C1781">MIN(IF(D1781:M1781&gt;0,D1781:M1781))</f>
        <v>0</v>
      </c>
      <c r="D1781" s="98"/>
      <c r="E1781" s="98"/>
      <c r="F1781" s="98"/>
      <c r="G1781" s="98"/>
      <c r="H1781" s="98"/>
      <c r="I1781" s="83"/>
      <c r="J1781" s="83"/>
      <c r="K1781" s="83"/>
      <c r="L1781" s="83"/>
      <c r="M1781" s="83"/>
      <c r="O1781" s="61">
        <f t="shared" si="54"/>
        <v>0</v>
      </c>
      <c r="P1781" s="55" t="e">
        <f t="shared" si="55"/>
        <v>#DIV/0!</v>
      </c>
    </row>
    <row r="1782" spans="1:16" x14ac:dyDescent="0.25">
      <c r="A1782" s="97" t="str">
        <f>'ANEXO I'!A1770</f>
        <v xml:space="preserve"> </v>
      </c>
      <c r="B1782" s="94">
        <f>'ANEXO I'!B1770</f>
        <v>0</v>
      </c>
      <c r="C1782" s="180">
        <f t="array" ref="C1782">MIN(IF(D1782:M1782&gt;0,D1782:M1782))</f>
        <v>0</v>
      </c>
      <c r="D1782" s="98"/>
      <c r="E1782" s="98"/>
      <c r="F1782" s="98"/>
      <c r="G1782" s="98"/>
      <c r="H1782" s="98"/>
      <c r="I1782" s="83"/>
      <c r="J1782" s="83"/>
      <c r="K1782" s="83"/>
      <c r="L1782" s="83"/>
      <c r="M1782" s="83"/>
      <c r="O1782" s="61">
        <f t="shared" si="54"/>
        <v>0</v>
      </c>
      <c r="P1782" s="55" t="e">
        <f t="shared" si="55"/>
        <v>#DIV/0!</v>
      </c>
    </row>
    <row r="1783" spans="1:16" x14ac:dyDescent="0.25">
      <c r="A1783" s="97" t="str">
        <f>'ANEXO I'!A1771</f>
        <v xml:space="preserve"> </v>
      </c>
      <c r="B1783" s="94">
        <f>'ANEXO I'!B1771</f>
        <v>0</v>
      </c>
      <c r="C1783" s="180">
        <f t="array" ref="C1783">MIN(IF(D1783:M1783&gt;0,D1783:M1783))</f>
        <v>0</v>
      </c>
      <c r="D1783" s="98"/>
      <c r="E1783" s="98"/>
      <c r="F1783" s="98"/>
      <c r="G1783" s="98"/>
      <c r="H1783" s="98"/>
      <c r="I1783" s="83"/>
      <c r="J1783" s="83"/>
      <c r="K1783" s="83"/>
      <c r="L1783" s="83"/>
      <c r="M1783" s="83"/>
      <c r="O1783" s="61">
        <f t="shared" si="54"/>
        <v>0</v>
      </c>
      <c r="P1783" s="55" t="e">
        <f t="shared" si="55"/>
        <v>#DIV/0!</v>
      </c>
    </row>
    <row r="1784" spans="1:16" x14ac:dyDescent="0.25">
      <c r="A1784" s="97" t="str">
        <f>'ANEXO I'!A1772</f>
        <v xml:space="preserve"> </v>
      </c>
      <c r="B1784" s="94">
        <f>'ANEXO I'!B1772</f>
        <v>0</v>
      </c>
      <c r="C1784" s="180">
        <f t="array" ref="C1784">MIN(IF(D1784:M1784&gt;0,D1784:M1784))</f>
        <v>0</v>
      </c>
      <c r="D1784" s="98"/>
      <c r="E1784" s="98"/>
      <c r="F1784" s="98"/>
      <c r="G1784" s="98"/>
      <c r="H1784" s="98"/>
      <c r="I1784" s="83"/>
      <c r="J1784" s="83"/>
      <c r="K1784" s="83"/>
      <c r="L1784" s="83"/>
      <c r="M1784" s="83"/>
      <c r="O1784" s="61">
        <f t="shared" si="54"/>
        <v>0</v>
      </c>
      <c r="P1784" s="55" t="e">
        <f t="shared" si="55"/>
        <v>#DIV/0!</v>
      </c>
    </row>
    <row r="1785" spans="1:16" x14ac:dyDescent="0.25">
      <c r="A1785" s="97" t="str">
        <f>'ANEXO I'!A1773</f>
        <v xml:space="preserve"> </v>
      </c>
      <c r="B1785" s="94">
        <f>'ANEXO I'!B1773</f>
        <v>0</v>
      </c>
      <c r="C1785" s="180">
        <f t="array" ref="C1785">MIN(IF(D1785:M1785&gt;0,D1785:M1785))</f>
        <v>0</v>
      </c>
      <c r="D1785" s="98"/>
      <c r="E1785" s="98"/>
      <c r="F1785" s="98"/>
      <c r="G1785" s="98"/>
      <c r="H1785" s="98"/>
      <c r="I1785" s="83"/>
      <c r="J1785" s="83"/>
      <c r="K1785" s="83"/>
      <c r="L1785" s="83"/>
      <c r="M1785" s="83"/>
      <c r="O1785" s="61">
        <f t="shared" si="54"/>
        <v>0</v>
      </c>
      <c r="P1785" s="55" t="e">
        <f t="shared" si="55"/>
        <v>#DIV/0!</v>
      </c>
    </row>
    <row r="1786" spans="1:16" x14ac:dyDescent="0.25">
      <c r="A1786" s="97" t="str">
        <f>'ANEXO I'!A1774</f>
        <v xml:space="preserve"> </v>
      </c>
      <c r="B1786" s="94">
        <f>'ANEXO I'!B1774</f>
        <v>0</v>
      </c>
      <c r="C1786" s="180">
        <f t="array" ref="C1786">MIN(IF(D1786:M1786&gt;0,D1786:M1786))</f>
        <v>0</v>
      </c>
      <c r="D1786" s="98"/>
      <c r="E1786" s="98"/>
      <c r="F1786" s="98"/>
      <c r="G1786" s="98"/>
      <c r="H1786" s="98"/>
      <c r="I1786" s="83"/>
      <c r="J1786" s="83"/>
      <c r="K1786" s="83"/>
      <c r="L1786" s="83"/>
      <c r="M1786" s="83"/>
      <c r="O1786" s="61">
        <f t="shared" si="54"/>
        <v>0</v>
      </c>
      <c r="P1786" s="55" t="e">
        <f t="shared" si="55"/>
        <v>#DIV/0!</v>
      </c>
    </row>
    <row r="1787" spans="1:16" x14ac:dyDescent="0.25">
      <c r="A1787" s="97" t="str">
        <f>'ANEXO I'!A1775</f>
        <v xml:space="preserve"> </v>
      </c>
      <c r="B1787" s="94">
        <f>'ANEXO I'!B1775</f>
        <v>0</v>
      </c>
      <c r="C1787" s="180">
        <f t="array" ref="C1787">MIN(IF(D1787:M1787&gt;0,D1787:M1787))</f>
        <v>0</v>
      </c>
      <c r="D1787" s="98"/>
      <c r="E1787" s="98"/>
      <c r="F1787" s="98"/>
      <c r="G1787" s="98"/>
      <c r="H1787" s="98"/>
      <c r="I1787" s="83"/>
      <c r="J1787" s="83"/>
      <c r="K1787" s="83"/>
      <c r="L1787" s="83"/>
      <c r="M1787" s="83"/>
      <c r="O1787" s="61">
        <f t="shared" si="54"/>
        <v>0</v>
      </c>
      <c r="P1787" s="55" t="e">
        <f t="shared" si="55"/>
        <v>#DIV/0!</v>
      </c>
    </row>
    <row r="1788" spans="1:16" x14ac:dyDescent="0.25">
      <c r="A1788" s="97" t="str">
        <f>'ANEXO I'!A1776</f>
        <v xml:space="preserve"> </v>
      </c>
      <c r="B1788" s="94">
        <f>'ANEXO I'!B1776</f>
        <v>0</v>
      </c>
      <c r="C1788" s="180">
        <f t="array" ref="C1788">MIN(IF(D1788:M1788&gt;0,D1788:M1788))</f>
        <v>0</v>
      </c>
      <c r="D1788" s="98"/>
      <c r="E1788" s="98"/>
      <c r="F1788" s="98"/>
      <c r="G1788" s="98"/>
      <c r="H1788" s="98"/>
      <c r="I1788" s="83"/>
      <c r="J1788" s="83"/>
      <c r="K1788" s="83"/>
      <c r="L1788" s="83"/>
      <c r="M1788" s="83"/>
      <c r="O1788" s="61">
        <f t="shared" si="54"/>
        <v>0</v>
      </c>
      <c r="P1788" s="55" t="e">
        <f t="shared" si="55"/>
        <v>#DIV/0!</v>
      </c>
    </row>
    <row r="1789" spans="1:16" x14ac:dyDescent="0.25">
      <c r="A1789" s="97" t="str">
        <f>'ANEXO I'!A1777</f>
        <v xml:space="preserve"> </v>
      </c>
      <c r="B1789" s="94">
        <f>'ANEXO I'!B1777</f>
        <v>0</v>
      </c>
      <c r="C1789" s="180">
        <f t="array" ref="C1789">MIN(IF(D1789:M1789&gt;0,D1789:M1789))</f>
        <v>0</v>
      </c>
      <c r="D1789" s="98"/>
      <c r="E1789" s="98"/>
      <c r="F1789" s="98"/>
      <c r="G1789" s="98"/>
      <c r="H1789" s="98"/>
      <c r="I1789" s="83"/>
      <c r="J1789" s="83"/>
      <c r="K1789" s="83"/>
      <c r="L1789" s="83"/>
      <c r="M1789" s="83"/>
      <c r="O1789" s="61">
        <f t="shared" si="54"/>
        <v>0</v>
      </c>
      <c r="P1789" s="55" t="e">
        <f t="shared" si="55"/>
        <v>#DIV/0!</v>
      </c>
    </row>
    <row r="1790" spans="1:16" x14ac:dyDescent="0.25">
      <c r="A1790" s="97" t="str">
        <f>'ANEXO I'!A1778</f>
        <v xml:space="preserve"> </v>
      </c>
      <c r="B1790" s="94">
        <f>'ANEXO I'!B1778</f>
        <v>0</v>
      </c>
      <c r="C1790" s="180">
        <f t="array" ref="C1790">MIN(IF(D1790:M1790&gt;0,D1790:M1790))</f>
        <v>0</v>
      </c>
      <c r="D1790" s="98"/>
      <c r="E1790" s="98"/>
      <c r="F1790" s="98"/>
      <c r="G1790" s="98"/>
      <c r="H1790" s="98"/>
      <c r="I1790" s="83"/>
      <c r="J1790" s="83"/>
      <c r="K1790" s="83"/>
      <c r="L1790" s="83"/>
      <c r="M1790" s="83"/>
      <c r="O1790" s="61">
        <f t="shared" si="54"/>
        <v>0</v>
      </c>
      <c r="P1790" s="55" t="e">
        <f t="shared" si="55"/>
        <v>#DIV/0!</v>
      </c>
    </row>
    <row r="1791" spans="1:16" x14ac:dyDescent="0.25">
      <c r="A1791" s="97" t="str">
        <f>'ANEXO I'!A1779</f>
        <v xml:space="preserve"> </v>
      </c>
      <c r="B1791" s="94">
        <f>'ANEXO I'!B1779</f>
        <v>0</v>
      </c>
      <c r="C1791" s="180">
        <f t="array" ref="C1791">MIN(IF(D1791:M1791&gt;0,D1791:M1791))</f>
        <v>0</v>
      </c>
      <c r="D1791" s="98"/>
      <c r="E1791" s="98"/>
      <c r="F1791" s="98"/>
      <c r="G1791" s="98"/>
      <c r="H1791" s="98"/>
      <c r="I1791" s="83"/>
      <c r="J1791" s="83"/>
      <c r="K1791" s="83"/>
      <c r="L1791" s="83"/>
      <c r="M1791" s="83"/>
      <c r="O1791" s="61">
        <f t="shared" si="54"/>
        <v>0</v>
      </c>
      <c r="P1791" s="55" t="e">
        <f t="shared" si="55"/>
        <v>#DIV/0!</v>
      </c>
    </row>
    <row r="1792" spans="1:16" x14ac:dyDescent="0.25">
      <c r="A1792" s="97" t="str">
        <f>'ANEXO I'!A1780</f>
        <v xml:space="preserve"> </v>
      </c>
      <c r="B1792" s="94">
        <f>'ANEXO I'!B1780</f>
        <v>0</v>
      </c>
      <c r="C1792" s="180">
        <f t="array" ref="C1792">MIN(IF(D1792:M1792&gt;0,D1792:M1792))</f>
        <v>0</v>
      </c>
      <c r="D1792" s="98"/>
      <c r="E1792" s="98"/>
      <c r="F1792" s="98"/>
      <c r="G1792" s="98"/>
      <c r="H1792" s="98"/>
      <c r="I1792" s="83"/>
      <c r="J1792" s="83"/>
      <c r="K1792" s="83"/>
      <c r="L1792" s="83"/>
      <c r="M1792" s="83"/>
      <c r="O1792" s="61">
        <f t="shared" si="54"/>
        <v>0</v>
      </c>
      <c r="P1792" s="55" t="e">
        <f t="shared" si="55"/>
        <v>#DIV/0!</v>
      </c>
    </row>
    <row r="1793" spans="1:16" x14ac:dyDescent="0.25">
      <c r="A1793" s="97" t="str">
        <f>'ANEXO I'!A1781</f>
        <v xml:space="preserve"> </v>
      </c>
      <c r="B1793" s="94">
        <f>'ANEXO I'!B1781</f>
        <v>0</v>
      </c>
      <c r="C1793" s="180">
        <f t="array" ref="C1793">MIN(IF(D1793:M1793&gt;0,D1793:M1793))</f>
        <v>0</v>
      </c>
      <c r="D1793" s="98"/>
      <c r="E1793" s="98"/>
      <c r="F1793" s="98"/>
      <c r="G1793" s="98"/>
      <c r="H1793" s="98"/>
      <c r="I1793" s="83"/>
      <c r="J1793" s="83"/>
      <c r="K1793" s="83"/>
      <c r="L1793" s="83"/>
      <c r="M1793" s="83"/>
      <c r="O1793" s="61">
        <f t="shared" si="54"/>
        <v>0</v>
      </c>
      <c r="P1793" s="55" t="e">
        <f t="shared" si="55"/>
        <v>#DIV/0!</v>
      </c>
    </row>
    <row r="1794" spans="1:16" x14ac:dyDescent="0.25">
      <c r="A1794" s="97" t="str">
        <f>'ANEXO I'!A1782</f>
        <v xml:space="preserve"> </v>
      </c>
      <c r="B1794" s="94">
        <f>'ANEXO I'!B1782</f>
        <v>0</v>
      </c>
      <c r="C1794" s="180">
        <f t="array" ref="C1794">MIN(IF(D1794:M1794&gt;0,D1794:M1794))</f>
        <v>0</v>
      </c>
      <c r="D1794" s="98"/>
      <c r="E1794" s="98"/>
      <c r="F1794" s="98"/>
      <c r="G1794" s="98"/>
      <c r="H1794" s="98"/>
      <c r="I1794" s="83"/>
      <c r="J1794" s="83"/>
      <c r="K1794" s="83"/>
      <c r="L1794" s="83"/>
      <c r="M1794" s="83"/>
      <c r="O1794" s="61">
        <f t="shared" si="54"/>
        <v>0</v>
      </c>
      <c r="P1794" s="55" t="e">
        <f t="shared" si="55"/>
        <v>#DIV/0!</v>
      </c>
    </row>
    <row r="1795" spans="1:16" x14ac:dyDescent="0.25">
      <c r="A1795" s="97" t="str">
        <f>'ANEXO I'!A1783</f>
        <v xml:space="preserve"> </v>
      </c>
      <c r="B1795" s="94">
        <f>'ANEXO I'!B1783</f>
        <v>0</v>
      </c>
      <c r="C1795" s="180">
        <f t="array" ref="C1795">MIN(IF(D1795:M1795&gt;0,D1795:M1795))</f>
        <v>0</v>
      </c>
      <c r="D1795" s="98"/>
      <c r="E1795" s="98"/>
      <c r="F1795" s="98"/>
      <c r="G1795" s="98"/>
      <c r="H1795" s="98"/>
      <c r="I1795" s="83"/>
      <c r="J1795" s="83"/>
      <c r="K1795" s="83"/>
      <c r="L1795" s="83"/>
      <c r="M1795" s="83"/>
      <c r="O1795" s="61">
        <f t="shared" si="54"/>
        <v>0</v>
      </c>
      <c r="P1795" s="55" t="e">
        <f t="shared" si="55"/>
        <v>#DIV/0!</v>
      </c>
    </row>
    <row r="1796" spans="1:16" x14ac:dyDescent="0.25">
      <c r="A1796" s="97" t="str">
        <f>'ANEXO I'!A1784</f>
        <v xml:space="preserve"> </v>
      </c>
      <c r="B1796" s="94">
        <f>'ANEXO I'!B1784</f>
        <v>0</v>
      </c>
      <c r="C1796" s="180">
        <f t="array" ref="C1796">MIN(IF(D1796:M1796&gt;0,D1796:M1796))</f>
        <v>0</v>
      </c>
      <c r="D1796" s="98"/>
      <c r="E1796" s="98"/>
      <c r="F1796" s="98"/>
      <c r="G1796" s="98"/>
      <c r="H1796" s="98"/>
      <c r="I1796" s="83"/>
      <c r="J1796" s="83"/>
      <c r="K1796" s="83"/>
      <c r="L1796" s="83"/>
      <c r="M1796" s="83"/>
      <c r="O1796" s="61">
        <f t="shared" si="54"/>
        <v>0</v>
      </c>
      <c r="P1796" s="55" t="e">
        <f t="shared" si="55"/>
        <v>#DIV/0!</v>
      </c>
    </row>
    <row r="1797" spans="1:16" x14ac:dyDescent="0.25">
      <c r="A1797" s="97" t="str">
        <f>'ANEXO I'!A1785</f>
        <v xml:space="preserve"> </v>
      </c>
      <c r="B1797" s="94">
        <f>'ANEXO I'!B1785</f>
        <v>0</v>
      </c>
      <c r="C1797" s="180">
        <f t="array" ref="C1797">MIN(IF(D1797:M1797&gt;0,D1797:M1797))</f>
        <v>0</v>
      </c>
      <c r="D1797" s="98"/>
      <c r="E1797" s="98"/>
      <c r="F1797" s="98"/>
      <c r="G1797" s="98"/>
      <c r="H1797" s="98"/>
      <c r="I1797" s="83"/>
      <c r="J1797" s="83"/>
      <c r="K1797" s="83"/>
      <c r="L1797" s="83"/>
      <c r="M1797" s="83"/>
      <c r="O1797" s="61">
        <f t="shared" si="54"/>
        <v>0</v>
      </c>
      <c r="P1797" s="55" t="e">
        <f t="shared" si="55"/>
        <v>#DIV/0!</v>
      </c>
    </row>
    <row r="1798" spans="1:16" x14ac:dyDescent="0.25">
      <c r="A1798" s="97" t="str">
        <f>'ANEXO I'!A1786</f>
        <v xml:space="preserve"> </v>
      </c>
      <c r="B1798" s="94">
        <f>'ANEXO I'!B1786</f>
        <v>0</v>
      </c>
      <c r="C1798" s="180">
        <f t="array" ref="C1798">MIN(IF(D1798:M1798&gt;0,D1798:M1798))</f>
        <v>0</v>
      </c>
      <c r="D1798" s="98"/>
      <c r="E1798" s="98"/>
      <c r="F1798" s="98"/>
      <c r="G1798" s="98"/>
      <c r="H1798" s="98"/>
      <c r="I1798" s="83"/>
      <c r="J1798" s="83"/>
      <c r="K1798" s="83"/>
      <c r="L1798" s="83"/>
      <c r="M1798" s="83"/>
      <c r="O1798" s="61">
        <f t="shared" si="54"/>
        <v>0</v>
      </c>
      <c r="P1798" s="55" t="e">
        <f t="shared" si="55"/>
        <v>#DIV/0!</v>
      </c>
    </row>
    <row r="1799" spans="1:16" x14ac:dyDescent="0.25">
      <c r="A1799" s="97" t="str">
        <f>'ANEXO I'!A1787</f>
        <v xml:space="preserve"> </v>
      </c>
      <c r="B1799" s="94">
        <f>'ANEXO I'!B1787</f>
        <v>0</v>
      </c>
      <c r="C1799" s="180">
        <f t="array" ref="C1799">MIN(IF(D1799:M1799&gt;0,D1799:M1799))</f>
        <v>0</v>
      </c>
      <c r="D1799" s="98"/>
      <c r="E1799" s="98"/>
      <c r="F1799" s="98"/>
      <c r="G1799" s="98"/>
      <c r="H1799" s="98"/>
      <c r="I1799" s="83"/>
      <c r="J1799" s="83"/>
      <c r="K1799" s="83"/>
      <c r="L1799" s="83"/>
      <c r="M1799" s="83"/>
      <c r="O1799" s="61">
        <f t="shared" si="54"/>
        <v>0</v>
      </c>
      <c r="P1799" s="55" t="e">
        <f t="shared" si="55"/>
        <v>#DIV/0!</v>
      </c>
    </row>
    <row r="1800" spans="1:16" x14ac:dyDescent="0.25">
      <c r="A1800" s="97" t="str">
        <f>'ANEXO I'!A1788</f>
        <v xml:space="preserve"> </v>
      </c>
      <c r="B1800" s="94">
        <f>'ANEXO I'!B1788</f>
        <v>0</v>
      </c>
      <c r="C1800" s="180">
        <f t="array" ref="C1800">MIN(IF(D1800:M1800&gt;0,D1800:M1800))</f>
        <v>0</v>
      </c>
      <c r="D1800" s="98"/>
      <c r="E1800" s="98"/>
      <c r="F1800" s="98"/>
      <c r="G1800" s="98"/>
      <c r="H1800" s="98"/>
      <c r="I1800" s="83"/>
      <c r="J1800" s="83"/>
      <c r="K1800" s="83"/>
      <c r="L1800" s="83"/>
      <c r="M1800" s="83"/>
      <c r="O1800" s="61">
        <f t="shared" si="54"/>
        <v>0</v>
      </c>
      <c r="P1800" s="55" t="e">
        <f t="shared" si="55"/>
        <v>#DIV/0!</v>
      </c>
    </row>
    <row r="1801" spans="1:16" x14ac:dyDescent="0.25">
      <c r="A1801" s="97" t="str">
        <f>'ANEXO I'!A1789</f>
        <v xml:space="preserve"> </v>
      </c>
      <c r="B1801" s="94">
        <f>'ANEXO I'!B1789</f>
        <v>0</v>
      </c>
      <c r="C1801" s="180">
        <f t="array" ref="C1801">MIN(IF(D1801:M1801&gt;0,D1801:M1801))</f>
        <v>0</v>
      </c>
      <c r="D1801" s="98"/>
      <c r="E1801" s="98"/>
      <c r="F1801" s="98"/>
      <c r="G1801" s="98"/>
      <c r="H1801" s="98"/>
      <c r="I1801" s="83"/>
      <c r="J1801" s="83"/>
      <c r="K1801" s="83"/>
      <c r="L1801" s="83"/>
      <c r="M1801" s="83"/>
      <c r="O1801" s="61">
        <f t="shared" si="54"/>
        <v>0</v>
      </c>
      <c r="P1801" s="55" t="e">
        <f t="shared" si="55"/>
        <v>#DIV/0!</v>
      </c>
    </row>
    <row r="1802" spans="1:16" x14ac:dyDescent="0.25">
      <c r="A1802" s="97" t="str">
        <f>'ANEXO I'!A1790</f>
        <v xml:space="preserve"> </v>
      </c>
      <c r="B1802" s="94">
        <f>'ANEXO I'!B1790</f>
        <v>0</v>
      </c>
      <c r="C1802" s="180">
        <f t="array" ref="C1802">MIN(IF(D1802:M1802&gt;0,D1802:M1802))</f>
        <v>0</v>
      </c>
      <c r="D1802" s="98"/>
      <c r="E1802" s="98"/>
      <c r="F1802" s="98"/>
      <c r="G1802" s="98"/>
      <c r="H1802" s="98"/>
      <c r="I1802" s="83"/>
      <c r="J1802" s="83"/>
      <c r="K1802" s="83"/>
      <c r="L1802" s="83"/>
      <c r="M1802" s="83"/>
      <c r="O1802" s="61">
        <f t="shared" si="54"/>
        <v>0</v>
      </c>
      <c r="P1802" s="55" t="e">
        <f t="shared" si="55"/>
        <v>#DIV/0!</v>
      </c>
    </row>
    <row r="1803" spans="1:16" x14ac:dyDescent="0.25">
      <c r="A1803" s="97" t="str">
        <f>'ANEXO I'!A1791</f>
        <v xml:space="preserve"> </v>
      </c>
      <c r="B1803" s="94">
        <f>'ANEXO I'!B1791</f>
        <v>0</v>
      </c>
      <c r="C1803" s="180">
        <f t="array" ref="C1803">MIN(IF(D1803:M1803&gt;0,D1803:M1803))</f>
        <v>0</v>
      </c>
      <c r="D1803" s="98"/>
      <c r="E1803" s="98"/>
      <c r="F1803" s="98"/>
      <c r="G1803" s="98"/>
      <c r="H1803" s="98"/>
      <c r="I1803" s="83"/>
      <c r="J1803" s="83"/>
      <c r="K1803" s="83"/>
      <c r="L1803" s="83"/>
      <c r="M1803" s="83"/>
      <c r="O1803" s="61">
        <f t="shared" si="54"/>
        <v>0</v>
      </c>
      <c r="P1803" s="55" t="e">
        <f t="shared" si="55"/>
        <v>#DIV/0!</v>
      </c>
    </row>
    <row r="1804" spans="1:16" x14ac:dyDescent="0.25">
      <c r="A1804" s="97" t="str">
        <f>'ANEXO I'!A1792</f>
        <v xml:space="preserve"> </v>
      </c>
      <c r="B1804" s="94">
        <f>'ANEXO I'!B1792</f>
        <v>0</v>
      </c>
      <c r="C1804" s="180">
        <f t="array" ref="C1804">MIN(IF(D1804:M1804&gt;0,D1804:M1804))</f>
        <v>0</v>
      </c>
      <c r="D1804" s="98"/>
      <c r="E1804" s="98"/>
      <c r="F1804" s="98"/>
      <c r="G1804" s="98"/>
      <c r="H1804" s="98"/>
      <c r="I1804" s="83"/>
      <c r="J1804" s="83"/>
      <c r="K1804" s="83"/>
      <c r="L1804" s="83"/>
      <c r="M1804" s="83"/>
      <c r="O1804" s="61">
        <f t="shared" si="54"/>
        <v>0</v>
      </c>
      <c r="P1804" s="55" t="e">
        <f t="shared" si="55"/>
        <v>#DIV/0!</v>
      </c>
    </row>
    <row r="1805" spans="1:16" x14ac:dyDescent="0.25">
      <c r="A1805" s="97" t="str">
        <f>'ANEXO I'!A1793</f>
        <v xml:space="preserve"> </v>
      </c>
      <c r="B1805" s="94">
        <f>'ANEXO I'!B1793</f>
        <v>0</v>
      </c>
      <c r="C1805" s="180">
        <f t="array" ref="C1805">MIN(IF(D1805:M1805&gt;0,D1805:M1805))</f>
        <v>0</v>
      </c>
      <c r="D1805" s="98"/>
      <c r="E1805" s="98"/>
      <c r="F1805" s="98"/>
      <c r="G1805" s="98"/>
      <c r="H1805" s="98"/>
      <c r="I1805" s="83"/>
      <c r="J1805" s="83"/>
      <c r="K1805" s="83"/>
      <c r="L1805" s="83"/>
      <c r="M1805" s="83"/>
      <c r="O1805" s="61">
        <f t="shared" si="54"/>
        <v>0</v>
      </c>
      <c r="P1805" s="55" t="e">
        <f t="shared" si="55"/>
        <v>#DIV/0!</v>
      </c>
    </row>
    <row r="1806" spans="1:16" x14ac:dyDescent="0.25">
      <c r="A1806" s="97" t="str">
        <f>'ANEXO I'!A1794</f>
        <v xml:space="preserve"> </v>
      </c>
      <c r="B1806" s="94">
        <f>'ANEXO I'!B1794</f>
        <v>0</v>
      </c>
      <c r="C1806" s="180">
        <f t="array" ref="C1806">MIN(IF(D1806:M1806&gt;0,D1806:M1806))</f>
        <v>0</v>
      </c>
      <c r="D1806" s="98"/>
      <c r="E1806" s="98"/>
      <c r="F1806" s="98"/>
      <c r="G1806" s="98"/>
      <c r="H1806" s="98"/>
      <c r="I1806" s="83"/>
      <c r="J1806" s="83"/>
      <c r="K1806" s="83"/>
      <c r="L1806" s="83"/>
      <c r="M1806" s="83"/>
      <c r="O1806" s="61">
        <f t="shared" si="54"/>
        <v>0</v>
      </c>
      <c r="P1806" s="55" t="e">
        <f t="shared" si="55"/>
        <v>#DIV/0!</v>
      </c>
    </row>
    <row r="1807" spans="1:16" x14ac:dyDescent="0.25">
      <c r="A1807" s="97" t="str">
        <f>'ANEXO I'!A1795</f>
        <v xml:space="preserve"> </v>
      </c>
      <c r="B1807" s="94">
        <f>'ANEXO I'!B1795</f>
        <v>0</v>
      </c>
      <c r="C1807" s="180">
        <f t="array" ref="C1807">MIN(IF(D1807:M1807&gt;0,D1807:M1807))</f>
        <v>0</v>
      </c>
      <c r="D1807" s="98"/>
      <c r="E1807" s="98"/>
      <c r="F1807" s="98"/>
      <c r="G1807" s="98"/>
      <c r="H1807" s="98"/>
      <c r="I1807" s="83"/>
      <c r="J1807" s="83"/>
      <c r="K1807" s="83"/>
      <c r="L1807" s="83"/>
      <c r="M1807" s="83"/>
      <c r="O1807" s="61">
        <f t="shared" si="54"/>
        <v>0</v>
      </c>
      <c r="P1807" s="55" t="e">
        <f t="shared" si="55"/>
        <v>#DIV/0!</v>
      </c>
    </row>
    <row r="1808" spans="1:16" x14ac:dyDescent="0.25">
      <c r="A1808" s="97" t="str">
        <f>'ANEXO I'!A1796</f>
        <v xml:space="preserve"> </v>
      </c>
      <c r="B1808" s="94">
        <f>'ANEXO I'!B1796</f>
        <v>0</v>
      </c>
      <c r="C1808" s="180">
        <f t="array" ref="C1808">MIN(IF(D1808:M1808&gt;0,D1808:M1808))</f>
        <v>0</v>
      </c>
      <c r="D1808" s="98"/>
      <c r="E1808" s="98"/>
      <c r="F1808" s="98"/>
      <c r="G1808" s="98"/>
      <c r="H1808" s="98"/>
      <c r="I1808" s="83"/>
      <c r="J1808" s="83"/>
      <c r="K1808" s="83"/>
      <c r="L1808" s="83"/>
      <c r="M1808" s="83"/>
      <c r="O1808" s="61">
        <f t="shared" si="54"/>
        <v>0</v>
      </c>
      <c r="P1808" s="55" t="e">
        <f t="shared" si="55"/>
        <v>#DIV/0!</v>
      </c>
    </row>
    <row r="1809" spans="1:16" x14ac:dyDescent="0.25">
      <c r="A1809" s="97" t="str">
        <f>'ANEXO I'!A1797</f>
        <v xml:space="preserve"> </v>
      </c>
      <c r="B1809" s="94">
        <f>'ANEXO I'!B1797</f>
        <v>0</v>
      </c>
      <c r="C1809" s="180">
        <f t="array" ref="C1809">MIN(IF(D1809:M1809&gt;0,D1809:M1809))</f>
        <v>0</v>
      </c>
      <c r="D1809" s="98"/>
      <c r="E1809" s="98"/>
      <c r="F1809" s="98"/>
      <c r="G1809" s="98"/>
      <c r="H1809" s="98"/>
      <c r="I1809" s="83"/>
      <c r="J1809" s="83"/>
      <c r="K1809" s="83"/>
      <c r="L1809" s="83"/>
      <c r="M1809" s="83"/>
      <c r="O1809" s="61">
        <f t="shared" si="54"/>
        <v>0</v>
      </c>
      <c r="P1809" s="55" t="e">
        <f t="shared" si="55"/>
        <v>#DIV/0!</v>
      </c>
    </row>
    <row r="1810" spans="1:16" x14ac:dyDescent="0.25">
      <c r="A1810" s="97" t="str">
        <f>'ANEXO I'!A1798</f>
        <v xml:space="preserve"> </v>
      </c>
      <c r="B1810" s="94">
        <f>'ANEXO I'!B1798</f>
        <v>0</v>
      </c>
      <c r="C1810" s="180">
        <f t="array" ref="C1810">MIN(IF(D1810:M1810&gt;0,D1810:M1810))</f>
        <v>0</v>
      </c>
      <c r="D1810" s="98"/>
      <c r="E1810" s="98"/>
      <c r="F1810" s="98"/>
      <c r="G1810" s="98"/>
      <c r="H1810" s="98"/>
      <c r="I1810" s="83"/>
      <c r="J1810" s="83"/>
      <c r="K1810" s="83"/>
      <c r="L1810" s="83"/>
      <c r="M1810" s="83"/>
      <c r="O1810" s="61">
        <f t="shared" ref="O1810:O1873" si="56">D1810+E1810+F1810+G1810+H1810</f>
        <v>0</v>
      </c>
      <c r="P1810" s="55" t="e">
        <f t="shared" ref="P1810:P1873" si="57">AVERAGE(D1810:H1810)</f>
        <v>#DIV/0!</v>
      </c>
    </row>
    <row r="1811" spans="1:16" x14ac:dyDescent="0.25">
      <c r="A1811" s="97" t="str">
        <f>'ANEXO I'!A1799</f>
        <v xml:space="preserve"> </v>
      </c>
      <c r="B1811" s="94">
        <f>'ANEXO I'!B1799</f>
        <v>0</v>
      </c>
      <c r="C1811" s="180">
        <f t="array" ref="C1811">MIN(IF(D1811:M1811&gt;0,D1811:M1811))</f>
        <v>0</v>
      </c>
      <c r="D1811" s="98"/>
      <c r="E1811" s="98"/>
      <c r="F1811" s="98"/>
      <c r="G1811" s="98"/>
      <c r="H1811" s="98"/>
      <c r="I1811" s="83"/>
      <c r="J1811" s="83"/>
      <c r="K1811" s="83"/>
      <c r="L1811" s="83"/>
      <c r="M1811" s="83"/>
      <c r="O1811" s="61">
        <f t="shared" si="56"/>
        <v>0</v>
      </c>
      <c r="P1811" s="55" t="e">
        <f t="shared" si="57"/>
        <v>#DIV/0!</v>
      </c>
    </row>
    <row r="1812" spans="1:16" x14ac:dyDescent="0.25">
      <c r="A1812" s="97" t="str">
        <f>'ANEXO I'!A1800</f>
        <v xml:space="preserve"> </v>
      </c>
      <c r="B1812" s="94">
        <f>'ANEXO I'!B1800</f>
        <v>0</v>
      </c>
      <c r="C1812" s="180">
        <f t="array" ref="C1812">MIN(IF(D1812:M1812&gt;0,D1812:M1812))</f>
        <v>0</v>
      </c>
      <c r="D1812" s="98"/>
      <c r="E1812" s="98"/>
      <c r="F1812" s="98"/>
      <c r="G1812" s="98"/>
      <c r="H1812" s="98"/>
      <c r="I1812" s="83"/>
      <c r="J1812" s="83"/>
      <c r="K1812" s="83"/>
      <c r="L1812" s="83"/>
      <c r="M1812" s="83"/>
      <c r="O1812" s="61">
        <f t="shared" si="56"/>
        <v>0</v>
      </c>
      <c r="P1812" s="55" t="e">
        <f t="shared" si="57"/>
        <v>#DIV/0!</v>
      </c>
    </row>
    <row r="1813" spans="1:16" x14ac:dyDescent="0.25">
      <c r="A1813" s="97" t="str">
        <f>'ANEXO I'!A1801</f>
        <v xml:space="preserve"> </v>
      </c>
      <c r="B1813" s="94">
        <f>'ANEXO I'!B1801</f>
        <v>0</v>
      </c>
      <c r="C1813" s="180">
        <f t="array" ref="C1813">MIN(IF(D1813:M1813&gt;0,D1813:M1813))</f>
        <v>0</v>
      </c>
      <c r="D1813" s="98"/>
      <c r="E1813" s="98"/>
      <c r="F1813" s="98"/>
      <c r="G1813" s="98"/>
      <c r="H1813" s="98"/>
      <c r="I1813" s="83"/>
      <c r="J1813" s="83"/>
      <c r="K1813" s="83"/>
      <c r="L1813" s="83"/>
      <c r="M1813" s="83"/>
      <c r="O1813" s="61">
        <f t="shared" si="56"/>
        <v>0</v>
      </c>
      <c r="P1813" s="55" t="e">
        <f t="shared" si="57"/>
        <v>#DIV/0!</v>
      </c>
    </row>
    <row r="1814" spans="1:16" x14ac:dyDescent="0.25">
      <c r="A1814" s="97" t="str">
        <f>'ANEXO I'!A1802</f>
        <v xml:space="preserve"> </v>
      </c>
      <c r="B1814" s="94">
        <f>'ANEXO I'!B1802</f>
        <v>0</v>
      </c>
      <c r="C1814" s="180">
        <f t="array" ref="C1814">MIN(IF(D1814:M1814&gt;0,D1814:M1814))</f>
        <v>0</v>
      </c>
      <c r="D1814" s="98"/>
      <c r="E1814" s="98"/>
      <c r="F1814" s="98"/>
      <c r="G1814" s="98"/>
      <c r="H1814" s="98"/>
      <c r="I1814" s="83"/>
      <c r="J1814" s="83"/>
      <c r="K1814" s="83"/>
      <c r="L1814" s="83"/>
      <c r="M1814" s="83"/>
      <c r="O1814" s="61">
        <f t="shared" si="56"/>
        <v>0</v>
      </c>
      <c r="P1814" s="55" t="e">
        <f t="shared" si="57"/>
        <v>#DIV/0!</v>
      </c>
    </row>
    <row r="1815" spans="1:16" x14ac:dyDescent="0.25">
      <c r="A1815" s="97" t="str">
        <f>'ANEXO I'!A1803</f>
        <v xml:space="preserve"> </v>
      </c>
      <c r="B1815" s="94">
        <f>'ANEXO I'!B1803</f>
        <v>0</v>
      </c>
      <c r="C1815" s="180">
        <f t="array" ref="C1815">MIN(IF(D1815:M1815&gt;0,D1815:M1815))</f>
        <v>0</v>
      </c>
      <c r="D1815" s="98"/>
      <c r="E1815" s="98"/>
      <c r="F1815" s="98"/>
      <c r="G1815" s="98"/>
      <c r="H1815" s="98"/>
      <c r="I1815" s="83"/>
      <c r="J1815" s="83"/>
      <c r="K1815" s="83"/>
      <c r="L1815" s="83"/>
      <c r="M1815" s="83"/>
      <c r="O1815" s="61">
        <f t="shared" si="56"/>
        <v>0</v>
      </c>
      <c r="P1815" s="55" t="e">
        <f t="shared" si="57"/>
        <v>#DIV/0!</v>
      </c>
    </row>
    <row r="1816" spans="1:16" x14ac:dyDescent="0.25">
      <c r="A1816" s="97" t="str">
        <f>'ANEXO I'!A1804</f>
        <v xml:space="preserve"> </v>
      </c>
      <c r="B1816" s="94">
        <f>'ANEXO I'!B1804</f>
        <v>0</v>
      </c>
      <c r="C1816" s="180">
        <f t="array" ref="C1816">MIN(IF(D1816:M1816&gt;0,D1816:M1816))</f>
        <v>0</v>
      </c>
      <c r="D1816" s="98"/>
      <c r="E1816" s="98"/>
      <c r="F1816" s="98"/>
      <c r="G1816" s="98"/>
      <c r="H1816" s="98"/>
      <c r="I1816" s="83"/>
      <c r="J1816" s="83"/>
      <c r="K1816" s="83"/>
      <c r="L1816" s="83"/>
      <c r="M1816" s="83"/>
      <c r="O1816" s="61">
        <f t="shared" si="56"/>
        <v>0</v>
      </c>
      <c r="P1816" s="55" t="e">
        <f t="shared" si="57"/>
        <v>#DIV/0!</v>
      </c>
    </row>
    <row r="1817" spans="1:16" x14ac:dyDescent="0.25">
      <c r="A1817" s="97" t="str">
        <f>'ANEXO I'!A1805</f>
        <v xml:space="preserve"> </v>
      </c>
      <c r="B1817" s="94">
        <f>'ANEXO I'!B1805</f>
        <v>0</v>
      </c>
      <c r="C1817" s="180">
        <f t="array" ref="C1817">MIN(IF(D1817:M1817&gt;0,D1817:M1817))</f>
        <v>0</v>
      </c>
      <c r="D1817" s="98"/>
      <c r="E1817" s="98"/>
      <c r="F1817" s="98"/>
      <c r="G1817" s="98"/>
      <c r="H1817" s="98"/>
      <c r="I1817" s="83"/>
      <c r="J1817" s="83"/>
      <c r="K1817" s="83"/>
      <c r="L1817" s="83"/>
      <c r="M1817" s="83"/>
      <c r="O1817" s="61">
        <f t="shared" si="56"/>
        <v>0</v>
      </c>
      <c r="P1817" s="55" t="e">
        <f t="shared" si="57"/>
        <v>#DIV/0!</v>
      </c>
    </row>
    <row r="1818" spans="1:16" x14ac:dyDescent="0.25">
      <c r="A1818" s="97" t="str">
        <f>'ANEXO I'!A1806</f>
        <v xml:space="preserve"> </v>
      </c>
      <c r="B1818" s="94">
        <f>'ANEXO I'!B1806</f>
        <v>0</v>
      </c>
      <c r="C1818" s="180">
        <f t="array" ref="C1818">MIN(IF(D1818:M1818&gt;0,D1818:M1818))</f>
        <v>0</v>
      </c>
      <c r="D1818" s="98"/>
      <c r="E1818" s="98"/>
      <c r="F1818" s="98"/>
      <c r="G1818" s="98"/>
      <c r="H1818" s="98"/>
      <c r="I1818" s="83"/>
      <c r="J1818" s="83"/>
      <c r="K1818" s="83"/>
      <c r="L1818" s="83"/>
      <c r="M1818" s="83"/>
      <c r="O1818" s="61">
        <f t="shared" si="56"/>
        <v>0</v>
      </c>
      <c r="P1818" s="55" t="e">
        <f t="shared" si="57"/>
        <v>#DIV/0!</v>
      </c>
    </row>
    <row r="1819" spans="1:16" x14ac:dyDescent="0.25">
      <c r="A1819" s="97" t="str">
        <f>'ANEXO I'!A1807</f>
        <v xml:space="preserve"> </v>
      </c>
      <c r="B1819" s="94">
        <f>'ANEXO I'!B1807</f>
        <v>0</v>
      </c>
      <c r="C1819" s="180">
        <f t="array" ref="C1819">MIN(IF(D1819:M1819&gt;0,D1819:M1819))</f>
        <v>0</v>
      </c>
      <c r="D1819" s="98"/>
      <c r="E1819" s="98"/>
      <c r="F1819" s="98"/>
      <c r="G1819" s="98"/>
      <c r="H1819" s="98"/>
      <c r="I1819" s="83"/>
      <c r="J1819" s="83"/>
      <c r="K1819" s="83"/>
      <c r="L1819" s="83"/>
      <c r="M1819" s="83"/>
      <c r="O1819" s="61">
        <f t="shared" si="56"/>
        <v>0</v>
      </c>
      <c r="P1819" s="55" t="e">
        <f t="shared" si="57"/>
        <v>#DIV/0!</v>
      </c>
    </row>
    <row r="1820" spans="1:16" x14ac:dyDescent="0.25">
      <c r="A1820" s="97" t="str">
        <f>'ANEXO I'!A1808</f>
        <v xml:space="preserve"> </v>
      </c>
      <c r="B1820" s="94">
        <f>'ANEXO I'!B1808</f>
        <v>0</v>
      </c>
      <c r="C1820" s="180">
        <f t="array" ref="C1820">MIN(IF(D1820:M1820&gt;0,D1820:M1820))</f>
        <v>0</v>
      </c>
      <c r="D1820" s="98"/>
      <c r="E1820" s="98"/>
      <c r="F1820" s="98"/>
      <c r="G1820" s="98"/>
      <c r="H1820" s="98"/>
      <c r="I1820" s="83"/>
      <c r="J1820" s="83"/>
      <c r="K1820" s="83"/>
      <c r="L1820" s="83"/>
      <c r="M1820" s="83"/>
      <c r="O1820" s="61">
        <f t="shared" si="56"/>
        <v>0</v>
      </c>
      <c r="P1820" s="55" t="e">
        <f t="shared" si="57"/>
        <v>#DIV/0!</v>
      </c>
    </row>
    <row r="1821" spans="1:16" x14ac:dyDescent="0.25">
      <c r="A1821" s="97" t="str">
        <f>'ANEXO I'!A1809</f>
        <v xml:space="preserve"> </v>
      </c>
      <c r="B1821" s="94">
        <f>'ANEXO I'!B1809</f>
        <v>0</v>
      </c>
      <c r="C1821" s="180">
        <f t="array" ref="C1821">MIN(IF(D1821:M1821&gt;0,D1821:M1821))</f>
        <v>0</v>
      </c>
      <c r="D1821" s="98"/>
      <c r="E1821" s="98"/>
      <c r="F1821" s="98"/>
      <c r="G1821" s="98"/>
      <c r="H1821" s="98"/>
      <c r="I1821" s="83"/>
      <c r="J1821" s="83"/>
      <c r="K1821" s="83"/>
      <c r="L1821" s="83"/>
      <c r="M1821" s="83"/>
      <c r="O1821" s="61">
        <f t="shared" si="56"/>
        <v>0</v>
      </c>
      <c r="P1821" s="55" t="e">
        <f t="shared" si="57"/>
        <v>#DIV/0!</v>
      </c>
    </row>
    <row r="1822" spans="1:16" x14ac:dyDescent="0.25">
      <c r="A1822" s="97" t="str">
        <f>'ANEXO I'!A1810</f>
        <v xml:space="preserve"> </v>
      </c>
      <c r="B1822" s="94">
        <f>'ANEXO I'!B1810</f>
        <v>0</v>
      </c>
      <c r="C1822" s="180">
        <f t="array" ref="C1822">MIN(IF(D1822:M1822&gt;0,D1822:M1822))</f>
        <v>0</v>
      </c>
      <c r="D1822" s="98"/>
      <c r="E1822" s="98"/>
      <c r="F1822" s="98"/>
      <c r="G1822" s="98"/>
      <c r="H1822" s="98"/>
      <c r="I1822" s="83"/>
      <c r="J1822" s="83"/>
      <c r="K1822" s="83"/>
      <c r="L1822" s="83"/>
      <c r="M1822" s="83"/>
      <c r="O1822" s="61">
        <f t="shared" si="56"/>
        <v>0</v>
      </c>
      <c r="P1822" s="55" t="e">
        <f t="shared" si="57"/>
        <v>#DIV/0!</v>
      </c>
    </row>
    <row r="1823" spans="1:16" x14ac:dyDescent="0.25">
      <c r="A1823" s="97" t="str">
        <f>'ANEXO I'!A1811</f>
        <v xml:space="preserve"> </v>
      </c>
      <c r="B1823" s="94">
        <f>'ANEXO I'!B1811</f>
        <v>0</v>
      </c>
      <c r="C1823" s="180">
        <f t="array" ref="C1823">MIN(IF(D1823:M1823&gt;0,D1823:M1823))</f>
        <v>0</v>
      </c>
      <c r="D1823" s="98"/>
      <c r="E1823" s="98"/>
      <c r="F1823" s="98"/>
      <c r="G1823" s="98"/>
      <c r="H1823" s="98"/>
      <c r="I1823" s="83"/>
      <c r="J1823" s="83"/>
      <c r="K1823" s="83"/>
      <c r="L1823" s="83"/>
      <c r="M1823" s="83"/>
      <c r="O1823" s="61">
        <f t="shared" si="56"/>
        <v>0</v>
      </c>
      <c r="P1823" s="55" t="e">
        <f t="shared" si="57"/>
        <v>#DIV/0!</v>
      </c>
    </row>
    <row r="1824" spans="1:16" x14ac:dyDescent="0.25">
      <c r="A1824" s="97" t="str">
        <f>'ANEXO I'!A1812</f>
        <v xml:space="preserve"> </v>
      </c>
      <c r="B1824" s="94">
        <f>'ANEXO I'!B1812</f>
        <v>0</v>
      </c>
      <c r="C1824" s="180">
        <f t="array" ref="C1824">MIN(IF(D1824:M1824&gt;0,D1824:M1824))</f>
        <v>0</v>
      </c>
      <c r="D1824" s="98"/>
      <c r="E1824" s="98"/>
      <c r="F1824" s="98"/>
      <c r="G1824" s="98"/>
      <c r="H1824" s="98"/>
      <c r="I1824" s="83"/>
      <c r="J1824" s="83"/>
      <c r="K1824" s="83"/>
      <c r="L1824" s="83"/>
      <c r="M1824" s="83"/>
      <c r="O1824" s="61">
        <f t="shared" si="56"/>
        <v>0</v>
      </c>
      <c r="P1824" s="55" t="e">
        <f t="shared" si="57"/>
        <v>#DIV/0!</v>
      </c>
    </row>
    <row r="1825" spans="1:16" x14ac:dyDescent="0.25">
      <c r="A1825" s="97" t="str">
        <f>'ANEXO I'!A1813</f>
        <v xml:space="preserve"> </v>
      </c>
      <c r="B1825" s="94">
        <f>'ANEXO I'!B1813</f>
        <v>0</v>
      </c>
      <c r="C1825" s="180">
        <f t="array" ref="C1825">MIN(IF(D1825:M1825&gt;0,D1825:M1825))</f>
        <v>0</v>
      </c>
      <c r="D1825" s="98"/>
      <c r="E1825" s="98"/>
      <c r="F1825" s="98"/>
      <c r="G1825" s="98"/>
      <c r="H1825" s="98"/>
      <c r="I1825" s="83"/>
      <c r="J1825" s="83"/>
      <c r="K1825" s="83"/>
      <c r="L1825" s="83"/>
      <c r="M1825" s="83"/>
      <c r="O1825" s="61">
        <f t="shared" si="56"/>
        <v>0</v>
      </c>
      <c r="P1825" s="55" t="e">
        <f t="shared" si="57"/>
        <v>#DIV/0!</v>
      </c>
    </row>
    <row r="1826" spans="1:16" x14ac:dyDescent="0.25">
      <c r="A1826" s="97" t="str">
        <f>'ANEXO I'!A1814</f>
        <v xml:space="preserve"> </v>
      </c>
      <c r="B1826" s="94">
        <f>'ANEXO I'!B1814</f>
        <v>0</v>
      </c>
      <c r="C1826" s="180">
        <f t="array" ref="C1826">MIN(IF(D1826:M1826&gt;0,D1826:M1826))</f>
        <v>0</v>
      </c>
      <c r="D1826" s="98"/>
      <c r="E1826" s="98"/>
      <c r="F1826" s="98"/>
      <c r="G1826" s="98"/>
      <c r="H1826" s="98"/>
      <c r="I1826" s="83"/>
      <c r="J1826" s="83"/>
      <c r="K1826" s="83"/>
      <c r="L1826" s="83"/>
      <c r="M1826" s="83"/>
      <c r="O1826" s="61">
        <f t="shared" si="56"/>
        <v>0</v>
      </c>
      <c r="P1826" s="55" t="e">
        <f t="shared" si="57"/>
        <v>#DIV/0!</v>
      </c>
    </row>
    <row r="1827" spans="1:16" x14ac:dyDescent="0.25">
      <c r="A1827" s="97" t="str">
        <f>'ANEXO I'!A1815</f>
        <v xml:space="preserve"> </v>
      </c>
      <c r="B1827" s="94">
        <f>'ANEXO I'!B1815</f>
        <v>0</v>
      </c>
      <c r="C1827" s="180">
        <f t="array" ref="C1827">MIN(IF(D1827:M1827&gt;0,D1827:M1827))</f>
        <v>0</v>
      </c>
      <c r="D1827" s="98"/>
      <c r="E1827" s="98"/>
      <c r="F1827" s="98"/>
      <c r="G1827" s="98"/>
      <c r="H1827" s="98"/>
      <c r="I1827" s="83"/>
      <c r="J1827" s="83"/>
      <c r="K1827" s="83"/>
      <c r="L1827" s="83"/>
      <c r="M1827" s="83"/>
      <c r="O1827" s="61">
        <f t="shared" si="56"/>
        <v>0</v>
      </c>
      <c r="P1827" s="55" t="e">
        <f t="shared" si="57"/>
        <v>#DIV/0!</v>
      </c>
    </row>
    <row r="1828" spans="1:16" x14ac:dyDescent="0.25">
      <c r="A1828" s="97" t="str">
        <f>'ANEXO I'!A1816</f>
        <v xml:space="preserve"> </v>
      </c>
      <c r="B1828" s="94">
        <f>'ANEXO I'!B1816</f>
        <v>0</v>
      </c>
      <c r="C1828" s="180">
        <f t="array" ref="C1828">MIN(IF(D1828:M1828&gt;0,D1828:M1828))</f>
        <v>0</v>
      </c>
      <c r="D1828" s="98"/>
      <c r="E1828" s="98"/>
      <c r="F1828" s="98"/>
      <c r="G1828" s="98"/>
      <c r="H1828" s="98"/>
      <c r="I1828" s="83"/>
      <c r="J1828" s="83"/>
      <c r="K1828" s="83"/>
      <c r="L1828" s="83"/>
      <c r="M1828" s="83"/>
      <c r="O1828" s="61">
        <f t="shared" si="56"/>
        <v>0</v>
      </c>
      <c r="P1828" s="55" t="e">
        <f t="shared" si="57"/>
        <v>#DIV/0!</v>
      </c>
    </row>
    <row r="1829" spans="1:16" x14ac:dyDescent="0.25">
      <c r="A1829" s="97" t="str">
        <f>'ANEXO I'!A1817</f>
        <v xml:space="preserve"> </v>
      </c>
      <c r="B1829" s="94">
        <f>'ANEXO I'!B1817</f>
        <v>0</v>
      </c>
      <c r="C1829" s="180">
        <f t="array" ref="C1829">MIN(IF(D1829:M1829&gt;0,D1829:M1829))</f>
        <v>0</v>
      </c>
      <c r="D1829" s="98"/>
      <c r="E1829" s="98"/>
      <c r="F1829" s="98"/>
      <c r="G1829" s="98"/>
      <c r="H1829" s="98"/>
      <c r="I1829" s="83"/>
      <c r="J1829" s="83"/>
      <c r="K1829" s="83"/>
      <c r="L1829" s="83"/>
      <c r="M1829" s="83"/>
      <c r="O1829" s="61">
        <f t="shared" si="56"/>
        <v>0</v>
      </c>
      <c r="P1829" s="55" t="e">
        <f t="shared" si="57"/>
        <v>#DIV/0!</v>
      </c>
    </row>
    <row r="1830" spans="1:16" x14ac:dyDescent="0.25">
      <c r="A1830" s="97" t="str">
        <f>'ANEXO I'!A1818</f>
        <v xml:space="preserve"> </v>
      </c>
      <c r="B1830" s="94">
        <f>'ANEXO I'!B1818</f>
        <v>0</v>
      </c>
      <c r="C1830" s="180">
        <f t="array" ref="C1830">MIN(IF(D1830:M1830&gt;0,D1830:M1830))</f>
        <v>0</v>
      </c>
      <c r="D1830" s="98"/>
      <c r="E1830" s="98"/>
      <c r="F1830" s="98"/>
      <c r="G1830" s="98"/>
      <c r="H1830" s="98"/>
      <c r="I1830" s="83"/>
      <c r="J1830" s="83"/>
      <c r="K1830" s="83"/>
      <c r="L1830" s="83"/>
      <c r="M1830" s="83"/>
      <c r="O1830" s="61">
        <f t="shared" si="56"/>
        <v>0</v>
      </c>
      <c r="P1830" s="55" t="e">
        <f t="shared" si="57"/>
        <v>#DIV/0!</v>
      </c>
    </row>
    <row r="1831" spans="1:16" x14ac:dyDescent="0.25">
      <c r="A1831" s="97" t="str">
        <f>'ANEXO I'!A1819</f>
        <v xml:space="preserve"> </v>
      </c>
      <c r="B1831" s="94">
        <f>'ANEXO I'!B1819</f>
        <v>0</v>
      </c>
      <c r="C1831" s="180">
        <f t="array" ref="C1831">MIN(IF(D1831:M1831&gt;0,D1831:M1831))</f>
        <v>0</v>
      </c>
      <c r="D1831" s="98"/>
      <c r="E1831" s="98"/>
      <c r="F1831" s="98"/>
      <c r="G1831" s="98"/>
      <c r="H1831" s="98"/>
      <c r="I1831" s="83"/>
      <c r="J1831" s="83"/>
      <c r="K1831" s="83"/>
      <c r="L1831" s="83"/>
      <c r="M1831" s="83"/>
      <c r="O1831" s="61">
        <f t="shared" si="56"/>
        <v>0</v>
      </c>
      <c r="P1831" s="55" t="e">
        <f t="shared" si="57"/>
        <v>#DIV/0!</v>
      </c>
    </row>
    <row r="1832" spans="1:16" x14ac:dyDescent="0.25">
      <c r="A1832" s="97" t="str">
        <f>'ANEXO I'!A1820</f>
        <v xml:space="preserve"> </v>
      </c>
      <c r="B1832" s="94">
        <f>'ANEXO I'!B1820</f>
        <v>0</v>
      </c>
      <c r="C1832" s="180">
        <f t="array" ref="C1832">MIN(IF(D1832:M1832&gt;0,D1832:M1832))</f>
        <v>0</v>
      </c>
      <c r="D1832" s="98"/>
      <c r="E1832" s="98"/>
      <c r="F1832" s="98"/>
      <c r="G1832" s="98"/>
      <c r="H1832" s="98"/>
      <c r="I1832" s="83"/>
      <c r="J1832" s="83"/>
      <c r="K1832" s="83"/>
      <c r="L1832" s="83"/>
      <c r="M1832" s="83"/>
      <c r="O1832" s="61">
        <f t="shared" si="56"/>
        <v>0</v>
      </c>
      <c r="P1832" s="55" t="e">
        <f t="shared" si="57"/>
        <v>#DIV/0!</v>
      </c>
    </row>
    <row r="1833" spans="1:16" x14ac:dyDescent="0.25">
      <c r="A1833" s="97" t="str">
        <f>'ANEXO I'!A1821</f>
        <v xml:space="preserve"> </v>
      </c>
      <c r="B1833" s="94">
        <f>'ANEXO I'!B1821</f>
        <v>0</v>
      </c>
      <c r="C1833" s="180">
        <f t="array" ref="C1833">MIN(IF(D1833:M1833&gt;0,D1833:M1833))</f>
        <v>0</v>
      </c>
      <c r="D1833" s="98"/>
      <c r="E1833" s="98"/>
      <c r="F1833" s="98"/>
      <c r="G1833" s="98"/>
      <c r="H1833" s="98"/>
      <c r="I1833" s="83"/>
      <c r="J1833" s="83"/>
      <c r="K1833" s="83"/>
      <c r="L1833" s="83"/>
      <c r="M1833" s="83"/>
      <c r="O1833" s="61">
        <f t="shared" si="56"/>
        <v>0</v>
      </c>
      <c r="P1833" s="55" t="e">
        <f t="shared" si="57"/>
        <v>#DIV/0!</v>
      </c>
    </row>
    <row r="1834" spans="1:16" x14ac:dyDescent="0.25">
      <c r="A1834" s="97" t="str">
        <f>'ANEXO I'!A1822</f>
        <v xml:space="preserve"> </v>
      </c>
      <c r="B1834" s="94">
        <f>'ANEXO I'!B1822</f>
        <v>0</v>
      </c>
      <c r="C1834" s="180">
        <f t="array" ref="C1834">MIN(IF(D1834:M1834&gt;0,D1834:M1834))</f>
        <v>0</v>
      </c>
      <c r="D1834" s="98"/>
      <c r="E1834" s="98"/>
      <c r="F1834" s="98"/>
      <c r="G1834" s="98"/>
      <c r="H1834" s="98"/>
      <c r="I1834" s="83"/>
      <c r="J1834" s="83"/>
      <c r="K1834" s="83"/>
      <c r="L1834" s="83"/>
      <c r="M1834" s="83"/>
      <c r="O1834" s="61">
        <f t="shared" si="56"/>
        <v>0</v>
      </c>
      <c r="P1834" s="55" t="e">
        <f t="shared" si="57"/>
        <v>#DIV/0!</v>
      </c>
    </row>
    <row r="1835" spans="1:16" x14ac:dyDescent="0.25">
      <c r="A1835" s="97" t="str">
        <f>'ANEXO I'!A1823</f>
        <v xml:space="preserve"> </v>
      </c>
      <c r="B1835" s="94">
        <f>'ANEXO I'!B1823</f>
        <v>0</v>
      </c>
      <c r="C1835" s="180">
        <f t="array" ref="C1835">MIN(IF(D1835:M1835&gt;0,D1835:M1835))</f>
        <v>0</v>
      </c>
      <c r="D1835" s="98"/>
      <c r="E1835" s="98"/>
      <c r="F1835" s="98"/>
      <c r="G1835" s="98"/>
      <c r="H1835" s="98"/>
      <c r="I1835" s="83"/>
      <c r="J1835" s="83"/>
      <c r="K1835" s="83"/>
      <c r="L1835" s="83"/>
      <c r="M1835" s="83"/>
      <c r="O1835" s="61">
        <f t="shared" si="56"/>
        <v>0</v>
      </c>
      <c r="P1835" s="55" t="e">
        <f t="shared" si="57"/>
        <v>#DIV/0!</v>
      </c>
    </row>
    <row r="1836" spans="1:16" x14ac:dyDescent="0.25">
      <c r="A1836" s="97" t="str">
        <f>'ANEXO I'!A1824</f>
        <v xml:space="preserve"> </v>
      </c>
      <c r="B1836" s="94">
        <f>'ANEXO I'!B1824</f>
        <v>0</v>
      </c>
      <c r="C1836" s="180">
        <f t="array" ref="C1836">MIN(IF(D1836:M1836&gt;0,D1836:M1836))</f>
        <v>0</v>
      </c>
      <c r="D1836" s="98"/>
      <c r="E1836" s="98"/>
      <c r="F1836" s="98"/>
      <c r="G1836" s="98"/>
      <c r="H1836" s="98"/>
      <c r="I1836" s="83"/>
      <c r="J1836" s="83"/>
      <c r="K1836" s="83"/>
      <c r="L1836" s="83"/>
      <c r="M1836" s="83"/>
      <c r="O1836" s="61">
        <f t="shared" si="56"/>
        <v>0</v>
      </c>
      <c r="P1836" s="55" t="e">
        <f t="shared" si="57"/>
        <v>#DIV/0!</v>
      </c>
    </row>
    <row r="1837" spans="1:16" x14ac:dyDescent="0.25">
      <c r="A1837" s="97" t="str">
        <f>'ANEXO I'!A1825</f>
        <v xml:space="preserve"> </v>
      </c>
      <c r="B1837" s="94">
        <f>'ANEXO I'!B1825</f>
        <v>0</v>
      </c>
      <c r="C1837" s="180">
        <f t="array" ref="C1837">MIN(IF(D1837:M1837&gt;0,D1837:M1837))</f>
        <v>0</v>
      </c>
      <c r="D1837" s="98"/>
      <c r="E1837" s="98"/>
      <c r="F1837" s="98"/>
      <c r="G1837" s="98"/>
      <c r="H1837" s="98"/>
      <c r="I1837" s="83"/>
      <c r="J1837" s="83"/>
      <c r="K1837" s="83"/>
      <c r="L1837" s="83"/>
      <c r="M1837" s="83"/>
      <c r="O1837" s="61">
        <f t="shared" si="56"/>
        <v>0</v>
      </c>
      <c r="P1837" s="55" t="e">
        <f t="shared" si="57"/>
        <v>#DIV/0!</v>
      </c>
    </row>
    <row r="1838" spans="1:16" x14ac:dyDescent="0.25">
      <c r="A1838" s="97" t="str">
        <f>'ANEXO I'!A1826</f>
        <v xml:space="preserve"> </v>
      </c>
      <c r="B1838" s="94">
        <f>'ANEXO I'!B1826</f>
        <v>0</v>
      </c>
      <c r="C1838" s="180">
        <f t="array" ref="C1838">MIN(IF(D1838:M1838&gt;0,D1838:M1838))</f>
        <v>0</v>
      </c>
      <c r="D1838" s="98"/>
      <c r="E1838" s="98"/>
      <c r="F1838" s="98"/>
      <c r="G1838" s="98"/>
      <c r="H1838" s="98"/>
      <c r="I1838" s="83"/>
      <c r="J1838" s="83"/>
      <c r="K1838" s="83"/>
      <c r="L1838" s="83"/>
      <c r="M1838" s="83"/>
      <c r="O1838" s="61">
        <f t="shared" si="56"/>
        <v>0</v>
      </c>
      <c r="P1838" s="55" t="e">
        <f t="shared" si="57"/>
        <v>#DIV/0!</v>
      </c>
    </row>
    <row r="1839" spans="1:16" x14ac:dyDescent="0.25">
      <c r="A1839" s="97" t="str">
        <f>'ANEXO I'!A1827</f>
        <v xml:space="preserve"> </v>
      </c>
      <c r="B1839" s="94">
        <f>'ANEXO I'!B1827</f>
        <v>0</v>
      </c>
      <c r="C1839" s="180">
        <f t="array" ref="C1839">MIN(IF(D1839:M1839&gt;0,D1839:M1839))</f>
        <v>0</v>
      </c>
      <c r="D1839" s="98"/>
      <c r="E1839" s="98"/>
      <c r="F1839" s="98"/>
      <c r="G1839" s="98"/>
      <c r="H1839" s="98"/>
      <c r="I1839" s="83"/>
      <c r="J1839" s="83"/>
      <c r="K1839" s="83"/>
      <c r="L1839" s="83"/>
      <c r="M1839" s="83"/>
      <c r="O1839" s="61">
        <f t="shared" si="56"/>
        <v>0</v>
      </c>
      <c r="P1839" s="55" t="e">
        <f t="shared" si="57"/>
        <v>#DIV/0!</v>
      </c>
    </row>
    <row r="1840" spans="1:16" x14ac:dyDescent="0.25">
      <c r="A1840" s="97" t="str">
        <f>'ANEXO I'!A1828</f>
        <v xml:space="preserve"> </v>
      </c>
      <c r="B1840" s="94">
        <f>'ANEXO I'!B1828</f>
        <v>0</v>
      </c>
      <c r="C1840" s="180">
        <f t="array" ref="C1840">MIN(IF(D1840:M1840&gt;0,D1840:M1840))</f>
        <v>0</v>
      </c>
      <c r="D1840" s="98"/>
      <c r="E1840" s="98"/>
      <c r="F1840" s="98"/>
      <c r="G1840" s="98"/>
      <c r="H1840" s="98"/>
      <c r="I1840" s="83"/>
      <c r="J1840" s="83"/>
      <c r="K1840" s="83"/>
      <c r="L1840" s="83"/>
      <c r="M1840" s="83"/>
      <c r="O1840" s="61">
        <f t="shared" si="56"/>
        <v>0</v>
      </c>
      <c r="P1840" s="55" t="e">
        <f t="shared" si="57"/>
        <v>#DIV/0!</v>
      </c>
    </row>
    <row r="1841" spans="1:16" x14ac:dyDescent="0.25">
      <c r="A1841" s="97" t="str">
        <f>'ANEXO I'!A1829</f>
        <v xml:space="preserve"> </v>
      </c>
      <c r="B1841" s="94">
        <f>'ANEXO I'!B1829</f>
        <v>0</v>
      </c>
      <c r="C1841" s="180">
        <f t="array" ref="C1841">MIN(IF(D1841:M1841&gt;0,D1841:M1841))</f>
        <v>0</v>
      </c>
      <c r="D1841" s="98"/>
      <c r="E1841" s="98"/>
      <c r="F1841" s="98"/>
      <c r="G1841" s="98"/>
      <c r="H1841" s="98"/>
      <c r="I1841" s="83"/>
      <c r="J1841" s="83"/>
      <c r="K1841" s="83"/>
      <c r="L1841" s="83"/>
      <c r="M1841" s="83"/>
      <c r="O1841" s="61">
        <f t="shared" si="56"/>
        <v>0</v>
      </c>
      <c r="P1841" s="55" t="e">
        <f t="shared" si="57"/>
        <v>#DIV/0!</v>
      </c>
    </row>
    <row r="1842" spans="1:16" x14ac:dyDescent="0.25">
      <c r="A1842" s="97" t="str">
        <f>'ANEXO I'!A1830</f>
        <v xml:space="preserve"> </v>
      </c>
      <c r="B1842" s="94">
        <f>'ANEXO I'!B1830</f>
        <v>0</v>
      </c>
      <c r="C1842" s="180">
        <f t="array" ref="C1842">MIN(IF(D1842:M1842&gt;0,D1842:M1842))</f>
        <v>0</v>
      </c>
      <c r="D1842" s="98"/>
      <c r="E1842" s="98"/>
      <c r="F1842" s="98"/>
      <c r="G1842" s="98"/>
      <c r="H1842" s="98"/>
      <c r="I1842" s="83"/>
      <c r="J1842" s="83"/>
      <c r="K1842" s="83"/>
      <c r="L1842" s="83"/>
      <c r="M1842" s="83"/>
      <c r="O1842" s="61">
        <f t="shared" si="56"/>
        <v>0</v>
      </c>
      <c r="P1842" s="55" t="e">
        <f t="shared" si="57"/>
        <v>#DIV/0!</v>
      </c>
    </row>
    <row r="1843" spans="1:16" x14ac:dyDescent="0.25">
      <c r="A1843" s="97" t="str">
        <f>'ANEXO I'!A1831</f>
        <v xml:space="preserve"> </v>
      </c>
      <c r="B1843" s="94">
        <f>'ANEXO I'!B1831</f>
        <v>0</v>
      </c>
      <c r="C1843" s="180">
        <f t="array" ref="C1843">MIN(IF(D1843:M1843&gt;0,D1843:M1843))</f>
        <v>0</v>
      </c>
      <c r="D1843" s="98"/>
      <c r="E1843" s="98"/>
      <c r="F1843" s="98"/>
      <c r="G1843" s="98"/>
      <c r="H1843" s="98"/>
      <c r="I1843" s="83"/>
      <c r="J1843" s="83"/>
      <c r="K1843" s="83"/>
      <c r="L1843" s="83"/>
      <c r="M1843" s="83"/>
      <c r="O1843" s="61">
        <f t="shared" si="56"/>
        <v>0</v>
      </c>
      <c r="P1843" s="55" t="e">
        <f t="shared" si="57"/>
        <v>#DIV/0!</v>
      </c>
    </row>
    <row r="1844" spans="1:16" x14ac:dyDescent="0.25">
      <c r="A1844" s="97" t="str">
        <f>'ANEXO I'!A1832</f>
        <v xml:space="preserve"> </v>
      </c>
      <c r="B1844" s="94">
        <f>'ANEXO I'!B1832</f>
        <v>0</v>
      </c>
      <c r="C1844" s="180">
        <f t="array" ref="C1844">MIN(IF(D1844:M1844&gt;0,D1844:M1844))</f>
        <v>0</v>
      </c>
      <c r="D1844" s="98"/>
      <c r="E1844" s="98"/>
      <c r="F1844" s="98"/>
      <c r="G1844" s="98"/>
      <c r="H1844" s="98"/>
      <c r="I1844" s="83"/>
      <c r="J1844" s="83"/>
      <c r="K1844" s="83"/>
      <c r="L1844" s="83"/>
      <c r="M1844" s="83"/>
      <c r="O1844" s="61">
        <f t="shared" si="56"/>
        <v>0</v>
      </c>
      <c r="P1844" s="55" t="e">
        <f t="shared" si="57"/>
        <v>#DIV/0!</v>
      </c>
    </row>
    <row r="1845" spans="1:16" x14ac:dyDescent="0.25">
      <c r="A1845" s="97" t="str">
        <f>'ANEXO I'!A1833</f>
        <v xml:space="preserve"> </v>
      </c>
      <c r="B1845" s="94">
        <f>'ANEXO I'!B1833</f>
        <v>0</v>
      </c>
      <c r="C1845" s="180">
        <f t="array" ref="C1845">MIN(IF(D1845:M1845&gt;0,D1845:M1845))</f>
        <v>0</v>
      </c>
      <c r="D1845" s="98"/>
      <c r="E1845" s="98"/>
      <c r="F1845" s="98"/>
      <c r="G1845" s="98"/>
      <c r="H1845" s="98"/>
      <c r="I1845" s="83"/>
      <c r="J1845" s="83"/>
      <c r="K1845" s="83"/>
      <c r="L1845" s="83"/>
      <c r="M1845" s="83"/>
      <c r="O1845" s="61">
        <f t="shared" si="56"/>
        <v>0</v>
      </c>
      <c r="P1845" s="55" t="e">
        <f t="shared" si="57"/>
        <v>#DIV/0!</v>
      </c>
    </row>
    <row r="1846" spans="1:16" x14ac:dyDescent="0.25">
      <c r="A1846" s="97" t="str">
        <f>'ANEXO I'!A1834</f>
        <v xml:space="preserve"> </v>
      </c>
      <c r="B1846" s="94">
        <f>'ANEXO I'!B1834</f>
        <v>0</v>
      </c>
      <c r="C1846" s="180">
        <f t="array" ref="C1846">MIN(IF(D1846:M1846&gt;0,D1846:M1846))</f>
        <v>0</v>
      </c>
      <c r="D1846" s="98"/>
      <c r="E1846" s="98"/>
      <c r="F1846" s="98"/>
      <c r="G1846" s="98"/>
      <c r="H1846" s="98"/>
      <c r="I1846" s="83"/>
      <c r="J1846" s="83"/>
      <c r="K1846" s="83"/>
      <c r="L1846" s="83"/>
      <c r="M1846" s="83"/>
      <c r="O1846" s="61">
        <f t="shared" si="56"/>
        <v>0</v>
      </c>
      <c r="P1846" s="55" t="e">
        <f t="shared" si="57"/>
        <v>#DIV/0!</v>
      </c>
    </row>
    <row r="1847" spans="1:16" x14ac:dyDescent="0.25">
      <c r="A1847" s="97" t="str">
        <f>'ANEXO I'!A1835</f>
        <v xml:space="preserve"> </v>
      </c>
      <c r="B1847" s="94">
        <f>'ANEXO I'!B1835</f>
        <v>0</v>
      </c>
      <c r="C1847" s="180">
        <f t="array" ref="C1847">MIN(IF(D1847:M1847&gt;0,D1847:M1847))</f>
        <v>0</v>
      </c>
      <c r="D1847" s="98"/>
      <c r="E1847" s="98"/>
      <c r="F1847" s="98"/>
      <c r="G1847" s="98"/>
      <c r="H1847" s="98"/>
      <c r="I1847" s="83"/>
      <c r="J1847" s="83"/>
      <c r="K1847" s="83"/>
      <c r="L1847" s="83"/>
      <c r="M1847" s="83"/>
      <c r="O1847" s="61">
        <f t="shared" si="56"/>
        <v>0</v>
      </c>
      <c r="P1847" s="55" t="e">
        <f t="shared" si="57"/>
        <v>#DIV/0!</v>
      </c>
    </row>
    <row r="1848" spans="1:16" x14ac:dyDescent="0.25">
      <c r="A1848" s="97" t="str">
        <f>'ANEXO I'!A1836</f>
        <v xml:space="preserve"> </v>
      </c>
      <c r="B1848" s="94">
        <f>'ANEXO I'!B1836</f>
        <v>0</v>
      </c>
      <c r="C1848" s="180">
        <f t="array" ref="C1848">MIN(IF(D1848:M1848&gt;0,D1848:M1848))</f>
        <v>0</v>
      </c>
      <c r="D1848" s="98"/>
      <c r="E1848" s="98"/>
      <c r="F1848" s="98"/>
      <c r="G1848" s="98"/>
      <c r="H1848" s="98"/>
      <c r="I1848" s="83"/>
      <c r="J1848" s="83"/>
      <c r="K1848" s="83"/>
      <c r="L1848" s="83"/>
      <c r="M1848" s="83"/>
      <c r="O1848" s="61">
        <f t="shared" si="56"/>
        <v>0</v>
      </c>
      <c r="P1848" s="55" t="e">
        <f t="shared" si="57"/>
        <v>#DIV/0!</v>
      </c>
    </row>
    <row r="1849" spans="1:16" x14ac:dyDescent="0.25">
      <c r="A1849" s="97" t="str">
        <f>'ANEXO I'!A1837</f>
        <v xml:space="preserve"> </v>
      </c>
      <c r="B1849" s="94">
        <f>'ANEXO I'!B1837</f>
        <v>0</v>
      </c>
      <c r="C1849" s="180">
        <f t="array" ref="C1849">MIN(IF(D1849:M1849&gt;0,D1849:M1849))</f>
        <v>0</v>
      </c>
      <c r="D1849" s="98"/>
      <c r="E1849" s="98"/>
      <c r="F1849" s="98"/>
      <c r="G1849" s="98"/>
      <c r="H1849" s="98"/>
      <c r="I1849" s="83"/>
      <c r="J1849" s="83"/>
      <c r="K1849" s="83"/>
      <c r="L1849" s="83"/>
      <c r="M1849" s="83"/>
      <c r="O1849" s="61">
        <f t="shared" si="56"/>
        <v>0</v>
      </c>
      <c r="P1849" s="55" t="e">
        <f t="shared" si="57"/>
        <v>#DIV/0!</v>
      </c>
    </row>
    <row r="1850" spans="1:16" x14ac:dyDescent="0.25">
      <c r="A1850" s="97" t="str">
        <f>'ANEXO I'!A1838</f>
        <v xml:space="preserve"> </v>
      </c>
      <c r="B1850" s="94">
        <f>'ANEXO I'!B1838</f>
        <v>0</v>
      </c>
      <c r="C1850" s="180">
        <f t="array" ref="C1850">MIN(IF(D1850:M1850&gt;0,D1850:M1850))</f>
        <v>0</v>
      </c>
      <c r="D1850" s="98"/>
      <c r="E1850" s="98"/>
      <c r="F1850" s="98"/>
      <c r="G1850" s="98"/>
      <c r="H1850" s="98"/>
      <c r="I1850" s="83"/>
      <c r="J1850" s="83"/>
      <c r="K1850" s="83"/>
      <c r="L1850" s="83"/>
      <c r="M1850" s="83"/>
      <c r="O1850" s="61">
        <f t="shared" si="56"/>
        <v>0</v>
      </c>
      <c r="P1850" s="55" t="e">
        <f t="shared" si="57"/>
        <v>#DIV/0!</v>
      </c>
    </row>
    <row r="1851" spans="1:16" x14ac:dyDescent="0.25">
      <c r="A1851" s="97" t="str">
        <f>'ANEXO I'!A1839</f>
        <v xml:space="preserve"> </v>
      </c>
      <c r="B1851" s="94">
        <f>'ANEXO I'!B1839</f>
        <v>0</v>
      </c>
      <c r="C1851" s="180">
        <f t="array" ref="C1851">MIN(IF(D1851:M1851&gt;0,D1851:M1851))</f>
        <v>0</v>
      </c>
      <c r="D1851" s="98"/>
      <c r="E1851" s="98"/>
      <c r="F1851" s="98"/>
      <c r="G1851" s="98"/>
      <c r="H1851" s="98"/>
      <c r="I1851" s="83"/>
      <c r="J1851" s="83"/>
      <c r="K1851" s="83"/>
      <c r="L1851" s="83"/>
      <c r="M1851" s="83"/>
      <c r="O1851" s="61">
        <f t="shared" si="56"/>
        <v>0</v>
      </c>
      <c r="P1851" s="55" t="e">
        <f t="shared" si="57"/>
        <v>#DIV/0!</v>
      </c>
    </row>
    <row r="1852" spans="1:16" x14ac:dyDescent="0.25">
      <c r="A1852" s="97" t="str">
        <f>'ANEXO I'!A1840</f>
        <v xml:space="preserve"> </v>
      </c>
      <c r="B1852" s="94">
        <f>'ANEXO I'!B1840</f>
        <v>0</v>
      </c>
      <c r="C1852" s="180">
        <f t="array" ref="C1852">MIN(IF(D1852:M1852&gt;0,D1852:M1852))</f>
        <v>0</v>
      </c>
      <c r="D1852" s="98"/>
      <c r="E1852" s="98"/>
      <c r="F1852" s="98"/>
      <c r="G1852" s="98"/>
      <c r="H1852" s="98"/>
      <c r="I1852" s="83"/>
      <c r="J1852" s="83"/>
      <c r="K1852" s="83"/>
      <c r="L1852" s="83"/>
      <c r="M1852" s="83"/>
      <c r="O1852" s="61">
        <f t="shared" si="56"/>
        <v>0</v>
      </c>
      <c r="P1852" s="55" t="e">
        <f t="shared" si="57"/>
        <v>#DIV/0!</v>
      </c>
    </row>
    <row r="1853" spans="1:16" x14ac:dyDescent="0.25">
      <c r="A1853" s="97" t="str">
        <f>'ANEXO I'!A1841</f>
        <v xml:space="preserve"> </v>
      </c>
      <c r="B1853" s="94">
        <f>'ANEXO I'!B1841</f>
        <v>0</v>
      </c>
      <c r="C1853" s="180">
        <f t="array" ref="C1853">MIN(IF(D1853:M1853&gt;0,D1853:M1853))</f>
        <v>0</v>
      </c>
      <c r="D1853" s="98"/>
      <c r="E1853" s="98"/>
      <c r="F1853" s="98"/>
      <c r="G1853" s="98"/>
      <c r="H1853" s="98"/>
      <c r="I1853" s="83"/>
      <c r="J1853" s="83"/>
      <c r="K1853" s="83"/>
      <c r="L1853" s="83"/>
      <c r="M1853" s="83"/>
      <c r="O1853" s="61">
        <f t="shared" si="56"/>
        <v>0</v>
      </c>
      <c r="P1853" s="55" t="e">
        <f t="shared" si="57"/>
        <v>#DIV/0!</v>
      </c>
    </row>
    <row r="1854" spans="1:16" x14ac:dyDescent="0.25">
      <c r="A1854" s="97" t="str">
        <f>'ANEXO I'!A1842</f>
        <v xml:space="preserve"> </v>
      </c>
      <c r="B1854" s="94">
        <f>'ANEXO I'!B1842</f>
        <v>0</v>
      </c>
      <c r="C1854" s="180">
        <f t="array" ref="C1854">MIN(IF(D1854:M1854&gt;0,D1854:M1854))</f>
        <v>0</v>
      </c>
      <c r="D1854" s="98"/>
      <c r="E1854" s="98"/>
      <c r="F1854" s="98"/>
      <c r="G1854" s="98"/>
      <c r="H1854" s="98"/>
      <c r="I1854" s="83"/>
      <c r="J1854" s="83"/>
      <c r="K1854" s="83"/>
      <c r="L1854" s="83"/>
      <c r="M1854" s="83"/>
      <c r="O1854" s="61">
        <f t="shared" si="56"/>
        <v>0</v>
      </c>
      <c r="P1854" s="55" t="e">
        <f t="shared" si="57"/>
        <v>#DIV/0!</v>
      </c>
    </row>
    <row r="1855" spans="1:16" x14ac:dyDescent="0.25">
      <c r="A1855" s="97" t="str">
        <f>'ANEXO I'!A1843</f>
        <v xml:space="preserve"> </v>
      </c>
      <c r="B1855" s="94">
        <f>'ANEXO I'!B1843</f>
        <v>0</v>
      </c>
      <c r="C1855" s="180">
        <f t="array" ref="C1855">MIN(IF(D1855:M1855&gt;0,D1855:M1855))</f>
        <v>0</v>
      </c>
      <c r="D1855" s="98"/>
      <c r="E1855" s="98"/>
      <c r="F1855" s="98"/>
      <c r="G1855" s="98"/>
      <c r="H1855" s="98"/>
      <c r="I1855" s="83"/>
      <c r="J1855" s="83"/>
      <c r="K1855" s="83"/>
      <c r="L1855" s="83"/>
      <c r="M1855" s="83"/>
      <c r="O1855" s="61">
        <f t="shared" si="56"/>
        <v>0</v>
      </c>
      <c r="P1855" s="55" t="e">
        <f t="shared" si="57"/>
        <v>#DIV/0!</v>
      </c>
    </row>
    <row r="1856" spans="1:16" x14ac:dyDescent="0.25">
      <c r="A1856" s="97" t="str">
        <f>'ANEXO I'!A1844</f>
        <v xml:space="preserve"> </v>
      </c>
      <c r="B1856" s="94">
        <f>'ANEXO I'!B1844</f>
        <v>0</v>
      </c>
      <c r="C1856" s="180">
        <f t="array" ref="C1856">MIN(IF(D1856:M1856&gt;0,D1856:M1856))</f>
        <v>0</v>
      </c>
      <c r="D1856" s="98"/>
      <c r="E1856" s="98"/>
      <c r="F1856" s="98"/>
      <c r="G1856" s="98"/>
      <c r="H1856" s="98"/>
      <c r="I1856" s="83"/>
      <c r="J1856" s="83"/>
      <c r="K1856" s="83"/>
      <c r="L1856" s="83"/>
      <c r="M1856" s="83"/>
      <c r="O1856" s="61">
        <f t="shared" si="56"/>
        <v>0</v>
      </c>
      <c r="P1856" s="55" t="e">
        <f t="shared" si="57"/>
        <v>#DIV/0!</v>
      </c>
    </row>
    <row r="1857" spans="1:16" x14ac:dyDescent="0.25">
      <c r="A1857" s="97" t="str">
        <f>'ANEXO I'!A1845</f>
        <v xml:space="preserve"> </v>
      </c>
      <c r="B1857" s="94">
        <f>'ANEXO I'!B1845</f>
        <v>0</v>
      </c>
      <c r="C1857" s="180">
        <f t="array" ref="C1857">MIN(IF(D1857:M1857&gt;0,D1857:M1857))</f>
        <v>0</v>
      </c>
      <c r="D1857" s="98"/>
      <c r="E1857" s="98"/>
      <c r="F1857" s="98"/>
      <c r="G1857" s="98"/>
      <c r="H1857" s="98"/>
      <c r="I1857" s="83"/>
      <c r="J1857" s="83"/>
      <c r="K1857" s="83"/>
      <c r="L1857" s="83"/>
      <c r="M1857" s="83"/>
      <c r="O1857" s="61">
        <f t="shared" si="56"/>
        <v>0</v>
      </c>
      <c r="P1857" s="55" t="e">
        <f t="shared" si="57"/>
        <v>#DIV/0!</v>
      </c>
    </row>
    <row r="1858" spans="1:16" x14ac:dyDescent="0.25">
      <c r="A1858" s="97" t="str">
        <f>'ANEXO I'!A1846</f>
        <v xml:space="preserve"> </v>
      </c>
      <c r="B1858" s="94">
        <f>'ANEXO I'!B1846</f>
        <v>0</v>
      </c>
      <c r="C1858" s="180">
        <f t="array" ref="C1858">MIN(IF(D1858:M1858&gt;0,D1858:M1858))</f>
        <v>0</v>
      </c>
      <c r="D1858" s="98"/>
      <c r="E1858" s="98"/>
      <c r="F1858" s="98"/>
      <c r="G1858" s="98"/>
      <c r="H1858" s="98"/>
      <c r="I1858" s="83"/>
      <c r="J1858" s="83"/>
      <c r="K1858" s="83"/>
      <c r="L1858" s="83"/>
      <c r="M1858" s="83"/>
      <c r="O1858" s="61">
        <f t="shared" si="56"/>
        <v>0</v>
      </c>
      <c r="P1858" s="55" t="e">
        <f t="shared" si="57"/>
        <v>#DIV/0!</v>
      </c>
    </row>
    <row r="1859" spans="1:16" x14ac:dyDescent="0.25">
      <c r="A1859" s="97" t="str">
        <f>'ANEXO I'!A1847</f>
        <v xml:space="preserve"> </v>
      </c>
      <c r="B1859" s="94">
        <f>'ANEXO I'!B1847</f>
        <v>0</v>
      </c>
      <c r="C1859" s="180">
        <f t="array" ref="C1859">MIN(IF(D1859:M1859&gt;0,D1859:M1859))</f>
        <v>0</v>
      </c>
      <c r="D1859" s="98"/>
      <c r="E1859" s="98"/>
      <c r="F1859" s="98"/>
      <c r="G1859" s="98"/>
      <c r="H1859" s="98"/>
      <c r="I1859" s="83"/>
      <c r="J1859" s="83"/>
      <c r="K1859" s="83"/>
      <c r="L1859" s="83"/>
      <c r="M1859" s="83"/>
      <c r="O1859" s="61">
        <f t="shared" si="56"/>
        <v>0</v>
      </c>
      <c r="P1859" s="55" t="e">
        <f t="shared" si="57"/>
        <v>#DIV/0!</v>
      </c>
    </row>
    <row r="1860" spans="1:16" x14ac:dyDescent="0.25">
      <c r="A1860" s="97" t="str">
        <f>'ANEXO I'!A1848</f>
        <v xml:space="preserve"> </v>
      </c>
      <c r="B1860" s="94">
        <f>'ANEXO I'!B1848</f>
        <v>0</v>
      </c>
      <c r="C1860" s="180">
        <f t="array" ref="C1860">MIN(IF(D1860:M1860&gt;0,D1860:M1860))</f>
        <v>0</v>
      </c>
      <c r="D1860" s="98"/>
      <c r="E1860" s="98"/>
      <c r="F1860" s="98"/>
      <c r="G1860" s="98"/>
      <c r="H1860" s="98"/>
      <c r="I1860" s="83"/>
      <c r="J1860" s="83"/>
      <c r="K1860" s="83"/>
      <c r="L1860" s="83"/>
      <c r="M1860" s="83"/>
      <c r="O1860" s="61">
        <f t="shared" si="56"/>
        <v>0</v>
      </c>
      <c r="P1860" s="55" t="e">
        <f t="shared" si="57"/>
        <v>#DIV/0!</v>
      </c>
    </row>
    <row r="1861" spans="1:16" x14ac:dyDescent="0.25">
      <c r="A1861" s="97" t="str">
        <f>'ANEXO I'!A1849</f>
        <v xml:space="preserve"> </v>
      </c>
      <c r="B1861" s="94">
        <f>'ANEXO I'!B1849</f>
        <v>0</v>
      </c>
      <c r="C1861" s="180">
        <f t="array" ref="C1861">MIN(IF(D1861:M1861&gt;0,D1861:M1861))</f>
        <v>0</v>
      </c>
      <c r="D1861" s="98"/>
      <c r="E1861" s="98"/>
      <c r="F1861" s="98"/>
      <c r="G1861" s="98"/>
      <c r="H1861" s="98"/>
      <c r="I1861" s="83"/>
      <c r="J1861" s="83"/>
      <c r="K1861" s="83"/>
      <c r="L1861" s="83"/>
      <c r="M1861" s="83"/>
      <c r="O1861" s="61">
        <f t="shared" si="56"/>
        <v>0</v>
      </c>
      <c r="P1861" s="55" t="e">
        <f t="shared" si="57"/>
        <v>#DIV/0!</v>
      </c>
    </row>
    <row r="1862" spans="1:16" x14ac:dyDescent="0.25">
      <c r="A1862" s="97" t="str">
        <f>'ANEXO I'!A1850</f>
        <v xml:space="preserve"> </v>
      </c>
      <c r="B1862" s="94">
        <f>'ANEXO I'!B1850</f>
        <v>0</v>
      </c>
      <c r="C1862" s="180">
        <f t="array" ref="C1862">MIN(IF(D1862:M1862&gt;0,D1862:M1862))</f>
        <v>0</v>
      </c>
      <c r="D1862" s="98"/>
      <c r="E1862" s="98"/>
      <c r="F1862" s="98"/>
      <c r="G1862" s="98"/>
      <c r="H1862" s="98"/>
      <c r="I1862" s="83"/>
      <c r="J1862" s="83"/>
      <c r="K1862" s="83"/>
      <c r="L1862" s="83"/>
      <c r="M1862" s="83"/>
      <c r="O1862" s="61">
        <f t="shared" si="56"/>
        <v>0</v>
      </c>
      <c r="P1862" s="55" t="e">
        <f t="shared" si="57"/>
        <v>#DIV/0!</v>
      </c>
    </row>
    <row r="1863" spans="1:16" x14ac:dyDescent="0.25">
      <c r="A1863" s="97" t="str">
        <f>'ANEXO I'!A1851</f>
        <v xml:space="preserve"> </v>
      </c>
      <c r="B1863" s="94">
        <f>'ANEXO I'!B1851</f>
        <v>0</v>
      </c>
      <c r="C1863" s="180">
        <f t="array" ref="C1863">MIN(IF(D1863:M1863&gt;0,D1863:M1863))</f>
        <v>0</v>
      </c>
      <c r="D1863" s="98"/>
      <c r="E1863" s="98"/>
      <c r="F1863" s="98"/>
      <c r="G1863" s="98"/>
      <c r="H1863" s="98"/>
      <c r="I1863" s="83"/>
      <c r="J1863" s="83"/>
      <c r="K1863" s="83"/>
      <c r="L1863" s="83"/>
      <c r="M1863" s="83"/>
      <c r="O1863" s="61">
        <f t="shared" si="56"/>
        <v>0</v>
      </c>
      <c r="P1863" s="55" t="e">
        <f t="shared" si="57"/>
        <v>#DIV/0!</v>
      </c>
    </row>
    <row r="1864" spans="1:16" x14ac:dyDescent="0.25">
      <c r="A1864" s="97" t="str">
        <f>'ANEXO I'!A1852</f>
        <v xml:space="preserve"> </v>
      </c>
      <c r="B1864" s="94">
        <f>'ANEXO I'!B1852</f>
        <v>0</v>
      </c>
      <c r="C1864" s="180">
        <f t="array" ref="C1864">MIN(IF(D1864:M1864&gt;0,D1864:M1864))</f>
        <v>0</v>
      </c>
      <c r="D1864" s="98"/>
      <c r="E1864" s="98"/>
      <c r="F1864" s="98"/>
      <c r="G1864" s="98"/>
      <c r="H1864" s="98"/>
      <c r="I1864" s="83"/>
      <c r="J1864" s="83"/>
      <c r="K1864" s="83"/>
      <c r="L1864" s="83"/>
      <c r="M1864" s="83"/>
      <c r="O1864" s="61">
        <f t="shared" si="56"/>
        <v>0</v>
      </c>
      <c r="P1864" s="55" t="e">
        <f t="shared" si="57"/>
        <v>#DIV/0!</v>
      </c>
    </row>
    <row r="1865" spans="1:16" x14ac:dyDescent="0.25">
      <c r="A1865" s="97" t="str">
        <f>'ANEXO I'!A1853</f>
        <v xml:space="preserve"> </v>
      </c>
      <c r="B1865" s="94">
        <f>'ANEXO I'!B1853</f>
        <v>0</v>
      </c>
      <c r="C1865" s="180">
        <f t="array" ref="C1865">MIN(IF(D1865:M1865&gt;0,D1865:M1865))</f>
        <v>0</v>
      </c>
      <c r="D1865" s="98"/>
      <c r="E1865" s="98"/>
      <c r="F1865" s="98"/>
      <c r="G1865" s="98"/>
      <c r="H1865" s="98"/>
      <c r="I1865" s="83"/>
      <c r="J1865" s="83"/>
      <c r="K1865" s="83"/>
      <c r="L1865" s="83"/>
      <c r="M1865" s="83"/>
      <c r="O1865" s="61">
        <f t="shared" si="56"/>
        <v>0</v>
      </c>
      <c r="P1865" s="55" t="e">
        <f t="shared" si="57"/>
        <v>#DIV/0!</v>
      </c>
    </row>
    <row r="1866" spans="1:16" x14ac:dyDescent="0.25">
      <c r="A1866" s="97" t="str">
        <f>'ANEXO I'!A1854</f>
        <v xml:space="preserve"> </v>
      </c>
      <c r="B1866" s="94">
        <f>'ANEXO I'!B1854</f>
        <v>0</v>
      </c>
      <c r="C1866" s="180">
        <f t="array" ref="C1866">MIN(IF(D1866:M1866&gt;0,D1866:M1866))</f>
        <v>0</v>
      </c>
      <c r="D1866" s="98"/>
      <c r="E1866" s="98"/>
      <c r="F1866" s="98"/>
      <c r="G1866" s="98"/>
      <c r="H1866" s="98"/>
      <c r="I1866" s="83"/>
      <c r="J1866" s="83"/>
      <c r="K1866" s="83"/>
      <c r="L1866" s="83"/>
      <c r="M1866" s="83"/>
      <c r="O1866" s="61">
        <f t="shared" si="56"/>
        <v>0</v>
      </c>
      <c r="P1866" s="55" t="e">
        <f t="shared" si="57"/>
        <v>#DIV/0!</v>
      </c>
    </row>
    <row r="1867" spans="1:16" x14ac:dyDescent="0.25">
      <c r="A1867" s="97" t="str">
        <f>'ANEXO I'!A1855</f>
        <v xml:space="preserve"> </v>
      </c>
      <c r="B1867" s="94">
        <f>'ANEXO I'!B1855</f>
        <v>0</v>
      </c>
      <c r="C1867" s="180">
        <f t="array" ref="C1867">MIN(IF(D1867:M1867&gt;0,D1867:M1867))</f>
        <v>0</v>
      </c>
      <c r="D1867" s="98"/>
      <c r="E1867" s="98"/>
      <c r="F1867" s="98"/>
      <c r="G1867" s="98"/>
      <c r="H1867" s="98"/>
      <c r="I1867" s="83"/>
      <c r="J1867" s="83"/>
      <c r="K1867" s="83"/>
      <c r="L1867" s="83"/>
      <c r="M1867" s="83"/>
      <c r="O1867" s="61">
        <f t="shared" si="56"/>
        <v>0</v>
      </c>
      <c r="P1867" s="55" t="e">
        <f t="shared" si="57"/>
        <v>#DIV/0!</v>
      </c>
    </row>
    <row r="1868" spans="1:16" x14ac:dyDescent="0.25">
      <c r="A1868" s="97" t="str">
        <f>'ANEXO I'!A1856</f>
        <v xml:space="preserve"> </v>
      </c>
      <c r="B1868" s="94">
        <f>'ANEXO I'!B1856</f>
        <v>0</v>
      </c>
      <c r="C1868" s="180">
        <f t="array" ref="C1868">MIN(IF(D1868:M1868&gt;0,D1868:M1868))</f>
        <v>0</v>
      </c>
      <c r="D1868" s="98"/>
      <c r="E1868" s="98"/>
      <c r="F1868" s="98"/>
      <c r="G1868" s="98"/>
      <c r="H1868" s="98"/>
      <c r="I1868" s="83"/>
      <c r="J1868" s="83"/>
      <c r="K1868" s="83"/>
      <c r="L1868" s="83"/>
      <c r="M1868" s="83"/>
      <c r="O1868" s="61">
        <f t="shared" si="56"/>
        <v>0</v>
      </c>
      <c r="P1868" s="55" t="e">
        <f t="shared" si="57"/>
        <v>#DIV/0!</v>
      </c>
    </row>
    <row r="1869" spans="1:16" x14ac:dyDescent="0.25">
      <c r="A1869" s="97" t="str">
        <f>'ANEXO I'!A1857</f>
        <v xml:space="preserve"> </v>
      </c>
      <c r="B1869" s="94">
        <f>'ANEXO I'!B1857</f>
        <v>0</v>
      </c>
      <c r="C1869" s="180">
        <f t="array" ref="C1869">MIN(IF(D1869:M1869&gt;0,D1869:M1869))</f>
        <v>0</v>
      </c>
      <c r="D1869" s="98"/>
      <c r="E1869" s="98"/>
      <c r="F1869" s="98"/>
      <c r="G1869" s="98"/>
      <c r="H1869" s="98"/>
      <c r="I1869" s="83"/>
      <c r="J1869" s="83"/>
      <c r="K1869" s="83"/>
      <c r="L1869" s="83"/>
      <c r="M1869" s="83"/>
      <c r="O1869" s="61">
        <f t="shared" si="56"/>
        <v>0</v>
      </c>
      <c r="P1869" s="55" t="e">
        <f t="shared" si="57"/>
        <v>#DIV/0!</v>
      </c>
    </row>
    <row r="1870" spans="1:16" x14ac:dyDescent="0.25">
      <c r="A1870" s="97" t="str">
        <f>'ANEXO I'!A1858</f>
        <v xml:space="preserve"> </v>
      </c>
      <c r="B1870" s="94">
        <f>'ANEXO I'!B1858</f>
        <v>0</v>
      </c>
      <c r="C1870" s="180">
        <f t="array" ref="C1870">MIN(IF(D1870:M1870&gt;0,D1870:M1870))</f>
        <v>0</v>
      </c>
      <c r="D1870" s="98"/>
      <c r="E1870" s="98"/>
      <c r="F1870" s="98"/>
      <c r="G1870" s="98"/>
      <c r="H1870" s="98"/>
      <c r="I1870" s="83"/>
      <c r="J1870" s="83"/>
      <c r="K1870" s="83"/>
      <c r="L1870" s="83"/>
      <c r="M1870" s="83"/>
      <c r="O1870" s="61">
        <f t="shared" si="56"/>
        <v>0</v>
      </c>
      <c r="P1870" s="55" t="e">
        <f t="shared" si="57"/>
        <v>#DIV/0!</v>
      </c>
    </row>
    <row r="1871" spans="1:16" x14ac:dyDescent="0.25">
      <c r="A1871" s="97" t="str">
        <f>'ANEXO I'!A1859</f>
        <v xml:space="preserve"> </v>
      </c>
      <c r="B1871" s="94">
        <f>'ANEXO I'!B1859</f>
        <v>0</v>
      </c>
      <c r="C1871" s="180">
        <f t="array" ref="C1871">MIN(IF(D1871:M1871&gt;0,D1871:M1871))</f>
        <v>0</v>
      </c>
      <c r="D1871" s="98"/>
      <c r="E1871" s="98"/>
      <c r="F1871" s="98"/>
      <c r="G1871" s="98"/>
      <c r="H1871" s="98"/>
      <c r="I1871" s="83"/>
      <c r="J1871" s="83"/>
      <c r="K1871" s="83"/>
      <c r="L1871" s="83"/>
      <c r="M1871" s="83"/>
      <c r="O1871" s="61">
        <f t="shared" si="56"/>
        <v>0</v>
      </c>
      <c r="P1871" s="55" t="e">
        <f t="shared" si="57"/>
        <v>#DIV/0!</v>
      </c>
    </row>
    <row r="1872" spans="1:16" x14ac:dyDescent="0.25">
      <c r="A1872" s="97" t="str">
        <f>'ANEXO I'!A1860</f>
        <v xml:space="preserve"> </v>
      </c>
      <c r="B1872" s="94">
        <f>'ANEXO I'!B1860</f>
        <v>0</v>
      </c>
      <c r="C1872" s="180">
        <f t="array" ref="C1872">MIN(IF(D1872:M1872&gt;0,D1872:M1872))</f>
        <v>0</v>
      </c>
      <c r="D1872" s="98"/>
      <c r="E1872" s="98"/>
      <c r="F1872" s="98"/>
      <c r="G1872" s="98"/>
      <c r="H1872" s="98"/>
      <c r="I1872" s="83"/>
      <c r="J1872" s="83"/>
      <c r="K1872" s="83"/>
      <c r="L1872" s="83"/>
      <c r="M1872" s="83"/>
      <c r="O1872" s="61">
        <f t="shared" si="56"/>
        <v>0</v>
      </c>
      <c r="P1872" s="55" t="e">
        <f t="shared" si="57"/>
        <v>#DIV/0!</v>
      </c>
    </row>
    <row r="1873" spans="1:16" x14ac:dyDescent="0.25">
      <c r="A1873" s="97" t="str">
        <f>'ANEXO I'!A1861</f>
        <v xml:space="preserve"> </v>
      </c>
      <c r="B1873" s="94">
        <f>'ANEXO I'!B1861</f>
        <v>0</v>
      </c>
      <c r="C1873" s="180">
        <f t="array" ref="C1873">MIN(IF(D1873:M1873&gt;0,D1873:M1873))</f>
        <v>0</v>
      </c>
      <c r="D1873" s="98"/>
      <c r="E1873" s="98"/>
      <c r="F1873" s="98"/>
      <c r="G1873" s="98"/>
      <c r="H1873" s="98"/>
      <c r="I1873" s="83"/>
      <c r="J1873" s="83"/>
      <c r="K1873" s="83"/>
      <c r="L1873" s="83"/>
      <c r="M1873" s="83"/>
      <c r="O1873" s="61">
        <f t="shared" si="56"/>
        <v>0</v>
      </c>
      <c r="P1873" s="55" t="e">
        <f t="shared" si="57"/>
        <v>#DIV/0!</v>
      </c>
    </row>
    <row r="1874" spans="1:16" x14ac:dyDescent="0.25">
      <c r="A1874" s="97" t="str">
        <f>'ANEXO I'!A1862</f>
        <v xml:space="preserve"> </v>
      </c>
      <c r="B1874" s="94">
        <f>'ANEXO I'!B1862</f>
        <v>0</v>
      </c>
      <c r="C1874" s="180">
        <f t="array" ref="C1874">MIN(IF(D1874:M1874&gt;0,D1874:M1874))</f>
        <v>0</v>
      </c>
      <c r="D1874" s="98"/>
      <c r="E1874" s="98"/>
      <c r="F1874" s="98"/>
      <c r="G1874" s="98"/>
      <c r="H1874" s="98"/>
      <c r="I1874" s="83"/>
      <c r="J1874" s="83"/>
      <c r="K1874" s="83"/>
      <c r="L1874" s="83"/>
      <c r="M1874" s="83"/>
      <c r="O1874" s="61">
        <f t="shared" ref="O1874:O1937" si="58">D1874+E1874+F1874+G1874+H1874</f>
        <v>0</v>
      </c>
      <c r="P1874" s="55" t="e">
        <f t="shared" ref="P1874:P1937" si="59">AVERAGE(D1874:H1874)</f>
        <v>#DIV/0!</v>
      </c>
    </row>
    <row r="1875" spans="1:16" x14ac:dyDescent="0.25">
      <c r="A1875" s="97" t="str">
        <f>'ANEXO I'!A1863</f>
        <v xml:space="preserve"> </v>
      </c>
      <c r="B1875" s="94">
        <f>'ANEXO I'!B1863</f>
        <v>0</v>
      </c>
      <c r="C1875" s="180">
        <f t="array" ref="C1875">MIN(IF(D1875:M1875&gt;0,D1875:M1875))</f>
        <v>0</v>
      </c>
      <c r="D1875" s="98"/>
      <c r="E1875" s="98"/>
      <c r="F1875" s="98"/>
      <c r="G1875" s="98"/>
      <c r="H1875" s="98"/>
      <c r="I1875" s="83"/>
      <c r="J1875" s="83"/>
      <c r="K1875" s="83"/>
      <c r="L1875" s="83"/>
      <c r="M1875" s="83"/>
      <c r="O1875" s="61">
        <f t="shared" si="58"/>
        <v>0</v>
      </c>
      <c r="P1875" s="55" t="e">
        <f t="shared" si="59"/>
        <v>#DIV/0!</v>
      </c>
    </row>
    <row r="1876" spans="1:16" x14ac:dyDescent="0.25">
      <c r="A1876" s="97" t="str">
        <f>'ANEXO I'!A1864</f>
        <v xml:space="preserve"> </v>
      </c>
      <c r="B1876" s="94">
        <f>'ANEXO I'!B1864</f>
        <v>0</v>
      </c>
      <c r="C1876" s="180">
        <f t="array" ref="C1876">MIN(IF(D1876:M1876&gt;0,D1876:M1876))</f>
        <v>0</v>
      </c>
      <c r="D1876" s="98"/>
      <c r="E1876" s="98"/>
      <c r="F1876" s="98"/>
      <c r="G1876" s="98"/>
      <c r="H1876" s="98"/>
      <c r="I1876" s="83"/>
      <c r="J1876" s="83"/>
      <c r="K1876" s="83"/>
      <c r="L1876" s="83"/>
      <c r="M1876" s="83"/>
      <c r="O1876" s="61">
        <f t="shared" si="58"/>
        <v>0</v>
      </c>
      <c r="P1876" s="55" t="e">
        <f t="shared" si="59"/>
        <v>#DIV/0!</v>
      </c>
    </row>
    <row r="1877" spans="1:16" x14ac:dyDescent="0.25">
      <c r="A1877" s="97" t="str">
        <f>'ANEXO I'!A1865</f>
        <v xml:space="preserve"> </v>
      </c>
      <c r="B1877" s="94">
        <f>'ANEXO I'!B1865</f>
        <v>0</v>
      </c>
      <c r="C1877" s="180">
        <f t="array" ref="C1877">MIN(IF(D1877:M1877&gt;0,D1877:M1877))</f>
        <v>0</v>
      </c>
      <c r="D1877" s="98"/>
      <c r="E1877" s="98"/>
      <c r="F1877" s="98"/>
      <c r="G1877" s="98"/>
      <c r="H1877" s="98"/>
      <c r="I1877" s="83"/>
      <c r="J1877" s="83"/>
      <c r="K1877" s="83"/>
      <c r="L1877" s="83"/>
      <c r="M1877" s="83"/>
      <c r="O1877" s="61">
        <f t="shared" si="58"/>
        <v>0</v>
      </c>
      <c r="P1877" s="55" t="e">
        <f t="shared" si="59"/>
        <v>#DIV/0!</v>
      </c>
    </row>
    <row r="1878" spans="1:16" x14ac:dyDescent="0.25">
      <c r="A1878" s="97" t="str">
        <f>'ANEXO I'!A1866</f>
        <v xml:space="preserve"> </v>
      </c>
      <c r="B1878" s="94">
        <f>'ANEXO I'!B1866</f>
        <v>0</v>
      </c>
      <c r="C1878" s="180">
        <f t="array" ref="C1878">MIN(IF(D1878:M1878&gt;0,D1878:M1878))</f>
        <v>0</v>
      </c>
      <c r="D1878" s="98"/>
      <c r="E1878" s="98"/>
      <c r="F1878" s="98"/>
      <c r="G1878" s="98"/>
      <c r="H1878" s="98"/>
      <c r="I1878" s="83"/>
      <c r="J1878" s="83"/>
      <c r="K1878" s="83"/>
      <c r="L1878" s="83"/>
      <c r="M1878" s="83"/>
      <c r="O1878" s="61">
        <f t="shared" si="58"/>
        <v>0</v>
      </c>
      <c r="P1878" s="55" t="e">
        <f t="shared" si="59"/>
        <v>#DIV/0!</v>
      </c>
    </row>
    <row r="1879" spans="1:16" x14ac:dyDescent="0.25">
      <c r="A1879" s="97" t="str">
        <f>'ANEXO I'!A1867</f>
        <v xml:space="preserve"> </v>
      </c>
      <c r="B1879" s="94">
        <f>'ANEXO I'!B1867</f>
        <v>0</v>
      </c>
      <c r="C1879" s="180">
        <f t="array" ref="C1879">MIN(IF(D1879:M1879&gt;0,D1879:M1879))</f>
        <v>0</v>
      </c>
      <c r="D1879" s="98"/>
      <c r="E1879" s="98"/>
      <c r="F1879" s="98"/>
      <c r="G1879" s="98"/>
      <c r="H1879" s="98"/>
      <c r="I1879" s="83"/>
      <c r="J1879" s="83"/>
      <c r="K1879" s="83"/>
      <c r="L1879" s="83"/>
      <c r="M1879" s="83"/>
      <c r="O1879" s="61">
        <f t="shared" si="58"/>
        <v>0</v>
      </c>
      <c r="P1879" s="55" t="e">
        <f t="shared" si="59"/>
        <v>#DIV/0!</v>
      </c>
    </row>
    <row r="1880" spans="1:16" x14ac:dyDescent="0.25">
      <c r="A1880" s="97" t="str">
        <f>'ANEXO I'!A1868</f>
        <v xml:space="preserve"> </v>
      </c>
      <c r="B1880" s="94">
        <f>'ANEXO I'!B1868</f>
        <v>0</v>
      </c>
      <c r="C1880" s="180">
        <f t="array" ref="C1880">MIN(IF(D1880:M1880&gt;0,D1880:M1880))</f>
        <v>0</v>
      </c>
      <c r="D1880" s="98"/>
      <c r="E1880" s="98"/>
      <c r="F1880" s="98"/>
      <c r="G1880" s="98"/>
      <c r="H1880" s="98"/>
      <c r="I1880" s="83"/>
      <c r="J1880" s="83"/>
      <c r="K1880" s="83"/>
      <c r="L1880" s="83"/>
      <c r="M1880" s="83"/>
      <c r="O1880" s="61">
        <f t="shared" si="58"/>
        <v>0</v>
      </c>
      <c r="P1880" s="55" t="e">
        <f t="shared" si="59"/>
        <v>#DIV/0!</v>
      </c>
    </row>
    <row r="1881" spans="1:16" x14ac:dyDescent="0.25">
      <c r="A1881" s="97" t="str">
        <f>'ANEXO I'!A1869</f>
        <v xml:space="preserve"> </v>
      </c>
      <c r="B1881" s="94">
        <f>'ANEXO I'!B1869</f>
        <v>0</v>
      </c>
      <c r="C1881" s="180">
        <f t="array" ref="C1881">MIN(IF(D1881:M1881&gt;0,D1881:M1881))</f>
        <v>0</v>
      </c>
      <c r="D1881" s="98"/>
      <c r="E1881" s="98"/>
      <c r="F1881" s="98"/>
      <c r="G1881" s="98"/>
      <c r="H1881" s="98"/>
      <c r="I1881" s="83"/>
      <c r="J1881" s="83"/>
      <c r="K1881" s="83"/>
      <c r="L1881" s="83"/>
      <c r="M1881" s="83"/>
      <c r="O1881" s="61">
        <f t="shared" si="58"/>
        <v>0</v>
      </c>
      <c r="P1881" s="55" t="e">
        <f t="shared" si="59"/>
        <v>#DIV/0!</v>
      </c>
    </row>
    <row r="1882" spans="1:16" x14ac:dyDescent="0.25">
      <c r="A1882" s="97" t="str">
        <f>'ANEXO I'!A1870</f>
        <v xml:space="preserve"> </v>
      </c>
      <c r="B1882" s="94">
        <f>'ANEXO I'!B1870</f>
        <v>0</v>
      </c>
      <c r="C1882" s="180">
        <f t="array" ref="C1882">MIN(IF(D1882:M1882&gt;0,D1882:M1882))</f>
        <v>0</v>
      </c>
      <c r="D1882" s="98"/>
      <c r="E1882" s="98"/>
      <c r="F1882" s="98"/>
      <c r="G1882" s="98"/>
      <c r="H1882" s="98"/>
      <c r="I1882" s="83"/>
      <c r="J1882" s="83"/>
      <c r="K1882" s="83"/>
      <c r="L1882" s="83"/>
      <c r="M1882" s="83"/>
      <c r="O1882" s="61">
        <f t="shared" si="58"/>
        <v>0</v>
      </c>
      <c r="P1882" s="55" t="e">
        <f t="shared" si="59"/>
        <v>#DIV/0!</v>
      </c>
    </row>
    <row r="1883" spans="1:16" x14ac:dyDescent="0.25">
      <c r="A1883" s="97" t="str">
        <f>'ANEXO I'!A1871</f>
        <v xml:space="preserve"> </v>
      </c>
      <c r="B1883" s="94">
        <f>'ANEXO I'!B1871</f>
        <v>0</v>
      </c>
      <c r="C1883" s="180">
        <f t="array" ref="C1883">MIN(IF(D1883:M1883&gt;0,D1883:M1883))</f>
        <v>0</v>
      </c>
      <c r="D1883" s="98"/>
      <c r="E1883" s="98"/>
      <c r="F1883" s="98"/>
      <c r="G1883" s="98"/>
      <c r="H1883" s="98"/>
      <c r="I1883" s="83"/>
      <c r="J1883" s="83"/>
      <c r="K1883" s="83"/>
      <c r="L1883" s="83"/>
      <c r="M1883" s="83"/>
      <c r="O1883" s="61">
        <f t="shared" si="58"/>
        <v>0</v>
      </c>
      <c r="P1883" s="55" t="e">
        <f t="shared" si="59"/>
        <v>#DIV/0!</v>
      </c>
    </row>
    <row r="1884" spans="1:16" x14ac:dyDescent="0.25">
      <c r="A1884" s="97" t="str">
        <f>'ANEXO I'!A1872</f>
        <v xml:space="preserve"> </v>
      </c>
      <c r="B1884" s="94">
        <f>'ANEXO I'!B1872</f>
        <v>0</v>
      </c>
      <c r="C1884" s="180">
        <f t="array" ref="C1884">MIN(IF(D1884:M1884&gt;0,D1884:M1884))</f>
        <v>0</v>
      </c>
      <c r="D1884" s="98"/>
      <c r="E1884" s="98"/>
      <c r="F1884" s="98"/>
      <c r="G1884" s="98"/>
      <c r="H1884" s="98"/>
      <c r="I1884" s="83"/>
      <c r="J1884" s="83"/>
      <c r="K1884" s="83"/>
      <c r="L1884" s="83"/>
      <c r="M1884" s="83"/>
      <c r="O1884" s="61">
        <f t="shared" si="58"/>
        <v>0</v>
      </c>
      <c r="P1884" s="55" t="e">
        <f t="shared" si="59"/>
        <v>#DIV/0!</v>
      </c>
    </row>
    <row r="1885" spans="1:16" x14ac:dyDescent="0.25">
      <c r="A1885" s="97" t="str">
        <f>'ANEXO I'!A1873</f>
        <v xml:space="preserve"> </v>
      </c>
      <c r="B1885" s="94">
        <f>'ANEXO I'!B1873</f>
        <v>0</v>
      </c>
      <c r="C1885" s="180">
        <f t="array" ref="C1885">MIN(IF(D1885:M1885&gt;0,D1885:M1885))</f>
        <v>0</v>
      </c>
      <c r="D1885" s="98"/>
      <c r="E1885" s="98"/>
      <c r="F1885" s="98"/>
      <c r="G1885" s="98"/>
      <c r="H1885" s="98"/>
      <c r="I1885" s="83"/>
      <c r="J1885" s="83"/>
      <c r="K1885" s="83"/>
      <c r="L1885" s="83"/>
      <c r="M1885" s="83"/>
      <c r="O1885" s="61">
        <f t="shared" si="58"/>
        <v>0</v>
      </c>
      <c r="P1885" s="55" t="e">
        <f t="shared" si="59"/>
        <v>#DIV/0!</v>
      </c>
    </row>
    <row r="1886" spans="1:16" x14ac:dyDescent="0.25">
      <c r="A1886" s="97" t="str">
        <f>'ANEXO I'!A1874</f>
        <v xml:space="preserve"> </v>
      </c>
      <c r="B1886" s="94">
        <f>'ANEXO I'!B1874</f>
        <v>0</v>
      </c>
      <c r="C1886" s="180">
        <f t="array" ref="C1886">MIN(IF(D1886:M1886&gt;0,D1886:M1886))</f>
        <v>0</v>
      </c>
      <c r="D1886" s="98"/>
      <c r="E1886" s="98"/>
      <c r="F1886" s="98"/>
      <c r="G1886" s="98"/>
      <c r="H1886" s="98"/>
      <c r="I1886" s="83"/>
      <c r="J1886" s="83"/>
      <c r="K1886" s="83"/>
      <c r="L1886" s="83"/>
      <c r="M1886" s="83"/>
      <c r="O1886" s="61">
        <f t="shared" si="58"/>
        <v>0</v>
      </c>
      <c r="P1886" s="55" t="e">
        <f t="shared" si="59"/>
        <v>#DIV/0!</v>
      </c>
    </row>
    <row r="1887" spans="1:16" x14ac:dyDescent="0.25">
      <c r="A1887" s="97" t="str">
        <f>'ANEXO I'!A1875</f>
        <v xml:space="preserve"> </v>
      </c>
      <c r="B1887" s="94">
        <f>'ANEXO I'!B1875</f>
        <v>0</v>
      </c>
      <c r="C1887" s="180">
        <f t="array" ref="C1887">MIN(IF(D1887:M1887&gt;0,D1887:M1887))</f>
        <v>0</v>
      </c>
      <c r="D1887" s="98"/>
      <c r="E1887" s="98"/>
      <c r="F1887" s="98"/>
      <c r="G1887" s="98"/>
      <c r="H1887" s="98"/>
      <c r="I1887" s="83"/>
      <c r="J1887" s="83"/>
      <c r="K1887" s="83"/>
      <c r="L1887" s="83"/>
      <c r="M1887" s="83"/>
      <c r="O1887" s="61">
        <f t="shared" si="58"/>
        <v>0</v>
      </c>
      <c r="P1887" s="55" t="e">
        <f t="shared" si="59"/>
        <v>#DIV/0!</v>
      </c>
    </row>
    <row r="1888" spans="1:16" x14ac:dyDescent="0.25">
      <c r="A1888" s="97" t="str">
        <f>'ANEXO I'!A1876</f>
        <v xml:space="preserve"> </v>
      </c>
      <c r="B1888" s="94">
        <f>'ANEXO I'!B1876</f>
        <v>0</v>
      </c>
      <c r="C1888" s="180">
        <f t="array" ref="C1888">MIN(IF(D1888:M1888&gt;0,D1888:M1888))</f>
        <v>0</v>
      </c>
      <c r="D1888" s="98"/>
      <c r="E1888" s="98"/>
      <c r="F1888" s="98"/>
      <c r="G1888" s="98"/>
      <c r="H1888" s="98"/>
      <c r="I1888" s="83"/>
      <c r="J1888" s="83"/>
      <c r="K1888" s="83"/>
      <c r="L1888" s="83"/>
      <c r="M1888" s="83"/>
      <c r="O1888" s="61">
        <f t="shared" si="58"/>
        <v>0</v>
      </c>
      <c r="P1888" s="55" t="e">
        <f t="shared" si="59"/>
        <v>#DIV/0!</v>
      </c>
    </row>
    <row r="1889" spans="1:16" x14ac:dyDescent="0.25">
      <c r="A1889" s="97" t="str">
        <f>'ANEXO I'!A1877</f>
        <v xml:space="preserve"> </v>
      </c>
      <c r="B1889" s="94">
        <f>'ANEXO I'!B1877</f>
        <v>0</v>
      </c>
      <c r="C1889" s="180">
        <f t="array" ref="C1889">MIN(IF(D1889:M1889&gt;0,D1889:M1889))</f>
        <v>0</v>
      </c>
      <c r="D1889" s="98"/>
      <c r="E1889" s="98"/>
      <c r="F1889" s="98"/>
      <c r="G1889" s="98"/>
      <c r="H1889" s="98"/>
      <c r="I1889" s="83"/>
      <c r="J1889" s="83"/>
      <c r="K1889" s="83"/>
      <c r="L1889" s="83"/>
      <c r="M1889" s="83"/>
      <c r="O1889" s="61">
        <f t="shared" si="58"/>
        <v>0</v>
      </c>
      <c r="P1889" s="55" t="e">
        <f t="shared" si="59"/>
        <v>#DIV/0!</v>
      </c>
    </row>
    <row r="1890" spans="1:16" x14ac:dyDescent="0.25">
      <c r="A1890" s="97" t="str">
        <f>'ANEXO I'!A1878</f>
        <v xml:space="preserve"> </v>
      </c>
      <c r="B1890" s="94">
        <f>'ANEXO I'!B1878</f>
        <v>0</v>
      </c>
      <c r="C1890" s="180">
        <f t="array" ref="C1890">MIN(IF(D1890:M1890&gt;0,D1890:M1890))</f>
        <v>0</v>
      </c>
      <c r="D1890" s="98"/>
      <c r="E1890" s="98"/>
      <c r="F1890" s="98"/>
      <c r="G1890" s="98"/>
      <c r="H1890" s="98"/>
      <c r="I1890" s="83"/>
      <c r="J1890" s="83"/>
      <c r="K1890" s="83"/>
      <c r="L1890" s="83"/>
      <c r="M1890" s="83"/>
      <c r="O1890" s="61">
        <f t="shared" si="58"/>
        <v>0</v>
      </c>
      <c r="P1890" s="55" t="e">
        <f t="shared" si="59"/>
        <v>#DIV/0!</v>
      </c>
    </row>
    <row r="1891" spans="1:16" x14ac:dyDescent="0.25">
      <c r="A1891" s="97" t="str">
        <f>'ANEXO I'!A1879</f>
        <v xml:space="preserve"> </v>
      </c>
      <c r="B1891" s="94">
        <f>'ANEXO I'!B1879</f>
        <v>0</v>
      </c>
      <c r="C1891" s="180">
        <f t="array" ref="C1891">MIN(IF(D1891:M1891&gt;0,D1891:M1891))</f>
        <v>0</v>
      </c>
      <c r="D1891" s="98"/>
      <c r="E1891" s="98"/>
      <c r="F1891" s="98"/>
      <c r="G1891" s="98"/>
      <c r="H1891" s="98"/>
      <c r="I1891" s="83"/>
      <c r="J1891" s="83"/>
      <c r="K1891" s="83"/>
      <c r="L1891" s="83"/>
      <c r="M1891" s="83"/>
      <c r="O1891" s="61">
        <f t="shared" si="58"/>
        <v>0</v>
      </c>
      <c r="P1891" s="55" t="e">
        <f t="shared" si="59"/>
        <v>#DIV/0!</v>
      </c>
    </row>
    <row r="1892" spans="1:16" x14ac:dyDescent="0.25">
      <c r="A1892" s="97" t="str">
        <f>'ANEXO I'!A1880</f>
        <v xml:space="preserve"> </v>
      </c>
      <c r="B1892" s="94">
        <f>'ANEXO I'!B1880</f>
        <v>0</v>
      </c>
      <c r="C1892" s="180">
        <f t="array" ref="C1892">MIN(IF(D1892:M1892&gt;0,D1892:M1892))</f>
        <v>0</v>
      </c>
      <c r="D1892" s="98"/>
      <c r="E1892" s="98"/>
      <c r="F1892" s="98"/>
      <c r="G1892" s="98"/>
      <c r="H1892" s="98"/>
      <c r="I1892" s="83"/>
      <c r="J1892" s="83"/>
      <c r="K1892" s="83"/>
      <c r="L1892" s="83"/>
      <c r="M1892" s="83"/>
      <c r="O1892" s="61">
        <f t="shared" si="58"/>
        <v>0</v>
      </c>
      <c r="P1892" s="55" t="e">
        <f t="shared" si="59"/>
        <v>#DIV/0!</v>
      </c>
    </row>
    <row r="1893" spans="1:16" x14ac:dyDescent="0.25">
      <c r="A1893" s="97" t="str">
        <f>'ANEXO I'!A1881</f>
        <v xml:space="preserve"> </v>
      </c>
      <c r="B1893" s="94">
        <f>'ANEXO I'!B1881</f>
        <v>0</v>
      </c>
      <c r="C1893" s="180">
        <f t="array" ref="C1893">MIN(IF(D1893:M1893&gt;0,D1893:M1893))</f>
        <v>0</v>
      </c>
      <c r="D1893" s="98"/>
      <c r="E1893" s="98"/>
      <c r="F1893" s="98"/>
      <c r="G1893" s="98"/>
      <c r="H1893" s="98"/>
      <c r="I1893" s="83"/>
      <c r="J1893" s="83"/>
      <c r="K1893" s="83"/>
      <c r="L1893" s="83"/>
      <c r="M1893" s="83"/>
      <c r="O1893" s="61">
        <f t="shared" si="58"/>
        <v>0</v>
      </c>
      <c r="P1893" s="55" t="e">
        <f t="shared" si="59"/>
        <v>#DIV/0!</v>
      </c>
    </row>
    <row r="1894" spans="1:16" x14ac:dyDescent="0.25">
      <c r="A1894" s="97" t="str">
        <f>'ANEXO I'!A1882</f>
        <v xml:space="preserve"> </v>
      </c>
      <c r="B1894" s="94">
        <f>'ANEXO I'!B1882</f>
        <v>0</v>
      </c>
      <c r="C1894" s="180">
        <f t="array" ref="C1894">MIN(IF(D1894:M1894&gt;0,D1894:M1894))</f>
        <v>0</v>
      </c>
      <c r="D1894" s="98"/>
      <c r="E1894" s="98"/>
      <c r="F1894" s="98"/>
      <c r="G1894" s="98"/>
      <c r="H1894" s="98"/>
      <c r="I1894" s="83"/>
      <c r="J1894" s="83"/>
      <c r="K1894" s="83"/>
      <c r="L1894" s="83"/>
      <c r="M1894" s="83"/>
      <c r="O1894" s="61">
        <f t="shared" si="58"/>
        <v>0</v>
      </c>
      <c r="P1894" s="55" t="e">
        <f t="shared" si="59"/>
        <v>#DIV/0!</v>
      </c>
    </row>
    <row r="1895" spans="1:16" x14ac:dyDescent="0.25">
      <c r="A1895" s="97" t="str">
        <f>'ANEXO I'!A1883</f>
        <v xml:space="preserve"> </v>
      </c>
      <c r="B1895" s="94">
        <f>'ANEXO I'!B1883</f>
        <v>0</v>
      </c>
      <c r="C1895" s="180">
        <f t="array" ref="C1895">MIN(IF(D1895:M1895&gt;0,D1895:M1895))</f>
        <v>0</v>
      </c>
      <c r="D1895" s="98"/>
      <c r="E1895" s="98"/>
      <c r="F1895" s="98"/>
      <c r="G1895" s="98"/>
      <c r="H1895" s="98"/>
      <c r="I1895" s="83"/>
      <c r="J1895" s="83"/>
      <c r="K1895" s="83"/>
      <c r="L1895" s="83"/>
      <c r="M1895" s="83"/>
      <c r="O1895" s="61">
        <f t="shared" si="58"/>
        <v>0</v>
      </c>
      <c r="P1895" s="55" t="e">
        <f t="shared" si="59"/>
        <v>#DIV/0!</v>
      </c>
    </row>
    <row r="1896" spans="1:16" x14ac:dyDescent="0.25">
      <c r="A1896" s="97" t="str">
        <f>'ANEXO I'!A1884</f>
        <v xml:space="preserve"> </v>
      </c>
      <c r="B1896" s="94">
        <f>'ANEXO I'!B1884</f>
        <v>0</v>
      </c>
      <c r="C1896" s="180">
        <f t="array" ref="C1896">MIN(IF(D1896:M1896&gt;0,D1896:M1896))</f>
        <v>0</v>
      </c>
      <c r="D1896" s="98"/>
      <c r="E1896" s="98"/>
      <c r="F1896" s="98"/>
      <c r="G1896" s="98"/>
      <c r="H1896" s="98"/>
      <c r="I1896" s="83"/>
      <c r="J1896" s="83"/>
      <c r="K1896" s="83"/>
      <c r="L1896" s="83"/>
      <c r="M1896" s="83"/>
      <c r="O1896" s="61">
        <f t="shared" si="58"/>
        <v>0</v>
      </c>
      <c r="P1896" s="55" t="e">
        <f t="shared" si="59"/>
        <v>#DIV/0!</v>
      </c>
    </row>
    <row r="1897" spans="1:16" x14ac:dyDescent="0.25">
      <c r="A1897" s="97" t="str">
        <f>'ANEXO I'!A1885</f>
        <v xml:space="preserve"> </v>
      </c>
      <c r="B1897" s="94">
        <f>'ANEXO I'!B1885</f>
        <v>0</v>
      </c>
      <c r="C1897" s="180">
        <f t="array" ref="C1897">MIN(IF(D1897:M1897&gt;0,D1897:M1897))</f>
        <v>0</v>
      </c>
      <c r="D1897" s="98"/>
      <c r="E1897" s="98"/>
      <c r="F1897" s="98"/>
      <c r="G1897" s="98"/>
      <c r="H1897" s="98"/>
      <c r="I1897" s="83"/>
      <c r="J1897" s="83"/>
      <c r="K1897" s="83"/>
      <c r="L1897" s="83"/>
      <c r="M1897" s="83"/>
      <c r="O1897" s="61">
        <f t="shared" si="58"/>
        <v>0</v>
      </c>
      <c r="P1897" s="55" t="e">
        <f t="shared" si="59"/>
        <v>#DIV/0!</v>
      </c>
    </row>
    <row r="1898" spans="1:16" x14ac:dyDescent="0.25">
      <c r="A1898" s="97" t="str">
        <f>'ANEXO I'!A1886</f>
        <v xml:space="preserve"> </v>
      </c>
      <c r="B1898" s="94">
        <f>'ANEXO I'!B1886</f>
        <v>0</v>
      </c>
      <c r="C1898" s="180">
        <f t="array" ref="C1898">MIN(IF(D1898:M1898&gt;0,D1898:M1898))</f>
        <v>0</v>
      </c>
      <c r="D1898" s="98"/>
      <c r="E1898" s="98"/>
      <c r="F1898" s="98"/>
      <c r="G1898" s="98"/>
      <c r="H1898" s="98"/>
      <c r="I1898" s="83"/>
      <c r="J1898" s="83"/>
      <c r="K1898" s="83"/>
      <c r="L1898" s="83"/>
      <c r="M1898" s="83"/>
      <c r="O1898" s="61">
        <f t="shared" si="58"/>
        <v>0</v>
      </c>
      <c r="P1898" s="55" t="e">
        <f t="shared" si="59"/>
        <v>#DIV/0!</v>
      </c>
    </row>
    <row r="1899" spans="1:16" x14ac:dyDescent="0.25">
      <c r="A1899" s="97" t="str">
        <f>'ANEXO I'!A1887</f>
        <v xml:space="preserve"> </v>
      </c>
      <c r="B1899" s="94">
        <f>'ANEXO I'!B1887</f>
        <v>0</v>
      </c>
      <c r="C1899" s="180">
        <f t="array" ref="C1899">MIN(IF(D1899:M1899&gt;0,D1899:M1899))</f>
        <v>0</v>
      </c>
      <c r="D1899" s="98"/>
      <c r="E1899" s="98"/>
      <c r="F1899" s="98"/>
      <c r="G1899" s="98"/>
      <c r="H1899" s="98"/>
      <c r="I1899" s="83"/>
      <c r="J1899" s="83"/>
      <c r="K1899" s="83"/>
      <c r="L1899" s="83"/>
      <c r="M1899" s="83"/>
      <c r="O1899" s="61">
        <f t="shared" si="58"/>
        <v>0</v>
      </c>
      <c r="P1899" s="55" t="e">
        <f t="shared" si="59"/>
        <v>#DIV/0!</v>
      </c>
    </row>
    <row r="1900" spans="1:16" x14ac:dyDescent="0.25">
      <c r="A1900" s="97" t="str">
        <f>'ANEXO I'!A1888</f>
        <v xml:space="preserve"> </v>
      </c>
      <c r="B1900" s="94">
        <f>'ANEXO I'!B1888</f>
        <v>0</v>
      </c>
      <c r="C1900" s="180">
        <f t="array" ref="C1900">MIN(IF(D1900:M1900&gt;0,D1900:M1900))</f>
        <v>0</v>
      </c>
      <c r="D1900" s="98"/>
      <c r="E1900" s="98"/>
      <c r="F1900" s="98"/>
      <c r="G1900" s="98"/>
      <c r="H1900" s="98"/>
      <c r="I1900" s="83"/>
      <c r="J1900" s="83"/>
      <c r="K1900" s="83"/>
      <c r="L1900" s="83"/>
      <c r="M1900" s="83"/>
      <c r="O1900" s="61">
        <f t="shared" si="58"/>
        <v>0</v>
      </c>
      <c r="P1900" s="55" t="e">
        <f t="shared" si="59"/>
        <v>#DIV/0!</v>
      </c>
    </row>
    <row r="1901" spans="1:16" x14ac:dyDescent="0.25">
      <c r="A1901" s="97" t="str">
        <f>'ANEXO I'!A1889</f>
        <v xml:space="preserve"> </v>
      </c>
      <c r="B1901" s="94">
        <f>'ANEXO I'!B1889</f>
        <v>0</v>
      </c>
      <c r="C1901" s="180">
        <f t="array" ref="C1901">MIN(IF(D1901:M1901&gt;0,D1901:M1901))</f>
        <v>0</v>
      </c>
      <c r="D1901" s="98"/>
      <c r="E1901" s="98"/>
      <c r="F1901" s="98"/>
      <c r="G1901" s="98"/>
      <c r="H1901" s="98"/>
      <c r="I1901" s="83"/>
      <c r="J1901" s="83"/>
      <c r="K1901" s="83"/>
      <c r="L1901" s="83"/>
      <c r="M1901" s="83"/>
      <c r="O1901" s="61">
        <f t="shared" si="58"/>
        <v>0</v>
      </c>
      <c r="P1901" s="55" t="e">
        <f t="shared" si="59"/>
        <v>#DIV/0!</v>
      </c>
    </row>
    <row r="1902" spans="1:16" x14ac:dyDescent="0.25">
      <c r="A1902" s="97" t="str">
        <f>'ANEXO I'!A1890</f>
        <v xml:space="preserve"> </v>
      </c>
      <c r="B1902" s="94">
        <f>'ANEXO I'!B1890</f>
        <v>0</v>
      </c>
      <c r="C1902" s="180">
        <f t="array" ref="C1902">MIN(IF(D1902:M1902&gt;0,D1902:M1902))</f>
        <v>0</v>
      </c>
      <c r="D1902" s="98"/>
      <c r="E1902" s="98"/>
      <c r="F1902" s="98"/>
      <c r="G1902" s="98"/>
      <c r="H1902" s="98"/>
      <c r="I1902" s="83"/>
      <c r="J1902" s="83"/>
      <c r="K1902" s="83"/>
      <c r="L1902" s="83"/>
      <c r="M1902" s="83"/>
      <c r="O1902" s="61">
        <f t="shared" si="58"/>
        <v>0</v>
      </c>
      <c r="P1902" s="55" t="e">
        <f t="shared" si="59"/>
        <v>#DIV/0!</v>
      </c>
    </row>
    <row r="1903" spans="1:16" x14ac:dyDescent="0.25">
      <c r="A1903" s="97" t="str">
        <f>'ANEXO I'!A1891</f>
        <v xml:space="preserve"> </v>
      </c>
      <c r="B1903" s="94">
        <f>'ANEXO I'!B1891</f>
        <v>0</v>
      </c>
      <c r="C1903" s="180">
        <f t="array" ref="C1903">MIN(IF(D1903:M1903&gt;0,D1903:M1903))</f>
        <v>0</v>
      </c>
      <c r="D1903" s="98"/>
      <c r="E1903" s="98"/>
      <c r="F1903" s="98"/>
      <c r="G1903" s="98"/>
      <c r="H1903" s="98"/>
      <c r="I1903" s="83"/>
      <c r="J1903" s="83"/>
      <c r="K1903" s="83"/>
      <c r="L1903" s="83"/>
      <c r="M1903" s="83"/>
      <c r="O1903" s="61">
        <f t="shared" si="58"/>
        <v>0</v>
      </c>
      <c r="P1903" s="55" t="e">
        <f t="shared" si="59"/>
        <v>#DIV/0!</v>
      </c>
    </row>
    <row r="1904" spans="1:16" x14ac:dyDescent="0.25">
      <c r="A1904" s="97" t="str">
        <f>'ANEXO I'!A1892</f>
        <v xml:space="preserve"> </v>
      </c>
      <c r="B1904" s="94">
        <f>'ANEXO I'!B1892</f>
        <v>0</v>
      </c>
      <c r="C1904" s="180">
        <f t="array" ref="C1904">MIN(IF(D1904:M1904&gt;0,D1904:M1904))</f>
        <v>0</v>
      </c>
      <c r="D1904" s="98"/>
      <c r="E1904" s="98"/>
      <c r="F1904" s="98"/>
      <c r="G1904" s="98"/>
      <c r="H1904" s="98"/>
      <c r="I1904" s="83"/>
      <c r="J1904" s="83"/>
      <c r="K1904" s="83"/>
      <c r="L1904" s="83"/>
      <c r="M1904" s="83"/>
      <c r="O1904" s="61">
        <f t="shared" si="58"/>
        <v>0</v>
      </c>
      <c r="P1904" s="55" t="e">
        <f t="shared" si="59"/>
        <v>#DIV/0!</v>
      </c>
    </row>
    <row r="1905" spans="1:16" x14ac:dyDescent="0.25">
      <c r="A1905" s="97" t="str">
        <f>'ANEXO I'!A1893</f>
        <v xml:space="preserve"> </v>
      </c>
      <c r="B1905" s="94">
        <f>'ANEXO I'!B1893</f>
        <v>0</v>
      </c>
      <c r="C1905" s="180">
        <f t="array" ref="C1905">MIN(IF(D1905:M1905&gt;0,D1905:M1905))</f>
        <v>0</v>
      </c>
      <c r="D1905" s="98"/>
      <c r="E1905" s="98"/>
      <c r="F1905" s="98"/>
      <c r="G1905" s="98"/>
      <c r="H1905" s="98"/>
      <c r="I1905" s="83"/>
      <c r="J1905" s="83"/>
      <c r="K1905" s="83"/>
      <c r="L1905" s="83"/>
      <c r="M1905" s="83"/>
      <c r="O1905" s="61">
        <f t="shared" si="58"/>
        <v>0</v>
      </c>
      <c r="P1905" s="55" t="e">
        <f t="shared" si="59"/>
        <v>#DIV/0!</v>
      </c>
    </row>
    <row r="1906" spans="1:16" x14ac:dyDescent="0.25">
      <c r="A1906" s="97" t="str">
        <f>'ANEXO I'!A1894</f>
        <v xml:space="preserve"> </v>
      </c>
      <c r="B1906" s="94">
        <f>'ANEXO I'!B1894</f>
        <v>0</v>
      </c>
      <c r="C1906" s="180">
        <f t="array" ref="C1906">MIN(IF(D1906:M1906&gt;0,D1906:M1906))</f>
        <v>0</v>
      </c>
      <c r="D1906" s="98"/>
      <c r="E1906" s="98"/>
      <c r="F1906" s="98"/>
      <c r="G1906" s="98"/>
      <c r="H1906" s="98"/>
      <c r="I1906" s="83"/>
      <c r="J1906" s="83"/>
      <c r="K1906" s="83"/>
      <c r="L1906" s="83"/>
      <c r="M1906" s="83"/>
      <c r="O1906" s="61">
        <f t="shared" si="58"/>
        <v>0</v>
      </c>
      <c r="P1906" s="55" t="e">
        <f t="shared" si="59"/>
        <v>#DIV/0!</v>
      </c>
    </row>
    <row r="1907" spans="1:16" x14ac:dyDescent="0.25">
      <c r="A1907" s="97" t="str">
        <f>'ANEXO I'!A1895</f>
        <v xml:space="preserve"> </v>
      </c>
      <c r="B1907" s="94">
        <f>'ANEXO I'!B1895</f>
        <v>0</v>
      </c>
      <c r="C1907" s="180">
        <f t="array" ref="C1907">MIN(IF(D1907:M1907&gt;0,D1907:M1907))</f>
        <v>0</v>
      </c>
      <c r="D1907" s="98"/>
      <c r="E1907" s="98"/>
      <c r="F1907" s="98"/>
      <c r="G1907" s="98"/>
      <c r="H1907" s="98"/>
      <c r="I1907" s="83"/>
      <c r="J1907" s="83"/>
      <c r="K1907" s="83"/>
      <c r="L1907" s="83"/>
      <c r="M1907" s="83"/>
      <c r="O1907" s="61">
        <f t="shared" si="58"/>
        <v>0</v>
      </c>
      <c r="P1907" s="55" t="e">
        <f t="shared" si="59"/>
        <v>#DIV/0!</v>
      </c>
    </row>
    <row r="1908" spans="1:16" x14ac:dyDescent="0.25">
      <c r="A1908" s="97" t="str">
        <f>'ANEXO I'!A1896</f>
        <v xml:space="preserve"> </v>
      </c>
      <c r="B1908" s="94">
        <f>'ANEXO I'!B1896</f>
        <v>0</v>
      </c>
      <c r="C1908" s="180">
        <f t="array" ref="C1908">MIN(IF(D1908:M1908&gt;0,D1908:M1908))</f>
        <v>0</v>
      </c>
      <c r="D1908" s="98"/>
      <c r="E1908" s="98"/>
      <c r="F1908" s="98"/>
      <c r="G1908" s="98"/>
      <c r="H1908" s="98"/>
      <c r="I1908" s="83"/>
      <c r="J1908" s="83"/>
      <c r="K1908" s="83"/>
      <c r="L1908" s="83"/>
      <c r="M1908" s="83"/>
      <c r="O1908" s="61">
        <f t="shared" si="58"/>
        <v>0</v>
      </c>
      <c r="P1908" s="55" t="e">
        <f t="shared" si="59"/>
        <v>#DIV/0!</v>
      </c>
    </row>
    <row r="1909" spans="1:16" x14ac:dyDescent="0.25">
      <c r="A1909" s="97" t="str">
        <f>'ANEXO I'!A1897</f>
        <v xml:space="preserve"> </v>
      </c>
      <c r="B1909" s="94">
        <f>'ANEXO I'!B1897</f>
        <v>0</v>
      </c>
      <c r="C1909" s="180">
        <f t="array" ref="C1909">MIN(IF(D1909:M1909&gt;0,D1909:M1909))</f>
        <v>0</v>
      </c>
      <c r="D1909" s="98"/>
      <c r="E1909" s="98"/>
      <c r="F1909" s="98"/>
      <c r="G1909" s="98"/>
      <c r="H1909" s="98"/>
      <c r="I1909" s="83"/>
      <c r="J1909" s="83"/>
      <c r="K1909" s="83"/>
      <c r="L1909" s="83"/>
      <c r="M1909" s="83"/>
      <c r="O1909" s="61">
        <f t="shared" si="58"/>
        <v>0</v>
      </c>
      <c r="P1909" s="55" t="e">
        <f t="shared" si="59"/>
        <v>#DIV/0!</v>
      </c>
    </row>
    <row r="1910" spans="1:16" x14ac:dyDescent="0.25">
      <c r="A1910" s="97" t="str">
        <f>'ANEXO I'!A1898</f>
        <v xml:space="preserve"> </v>
      </c>
      <c r="B1910" s="94">
        <f>'ANEXO I'!B1898</f>
        <v>0</v>
      </c>
      <c r="C1910" s="180">
        <f t="array" ref="C1910">MIN(IF(D1910:M1910&gt;0,D1910:M1910))</f>
        <v>0</v>
      </c>
      <c r="D1910" s="98"/>
      <c r="E1910" s="98"/>
      <c r="F1910" s="98"/>
      <c r="G1910" s="98"/>
      <c r="H1910" s="98"/>
      <c r="I1910" s="83"/>
      <c r="J1910" s="83"/>
      <c r="K1910" s="83"/>
      <c r="L1910" s="83"/>
      <c r="M1910" s="83"/>
      <c r="O1910" s="61">
        <f t="shared" si="58"/>
        <v>0</v>
      </c>
      <c r="P1910" s="55" t="e">
        <f t="shared" si="59"/>
        <v>#DIV/0!</v>
      </c>
    </row>
    <row r="1911" spans="1:16" x14ac:dyDescent="0.25">
      <c r="A1911" s="97" t="str">
        <f>'ANEXO I'!A1899</f>
        <v xml:space="preserve"> </v>
      </c>
      <c r="B1911" s="94">
        <f>'ANEXO I'!B1899</f>
        <v>0</v>
      </c>
      <c r="C1911" s="180">
        <f t="array" ref="C1911">MIN(IF(D1911:M1911&gt;0,D1911:M1911))</f>
        <v>0</v>
      </c>
      <c r="D1911" s="98"/>
      <c r="E1911" s="98"/>
      <c r="F1911" s="98"/>
      <c r="G1911" s="98"/>
      <c r="H1911" s="98"/>
      <c r="I1911" s="83"/>
      <c r="J1911" s="83"/>
      <c r="K1911" s="83"/>
      <c r="L1911" s="83"/>
      <c r="M1911" s="83"/>
      <c r="O1911" s="61">
        <f t="shared" si="58"/>
        <v>0</v>
      </c>
      <c r="P1911" s="55" t="e">
        <f t="shared" si="59"/>
        <v>#DIV/0!</v>
      </c>
    </row>
    <row r="1912" spans="1:16" x14ac:dyDescent="0.25">
      <c r="A1912" s="97" t="str">
        <f>'ANEXO I'!A1900</f>
        <v xml:space="preserve"> </v>
      </c>
      <c r="B1912" s="94">
        <f>'ANEXO I'!B1900</f>
        <v>0</v>
      </c>
      <c r="C1912" s="180">
        <f t="array" ref="C1912">MIN(IF(D1912:M1912&gt;0,D1912:M1912))</f>
        <v>0</v>
      </c>
      <c r="D1912" s="98"/>
      <c r="E1912" s="98"/>
      <c r="F1912" s="98"/>
      <c r="G1912" s="98"/>
      <c r="H1912" s="98"/>
      <c r="I1912" s="83"/>
      <c r="J1912" s="83"/>
      <c r="K1912" s="83"/>
      <c r="L1912" s="83"/>
      <c r="M1912" s="83"/>
      <c r="O1912" s="61">
        <f t="shared" si="58"/>
        <v>0</v>
      </c>
      <c r="P1912" s="55" t="e">
        <f t="shared" si="59"/>
        <v>#DIV/0!</v>
      </c>
    </row>
    <row r="1913" spans="1:16" x14ac:dyDescent="0.25">
      <c r="A1913" s="97" t="str">
        <f>'ANEXO I'!A1901</f>
        <v xml:space="preserve"> </v>
      </c>
      <c r="B1913" s="94">
        <f>'ANEXO I'!B1901</f>
        <v>0</v>
      </c>
      <c r="C1913" s="180">
        <f t="array" ref="C1913">MIN(IF(D1913:M1913&gt;0,D1913:M1913))</f>
        <v>0</v>
      </c>
      <c r="D1913" s="98"/>
      <c r="E1913" s="98"/>
      <c r="F1913" s="98"/>
      <c r="G1913" s="98"/>
      <c r="H1913" s="98"/>
      <c r="I1913" s="83"/>
      <c r="J1913" s="83"/>
      <c r="K1913" s="83"/>
      <c r="L1913" s="83"/>
      <c r="M1913" s="83"/>
      <c r="O1913" s="61">
        <f t="shared" si="58"/>
        <v>0</v>
      </c>
      <c r="P1913" s="55" t="e">
        <f t="shared" si="59"/>
        <v>#DIV/0!</v>
      </c>
    </row>
    <row r="1914" spans="1:16" x14ac:dyDescent="0.25">
      <c r="A1914" s="97" t="str">
        <f>'ANEXO I'!A1902</f>
        <v xml:space="preserve"> </v>
      </c>
      <c r="B1914" s="94">
        <f>'ANEXO I'!B1902</f>
        <v>0</v>
      </c>
      <c r="C1914" s="180">
        <f t="array" ref="C1914">MIN(IF(D1914:M1914&gt;0,D1914:M1914))</f>
        <v>0</v>
      </c>
      <c r="D1914" s="98"/>
      <c r="E1914" s="98"/>
      <c r="F1914" s="98"/>
      <c r="G1914" s="98"/>
      <c r="H1914" s="98"/>
      <c r="I1914" s="83"/>
      <c r="J1914" s="83"/>
      <c r="K1914" s="83"/>
      <c r="L1914" s="83"/>
      <c r="M1914" s="83"/>
      <c r="O1914" s="61">
        <f t="shared" si="58"/>
        <v>0</v>
      </c>
      <c r="P1914" s="55" t="e">
        <f t="shared" si="59"/>
        <v>#DIV/0!</v>
      </c>
    </row>
    <row r="1915" spans="1:16" x14ac:dyDescent="0.25">
      <c r="A1915" s="97" t="str">
        <f>'ANEXO I'!A1903</f>
        <v xml:space="preserve"> </v>
      </c>
      <c r="B1915" s="94">
        <f>'ANEXO I'!B1903</f>
        <v>0</v>
      </c>
      <c r="C1915" s="180">
        <f t="array" ref="C1915">MIN(IF(D1915:M1915&gt;0,D1915:M1915))</f>
        <v>0</v>
      </c>
      <c r="D1915" s="98"/>
      <c r="E1915" s="98"/>
      <c r="F1915" s="98"/>
      <c r="G1915" s="98"/>
      <c r="H1915" s="98"/>
      <c r="I1915" s="83"/>
      <c r="J1915" s="83"/>
      <c r="K1915" s="83"/>
      <c r="L1915" s="83"/>
      <c r="M1915" s="83"/>
      <c r="O1915" s="61">
        <f t="shared" si="58"/>
        <v>0</v>
      </c>
      <c r="P1915" s="55" t="e">
        <f t="shared" si="59"/>
        <v>#DIV/0!</v>
      </c>
    </row>
    <row r="1916" spans="1:16" x14ac:dyDescent="0.25">
      <c r="A1916" s="97" t="str">
        <f>'ANEXO I'!A1904</f>
        <v xml:space="preserve"> </v>
      </c>
      <c r="B1916" s="94">
        <f>'ANEXO I'!B1904</f>
        <v>0</v>
      </c>
      <c r="C1916" s="180">
        <f t="array" ref="C1916">MIN(IF(D1916:M1916&gt;0,D1916:M1916))</f>
        <v>0</v>
      </c>
      <c r="D1916" s="98"/>
      <c r="E1916" s="98"/>
      <c r="F1916" s="98"/>
      <c r="G1916" s="98"/>
      <c r="H1916" s="98"/>
      <c r="I1916" s="83"/>
      <c r="J1916" s="83"/>
      <c r="K1916" s="83"/>
      <c r="L1916" s="83"/>
      <c r="M1916" s="83"/>
      <c r="O1916" s="61">
        <f t="shared" si="58"/>
        <v>0</v>
      </c>
      <c r="P1916" s="55" t="e">
        <f t="shared" si="59"/>
        <v>#DIV/0!</v>
      </c>
    </row>
    <row r="1917" spans="1:16" x14ac:dyDescent="0.25">
      <c r="A1917" s="97" t="str">
        <f>'ANEXO I'!A1905</f>
        <v xml:space="preserve"> </v>
      </c>
      <c r="B1917" s="94">
        <f>'ANEXO I'!B1905</f>
        <v>0</v>
      </c>
      <c r="C1917" s="180">
        <f t="array" ref="C1917">MIN(IF(D1917:M1917&gt;0,D1917:M1917))</f>
        <v>0</v>
      </c>
      <c r="D1917" s="98"/>
      <c r="E1917" s="98"/>
      <c r="F1917" s="98"/>
      <c r="G1917" s="98"/>
      <c r="H1917" s="98"/>
      <c r="I1917" s="83"/>
      <c r="J1917" s="83"/>
      <c r="K1917" s="83"/>
      <c r="L1917" s="83"/>
      <c r="M1917" s="83"/>
      <c r="O1917" s="61">
        <f t="shared" si="58"/>
        <v>0</v>
      </c>
      <c r="P1917" s="55" t="e">
        <f t="shared" si="59"/>
        <v>#DIV/0!</v>
      </c>
    </row>
    <row r="1918" spans="1:16" x14ac:dyDescent="0.25">
      <c r="A1918" s="97" t="str">
        <f>'ANEXO I'!A1906</f>
        <v xml:space="preserve"> </v>
      </c>
      <c r="B1918" s="94">
        <f>'ANEXO I'!B1906</f>
        <v>0</v>
      </c>
      <c r="C1918" s="180">
        <f t="array" ref="C1918">MIN(IF(D1918:M1918&gt;0,D1918:M1918))</f>
        <v>0</v>
      </c>
      <c r="D1918" s="98"/>
      <c r="E1918" s="98"/>
      <c r="F1918" s="98"/>
      <c r="G1918" s="98"/>
      <c r="H1918" s="98"/>
      <c r="I1918" s="83"/>
      <c r="J1918" s="83"/>
      <c r="K1918" s="83"/>
      <c r="L1918" s="83"/>
      <c r="M1918" s="83"/>
      <c r="O1918" s="61">
        <f t="shared" si="58"/>
        <v>0</v>
      </c>
      <c r="P1918" s="55" t="e">
        <f t="shared" si="59"/>
        <v>#DIV/0!</v>
      </c>
    </row>
    <row r="1919" spans="1:16" x14ac:dyDescent="0.25">
      <c r="A1919" s="97" t="str">
        <f>'ANEXO I'!A1907</f>
        <v xml:space="preserve"> </v>
      </c>
      <c r="B1919" s="94">
        <f>'ANEXO I'!B1907</f>
        <v>0</v>
      </c>
      <c r="C1919" s="180">
        <f t="array" ref="C1919">MIN(IF(D1919:M1919&gt;0,D1919:M1919))</f>
        <v>0</v>
      </c>
      <c r="D1919" s="98"/>
      <c r="E1919" s="98"/>
      <c r="F1919" s="98"/>
      <c r="G1919" s="98"/>
      <c r="H1919" s="98"/>
      <c r="I1919" s="83"/>
      <c r="J1919" s="83"/>
      <c r="K1919" s="83"/>
      <c r="L1919" s="83"/>
      <c r="M1919" s="83"/>
      <c r="O1919" s="61">
        <f t="shared" si="58"/>
        <v>0</v>
      </c>
      <c r="P1919" s="55" t="e">
        <f t="shared" si="59"/>
        <v>#DIV/0!</v>
      </c>
    </row>
    <row r="1920" spans="1:16" x14ac:dyDescent="0.25">
      <c r="A1920" s="97" t="str">
        <f>'ANEXO I'!A1908</f>
        <v xml:space="preserve"> </v>
      </c>
      <c r="B1920" s="94">
        <f>'ANEXO I'!B1908</f>
        <v>0</v>
      </c>
      <c r="C1920" s="180">
        <f t="array" ref="C1920">MIN(IF(D1920:M1920&gt;0,D1920:M1920))</f>
        <v>0</v>
      </c>
      <c r="D1920" s="98"/>
      <c r="E1920" s="98"/>
      <c r="F1920" s="98"/>
      <c r="G1920" s="98"/>
      <c r="H1920" s="98"/>
      <c r="I1920" s="83"/>
      <c r="J1920" s="83"/>
      <c r="K1920" s="83"/>
      <c r="L1920" s="83"/>
      <c r="M1920" s="83"/>
      <c r="O1920" s="61">
        <f t="shared" si="58"/>
        <v>0</v>
      </c>
      <c r="P1920" s="55" t="e">
        <f t="shared" si="59"/>
        <v>#DIV/0!</v>
      </c>
    </row>
    <row r="1921" spans="1:16" x14ac:dyDescent="0.25">
      <c r="A1921" s="97" t="str">
        <f>'ANEXO I'!A1909</f>
        <v xml:space="preserve"> </v>
      </c>
      <c r="B1921" s="94">
        <f>'ANEXO I'!B1909</f>
        <v>0</v>
      </c>
      <c r="C1921" s="180">
        <f t="array" ref="C1921">MIN(IF(D1921:M1921&gt;0,D1921:M1921))</f>
        <v>0</v>
      </c>
      <c r="D1921" s="98"/>
      <c r="E1921" s="98"/>
      <c r="F1921" s="98"/>
      <c r="G1921" s="98"/>
      <c r="H1921" s="98"/>
      <c r="I1921" s="83"/>
      <c r="J1921" s="83"/>
      <c r="K1921" s="83"/>
      <c r="L1921" s="83"/>
      <c r="M1921" s="83"/>
      <c r="O1921" s="61">
        <f t="shared" si="58"/>
        <v>0</v>
      </c>
      <c r="P1921" s="55" t="e">
        <f t="shared" si="59"/>
        <v>#DIV/0!</v>
      </c>
    </row>
    <row r="1922" spans="1:16" x14ac:dyDescent="0.25">
      <c r="A1922" s="97" t="str">
        <f>'ANEXO I'!A1910</f>
        <v xml:space="preserve"> </v>
      </c>
      <c r="B1922" s="94">
        <f>'ANEXO I'!B1910</f>
        <v>0</v>
      </c>
      <c r="C1922" s="180">
        <f t="array" ref="C1922">MIN(IF(D1922:M1922&gt;0,D1922:M1922))</f>
        <v>0</v>
      </c>
      <c r="D1922" s="98"/>
      <c r="E1922" s="98"/>
      <c r="F1922" s="98"/>
      <c r="G1922" s="98"/>
      <c r="H1922" s="98"/>
      <c r="I1922" s="83"/>
      <c r="J1922" s="83"/>
      <c r="K1922" s="83"/>
      <c r="L1922" s="83"/>
      <c r="M1922" s="83"/>
      <c r="O1922" s="61">
        <f t="shared" si="58"/>
        <v>0</v>
      </c>
      <c r="P1922" s="55" t="e">
        <f t="shared" si="59"/>
        <v>#DIV/0!</v>
      </c>
    </row>
    <row r="1923" spans="1:16" x14ac:dyDescent="0.25">
      <c r="A1923" s="97" t="str">
        <f>'ANEXO I'!A1911</f>
        <v xml:space="preserve"> </v>
      </c>
      <c r="B1923" s="94">
        <f>'ANEXO I'!B1911</f>
        <v>0</v>
      </c>
      <c r="C1923" s="180">
        <f t="array" ref="C1923">MIN(IF(D1923:M1923&gt;0,D1923:M1923))</f>
        <v>0</v>
      </c>
      <c r="D1923" s="98"/>
      <c r="E1923" s="98"/>
      <c r="F1923" s="98"/>
      <c r="G1923" s="98"/>
      <c r="H1923" s="98"/>
      <c r="I1923" s="83"/>
      <c r="J1923" s="83"/>
      <c r="K1923" s="83"/>
      <c r="L1923" s="83"/>
      <c r="M1923" s="83"/>
      <c r="O1923" s="61">
        <f t="shared" si="58"/>
        <v>0</v>
      </c>
      <c r="P1923" s="55" t="e">
        <f t="shared" si="59"/>
        <v>#DIV/0!</v>
      </c>
    </row>
    <row r="1924" spans="1:16" x14ac:dyDescent="0.25">
      <c r="A1924" s="97" t="str">
        <f>'ANEXO I'!A1912</f>
        <v xml:space="preserve"> </v>
      </c>
      <c r="B1924" s="94">
        <f>'ANEXO I'!B1912</f>
        <v>0</v>
      </c>
      <c r="C1924" s="180">
        <f t="array" ref="C1924">MIN(IF(D1924:M1924&gt;0,D1924:M1924))</f>
        <v>0</v>
      </c>
      <c r="D1924" s="98"/>
      <c r="E1924" s="98"/>
      <c r="F1924" s="98"/>
      <c r="G1924" s="98"/>
      <c r="H1924" s="98"/>
      <c r="I1924" s="83"/>
      <c r="J1924" s="83"/>
      <c r="K1924" s="83"/>
      <c r="L1924" s="83"/>
      <c r="M1924" s="83"/>
      <c r="O1924" s="61">
        <f t="shared" si="58"/>
        <v>0</v>
      </c>
      <c r="P1924" s="55" t="e">
        <f t="shared" si="59"/>
        <v>#DIV/0!</v>
      </c>
    </row>
    <row r="1925" spans="1:16" x14ac:dyDescent="0.25">
      <c r="A1925" s="97" t="str">
        <f>'ANEXO I'!A1913</f>
        <v xml:space="preserve"> </v>
      </c>
      <c r="B1925" s="94">
        <f>'ANEXO I'!B1913</f>
        <v>0</v>
      </c>
      <c r="C1925" s="180">
        <f t="array" ref="C1925">MIN(IF(D1925:M1925&gt;0,D1925:M1925))</f>
        <v>0</v>
      </c>
      <c r="D1925" s="98"/>
      <c r="E1925" s="98"/>
      <c r="F1925" s="98"/>
      <c r="G1925" s="98"/>
      <c r="H1925" s="98"/>
      <c r="I1925" s="83"/>
      <c r="J1925" s="83"/>
      <c r="K1925" s="83"/>
      <c r="L1925" s="83"/>
      <c r="M1925" s="83"/>
      <c r="O1925" s="61">
        <f t="shared" si="58"/>
        <v>0</v>
      </c>
      <c r="P1925" s="55" t="e">
        <f t="shared" si="59"/>
        <v>#DIV/0!</v>
      </c>
    </row>
    <row r="1926" spans="1:16" x14ac:dyDescent="0.25">
      <c r="A1926" s="97" t="str">
        <f>'ANEXO I'!A1914</f>
        <v xml:space="preserve"> </v>
      </c>
      <c r="B1926" s="94">
        <f>'ANEXO I'!B1914</f>
        <v>0</v>
      </c>
      <c r="C1926" s="180">
        <f t="array" ref="C1926">MIN(IF(D1926:M1926&gt;0,D1926:M1926))</f>
        <v>0</v>
      </c>
      <c r="D1926" s="98"/>
      <c r="E1926" s="98"/>
      <c r="F1926" s="98"/>
      <c r="G1926" s="98"/>
      <c r="H1926" s="98"/>
      <c r="I1926" s="83"/>
      <c r="J1926" s="83"/>
      <c r="K1926" s="83"/>
      <c r="L1926" s="83"/>
      <c r="M1926" s="83"/>
      <c r="O1926" s="61">
        <f t="shared" si="58"/>
        <v>0</v>
      </c>
      <c r="P1926" s="55" t="e">
        <f t="shared" si="59"/>
        <v>#DIV/0!</v>
      </c>
    </row>
    <row r="1927" spans="1:16" x14ac:dyDescent="0.25">
      <c r="A1927" s="97" t="str">
        <f>'ANEXO I'!A1915</f>
        <v xml:space="preserve"> </v>
      </c>
      <c r="B1927" s="94">
        <f>'ANEXO I'!B1915</f>
        <v>0</v>
      </c>
      <c r="C1927" s="180">
        <f t="array" ref="C1927">MIN(IF(D1927:M1927&gt;0,D1927:M1927))</f>
        <v>0</v>
      </c>
      <c r="D1927" s="98"/>
      <c r="E1927" s="98"/>
      <c r="F1927" s="98"/>
      <c r="G1927" s="98"/>
      <c r="H1927" s="98"/>
      <c r="I1927" s="83"/>
      <c r="J1927" s="83"/>
      <c r="K1927" s="83"/>
      <c r="L1927" s="83"/>
      <c r="M1927" s="83"/>
      <c r="O1927" s="61">
        <f t="shared" si="58"/>
        <v>0</v>
      </c>
      <c r="P1927" s="55" t="e">
        <f t="shared" si="59"/>
        <v>#DIV/0!</v>
      </c>
    </row>
    <row r="1928" spans="1:16" x14ac:dyDescent="0.25">
      <c r="A1928" s="97" t="str">
        <f>'ANEXO I'!A1916</f>
        <v xml:space="preserve"> </v>
      </c>
      <c r="B1928" s="94">
        <f>'ANEXO I'!B1916</f>
        <v>0</v>
      </c>
      <c r="C1928" s="180">
        <f t="array" ref="C1928">MIN(IF(D1928:M1928&gt;0,D1928:M1928))</f>
        <v>0</v>
      </c>
      <c r="D1928" s="98"/>
      <c r="E1928" s="98"/>
      <c r="F1928" s="98"/>
      <c r="G1928" s="98"/>
      <c r="H1928" s="98"/>
      <c r="I1928" s="83"/>
      <c r="J1928" s="83"/>
      <c r="K1928" s="83"/>
      <c r="L1928" s="83"/>
      <c r="M1928" s="83"/>
      <c r="O1928" s="61">
        <f t="shared" si="58"/>
        <v>0</v>
      </c>
      <c r="P1928" s="55" t="e">
        <f t="shared" si="59"/>
        <v>#DIV/0!</v>
      </c>
    </row>
    <row r="1929" spans="1:16" x14ac:dyDescent="0.25">
      <c r="A1929" s="97" t="str">
        <f>'ANEXO I'!A1917</f>
        <v xml:space="preserve"> </v>
      </c>
      <c r="B1929" s="94">
        <f>'ANEXO I'!B1917</f>
        <v>0</v>
      </c>
      <c r="C1929" s="180">
        <f t="array" ref="C1929">MIN(IF(D1929:M1929&gt;0,D1929:M1929))</f>
        <v>0</v>
      </c>
      <c r="D1929" s="98"/>
      <c r="E1929" s="98"/>
      <c r="F1929" s="98"/>
      <c r="G1929" s="98"/>
      <c r="H1929" s="98"/>
      <c r="I1929" s="83"/>
      <c r="J1929" s="83"/>
      <c r="K1929" s="83"/>
      <c r="L1929" s="83"/>
      <c r="M1929" s="83"/>
      <c r="O1929" s="61">
        <f t="shared" si="58"/>
        <v>0</v>
      </c>
      <c r="P1929" s="55" t="e">
        <f t="shared" si="59"/>
        <v>#DIV/0!</v>
      </c>
    </row>
    <row r="1930" spans="1:16" x14ac:dyDescent="0.25">
      <c r="A1930" s="97" t="str">
        <f>'ANEXO I'!A1918</f>
        <v xml:space="preserve"> </v>
      </c>
      <c r="B1930" s="94">
        <f>'ANEXO I'!B1918</f>
        <v>0</v>
      </c>
      <c r="C1930" s="180">
        <f t="array" ref="C1930">MIN(IF(D1930:M1930&gt;0,D1930:M1930))</f>
        <v>0</v>
      </c>
      <c r="D1930" s="98"/>
      <c r="E1930" s="98"/>
      <c r="F1930" s="98"/>
      <c r="G1930" s="98"/>
      <c r="H1930" s="98"/>
      <c r="I1930" s="83"/>
      <c r="J1930" s="83"/>
      <c r="K1930" s="83"/>
      <c r="L1930" s="83"/>
      <c r="M1930" s="83"/>
      <c r="O1930" s="61">
        <f t="shared" si="58"/>
        <v>0</v>
      </c>
      <c r="P1930" s="55" t="e">
        <f t="shared" si="59"/>
        <v>#DIV/0!</v>
      </c>
    </row>
    <row r="1931" spans="1:16" x14ac:dyDescent="0.25">
      <c r="A1931" s="97" t="str">
        <f>'ANEXO I'!A1919</f>
        <v xml:space="preserve"> </v>
      </c>
      <c r="B1931" s="94">
        <f>'ANEXO I'!B1919</f>
        <v>0</v>
      </c>
      <c r="C1931" s="180">
        <f t="array" ref="C1931">MIN(IF(D1931:M1931&gt;0,D1931:M1931))</f>
        <v>0</v>
      </c>
      <c r="D1931" s="98"/>
      <c r="E1931" s="98"/>
      <c r="F1931" s="98"/>
      <c r="G1931" s="98"/>
      <c r="H1931" s="98"/>
      <c r="I1931" s="83"/>
      <c r="J1931" s="83"/>
      <c r="K1931" s="83"/>
      <c r="L1931" s="83"/>
      <c r="M1931" s="83"/>
      <c r="O1931" s="61">
        <f t="shared" si="58"/>
        <v>0</v>
      </c>
      <c r="P1931" s="55" t="e">
        <f t="shared" si="59"/>
        <v>#DIV/0!</v>
      </c>
    </row>
    <row r="1932" spans="1:16" x14ac:dyDescent="0.25">
      <c r="A1932" s="97" t="str">
        <f>'ANEXO I'!A1920</f>
        <v xml:space="preserve"> </v>
      </c>
      <c r="B1932" s="94">
        <f>'ANEXO I'!B1920</f>
        <v>0</v>
      </c>
      <c r="C1932" s="180">
        <f t="array" ref="C1932">MIN(IF(D1932:M1932&gt;0,D1932:M1932))</f>
        <v>0</v>
      </c>
      <c r="D1932" s="98"/>
      <c r="E1932" s="98"/>
      <c r="F1932" s="98"/>
      <c r="G1932" s="98"/>
      <c r="H1932" s="98"/>
      <c r="I1932" s="83"/>
      <c r="J1932" s="83"/>
      <c r="K1932" s="83"/>
      <c r="L1932" s="83"/>
      <c r="M1932" s="83"/>
      <c r="O1932" s="61">
        <f t="shared" si="58"/>
        <v>0</v>
      </c>
      <c r="P1932" s="55" t="e">
        <f t="shared" si="59"/>
        <v>#DIV/0!</v>
      </c>
    </row>
    <row r="1933" spans="1:16" x14ac:dyDescent="0.25">
      <c r="A1933" s="97" t="str">
        <f>'ANEXO I'!A1921</f>
        <v xml:space="preserve"> </v>
      </c>
      <c r="B1933" s="94">
        <f>'ANEXO I'!B1921</f>
        <v>0</v>
      </c>
      <c r="C1933" s="180">
        <f t="array" ref="C1933">MIN(IF(D1933:M1933&gt;0,D1933:M1933))</f>
        <v>0</v>
      </c>
      <c r="D1933" s="98"/>
      <c r="E1933" s="98"/>
      <c r="F1933" s="98"/>
      <c r="G1933" s="98"/>
      <c r="H1933" s="98"/>
      <c r="I1933" s="83"/>
      <c r="J1933" s="83"/>
      <c r="K1933" s="83"/>
      <c r="L1933" s="83"/>
      <c r="M1933" s="83"/>
      <c r="O1933" s="61">
        <f t="shared" si="58"/>
        <v>0</v>
      </c>
      <c r="P1933" s="55" t="e">
        <f t="shared" si="59"/>
        <v>#DIV/0!</v>
      </c>
    </row>
    <row r="1934" spans="1:16" x14ac:dyDescent="0.25">
      <c r="A1934" s="97" t="str">
        <f>'ANEXO I'!A1922</f>
        <v xml:space="preserve"> </v>
      </c>
      <c r="B1934" s="94">
        <f>'ANEXO I'!B1922</f>
        <v>0</v>
      </c>
      <c r="C1934" s="180">
        <f t="array" ref="C1934">MIN(IF(D1934:M1934&gt;0,D1934:M1934))</f>
        <v>0</v>
      </c>
      <c r="D1934" s="98"/>
      <c r="E1934" s="98"/>
      <c r="F1934" s="98"/>
      <c r="G1934" s="98"/>
      <c r="H1934" s="98"/>
      <c r="I1934" s="83"/>
      <c r="J1934" s="83"/>
      <c r="K1934" s="83"/>
      <c r="L1934" s="83"/>
      <c r="M1934" s="83"/>
      <c r="O1934" s="61">
        <f t="shared" si="58"/>
        <v>0</v>
      </c>
      <c r="P1934" s="55" t="e">
        <f t="shared" si="59"/>
        <v>#DIV/0!</v>
      </c>
    </row>
    <row r="1935" spans="1:16" x14ac:dyDescent="0.25">
      <c r="A1935" s="97" t="str">
        <f>'ANEXO I'!A1923</f>
        <v xml:space="preserve"> </v>
      </c>
      <c r="B1935" s="94">
        <f>'ANEXO I'!B1923</f>
        <v>0</v>
      </c>
      <c r="C1935" s="180">
        <f t="array" ref="C1935">MIN(IF(D1935:M1935&gt;0,D1935:M1935))</f>
        <v>0</v>
      </c>
      <c r="D1935" s="98"/>
      <c r="E1935" s="98"/>
      <c r="F1935" s="98"/>
      <c r="G1935" s="98"/>
      <c r="H1935" s="98"/>
      <c r="I1935" s="83"/>
      <c r="J1935" s="83"/>
      <c r="K1935" s="83"/>
      <c r="L1935" s="83"/>
      <c r="M1935" s="83"/>
      <c r="O1935" s="61">
        <f t="shared" si="58"/>
        <v>0</v>
      </c>
      <c r="P1935" s="55" t="e">
        <f t="shared" si="59"/>
        <v>#DIV/0!</v>
      </c>
    </row>
    <row r="1936" spans="1:16" x14ac:dyDescent="0.25">
      <c r="A1936" s="97" t="str">
        <f>'ANEXO I'!A1924</f>
        <v xml:space="preserve"> </v>
      </c>
      <c r="B1936" s="94">
        <f>'ANEXO I'!B1924</f>
        <v>0</v>
      </c>
      <c r="C1936" s="180">
        <f t="array" ref="C1936">MIN(IF(D1936:M1936&gt;0,D1936:M1936))</f>
        <v>0</v>
      </c>
      <c r="D1936" s="98"/>
      <c r="E1936" s="98"/>
      <c r="F1936" s="98"/>
      <c r="G1936" s="98"/>
      <c r="H1936" s="98"/>
      <c r="I1936" s="83"/>
      <c r="J1936" s="83"/>
      <c r="K1936" s="83"/>
      <c r="L1936" s="83"/>
      <c r="M1936" s="83"/>
      <c r="O1936" s="61">
        <f t="shared" si="58"/>
        <v>0</v>
      </c>
      <c r="P1936" s="55" t="e">
        <f t="shared" si="59"/>
        <v>#DIV/0!</v>
      </c>
    </row>
    <row r="1937" spans="1:16" x14ac:dyDescent="0.25">
      <c r="A1937" s="97" t="str">
        <f>'ANEXO I'!A1925</f>
        <v xml:space="preserve"> </v>
      </c>
      <c r="B1937" s="94">
        <f>'ANEXO I'!B1925</f>
        <v>0</v>
      </c>
      <c r="C1937" s="180">
        <f t="array" ref="C1937">MIN(IF(D1937:M1937&gt;0,D1937:M1937))</f>
        <v>0</v>
      </c>
      <c r="D1937" s="98"/>
      <c r="E1937" s="98"/>
      <c r="F1937" s="98"/>
      <c r="G1937" s="98"/>
      <c r="H1937" s="98"/>
      <c r="I1937" s="83"/>
      <c r="J1937" s="83"/>
      <c r="K1937" s="83"/>
      <c r="L1937" s="83"/>
      <c r="M1937" s="83"/>
      <c r="O1937" s="61">
        <f t="shared" si="58"/>
        <v>0</v>
      </c>
      <c r="P1937" s="55" t="e">
        <f t="shared" si="59"/>
        <v>#DIV/0!</v>
      </c>
    </row>
    <row r="1938" spans="1:16" x14ac:dyDescent="0.25">
      <c r="A1938" s="97" t="str">
        <f>'ANEXO I'!A1926</f>
        <v xml:space="preserve"> </v>
      </c>
      <c r="B1938" s="94">
        <f>'ANEXO I'!B1926</f>
        <v>0</v>
      </c>
      <c r="C1938" s="180">
        <f t="array" ref="C1938">MIN(IF(D1938:M1938&gt;0,D1938:M1938))</f>
        <v>0</v>
      </c>
      <c r="D1938" s="98"/>
      <c r="E1938" s="98"/>
      <c r="F1938" s="98"/>
      <c r="G1938" s="98"/>
      <c r="H1938" s="98"/>
      <c r="I1938" s="83"/>
      <c r="J1938" s="83"/>
      <c r="K1938" s="83"/>
      <c r="L1938" s="83"/>
      <c r="M1938" s="83"/>
      <c r="O1938" s="61">
        <f t="shared" ref="O1938:O1989" si="60">D1938+E1938+F1938+G1938+H1938</f>
        <v>0</v>
      </c>
      <c r="P1938" s="55" t="e">
        <f t="shared" ref="P1938:P1989" si="61">AVERAGE(D1938:H1938)</f>
        <v>#DIV/0!</v>
      </c>
    </row>
    <row r="1939" spans="1:16" x14ac:dyDescent="0.25">
      <c r="A1939" s="97" t="str">
        <f>'ANEXO I'!A1927</f>
        <v xml:space="preserve"> </v>
      </c>
      <c r="B1939" s="94">
        <f>'ANEXO I'!B1927</f>
        <v>0</v>
      </c>
      <c r="C1939" s="180">
        <f t="array" ref="C1939">MIN(IF(D1939:M1939&gt;0,D1939:M1939))</f>
        <v>0</v>
      </c>
      <c r="D1939" s="98"/>
      <c r="E1939" s="98"/>
      <c r="F1939" s="98"/>
      <c r="G1939" s="98"/>
      <c r="H1939" s="98"/>
      <c r="I1939" s="83"/>
      <c r="J1939" s="83"/>
      <c r="K1939" s="83"/>
      <c r="L1939" s="83"/>
      <c r="M1939" s="83"/>
      <c r="O1939" s="61">
        <f t="shared" si="60"/>
        <v>0</v>
      </c>
      <c r="P1939" s="55" t="e">
        <f t="shared" si="61"/>
        <v>#DIV/0!</v>
      </c>
    </row>
    <row r="1940" spans="1:16" x14ac:dyDescent="0.25">
      <c r="A1940" s="97" t="str">
        <f>'ANEXO I'!A1928</f>
        <v xml:space="preserve"> </v>
      </c>
      <c r="B1940" s="94">
        <f>'ANEXO I'!B1928</f>
        <v>0</v>
      </c>
      <c r="C1940" s="180">
        <f t="array" ref="C1940">MIN(IF(D1940:M1940&gt;0,D1940:M1940))</f>
        <v>0</v>
      </c>
      <c r="D1940" s="98"/>
      <c r="E1940" s="98"/>
      <c r="F1940" s="98"/>
      <c r="G1940" s="98"/>
      <c r="H1940" s="98"/>
      <c r="I1940" s="83"/>
      <c r="J1940" s="83"/>
      <c r="K1940" s="83"/>
      <c r="L1940" s="83"/>
      <c r="M1940" s="83"/>
      <c r="O1940" s="61">
        <f t="shared" si="60"/>
        <v>0</v>
      </c>
      <c r="P1940" s="55" t="e">
        <f t="shared" si="61"/>
        <v>#DIV/0!</v>
      </c>
    </row>
    <row r="1941" spans="1:16" x14ac:dyDescent="0.25">
      <c r="A1941" s="97" t="str">
        <f>'ANEXO I'!A1929</f>
        <v xml:space="preserve"> </v>
      </c>
      <c r="B1941" s="94">
        <f>'ANEXO I'!B1929</f>
        <v>0</v>
      </c>
      <c r="C1941" s="180">
        <f t="array" ref="C1941">MIN(IF(D1941:M1941&gt;0,D1941:M1941))</f>
        <v>0</v>
      </c>
      <c r="D1941" s="98"/>
      <c r="E1941" s="98"/>
      <c r="F1941" s="98"/>
      <c r="G1941" s="98"/>
      <c r="H1941" s="98"/>
      <c r="I1941" s="83"/>
      <c r="J1941" s="83"/>
      <c r="K1941" s="83"/>
      <c r="L1941" s="83"/>
      <c r="M1941" s="83"/>
      <c r="O1941" s="61">
        <f t="shared" si="60"/>
        <v>0</v>
      </c>
      <c r="P1941" s="55" t="e">
        <f t="shared" si="61"/>
        <v>#DIV/0!</v>
      </c>
    </row>
    <row r="1942" spans="1:16" x14ac:dyDescent="0.25">
      <c r="A1942" s="97" t="str">
        <f>'ANEXO I'!A1930</f>
        <v xml:space="preserve"> </v>
      </c>
      <c r="B1942" s="94">
        <f>'ANEXO I'!B1930</f>
        <v>0</v>
      </c>
      <c r="C1942" s="180">
        <f t="array" ref="C1942">MIN(IF(D1942:M1942&gt;0,D1942:M1942))</f>
        <v>0</v>
      </c>
      <c r="D1942" s="98"/>
      <c r="E1942" s="98"/>
      <c r="F1942" s="98"/>
      <c r="G1942" s="98"/>
      <c r="H1942" s="98"/>
      <c r="I1942" s="83"/>
      <c r="J1942" s="83"/>
      <c r="K1942" s="83"/>
      <c r="L1942" s="83"/>
      <c r="M1942" s="83"/>
      <c r="O1942" s="61">
        <f t="shared" si="60"/>
        <v>0</v>
      </c>
      <c r="P1942" s="55" t="e">
        <f t="shared" si="61"/>
        <v>#DIV/0!</v>
      </c>
    </row>
    <row r="1943" spans="1:16" x14ac:dyDescent="0.25">
      <c r="A1943" s="97" t="str">
        <f>'ANEXO I'!A1931</f>
        <v xml:space="preserve"> </v>
      </c>
      <c r="B1943" s="94">
        <f>'ANEXO I'!B1931</f>
        <v>0</v>
      </c>
      <c r="C1943" s="180">
        <f t="array" ref="C1943">MIN(IF(D1943:M1943&gt;0,D1943:M1943))</f>
        <v>0</v>
      </c>
      <c r="D1943" s="98"/>
      <c r="E1943" s="98"/>
      <c r="F1943" s="98"/>
      <c r="G1943" s="98"/>
      <c r="H1943" s="98"/>
      <c r="I1943" s="83"/>
      <c r="J1943" s="83"/>
      <c r="K1943" s="83"/>
      <c r="L1943" s="83"/>
      <c r="M1943" s="83"/>
      <c r="O1943" s="61">
        <f t="shared" si="60"/>
        <v>0</v>
      </c>
      <c r="P1943" s="55" t="e">
        <f t="shared" si="61"/>
        <v>#DIV/0!</v>
      </c>
    </row>
    <row r="1944" spans="1:16" x14ac:dyDescent="0.25">
      <c r="A1944" s="97" t="str">
        <f>'ANEXO I'!A1932</f>
        <v xml:space="preserve"> </v>
      </c>
      <c r="B1944" s="94">
        <f>'ANEXO I'!B1932</f>
        <v>0</v>
      </c>
      <c r="C1944" s="180">
        <f t="array" ref="C1944">MIN(IF(D1944:M1944&gt;0,D1944:M1944))</f>
        <v>0</v>
      </c>
      <c r="D1944" s="98"/>
      <c r="E1944" s="98"/>
      <c r="F1944" s="98"/>
      <c r="G1944" s="98"/>
      <c r="H1944" s="98"/>
      <c r="I1944" s="83"/>
      <c r="J1944" s="83"/>
      <c r="K1944" s="83"/>
      <c r="L1944" s="83"/>
      <c r="M1944" s="83"/>
      <c r="O1944" s="61">
        <f t="shared" si="60"/>
        <v>0</v>
      </c>
      <c r="P1944" s="55" t="e">
        <f t="shared" si="61"/>
        <v>#DIV/0!</v>
      </c>
    </row>
    <row r="1945" spans="1:16" x14ac:dyDescent="0.25">
      <c r="A1945" s="97" t="str">
        <f>'ANEXO I'!A1933</f>
        <v xml:space="preserve"> </v>
      </c>
      <c r="B1945" s="94">
        <f>'ANEXO I'!B1933</f>
        <v>0</v>
      </c>
      <c r="C1945" s="180">
        <f t="array" ref="C1945">MIN(IF(D1945:M1945&gt;0,D1945:M1945))</f>
        <v>0</v>
      </c>
      <c r="D1945" s="98"/>
      <c r="E1945" s="98"/>
      <c r="F1945" s="98"/>
      <c r="G1945" s="98"/>
      <c r="H1945" s="98"/>
      <c r="I1945" s="83"/>
      <c r="J1945" s="83"/>
      <c r="K1945" s="83"/>
      <c r="L1945" s="83"/>
      <c r="M1945" s="83"/>
      <c r="O1945" s="61">
        <f t="shared" si="60"/>
        <v>0</v>
      </c>
      <c r="P1945" s="55" t="e">
        <f t="shared" si="61"/>
        <v>#DIV/0!</v>
      </c>
    </row>
    <row r="1946" spans="1:16" x14ac:dyDescent="0.25">
      <c r="A1946" s="97" t="str">
        <f>'ANEXO I'!A1934</f>
        <v xml:space="preserve"> </v>
      </c>
      <c r="B1946" s="94">
        <f>'ANEXO I'!B1934</f>
        <v>0</v>
      </c>
      <c r="C1946" s="180">
        <f t="array" ref="C1946">MIN(IF(D1946:M1946&gt;0,D1946:M1946))</f>
        <v>0</v>
      </c>
      <c r="D1946" s="98"/>
      <c r="E1946" s="98"/>
      <c r="F1946" s="98"/>
      <c r="G1946" s="98"/>
      <c r="H1946" s="98"/>
      <c r="I1946" s="83"/>
      <c r="J1946" s="83"/>
      <c r="K1946" s="83"/>
      <c r="L1946" s="83"/>
      <c r="M1946" s="83"/>
      <c r="O1946" s="61">
        <f t="shared" si="60"/>
        <v>0</v>
      </c>
      <c r="P1946" s="55" t="e">
        <f t="shared" si="61"/>
        <v>#DIV/0!</v>
      </c>
    </row>
    <row r="1947" spans="1:16" x14ac:dyDescent="0.25">
      <c r="A1947" s="97" t="str">
        <f>'ANEXO I'!A1935</f>
        <v xml:space="preserve"> </v>
      </c>
      <c r="B1947" s="94">
        <f>'ANEXO I'!B1935</f>
        <v>0</v>
      </c>
      <c r="C1947" s="180">
        <f t="array" ref="C1947">MIN(IF(D1947:M1947&gt;0,D1947:M1947))</f>
        <v>0</v>
      </c>
      <c r="D1947" s="98"/>
      <c r="E1947" s="98"/>
      <c r="F1947" s="98"/>
      <c r="G1947" s="98"/>
      <c r="H1947" s="98"/>
      <c r="I1947" s="83"/>
      <c r="J1947" s="83"/>
      <c r="K1947" s="83"/>
      <c r="L1947" s="83"/>
      <c r="M1947" s="83"/>
      <c r="O1947" s="61">
        <f t="shared" si="60"/>
        <v>0</v>
      </c>
      <c r="P1947" s="55" t="e">
        <f t="shared" si="61"/>
        <v>#DIV/0!</v>
      </c>
    </row>
    <row r="1948" spans="1:16" x14ac:dyDescent="0.25">
      <c r="A1948" s="97" t="str">
        <f>'ANEXO I'!A1936</f>
        <v xml:space="preserve"> </v>
      </c>
      <c r="B1948" s="94">
        <f>'ANEXO I'!B1936</f>
        <v>0</v>
      </c>
      <c r="C1948" s="180">
        <f t="array" ref="C1948">MIN(IF(D1948:M1948&gt;0,D1948:M1948))</f>
        <v>0</v>
      </c>
      <c r="D1948" s="98"/>
      <c r="E1948" s="98"/>
      <c r="F1948" s="98"/>
      <c r="G1948" s="98"/>
      <c r="H1948" s="98"/>
      <c r="I1948" s="83"/>
      <c r="J1948" s="83"/>
      <c r="K1948" s="83"/>
      <c r="L1948" s="83"/>
      <c r="M1948" s="83"/>
      <c r="O1948" s="61">
        <f t="shared" si="60"/>
        <v>0</v>
      </c>
      <c r="P1948" s="55" t="e">
        <f t="shared" si="61"/>
        <v>#DIV/0!</v>
      </c>
    </row>
    <row r="1949" spans="1:16" x14ac:dyDescent="0.25">
      <c r="A1949" s="97" t="str">
        <f>'ANEXO I'!A1937</f>
        <v xml:space="preserve"> </v>
      </c>
      <c r="B1949" s="94">
        <f>'ANEXO I'!B1937</f>
        <v>0</v>
      </c>
      <c r="C1949" s="180">
        <f t="array" ref="C1949">MIN(IF(D1949:M1949&gt;0,D1949:M1949))</f>
        <v>0</v>
      </c>
      <c r="D1949" s="98"/>
      <c r="E1949" s="98"/>
      <c r="F1949" s="98"/>
      <c r="G1949" s="98"/>
      <c r="H1949" s="98"/>
      <c r="I1949" s="83"/>
      <c r="J1949" s="83"/>
      <c r="K1949" s="83"/>
      <c r="L1949" s="83"/>
      <c r="M1949" s="83"/>
      <c r="O1949" s="61">
        <f t="shared" si="60"/>
        <v>0</v>
      </c>
      <c r="P1949" s="55" t="e">
        <f t="shared" si="61"/>
        <v>#DIV/0!</v>
      </c>
    </row>
    <row r="1950" spans="1:16" x14ac:dyDescent="0.25">
      <c r="A1950" s="97" t="str">
        <f>'ANEXO I'!A1938</f>
        <v xml:space="preserve"> </v>
      </c>
      <c r="B1950" s="94">
        <f>'ANEXO I'!B1938</f>
        <v>0</v>
      </c>
      <c r="C1950" s="180">
        <f t="array" ref="C1950">MIN(IF(D1950:M1950&gt;0,D1950:M1950))</f>
        <v>0</v>
      </c>
      <c r="D1950" s="98"/>
      <c r="E1950" s="98"/>
      <c r="F1950" s="98"/>
      <c r="G1950" s="98"/>
      <c r="H1950" s="98"/>
      <c r="I1950" s="83"/>
      <c r="J1950" s="83"/>
      <c r="K1950" s="83"/>
      <c r="L1950" s="83"/>
      <c r="M1950" s="83"/>
      <c r="O1950" s="61">
        <f t="shared" si="60"/>
        <v>0</v>
      </c>
      <c r="P1950" s="55" t="e">
        <f t="shared" si="61"/>
        <v>#DIV/0!</v>
      </c>
    </row>
    <row r="1951" spans="1:16" x14ac:dyDescent="0.25">
      <c r="A1951" s="97" t="str">
        <f>'ANEXO I'!A1939</f>
        <v xml:space="preserve"> </v>
      </c>
      <c r="B1951" s="94">
        <f>'ANEXO I'!B1939</f>
        <v>0</v>
      </c>
      <c r="C1951" s="180">
        <f t="array" ref="C1951">MIN(IF(D1951:M1951&gt;0,D1951:M1951))</f>
        <v>0</v>
      </c>
      <c r="D1951" s="98"/>
      <c r="E1951" s="98"/>
      <c r="F1951" s="98"/>
      <c r="G1951" s="98"/>
      <c r="H1951" s="98"/>
      <c r="I1951" s="83"/>
      <c r="J1951" s="83"/>
      <c r="K1951" s="83"/>
      <c r="L1951" s="83"/>
      <c r="M1951" s="83"/>
      <c r="O1951" s="61">
        <f t="shared" si="60"/>
        <v>0</v>
      </c>
      <c r="P1951" s="55" t="e">
        <f t="shared" si="61"/>
        <v>#DIV/0!</v>
      </c>
    </row>
    <row r="1952" spans="1:16" x14ac:dyDescent="0.25">
      <c r="A1952" s="97" t="str">
        <f>'ANEXO I'!A1940</f>
        <v xml:space="preserve"> </v>
      </c>
      <c r="B1952" s="94">
        <f>'ANEXO I'!B1940</f>
        <v>0</v>
      </c>
      <c r="C1952" s="180">
        <f t="array" ref="C1952">MIN(IF(D1952:M1952&gt;0,D1952:M1952))</f>
        <v>0</v>
      </c>
      <c r="D1952" s="98"/>
      <c r="E1952" s="98"/>
      <c r="F1952" s="98"/>
      <c r="G1952" s="98"/>
      <c r="H1952" s="98"/>
      <c r="I1952" s="83"/>
      <c r="J1952" s="83"/>
      <c r="K1952" s="83"/>
      <c r="L1952" s="83"/>
      <c r="M1952" s="83"/>
      <c r="O1952" s="61">
        <f t="shared" si="60"/>
        <v>0</v>
      </c>
      <c r="P1952" s="55" t="e">
        <f t="shared" si="61"/>
        <v>#DIV/0!</v>
      </c>
    </row>
    <row r="1953" spans="1:16" x14ac:dyDescent="0.25">
      <c r="A1953" s="97" t="str">
        <f>'ANEXO I'!A1941</f>
        <v xml:space="preserve"> </v>
      </c>
      <c r="B1953" s="94">
        <f>'ANEXO I'!B1941</f>
        <v>0</v>
      </c>
      <c r="C1953" s="180">
        <f t="array" ref="C1953">MIN(IF(D1953:M1953&gt;0,D1953:M1953))</f>
        <v>0</v>
      </c>
      <c r="D1953" s="98"/>
      <c r="E1953" s="98"/>
      <c r="F1953" s="98"/>
      <c r="G1953" s="98"/>
      <c r="H1953" s="98"/>
      <c r="I1953" s="83"/>
      <c r="J1953" s="83"/>
      <c r="K1953" s="83"/>
      <c r="L1953" s="83"/>
      <c r="M1953" s="83"/>
      <c r="O1953" s="61">
        <f t="shared" si="60"/>
        <v>0</v>
      </c>
      <c r="P1953" s="55" t="e">
        <f t="shared" si="61"/>
        <v>#DIV/0!</v>
      </c>
    </row>
    <row r="1954" spans="1:16" x14ac:dyDescent="0.25">
      <c r="A1954" s="97" t="str">
        <f>'ANEXO I'!A1942</f>
        <v xml:space="preserve"> </v>
      </c>
      <c r="B1954" s="94">
        <f>'ANEXO I'!B1942</f>
        <v>0</v>
      </c>
      <c r="C1954" s="180">
        <f t="array" ref="C1954">MIN(IF(D1954:M1954&gt;0,D1954:M1954))</f>
        <v>0</v>
      </c>
      <c r="D1954" s="98"/>
      <c r="E1954" s="98"/>
      <c r="F1954" s="98"/>
      <c r="G1954" s="98"/>
      <c r="H1954" s="98"/>
      <c r="I1954" s="83"/>
      <c r="J1954" s="83"/>
      <c r="K1954" s="83"/>
      <c r="L1954" s="83"/>
      <c r="M1954" s="83"/>
      <c r="O1954" s="61">
        <f t="shared" si="60"/>
        <v>0</v>
      </c>
      <c r="P1954" s="55" t="e">
        <f t="shared" si="61"/>
        <v>#DIV/0!</v>
      </c>
    </row>
    <row r="1955" spans="1:16" x14ac:dyDescent="0.25">
      <c r="A1955" s="97" t="str">
        <f>'ANEXO I'!A1943</f>
        <v xml:space="preserve"> </v>
      </c>
      <c r="B1955" s="94">
        <f>'ANEXO I'!B1943</f>
        <v>0</v>
      </c>
      <c r="C1955" s="180">
        <f t="array" ref="C1955">MIN(IF(D1955:M1955&gt;0,D1955:M1955))</f>
        <v>0</v>
      </c>
      <c r="D1955" s="98"/>
      <c r="E1955" s="98"/>
      <c r="F1955" s="98"/>
      <c r="G1955" s="98"/>
      <c r="H1955" s="98"/>
      <c r="I1955" s="83"/>
      <c r="J1955" s="83"/>
      <c r="K1955" s="83"/>
      <c r="L1955" s="83"/>
      <c r="M1955" s="83"/>
      <c r="O1955" s="61">
        <f t="shared" si="60"/>
        <v>0</v>
      </c>
      <c r="P1955" s="55" t="e">
        <f t="shared" si="61"/>
        <v>#DIV/0!</v>
      </c>
    </row>
    <row r="1956" spans="1:16" x14ac:dyDescent="0.25">
      <c r="A1956" s="97" t="str">
        <f>'ANEXO I'!A1944</f>
        <v xml:space="preserve"> </v>
      </c>
      <c r="B1956" s="94">
        <f>'ANEXO I'!B1944</f>
        <v>0</v>
      </c>
      <c r="C1956" s="180">
        <f t="array" ref="C1956">MIN(IF(D1956:M1956&gt;0,D1956:M1956))</f>
        <v>0</v>
      </c>
      <c r="D1956" s="98"/>
      <c r="E1956" s="98"/>
      <c r="F1956" s="98"/>
      <c r="G1956" s="98"/>
      <c r="H1956" s="98"/>
      <c r="I1956" s="83"/>
      <c r="J1956" s="83"/>
      <c r="K1956" s="83"/>
      <c r="L1956" s="83"/>
      <c r="M1956" s="83"/>
      <c r="O1956" s="61">
        <f t="shared" si="60"/>
        <v>0</v>
      </c>
      <c r="P1956" s="55" t="e">
        <f t="shared" si="61"/>
        <v>#DIV/0!</v>
      </c>
    </row>
    <row r="1957" spans="1:16" x14ac:dyDescent="0.25">
      <c r="A1957" s="97" t="str">
        <f>'ANEXO I'!A1945</f>
        <v xml:space="preserve"> </v>
      </c>
      <c r="B1957" s="94">
        <f>'ANEXO I'!B1945</f>
        <v>0</v>
      </c>
      <c r="C1957" s="180">
        <f t="array" ref="C1957">MIN(IF(D1957:M1957&gt;0,D1957:M1957))</f>
        <v>0</v>
      </c>
      <c r="D1957" s="98"/>
      <c r="E1957" s="98"/>
      <c r="F1957" s="98"/>
      <c r="G1957" s="98"/>
      <c r="H1957" s="98"/>
      <c r="I1957" s="83"/>
      <c r="J1957" s="83"/>
      <c r="K1957" s="83"/>
      <c r="L1957" s="83"/>
      <c r="M1957" s="83"/>
      <c r="O1957" s="61">
        <f t="shared" si="60"/>
        <v>0</v>
      </c>
      <c r="P1957" s="55" t="e">
        <f t="shared" si="61"/>
        <v>#DIV/0!</v>
      </c>
    </row>
    <row r="1958" spans="1:16" x14ac:dyDescent="0.25">
      <c r="A1958" s="97" t="str">
        <f>'ANEXO I'!A1946</f>
        <v xml:space="preserve"> </v>
      </c>
      <c r="B1958" s="94">
        <f>'ANEXO I'!B1946</f>
        <v>0</v>
      </c>
      <c r="C1958" s="180">
        <f t="array" ref="C1958">MIN(IF(D1958:M1958&gt;0,D1958:M1958))</f>
        <v>0</v>
      </c>
      <c r="D1958" s="98"/>
      <c r="E1958" s="98"/>
      <c r="F1958" s="98"/>
      <c r="G1958" s="98"/>
      <c r="H1958" s="98"/>
      <c r="I1958" s="83"/>
      <c r="J1958" s="83"/>
      <c r="K1958" s="83"/>
      <c r="L1958" s="83"/>
      <c r="M1958" s="83"/>
      <c r="O1958" s="61">
        <f t="shared" si="60"/>
        <v>0</v>
      </c>
      <c r="P1958" s="55" t="e">
        <f t="shared" si="61"/>
        <v>#DIV/0!</v>
      </c>
    </row>
    <row r="1959" spans="1:16" x14ac:dyDescent="0.25">
      <c r="A1959" s="97" t="str">
        <f>'ANEXO I'!A1947</f>
        <v xml:space="preserve"> </v>
      </c>
      <c r="B1959" s="94">
        <f>'ANEXO I'!B1947</f>
        <v>0</v>
      </c>
      <c r="C1959" s="180">
        <f t="array" ref="C1959">MIN(IF(D1959:M1959&gt;0,D1959:M1959))</f>
        <v>0</v>
      </c>
      <c r="D1959" s="98"/>
      <c r="E1959" s="98"/>
      <c r="F1959" s="98"/>
      <c r="G1959" s="98"/>
      <c r="H1959" s="98"/>
      <c r="I1959" s="83"/>
      <c r="J1959" s="83"/>
      <c r="K1959" s="83"/>
      <c r="L1959" s="83"/>
      <c r="M1959" s="83"/>
      <c r="O1959" s="61">
        <f t="shared" si="60"/>
        <v>0</v>
      </c>
      <c r="P1959" s="55" t="e">
        <f t="shared" si="61"/>
        <v>#DIV/0!</v>
      </c>
    </row>
    <row r="1960" spans="1:16" x14ac:dyDescent="0.25">
      <c r="A1960" s="97" t="str">
        <f>'ANEXO I'!A1948</f>
        <v xml:space="preserve"> </v>
      </c>
      <c r="B1960" s="94">
        <f>'ANEXO I'!B1948</f>
        <v>0</v>
      </c>
      <c r="C1960" s="180">
        <f t="array" ref="C1960">MIN(IF(D1960:M1960&gt;0,D1960:M1960))</f>
        <v>0</v>
      </c>
      <c r="D1960" s="98"/>
      <c r="E1960" s="98"/>
      <c r="F1960" s="98"/>
      <c r="G1960" s="98"/>
      <c r="H1960" s="98"/>
      <c r="I1960" s="83"/>
      <c r="J1960" s="83"/>
      <c r="K1960" s="83"/>
      <c r="L1960" s="83"/>
      <c r="M1960" s="83"/>
      <c r="O1960" s="61">
        <f t="shared" si="60"/>
        <v>0</v>
      </c>
      <c r="P1960" s="55" t="e">
        <f t="shared" si="61"/>
        <v>#DIV/0!</v>
      </c>
    </row>
    <row r="1961" spans="1:16" x14ac:dyDescent="0.25">
      <c r="A1961" s="97" t="str">
        <f>'ANEXO I'!A1949</f>
        <v xml:space="preserve"> </v>
      </c>
      <c r="B1961" s="94">
        <f>'ANEXO I'!B1949</f>
        <v>0</v>
      </c>
      <c r="C1961" s="180">
        <f t="array" ref="C1961">MIN(IF(D1961:M1961&gt;0,D1961:M1961))</f>
        <v>0</v>
      </c>
      <c r="D1961" s="98"/>
      <c r="E1961" s="98"/>
      <c r="F1961" s="98"/>
      <c r="G1961" s="98"/>
      <c r="H1961" s="98"/>
      <c r="I1961" s="83"/>
      <c r="J1961" s="83"/>
      <c r="K1961" s="83"/>
      <c r="L1961" s="83"/>
      <c r="M1961" s="83"/>
      <c r="O1961" s="61">
        <f t="shared" si="60"/>
        <v>0</v>
      </c>
      <c r="P1961" s="55" t="e">
        <f t="shared" si="61"/>
        <v>#DIV/0!</v>
      </c>
    </row>
    <row r="1962" spans="1:16" x14ac:dyDescent="0.25">
      <c r="A1962" s="97" t="str">
        <f>'ANEXO I'!A1950</f>
        <v xml:space="preserve"> </v>
      </c>
      <c r="B1962" s="94">
        <f>'ANEXO I'!B1950</f>
        <v>0</v>
      </c>
      <c r="C1962" s="180">
        <f t="array" ref="C1962">MIN(IF(D1962:M1962&gt;0,D1962:M1962))</f>
        <v>0</v>
      </c>
      <c r="D1962" s="98"/>
      <c r="E1962" s="98"/>
      <c r="F1962" s="98"/>
      <c r="G1962" s="98"/>
      <c r="H1962" s="98"/>
      <c r="I1962" s="83"/>
      <c r="J1962" s="83"/>
      <c r="K1962" s="83"/>
      <c r="L1962" s="83"/>
      <c r="M1962" s="83"/>
      <c r="O1962" s="61">
        <f t="shared" si="60"/>
        <v>0</v>
      </c>
      <c r="P1962" s="55" t="e">
        <f t="shared" si="61"/>
        <v>#DIV/0!</v>
      </c>
    </row>
    <row r="1963" spans="1:16" x14ac:dyDescent="0.25">
      <c r="A1963" s="97" t="str">
        <f>'ANEXO I'!A1951</f>
        <v xml:space="preserve"> </v>
      </c>
      <c r="B1963" s="94">
        <f>'ANEXO I'!B1951</f>
        <v>0</v>
      </c>
      <c r="C1963" s="180">
        <f t="array" ref="C1963">MIN(IF(D1963:M1963&gt;0,D1963:M1963))</f>
        <v>0</v>
      </c>
      <c r="D1963" s="98"/>
      <c r="E1963" s="98"/>
      <c r="F1963" s="98"/>
      <c r="G1963" s="98"/>
      <c r="H1963" s="98"/>
      <c r="I1963" s="83"/>
      <c r="J1963" s="83"/>
      <c r="K1963" s="83"/>
      <c r="L1963" s="83"/>
      <c r="M1963" s="83"/>
      <c r="O1963" s="61">
        <f t="shared" si="60"/>
        <v>0</v>
      </c>
      <c r="P1963" s="55" t="e">
        <f t="shared" si="61"/>
        <v>#DIV/0!</v>
      </c>
    </row>
    <row r="1964" spans="1:16" x14ac:dyDescent="0.25">
      <c r="A1964" s="97" t="str">
        <f>'ANEXO I'!A1952</f>
        <v xml:space="preserve"> </v>
      </c>
      <c r="B1964" s="94">
        <f>'ANEXO I'!B1952</f>
        <v>0</v>
      </c>
      <c r="C1964" s="180">
        <f t="array" ref="C1964">MIN(IF(D1964:M1964&gt;0,D1964:M1964))</f>
        <v>0</v>
      </c>
      <c r="D1964" s="98"/>
      <c r="E1964" s="98"/>
      <c r="F1964" s="98"/>
      <c r="G1964" s="98"/>
      <c r="H1964" s="98"/>
      <c r="I1964" s="83"/>
      <c r="J1964" s="83"/>
      <c r="K1964" s="83"/>
      <c r="L1964" s="83"/>
      <c r="M1964" s="83"/>
      <c r="O1964" s="61">
        <f t="shared" si="60"/>
        <v>0</v>
      </c>
      <c r="P1964" s="55" t="e">
        <f t="shared" si="61"/>
        <v>#DIV/0!</v>
      </c>
    </row>
    <row r="1965" spans="1:16" x14ac:dyDescent="0.25">
      <c r="A1965" s="97" t="str">
        <f>'ANEXO I'!A1953</f>
        <v xml:space="preserve"> </v>
      </c>
      <c r="B1965" s="94">
        <f>'ANEXO I'!B1953</f>
        <v>0</v>
      </c>
      <c r="C1965" s="180">
        <f t="array" ref="C1965">MIN(IF(D1965:M1965&gt;0,D1965:M1965))</f>
        <v>0</v>
      </c>
      <c r="D1965" s="98"/>
      <c r="E1965" s="98"/>
      <c r="F1965" s="98"/>
      <c r="G1965" s="98"/>
      <c r="H1965" s="98"/>
      <c r="I1965" s="83"/>
      <c r="J1965" s="83"/>
      <c r="K1965" s="83"/>
      <c r="L1965" s="83"/>
      <c r="M1965" s="83"/>
      <c r="O1965" s="61">
        <f t="shared" si="60"/>
        <v>0</v>
      </c>
      <c r="P1965" s="55" t="e">
        <f t="shared" si="61"/>
        <v>#DIV/0!</v>
      </c>
    </row>
    <row r="1966" spans="1:16" x14ac:dyDescent="0.25">
      <c r="A1966" s="97" t="str">
        <f>'ANEXO I'!A1954</f>
        <v xml:space="preserve"> </v>
      </c>
      <c r="B1966" s="94">
        <f>'ANEXO I'!B1954</f>
        <v>0</v>
      </c>
      <c r="C1966" s="180">
        <f t="array" ref="C1966">MIN(IF(D1966:M1966&gt;0,D1966:M1966))</f>
        <v>0</v>
      </c>
      <c r="D1966" s="98"/>
      <c r="E1966" s="98"/>
      <c r="F1966" s="98"/>
      <c r="G1966" s="98"/>
      <c r="H1966" s="98"/>
      <c r="I1966" s="83"/>
      <c r="J1966" s="83"/>
      <c r="K1966" s="83"/>
      <c r="L1966" s="83"/>
      <c r="M1966" s="83"/>
      <c r="O1966" s="61">
        <f t="shared" si="60"/>
        <v>0</v>
      </c>
      <c r="P1966" s="55" t="e">
        <f t="shared" si="61"/>
        <v>#DIV/0!</v>
      </c>
    </row>
    <row r="1967" spans="1:16" x14ac:dyDescent="0.25">
      <c r="A1967" s="97" t="str">
        <f>'ANEXO I'!A1955</f>
        <v xml:space="preserve"> </v>
      </c>
      <c r="B1967" s="94">
        <f>'ANEXO I'!B1955</f>
        <v>0</v>
      </c>
      <c r="C1967" s="180">
        <f t="array" ref="C1967">MIN(IF(D1967:M1967&gt;0,D1967:M1967))</f>
        <v>0</v>
      </c>
      <c r="D1967" s="98"/>
      <c r="E1967" s="98"/>
      <c r="F1967" s="98"/>
      <c r="G1967" s="98"/>
      <c r="H1967" s="98"/>
      <c r="I1967" s="83"/>
      <c r="J1967" s="83"/>
      <c r="K1967" s="83"/>
      <c r="L1967" s="83"/>
      <c r="M1967" s="83"/>
      <c r="O1967" s="61">
        <f t="shared" si="60"/>
        <v>0</v>
      </c>
      <c r="P1967" s="55" t="e">
        <f t="shared" si="61"/>
        <v>#DIV/0!</v>
      </c>
    </row>
    <row r="1968" spans="1:16" x14ac:dyDescent="0.25">
      <c r="A1968" s="97" t="str">
        <f>'ANEXO I'!A1956</f>
        <v xml:space="preserve"> </v>
      </c>
      <c r="B1968" s="94">
        <f>'ANEXO I'!B1956</f>
        <v>0</v>
      </c>
      <c r="C1968" s="180">
        <f t="array" ref="C1968">MIN(IF(D1968:M1968&gt;0,D1968:M1968))</f>
        <v>0</v>
      </c>
      <c r="D1968" s="98"/>
      <c r="E1968" s="98"/>
      <c r="F1968" s="98"/>
      <c r="G1968" s="98"/>
      <c r="H1968" s="98"/>
      <c r="I1968" s="83"/>
      <c r="J1968" s="83"/>
      <c r="K1968" s="83"/>
      <c r="L1968" s="83"/>
      <c r="M1968" s="83"/>
      <c r="O1968" s="61">
        <f t="shared" si="60"/>
        <v>0</v>
      </c>
      <c r="P1968" s="55" t="e">
        <f t="shared" si="61"/>
        <v>#DIV/0!</v>
      </c>
    </row>
    <row r="1969" spans="1:16" x14ac:dyDescent="0.25">
      <c r="A1969" s="97" t="str">
        <f>'ANEXO I'!A1957</f>
        <v xml:space="preserve"> </v>
      </c>
      <c r="B1969" s="94">
        <f>'ANEXO I'!B1957</f>
        <v>0</v>
      </c>
      <c r="C1969" s="180">
        <f t="array" ref="C1969">MIN(IF(D1969:M1969&gt;0,D1969:M1969))</f>
        <v>0</v>
      </c>
      <c r="D1969" s="98"/>
      <c r="E1969" s="98"/>
      <c r="F1969" s="98"/>
      <c r="G1969" s="98"/>
      <c r="H1969" s="98"/>
      <c r="I1969" s="83"/>
      <c r="J1969" s="83"/>
      <c r="K1969" s="83"/>
      <c r="L1969" s="83"/>
      <c r="M1969" s="83"/>
      <c r="O1969" s="61">
        <f t="shared" si="60"/>
        <v>0</v>
      </c>
      <c r="P1969" s="55" t="e">
        <f t="shared" si="61"/>
        <v>#DIV/0!</v>
      </c>
    </row>
    <row r="1970" spans="1:16" x14ac:dyDescent="0.25">
      <c r="A1970" s="97" t="str">
        <f>'ANEXO I'!A1958</f>
        <v xml:space="preserve"> </v>
      </c>
      <c r="B1970" s="94">
        <f>'ANEXO I'!B1958</f>
        <v>0</v>
      </c>
      <c r="C1970" s="180">
        <f t="array" ref="C1970">MIN(IF(D1970:M1970&gt;0,D1970:M1970))</f>
        <v>0</v>
      </c>
      <c r="D1970" s="98"/>
      <c r="E1970" s="98"/>
      <c r="F1970" s="98"/>
      <c r="G1970" s="98"/>
      <c r="H1970" s="98"/>
      <c r="I1970" s="83"/>
      <c r="J1970" s="83"/>
      <c r="K1970" s="83"/>
      <c r="L1970" s="83"/>
      <c r="M1970" s="83"/>
      <c r="O1970" s="61">
        <f t="shared" si="60"/>
        <v>0</v>
      </c>
      <c r="P1970" s="55" t="e">
        <f t="shared" si="61"/>
        <v>#DIV/0!</v>
      </c>
    </row>
    <row r="1971" spans="1:16" x14ac:dyDescent="0.25">
      <c r="A1971" s="97" t="str">
        <f>'ANEXO I'!A1959</f>
        <v xml:space="preserve"> </v>
      </c>
      <c r="B1971" s="94">
        <f>'ANEXO I'!B1959</f>
        <v>0</v>
      </c>
      <c r="C1971" s="180">
        <f t="array" ref="C1971">MIN(IF(D1971:M1971&gt;0,D1971:M1971))</f>
        <v>0</v>
      </c>
      <c r="D1971" s="98"/>
      <c r="E1971" s="98"/>
      <c r="F1971" s="98"/>
      <c r="G1971" s="98"/>
      <c r="H1971" s="98"/>
      <c r="I1971" s="83"/>
      <c r="J1971" s="83"/>
      <c r="K1971" s="83"/>
      <c r="L1971" s="83"/>
      <c r="M1971" s="83"/>
      <c r="O1971" s="61">
        <f t="shared" si="60"/>
        <v>0</v>
      </c>
      <c r="P1971" s="55" t="e">
        <f t="shared" si="61"/>
        <v>#DIV/0!</v>
      </c>
    </row>
    <row r="1972" spans="1:16" x14ac:dyDescent="0.25">
      <c r="A1972" s="97" t="str">
        <f>'ANEXO I'!A1960</f>
        <v xml:space="preserve"> </v>
      </c>
      <c r="B1972" s="94">
        <f>'ANEXO I'!B1960</f>
        <v>0</v>
      </c>
      <c r="C1972" s="180">
        <f t="array" ref="C1972">MIN(IF(D1972:M1972&gt;0,D1972:M1972))</f>
        <v>0</v>
      </c>
      <c r="D1972" s="98"/>
      <c r="E1972" s="98"/>
      <c r="F1972" s="98"/>
      <c r="G1972" s="98"/>
      <c r="H1972" s="98"/>
      <c r="I1972" s="83"/>
      <c r="J1972" s="83"/>
      <c r="K1972" s="83"/>
      <c r="L1972" s="83"/>
      <c r="M1972" s="83"/>
      <c r="O1972" s="61">
        <f t="shared" si="60"/>
        <v>0</v>
      </c>
      <c r="P1972" s="55" t="e">
        <f t="shared" si="61"/>
        <v>#DIV/0!</v>
      </c>
    </row>
    <row r="1973" spans="1:16" x14ac:dyDescent="0.25">
      <c r="A1973" s="97" t="str">
        <f>'ANEXO I'!A1961</f>
        <v xml:space="preserve"> </v>
      </c>
      <c r="B1973" s="94">
        <f>'ANEXO I'!B1961</f>
        <v>0</v>
      </c>
      <c r="C1973" s="180">
        <f t="array" ref="C1973">MIN(IF(D1973:M1973&gt;0,D1973:M1973))</f>
        <v>0</v>
      </c>
      <c r="D1973" s="98"/>
      <c r="E1973" s="98"/>
      <c r="F1973" s="98"/>
      <c r="G1973" s="98"/>
      <c r="H1973" s="98"/>
      <c r="I1973" s="83"/>
      <c r="J1973" s="83"/>
      <c r="K1973" s="83"/>
      <c r="L1973" s="83"/>
      <c r="M1973" s="83"/>
      <c r="O1973" s="61">
        <f t="shared" si="60"/>
        <v>0</v>
      </c>
      <c r="P1973" s="55" t="e">
        <f t="shared" si="61"/>
        <v>#DIV/0!</v>
      </c>
    </row>
    <row r="1974" spans="1:16" x14ac:dyDescent="0.25">
      <c r="A1974" s="97" t="str">
        <f>'ANEXO I'!A1962</f>
        <v xml:space="preserve"> </v>
      </c>
      <c r="B1974" s="94">
        <f>'ANEXO I'!B1962</f>
        <v>0</v>
      </c>
      <c r="C1974" s="180">
        <f t="array" ref="C1974">MIN(IF(D1974:M1974&gt;0,D1974:M1974))</f>
        <v>0</v>
      </c>
      <c r="D1974" s="98"/>
      <c r="E1974" s="98"/>
      <c r="F1974" s="98"/>
      <c r="G1974" s="98"/>
      <c r="H1974" s="98"/>
      <c r="I1974" s="83"/>
      <c r="J1974" s="83"/>
      <c r="K1974" s="83"/>
      <c r="L1974" s="83"/>
      <c r="M1974" s="83"/>
      <c r="O1974" s="61">
        <f t="shared" si="60"/>
        <v>0</v>
      </c>
      <c r="P1974" s="55" t="e">
        <f t="shared" si="61"/>
        <v>#DIV/0!</v>
      </c>
    </row>
    <row r="1975" spans="1:16" x14ac:dyDescent="0.25">
      <c r="A1975" s="97" t="str">
        <f>'ANEXO I'!A1963</f>
        <v xml:space="preserve"> </v>
      </c>
      <c r="B1975" s="94">
        <f>'ANEXO I'!B1963</f>
        <v>0</v>
      </c>
      <c r="C1975" s="180">
        <f t="array" ref="C1975">MIN(IF(D1975:M1975&gt;0,D1975:M1975))</f>
        <v>0</v>
      </c>
      <c r="D1975" s="98"/>
      <c r="E1975" s="98"/>
      <c r="F1975" s="98"/>
      <c r="G1975" s="98"/>
      <c r="H1975" s="98"/>
      <c r="I1975" s="83"/>
      <c r="J1975" s="83"/>
      <c r="K1975" s="83"/>
      <c r="L1975" s="83"/>
      <c r="M1975" s="83"/>
      <c r="O1975" s="61">
        <f t="shared" si="60"/>
        <v>0</v>
      </c>
      <c r="P1975" s="55" t="e">
        <f t="shared" si="61"/>
        <v>#DIV/0!</v>
      </c>
    </row>
    <row r="1976" spans="1:16" x14ac:dyDescent="0.25">
      <c r="A1976" s="97" t="str">
        <f>'ANEXO I'!A1964</f>
        <v xml:space="preserve"> </v>
      </c>
      <c r="B1976" s="94">
        <f>'ANEXO I'!B1964</f>
        <v>0</v>
      </c>
      <c r="C1976" s="180">
        <f t="array" ref="C1976">MIN(IF(D1976:M1976&gt;0,D1976:M1976))</f>
        <v>0</v>
      </c>
      <c r="D1976" s="98"/>
      <c r="E1976" s="98"/>
      <c r="F1976" s="98"/>
      <c r="G1976" s="98"/>
      <c r="H1976" s="98"/>
      <c r="I1976" s="83"/>
      <c r="J1976" s="83"/>
      <c r="K1976" s="83"/>
      <c r="L1976" s="83"/>
      <c r="M1976" s="83"/>
      <c r="O1976" s="61">
        <f t="shared" si="60"/>
        <v>0</v>
      </c>
      <c r="P1976" s="55" t="e">
        <f t="shared" si="61"/>
        <v>#DIV/0!</v>
      </c>
    </row>
    <row r="1977" spans="1:16" x14ac:dyDescent="0.25">
      <c r="A1977" s="97" t="str">
        <f>'ANEXO I'!A1965</f>
        <v xml:space="preserve"> </v>
      </c>
      <c r="B1977" s="94">
        <f>'ANEXO I'!B1965</f>
        <v>0</v>
      </c>
      <c r="C1977" s="180">
        <f t="array" ref="C1977">MIN(IF(D1977:M1977&gt;0,D1977:M1977))</f>
        <v>0</v>
      </c>
      <c r="D1977" s="98"/>
      <c r="E1977" s="98"/>
      <c r="F1977" s="98"/>
      <c r="G1977" s="98"/>
      <c r="H1977" s="98"/>
      <c r="I1977" s="83"/>
      <c r="J1977" s="83"/>
      <c r="K1977" s="83"/>
      <c r="L1977" s="83"/>
      <c r="M1977" s="83"/>
      <c r="O1977" s="61">
        <f t="shared" si="60"/>
        <v>0</v>
      </c>
      <c r="P1977" s="55" t="e">
        <f t="shared" si="61"/>
        <v>#DIV/0!</v>
      </c>
    </row>
    <row r="1978" spans="1:16" x14ac:dyDescent="0.25">
      <c r="A1978" s="97" t="str">
        <f>'ANEXO I'!A1966</f>
        <v xml:space="preserve"> </v>
      </c>
      <c r="B1978" s="94">
        <f>'ANEXO I'!B1966</f>
        <v>0</v>
      </c>
      <c r="C1978" s="180">
        <f t="array" ref="C1978">MIN(IF(D1978:M1978&gt;0,D1978:M1978))</f>
        <v>0</v>
      </c>
      <c r="D1978" s="98"/>
      <c r="E1978" s="98"/>
      <c r="F1978" s="98"/>
      <c r="G1978" s="98"/>
      <c r="H1978" s="98"/>
      <c r="I1978" s="83"/>
      <c r="J1978" s="83"/>
      <c r="K1978" s="83"/>
      <c r="L1978" s="83"/>
      <c r="M1978" s="83"/>
      <c r="O1978" s="61">
        <f t="shared" si="60"/>
        <v>0</v>
      </c>
      <c r="P1978" s="55" t="e">
        <f t="shared" si="61"/>
        <v>#DIV/0!</v>
      </c>
    </row>
    <row r="1979" spans="1:16" x14ac:dyDescent="0.25">
      <c r="A1979" s="97" t="str">
        <f>'ANEXO I'!A1967</f>
        <v xml:space="preserve"> </v>
      </c>
      <c r="B1979" s="94">
        <f>'ANEXO I'!B1967</f>
        <v>0</v>
      </c>
      <c r="C1979" s="180">
        <f t="array" ref="C1979">MIN(IF(D1979:M1979&gt;0,D1979:M1979))</f>
        <v>0</v>
      </c>
      <c r="D1979" s="98"/>
      <c r="E1979" s="98"/>
      <c r="F1979" s="98"/>
      <c r="G1979" s="98"/>
      <c r="H1979" s="98"/>
      <c r="I1979" s="83"/>
      <c r="J1979" s="83"/>
      <c r="K1979" s="83"/>
      <c r="L1979" s="83"/>
      <c r="M1979" s="83"/>
      <c r="O1979" s="61">
        <f t="shared" si="60"/>
        <v>0</v>
      </c>
      <c r="P1979" s="55" t="e">
        <f t="shared" si="61"/>
        <v>#DIV/0!</v>
      </c>
    </row>
    <row r="1980" spans="1:16" x14ac:dyDescent="0.25">
      <c r="A1980" s="97" t="str">
        <f>'ANEXO I'!A1968</f>
        <v xml:space="preserve"> </v>
      </c>
      <c r="B1980" s="94">
        <f>'ANEXO I'!B1968</f>
        <v>0</v>
      </c>
      <c r="C1980" s="180">
        <f t="array" ref="C1980">MIN(IF(D1980:M1980&gt;0,D1980:M1980))</f>
        <v>0</v>
      </c>
      <c r="D1980" s="98"/>
      <c r="E1980" s="98"/>
      <c r="F1980" s="98"/>
      <c r="G1980" s="98"/>
      <c r="H1980" s="98"/>
      <c r="I1980" s="83"/>
      <c r="J1980" s="83"/>
      <c r="K1980" s="83"/>
      <c r="L1980" s="83"/>
      <c r="M1980" s="83"/>
      <c r="O1980" s="61">
        <f t="shared" si="60"/>
        <v>0</v>
      </c>
      <c r="P1980" s="55" t="e">
        <f t="shared" si="61"/>
        <v>#DIV/0!</v>
      </c>
    </row>
    <row r="1981" spans="1:16" x14ac:dyDescent="0.25">
      <c r="A1981" s="97" t="str">
        <f>'ANEXO I'!A1969</f>
        <v xml:space="preserve"> </v>
      </c>
      <c r="B1981" s="94">
        <f>'ANEXO I'!B1969</f>
        <v>0</v>
      </c>
      <c r="C1981" s="180">
        <f t="array" ref="C1981">MIN(IF(D1981:M1981&gt;0,D1981:M1981))</f>
        <v>0</v>
      </c>
      <c r="D1981" s="98"/>
      <c r="E1981" s="98"/>
      <c r="F1981" s="98"/>
      <c r="G1981" s="98"/>
      <c r="H1981" s="98"/>
      <c r="I1981" s="83"/>
      <c r="J1981" s="83"/>
      <c r="K1981" s="83"/>
      <c r="L1981" s="83"/>
      <c r="M1981" s="83"/>
      <c r="O1981" s="61">
        <f t="shared" si="60"/>
        <v>0</v>
      </c>
      <c r="P1981" s="55" t="e">
        <f t="shared" si="61"/>
        <v>#DIV/0!</v>
      </c>
    </row>
    <row r="1982" spans="1:16" x14ac:dyDescent="0.25">
      <c r="A1982" s="97" t="str">
        <f>'ANEXO I'!A1970</f>
        <v xml:space="preserve"> </v>
      </c>
      <c r="B1982" s="94">
        <f>'ANEXO I'!B1970</f>
        <v>0</v>
      </c>
      <c r="C1982" s="180">
        <f t="array" ref="C1982">MIN(IF(D1982:M1982&gt;0,D1982:M1982))</f>
        <v>0</v>
      </c>
      <c r="D1982" s="98"/>
      <c r="E1982" s="98"/>
      <c r="F1982" s="98"/>
      <c r="G1982" s="98"/>
      <c r="H1982" s="98"/>
      <c r="I1982" s="83"/>
      <c r="J1982" s="83"/>
      <c r="K1982" s="83"/>
      <c r="L1982" s="83"/>
      <c r="M1982" s="83"/>
      <c r="O1982" s="61">
        <f t="shared" si="60"/>
        <v>0</v>
      </c>
      <c r="P1982" s="55" t="e">
        <f t="shared" si="61"/>
        <v>#DIV/0!</v>
      </c>
    </row>
    <row r="1983" spans="1:16" x14ac:dyDescent="0.25">
      <c r="A1983" s="97" t="str">
        <f>'ANEXO I'!A1971</f>
        <v xml:space="preserve"> </v>
      </c>
      <c r="B1983" s="94">
        <f>'ANEXO I'!B1971</f>
        <v>0</v>
      </c>
      <c r="C1983" s="180">
        <f t="array" ref="C1983">MIN(IF(D1983:M1983&gt;0,D1983:M1983))</f>
        <v>0</v>
      </c>
      <c r="D1983" s="98"/>
      <c r="E1983" s="98"/>
      <c r="F1983" s="98"/>
      <c r="G1983" s="98"/>
      <c r="H1983" s="98"/>
      <c r="I1983" s="83"/>
      <c r="J1983" s="83"/>
      <c r="K1983" s="83"/>
      <c r="L1983" s="83"/>
      <c r="M1983" s="83"/>
      <c r="O1983" s="61">
        <f t="shared" si="60"/>
        <v>0</v>
      </c>
      <c r="P1983" s="55" t="e">
        <f t="shared" si="61"/>
        <v>#DIV/0!</v>
      </c>
    </row>
    <row r="1984" spans="1:16" x14ac:dyDescent="0.25">
      <c r="A1984" s="97" t="str">
        <f>'ANEXO I'!A1972</f>
        <v xml:space="preserve"> </v>
      </c>
      <c r="B1984" s="94">
        <f>'ANEXO I'!B1972</f>
        <v>0</v>
      </c>
      <c r="C1984" s="180">
        <f t="array" ref="C1984">MIN(IF(D1984:M1984&gt;0,D1984:M1984))</f>
        <v>0</v>
      </c>
      <c r="D1984" s="98"/>
      <c r="E1984" s="98"/>
      <c r="F1984" s="98"/>
      <c r="G1984" s="98"/>
      <c r="H1984" s="98"/>
      <c r="I1984" s="83"/>
      <c r="J1984" s="83"/>
      <c r="K1984" s="83"/>
      <c r="L1984" s="83"/>
      <c r="M1984" s="83"/>
      <c r="O1984" s="61">
        <f t="shared" si="60"/>
        <v>0</v>
      </c>
      <c r="P1984" s="55" t="e">
        <f t="shared" si="61"/>
        <v>#DIV/0!</v>
      </c>
    </row>
    <row r="1985" spans="1:16" x14ac:dyDescent="0.25">
      <c r="A1985" s="97" t="str">
        <f>'ANEXO I'!A1973</f>
        <v xml:space="preserve"> </v>
      </c>
      <c r="B1985" s="94">
        <f>'ANEXO I'!B1973</f>
        <v>0</v>
      </c>
      <c r="C1985" s="180">
        <f t="array" ref="C1985">MIN(IF(D1985:M1985&gt;0,D1985:M1985))</f>
        <v>0</v>
      </c>
      <c r="D1985" s="98"/>
      <c r="E1985" s="98"/>
      <c r="F1985" s="98"/>
      <c r="G1985" s="98"/>
      <c r="H1985" s="98"/>
      <c r="I1985" s="83"/>
      <c r="J1985" s="83"/>
      <c r="K1985" s="83"/>
      <c r="L1985" s="83"/>
      <c r="M1985" s="83"/>
      <c r="O1985" s="61">
        <f t="shared" si="60"/>
        <v>0</v>
      </c>
      <c r="P1985" s="55" t="e">
        <f t="shared" si="61"/>
        <v>#DIV/0!</v>
      </c>
    </row>
    <row r="1986" spans="1:16" x14ac:dyDescent="0.25">
      <c r="A1986" s="97" t="str">
        <f>'ANEXO I'!A1974</f>
        <v xml:space="preserve"> </v>
      </c>
      <c r="B1986" s="94">
        <f>'ANEXO I'!B1974</f>
        <v>0</v>
      </c>
      <c r="C1986" s="180">
        <f t="array" ref="C1986">MIN(IF(D1986:M1986&gt;0,D1986:M1986))</f>
        <v>0</v>
      </c>
      <c r="D1986" s="98"/>
      <c r="E1986" s="98"/>
      <c r="F1986" s="98"/>
      <c r="G1986" s="98"/>
      <c r="H1986" s="98"/>
      <c r="I1986" s="83"/>
      <c r="J1986" s="83"/>
      <c r="K1986" s="83"/>
      <c r="L1986" s="83"/>
      <c r="M1986" s="83"/>
      <c r="O1986" s="61">
        <f t="shared" si="60"/>
        <v>0</v>
      </c>
      <c r="P1986" s="55" t="e">
        <f t="shared" si="61"/>
        <v>#DIV/0!</v>
      </c>
    </row>
    <row r="1987" spans="1:16" x14ac:dyDescent="0.25">
      <c r="A1987" s="97" t="str">
        <f>'ANEXO I'!A1975</f>
        <v xml:space="preserve"> </v>
      </c>
      <c r="B1987" s="94">
        <f>'ANEXO I'!B1975</f>
        <v>0</v>
      </c>
      <c r="C1987" s="180">
        <f t="array" ref="C1987">MIN(IF(D1987:M1987&gt;0,D1987:M1987))</f>
        <v>0</v>
      </c>
      <c r="D1987" s="98"/>
      <c r="E1987" s="98"/>
      <c r="F1987" s="98"/>
      <c r="G1987" s="98"/>
      <c r="H1987" s="98"/>
      <c r="I1987" s="83"/>
      <c r="J1987" s="83"/>
      <c r="K1987" s="83"/>
      <c r="L1987" s="83"/>
      <c r="M1987" s="83"/>
      <c r="O1987" s="61">
        <f t="shared" si="60"/>
        <v>0</v>
      </c>
      <c r="P1987" s="55" t="e">
        <f t="shared" si="61"/>
        <v>#DIV/0!</v>
      </c>
    </row>
    <row r="1988" spans="1:16" x14ac:dyDescent="0.25">
      <c r="A1988" s="97" t="str">
        <f>'ANEXO I'!A1976</f>
        <v xml:space="preserve"> </v>
      </c>
      <c r="B1988" s="94">
        <f>'ANEXO I'!B1976</f>
        <v>0</v>
      </c>
      <c r="C1988" s="180">
        <f t="array" ref="C1988">MIN(IF(D1988:M1988&gt;0,D1988:M1988))</f>
        <v>0</v>
      </c>
      <c r="D1988" s="98"/>
      <c r="E1988" s="98"/>
      <c r="F1988" s="98"/>
      <c r="G1988" s="98"/>
      <c r="H1988" s="98"/>
      <c r="I1988" s="83"/>
      <c r="J1988" s="83"/>
      <c r="K1988" s="83"/>
      <c r="L1988" s="83"/>
      <c r="M1988" s="83"/>
      <c r="O1988" s="61">
        <f t="shared" si="60"/>
        <v>0</v>
      </c>
      <c r="P1988" s="55" t="e">
        <f t="shared" si="61"/>
        <v>#DIV/0!</v>
      </c>
    </row>
    <row r="1989" spans="1:16" x14ac:dyDescent="0.25">
      <c r="A1989" s="97" t="str">
        <f>'ANEXO I'!A1977</f>
        <v xml:space="preserve"> </v>
      </c>
      <c r="B1989" s="94">
        <f>'ANEXO I'!B1977</f>
        <v>0</v>
      </c>
      <c r="C1989" s="180">
        <f t="array" ref="C1989">MIN(IF(D1989:M1989&gt;0,D1989:M1989))</f>
        <v>0</v>
      </c>
      <c r="D1989" s="98"/>
      <c r="E1989" s="98"/>
      <c r="F1989" s="98"/>
      <c r="G1989" s="98"/>
      <c r="H1989" s="98"/>
      <c r="I1989" s="83"/>
      <c r="J1989" s="83"/>
      <c r="K1989" s="83"/>
      <c r="L1989" s="83"/>
      <c r="M1989" s="83"/>
      <c r="O1989" s="61">
        <f t="shared" si="60"/>
        <v>0</v>
      </c>
      <c r="P1989" s="55" t="e">
        <f t="shared" si="61"/>
        <v>#DIV/0!</v>
      </c>
    </row>
    <row r="1990" spans="1:16" x14ac:dyDescent="0.25">
      <c r="A1990" s="252" t="str">
        <f>'ANEXO I'!A1978</f>
        <v>LIMITE DO PROGRAMA</v>
      </c>
      <c r="B1990" s="252"/>
      <c r="C1990" s="252"/>
      <c r="D1990" s="252"/>
      <c r="E1990" s="252"/>
      <c r="F1990" s="99"/>
      <c r="G1990" s="99">
        <f>D1990*F1990</f>
        <v>0</v>
      </c>
      <c r="H1990" s="99"/>
      <c r="I1990" s="100"/>
      <c r="J1990" s="100"/>
      <c r="K1990" s="100"/>
      <c r="L1990" s="100"/>
      <c r="M1990" s="69"/>
    </row>
    <row r="1991" spans="1:16" x14ac:dyDescent="0.25">
      <c r="A1991" s="54"/>
      <c r="B1991" s="92"/>
      <c r="C1991" s="103"/>
      <c r="D1991" s="56"/>
      <c r="E1991" s="56"/>
    </row>
    <row r="1992" spans="1:16" x14ac:dyDescent="0.25">
      <c r="A1992" s="54"/>
      <c r="B1992" s="92"/>
      <c r="C1992" s="103"/>
      <c r="D1992" s="56"/>
      <c r="E1992" s="56"/>
    </row>
    <row r="1993" spans="1:16" x14ac:dyDescent="0.25">
      <c r="A1993" s="54"/>
      <c r="B1993" s="92"/>
      <c r="C1993" s="103"/>
      <c r="D1993" s="56"/>
      <c r="E1993" s="56"/>
    </row>
    <row r="1994" spans="1:16" x14ac:dyDescent="0.25">
      <c r="A1994" s="54"/>
      <c r="B1994" s="92"/>
      <c r="C1994" s="103"/>
      <c r="D1994" s="56"/>
      <c r="E1994" s="56"/>
    </row>
    <row r="1995" spans="1:16" x14ac:dyDescent="0.25">
      <c r="A1995" s="54"/>
      <c r="B1995" s="92"/>
      <c r="C1995" s="103"/>
      <c r="D1995" s="56"/>
      <c r="E1995" s="56"/>
    </row>
    <row r="1996" spans="1:16" x14ac:dyDescent="0.25">
      <c r="A1996" s="54"/>
      <c r="B1996" s="92"/>
      <c r="C1996" s="103"/>
      <c r="D1996" s="56"/>
      <c r="E1996" s="56"/>
    </row>
    <row r="1997" spans="1:16" x14ac:dyDescent="0.25">
      <c r="A1997" s="54"/>
      <c r="B1997" s="92"/>
      <c r="C1997" s="103"/>
      <c r="D1997" s="56"/>
      <c r="E1997" s="56"/>
    </row>
    <row r="1998" spans="1:16" x14ac:dyDescent="0.25">
      <c r="A1998" s="54"/>
      <c r="B1998" s="92"/>
      <c r="C1998" s="103"/>
      <c r="D1998" s="56"/>
      <c r="E1998" s="56"/>
    </row>
    <row r="1999" spans="1:16" x14ac:dyDescent="0.25">
      <c r="A1999" s="54"/>
      <c r="B1999" s="92"/>
      <c r="C1999" s="103"/>
      <c r="D1999" s="56"/>
      <c r="E1999" s="56"/>
    </row>
    <row r="2000" spans="1:16" x14ac:dyDescent="0.25">
      <c r="A2000" s="54"/>
      <c r="B2000" s="92"/>
      <c r="C2000" s="103"/>
      <c r="D2000" s="56"/>
      <c r="E2000" s="56"/>
    </row>
    <row r="2001" spans="1:5" x14ac:dyDescent="0.25">
      <c r="A2001" s="54"/>
      <c r="B2001" s="92"/>
      <c r="C2001" s="103"/>
      <c r="D2001" s="56"/>
      <c r="E2001" s="56"/>
    </row>
    <row r="2002" spans="1:5" x14ac:dyDescent="0.25">
      <c r="A2002" s="54"/>
      <c r="B2002" s="92"/>
      <c r="C2002" s="103"/>
      <c r="D2002" s="56"/>
      <c r="E2002" s="56"/>
    </row>
    <row r="2003" spans="1:5" x14ac:dyDescent="0.25">
      <c r="A2003" s="54"/>
      <c r="B2003" s="92"/>
      <c r="C2003" s="103"/>
      <c r="D2003" s="56"/>
      <c r="E2003" s="56"/>
    </row>
    <row r="2004" spans="1:5" x14ac:dyDescent="0.25">
      <c r="A2004" s="54"/>
      <c r="B2004" s="92"/>
      <c r="C2004" s="103"/>
      <c r="D2004" s="56"/>
      <c r="E2004" s="56"/>
    </row>
    <row r="2005" spans="1:5" x14ac:dyDescent="0.25">
      <c r="A2005" s="54"/>
      <c r="B2005" s="92"/>
      <c r="C2005" s="103"/>
      <c r="D2005" s="56"/>
      <c r="E2005" s="56"/>
    </row>
    <row r="2006" spans="1:5" x14ac:dyDescent="0.25">
      <c r="A2006" s="54"/>
      <c r="B2006" s="92"/>
      <c r="C2006" s="103"/>
      <c r="D2006" s="56"/>
      <c r="E2006" s="56"/>
    </row>
    <row r="2007" spans="1:5" x14ac:dyDescent="0.25">
      <c r="A2007" s="54"/>
      <c r="B2007" s="92"/>
      <c r="C2007" s="103"/>
      <c r="D2007" s="56"/>
      <c r="E2007" s="56"/>
    </row>
    <row r="2008" spans="1:5" x14ac:dyDescent="0.25">
      <c r="A2008" s="54"/>
      <c r="B2008" s="92"/>
      <c r="C2008" s="103"/>
      <c r="D2008" s="56"/>
      <c r="E2008" s="56"/>
    </row>
    <row r="2009" spans="1:5" x14ac:dyDescent="0.25">
      <c r="A2009" s="54"/>
      <c r="B2009" s="92"/>
      <c r="C2009" s="103"/>
      <c r="D2009" s="56"/>
      <c r="E2009" s="56"/>
    </row>
    <row r="2010" spans="1:5" x14ac:dyDescent="0.25">
      <c r="A2010" s="54"/>
      <c r="B2010" s="92"/>
      <c r="C2010" s="103"/>
      <c r="D2010" s="56"/>
      <c r="E2010" s="56"/>
    </row>
    <row r="2011" spans="1:5" x14ac:dyDescent="0.25">
      <c r="A2011" s="54"/>
      <c r="B2011" s="92"/>
      <c r="C2011" s="103"/>
      <c r="D2011" s="56"/>
      <c r="E2011" s="56"/>
    </row>
    <row r="2012" spans="1:5" x14ac:dyDescent="0.25">
      <c r="A2012" s="54"/>
      <c r="B2012" s="92"/>
      <c r="C2012" s="103"/>
      <c r="D2012" s="56"/>
      <c r="E2012" s="56"/>
    </row>
    <row r="2013" spans="1:5" x14ac:dyDescent="0.25">
      <c r="A2013" s="54"/>
      <c r="B2013" s="92"/>
      <c r="C2013" s="103"/>
      <c r="D2013" s="56"/>
      <c r="E2013" s="56"/>
    </row>
    <row r="2014" spans="1:5" x14ac:dyDescent="0.25">
      <c r="A2014" s="54"/>
      <c r="B2014" s="92"/>
      <c r="C2014" s="103"/>
      <c r="D2014" s="56"/>
      <c r="E2014" s="56"/>
    </row>
  </sheetData>
  <sheetProtection password="91F3" sheet="1" objects="1" scenarios="1"/>
  <protectedRanges>
    <protectedRange sqref="D17:M1989" name="Intervalo3"/>
  </protectedRanges>
  <mergeCells count="4">
    <mergeCell ref="A1990:E1990"/>
    <mergeCell ref="A1:H2"/>
    <mergeCell ref="D5:L8"/>
    <mergeCell ref="A14:B15"/>
  </mergeCells>
  <conditionalFormatting sqref="A17:A1989">
    <cfRule type="notContainsBlanks" dxfId="125" priority="70">
      <formula>LEN(TRIM(A17))&gt;0</formula>
    </cfRule>
  </conditionalFormatting>
  <conditionalFormatting sqref="B17:B20 B21:C1989">
    <cfRule type="cellIs" dxfId="124" priority="49" operator="notEqual">
      <formula>0</formula>
    </cfRule>
  </conditionalFormatting>
  <conditionalFormatting sqref="D17:M1989">
    <cfRule type="containsBlanks" dxfId="123" priority="16">
      <formula>LEN(TRIM(D17))=0</formula>
    </cfRule>
    <cfRule type="notContainsBlanks" dxfId="122" priority="71">
      <formula>LEN(TRIM(D17))&gt;0</formula>
    </cfRule>
    <cfRule type="expression" dxfId="121" priority="72">
      <formula>IF(D17=$C17,1,0)</formula>
    </cfRule>
  </conditionalFormatting>
  <conditionalFormatting sqref="C17:C1989">
    <cfRule type="cellIs" dxfId="120" priority="1" operator="notEqual">
      <formula>0</formula>
    </cfRule>
  </conditionalFormatting>
  <pageMargins left="0.51181102362204722" right="0.51181102362204722" top="0.78740157480314965" bottom="0.78740157480314965" header="0.31496062992125984" footer="0.31496062992125984"/>
  <pageSetup paperSize="9" scale="64"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3" id="{C6A3CF88-043D-4577-9017-5E5F04390265}">
            <xm:f>LICITANTES!$C$8&lt;&gt;0</xm:f>
            <x14:dxf>
              <border>
                <left style="thin">
                  <color auto="1"/>
                </left>
                <right style="thin">
                  <color auto="1"/>
                </right>
                <top style="thin">
                  <color auto="1"/>
                </top>
                <bottom style="thin">
                  <color auto="1"/>
                </bottom>
                <vertical/>
                <horizontal/>
              </border>
            </x14:dxf>
          </x14:cfRule>
          <xm:sqref>C14:D16 E14:M14</xm:sqref>
        </x14:conditionalFormatting>
        <x14:conditionalFormatting xmlns:xm="http://schemas.microsoft.com/office/excel/2006/main">
          <x14:cfRule type="expression" priority="12" id="{D18E2020-028E-437D-BE0C-8E5D86C2438E}">
            <xm:f>LICITANTES!$C$9&lt;&gt;0</xm:f>
            <x14:dxf>
              <border>
                <left style="thin">
                  <color auto="1"/>
                </left>
                <right style="thin">
                  <color auto="1"/>
                </right>
                <top style="thin">
                  <color auto="1"/>
                </top>
                <bottom style="thin">
                  <color auto="1"/>
                </bottom>
                <vertical/>
                <horizontal/>
              </border>
            </x14:dxf>
          </x14:cfRule>
          <xm:sqref>E15:E16</xm:sqref>
        </x14:conditionalFormatting>
        <x14:conditionalFormatting xmlns:xm="http://schemas.microsoft.com/office/excel/2006/main">
          <x14:cfRule type="expression" priority="11" id="{2FC0A407-ED15-44A5-8F9E-882B86A06673}">
            <xm:f>LICITANTES!$C$10&lt;&gt;0</xm:f>
            <x14:dxf>
              <border>
                <left style="thin">
                  <color auto="1"/>
                </left>
                <right style="thin">
                  <color auto="1"/>
                </right>
                <top style="thin">
                  <color auto="1"/>
                </top>
                <bottom style="thin">
                  <color auto="1"/>
                </bottom>
                <vertical/>
                <horizontal/>
              </border>
            </x14:dxf>
          </x14:cfRule>
          <xm:sqref>F15:F16</xm:sqref>
        </x14:conditionalFormatting>
        <x14:conditionalFormatting xmlns:xm="http://schemas.microsoft.com/office/excel/2006/main">
          <x14:cfRule type="expression" priority="10" id="{C0746DC8-AB71-4C7E-95B8-13EE10AD7968}">
            <xm:f>LICITANTES!$C$11&lt;&gt;0</xm:f>
            <x14:dxf>
              <border>
                <left style="thin">
                  <color auto="1"/>
                </left>
                <right style="thin">
                  <color auto="1"/>
                </right>
                <top style="thin">
                  <color auto="1"/>
                </top>
                <bottom style="thin">
                  <color auto="1"/>
                </bottom>
                <vertical/>
                <horizontal/>
              </border>
            </x14:dxf>
          </x14:cfRule>
          <xm:sqref>G15:G16</xm:sqref>
        </x14:conditionalFormatting>
        <x14:conditionalFormatting xmlns:xm="http://schemas.microsoft.com/office/excel/2006/main">
          <x14:cfRule type="expression" priority="9" id="{3619A9E3-D6F8-47E2-98BE-6C3F649CD94F}">
            <xm:f>LICITANTES!$C$12&lt;&gt;0</xm:f>
            <x14:dxf>
              <border>
                <left style="thin">
                  <color auto="1"/>
                </left>
                <right style="thin">
                  <color auto="1"/>
                </right>
                <top style="thin">
                  <color auto="1"/>
                </top>
                <bottom style="thin">
                  <color auto="1"/>
                </bottom>
                <vertical/>
                <horizontal/>
              </border>
            </x14:dxf>
          </x14:cfRule>
          <xm:sqref>H15:H16</xm:sqref>
        </x14:conditionalFormatting>
        <x14:conditionalFormatting xmlns:xm="http://schemas.microsoft.com/office/excel/2006/main">
          <x14:cfRule type="expression" priority="8" id="{FEBF587E-ABB7-4FDF-BB59-BD002CC68CFC}">
            <xm:f>LICITANTES!$C$13&lt;&gt;0</xm:f>
            <x14:dxf>
              <border>
                <left style="thin">
                  <color auto="1"/>
                </left>
                <right style="thin">
                  <color auto="1"/>
                </right>
                <top style="thin">
                  <color auto="1"/>
                </top>
                <bottom style="thin">
                  <color auto="1"/>
                </bottom>
                <vertical/>
                <horizontal/>
              </border>
            </x14:dxf>
          </x14:cfRule>
          <xm:sqref>I15:I16</xm:sqref>
        </x14:conditionalFormatting>
        <x14:conditionalFormatting xmlns:xm="http://schemas.microsoft.com/office/excel/2006/main">
          <x14:cfRule type="expression" priority="7" id="{AF094C72-4D16-4F7F-A1A2-C0BB0459E7F6}">
            <xm:f>LICITANTES!$C$14&lt;&gt;0</xm:f>
            <x14:dxf>
              <border>
                <left style="thin">
                  <color auto="1"/>
                </left>
                <right style="thin">
                  <color auto="1"/>
                </right>
                <top style="thin">
                  <color auto="1"/>
                </top>
                <bottom style="thin">
                  <color auto="1"/>
                </bottom>
                <vertical/>
                <horizontal/>
              </border>
            </x14:dxf>
          </x14:cfRule>
          <xm:sqref>J15:J16</xm:sqref>
        </x14:conditionalFormatting>
        <x14:conditionalFormatting xmlns:xm="http://schemas.microsoft.com/office/excel/2006/main">
          <x14:cfRule type="expression" priority="6" id="{46F1A333-CCA6-48FC-A7F1-F87670A66BBE}">
            <xm:f>LICITANTES!$C$15&lt;&gt;0</xm:f>
            <x14:dxf>
              <border>
                <left style="thin">
                  <color auto="1"/>
                </left>
                <right style="thin">
                  <color auto="1"/>
                </right>
                <top style="thin">
                  <color auto="1"/>
                </top>
                <bottom style="thin">
                  <color auto="1"/>
                </bottom>
                <vertical/>
                <horizontal/>
              </border>
            </x14:dxf>
          </x14:cfRule>
          <xm:sqref>K15:K16</xm:sqref>
        </x14:conditionalFormatting>
        <x14:conditionalFormatting xmlns:xm="http://schemas.microsoft.com/office/excel/2006/main">
          <x14:cfRule type="expression" priority="5" id="{9ECE797D-705F-4388-BF29-C5FD9E4F9012}">
            <xm:f>LICITANTES!$C$16&lt;&gt;0</xm:f>
            <x14:dxf>
              <border>
                <left style="thin">
                  <color auto="1"/>
                </left>
                <right style="thin">
                  <color auto="1"/>
                </right>
                <top style="thin">
                  <color auto="1"/>
                </top>
                <bottom style="thin">
                  <color auto="1"/>
                </bottom>
                <vertical/>
                <horizontal/>
              </border>
            </x14:dxf>
          </x14:cfRule>
          <xm:sqref>L15:L16</xm:sqref>
        </x14:conditionalFormatting>
        <x14:conditionalFormatting xmlns:xm="http://schemas.microsoft.com/office/excel/2006/main">
          <x14:cfRule type="expression" priority="4" id="{68BBED6A-A381-4C98-B510-15A9E04E6430}">
            <xm:f>LICITANTES!$C$17&lt;&gt;0</xm:f>
            <x14:dxf>
              <border>
                <left style="thin">
                  <color auto="1"/>
                </left>
                <right style="thin">
                  <color auto="1"/>
                </right>
                <top style="thin">
                  <color auto="1"/>
                </top>
                <bottom style="thin">
                  <color auto="1"/>
                </bottom>
                <vertical/>
                <horizontal/>
              </border>
            </x14:dxf>
          </x14:cfRule>
          <xm:sqref>M15:M16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G107"/>
  <sheetViews>
    <sheetView showZeros="0" tabSelected="1" view="pageBreakPreview" zoomScale="60" zoomScaleNormal="80" workbookViewId="0">
      <selection activeCell="H48" sqref="H48"/>
    </sheetView>
  </sheetViews>
  <sheetFormatPr defaultRowHeight="15" outlineLevelRow="1" x14ac:dyDescent="0.25"/>
  <cols>
    <col min="1" max="1" width="10.140625" style="23" customWidth="1"/>
    <col min="2" max="2" width="47.140625" style="52" customWidth="1"/>
    <col min="3" max="3" width="47.140625" style="24" customWidth="1"/>
    <col min="4" max="4" width="14.5703125" style="25" customWidth="1"/>
    <col min="5" max="5" width="9" style="62" customWidth="1"/>
    <col min="6" max="6" width="14.5703125" style="25" customWidth="1"/>
    <col min="7" max="7" width="3.7109375" style="22" customWidth="1"/>
    <col min="8" max="8" width="9.140625" style="22"/>
    <col min="9" max="9" width="8.5703125" style="22" customWidth="1"/>
    <col min="10" max="16384" width="9.140625" style="22"/>
  </cols>
  <sheetData>
    <row r="1" spans="1:7" ht="15" customHeight="1" x14ac:dyDescent="0.25">
      <c r="A1" s="64"/>
      <c r="B1" s="272" t="s">
        <v>7</v>
      </c>
      <c r="C1" s="272"/>
      <c r="D1" s="272"/>
      <c r="E1" s="272"/>
      <c r="F1" s="272"/>
    </row>
    <row r="2" spans="1:7" ht="14.25" customHeight="1" x14ac:dyDescent="0.25">
      <c r="A2" s="64"/>
      <c r="B2" s="273" t="str">
        <f>INFORMAÇÕES!B4</f>
        <v>PREFEITURA MUNICIPAL DE FRUTUOSO GOMES/RN</v>
      </c>
      <c r="C2" s="273"/>
      <c r="D2" s="273"/>
      <c r="E2" s="273"/>
      <c r="F2" s="273"/>
    </row>
    <row r="3" spans="1:7" ht="15" hidden="1" customHeight="1" x14ac:dyDescent="0.25">
      <c r="A3" s="64"/>
      <c r="B3" s="65"/>
      <c r="C3" s="65" t="s">
        <v>8</v>
      </c>
      <c r="D3" s="65"/>
      <c r="E3" s="66"/>
      <c r="F3" s="65"/>
    </row>
    <row r="4" spans="1:7" x14ac:dyDescent="0.25">
      <c r="A4" s="64"/>
      <c r="B4" s="273" t="str">
        <f>CONCATENATE(INFORMAÇÕES!A6,INFORMAÇÕES!B6)</f>
        <v>CNPJ: 08.349.052/0003-80</v>
      </c>
      <c r="C4" s="273"/>
      <c r="D4" s="273"/>
      <c r="E4" s="273"/>
      <c r="F4" s="273"/>
    </row>
    <row r="5" spans="1:7" ht="15" customHeight="1" x14ac:dyDescent="0.25">
      <c r="A5" s="64"/>
      <c r="B5" s="273" t="str">
        <f>INFORMAÇÕES!B8</f>
        <v>Rua José Carlos, 95, centro, Frut. Gomes/RN cep: 59.890-000</v>
      </c>
      <c r="C5" s="273"/>
      <c r="D5" s="273"/>
      <c r="E5" s="273"/>
      <c r="F5" s="273"/>
    </row>
    <row r="6" spans="1:7" x14ac:dyDescent="0.25">
      <c r="A6" s="64"/>
      <c r="B6" s="273"/>
      <c r="C6" s="273"/>
      <c r="D6" s="273"/>
      <c r="E6" s="273"/>
      <c r="F6" s="273"/>
    </row>
    <row r="7" spans="1:7" s="61" customFormat="1" x14ac:dyDescent="0.25">
      <c r="A7" s="84"/>
      <c r="B7" s="85"/>
      <c r="C7" s="85"/>
      <c r="D7" s="85"/>
      <c r="E7" s="85"/>
      <c r="F7" s="85"/>
    </row>
    <row r="8" spans="1:7" s="61" customFormat="1" x14ac:dyDescent="0.25">
      <c r="A8" s="84"/>
      <c r="B8" s="85"/>
      <c r="C8" s="85"/>
      <c r="D8" s="85"/>
      <c r="E8" s="85"/>
      <c r="F8" s="85"/>
    </row>
    <row r="9" spans="1:7" x14ac:dyDescent="0.25">
      <c r="A9" s="64"/>
      <c r="B9" s="67"/>
      <c r="C9" s="67"/>
      <c r="D9" s="67"/>
      <c r="E9" s="68"/>
      <c r="F9" s="67"/>
    </row>
    <row r="10" spans="1:7" ht="30.75" customHeight="1" x14ac:dyDescent="0.25">
      <c r="A10" s="265" t="str">
        <f>CONCATENATE(A11,D13,PROCESSO!E12)</f>
        <v>ATA DO PREGÃO PRESENCIAL - SRP Nº 04/2016</v>
      </c>
      <c r="B10" s="265"/>
      <c r="C10" s="265"/>
      <c r="D10" s="265"/>
      <c r="E10" s="265"/>
      <c r="F10" s="265"/>
    </row>
    <row r="11" spans="1:7" ht="18.75" hidden="1" customHeight="1" x14ac:dyDescent="0.25">
      <c r="A11" s="270" t="str">
        <f>CONCATENATE(A12,IF(PROCESSO!G8=1," DA CARTA-CONVITE",IF(PROCESSO!G8=2," DA TOMADA DE PREÇO",IF(PROCESSO!G8=3," DA CONCORRÊNCIA",IF(PROCESSO!G8=4," DO PREGÃO PRESENCIAL",IF(PROCESSO!G8=5," DO PREGÃO PRESENCIAL - SRP",IF(PROCESSO!E12&lt;&gt;0,PROCESSO!E12)))))))</f>
        <v>ATA DO PREGÃO PRESENCIAL - SRP</v>
      </c>
      <c r="B11" s="270"/>
      <c r="C11" s="270"/>
      <c r="D11" s="270"/>
      <c r="E11" s="270"/>
      <c r="F11" s="270"/>
    </row>
    <row r="12" spans="1:7" s="61" customFormat="1" ht="24.75" hidden="1" customHeight="1" x14ac:dyDescent="0.25">
      <c r="A12" s="69" t="s">
        <v>37</v>
      </c>
      <c r="B12" s="69"/>
      <c r="C12" s="69"/>
      <c r="D12" s="69"/>
      <c r="E12" s="69"/>
      <c r="F12" s="69"/>
    </row>
    <row r="13" spans="1:7" ht="18.75" hidden="1" customHeight="1" x14ac:dyDescent="0.25">
      <c r="A13" s="198"/>
      <c r="B13" s="198"/>
      <c r="C13" s="198"/>
      <c r="D13" s="198" t="s">
        <v>38</v>
      </c>
      <c r="E13" s="198"/>
      <c r="F13" s="198"/>
    </row>
    <row r="14" spans="1:7" s="61" customFormat="1" ht="150" customHeight="1" x14ac:dyDescent="0.3">
      <c r="A14" s="269" t="str">
        <f>CONCATENATE('TEXTO ATA'!B2,'TEXTO ATA'!C2,'TEXTO ATA'!D2,'TEXTO ATA'!E2,'TEXTO ATA'!F2,'TEXTO ATA'!G2,'TEXTO ATA'!H2,'TEXTO ATA'!C3,'TEXTO ATA'!E3,'TEXTO ATA'!F3,'TEXTO ATA'!G3,'TEXTO ATA'!H3,'TEXTO ATA'!G4)</f>
        <v>Aos 10/03/2016 às 09:00  na PREFEITURA MUNICIPAL DE FRUTUOSO GOMES/RN reuniram-se em sessão pública o pregoeiro e membros da equipe de apoio nomeados por intermédio de Portaria municipal, para inferirem nesta Ata o registro de todos os acontecimentos e os preços apresentados pela(s) licitante(s) abaixo identificada(s), resultantes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v>
      </c>
      <c r="B14" s="269"/>
      <c r="C14" s="269"/>
      <c r="D14" s="269"/>
      <c r="E14" s="269"/>
      <c r="F14" s="269"/>
      <c r="G14" s="63"/>
    </row>
    <row r="15" spans="1:7" s="61" customFormat="1" ht="15" customHeight="1" x14ac:dyDescent="0.3">
      <c r="A15" s="137"/>
      <c r="B15" s="137"/>
      <c r="C15" s="137"/>
      <c r="D15" s="137"/>
      <c r="E15" s="137"/>
      <c r="F15" s="137"/>
      <c r="G15" s="63"/>
    </row>
    <row r="16" spans="1:7" s="61" customFormat="1" ht="14.25" customHeight="1" x14ac:dyDescent="0.25">
      <c r="A16" s="252"/>
      <c r="B16" s="252"/>
      <c r="C16" s="252"/>
      <c r="D16" s="252"/>
      <c r="E16" s="252"/>
      <c r="F16" s="252"/>
      <c r="G16" s="63"/>
    </row>
    <row r="17" spans="1:7" s="61" customFormat="1" ht="15" hidden="1" customHeight="1" outlineLevel="1" x14ac:dyDescent="0.25">
      <c r="A17" s="267">
        <f>LICITANTES!C8</f>
        <v>0</v>
      </c>
      <c r="B17" s="268"/>
      <c r="C17" s="268"/>
      <c r="D17" s="266">
        <f>LICITANTES!D8</f>
        <v>0</v>
      </c>
      <c r="E17" s="266"/>
      <c r="F17" s="266"/>
      <c r="G17" s="63"/>
    </row>
    <row r="18" spans="1:7" s="61" customFormat="1" ht="15" hidden="1" customHeight="1" outlineLevel="1" x14ac:dyDescent="0.25">
      <c r="A18" s="138"/>
      <c r="B18" s="268">
        <f>LICITANTES!G8</f>
        <v>0</v>
      </c>
      <c r="C18" s="268"/>
      <c r="D18" s="266">
        <f>LICITANTES!H8</f>
        <v>0</v>
      </c>
      <c r="E18" s="266"/>
      <c r="F18" s="266"/>
      <c r="G18" s="63"/>
    </row>
    <row r="19" spans="1:7" s="61" customFormat="1" ht="15" customHeight="1" collapsed="1" x14ac:dyDescent="0.25">
      <c r="A19" s="138"/>
      <c r="B19" s="138"/>
      <c r="C19" s="138"/>
      <c r="D19" s="139"/>
      <c r="E19" s="139"/>
      <c r="F19" s="139"/>
      <c r="G19" s="63"/>
    </row>
    <row r="20" spans="1:7" s="61" customFormat="1" ht="15" hidden="1" customHeight="1" outlineLevel="1" x14ac:dyDescent="0.25">
      <c r="A20" s="267">
        <f>LICITANTES!C9</f>
        <v>0</v>
      </c>
      <c r="B20" s="268"/>
      <c r="C20" s="268"/>
      <c r="D20" s="266">
        <f>LICITANTES!D9</f>
        <v>0</v>
      </c>
      <c r="E20" s="266"/>
      <c r="F20" s="266"/>
      <c r="G20" s="63"/>
    </row>
    <row r="21" spans="1:7" s="61" customFormat="1" ht="15" hidden="1" customHeight="1" outlineLevel="1" x14ac:dyDescent="0.25">
      <c r="A21" s="138"/>
      <c r="B21" s="268">
        <f>LICITANTES!G9</f>
        <v>0</v>
      </c>
      <c r="C21" s="268"/>
      <c r="D21" s="266">
        <f>LICITANTES!H9</f>
        <v>0</v>
      </c>
      <c r="E21" s="266"/>
      <c r="F21" s="266"/>
      <c r="G21" s="63"/>
    </row>
    <row r="22" spans="1:7" s="61" customFormat="1" ht="15" customHeight="1" collapsed="1" x14ac:dyDescent="0.25">
      <c r="A22" s="138"/>
      <c r="B22" s="138"/>
      <c r="C22" s="138"/>
      <c r="D22" s="139"/>
      <c r="E22" s="139"/>
      <c r="F22" s="139"/>
      <c r="G22" s="63"/>
    </row>
    <row r="23" spans="1:7" s="61" customFormat="1" ht="15" hidden="1" customHeight="1" outlineLevel="1" x14ac:dyDescent="0.25">
      <c r="A23" s="267">
        <f>LICITANTES!C10</f>
        <v>0</v>
      </c>
      <c r="B23" s="268"/>
      <c r="C23" s="268"/>
      <c r="D23" s="266">
        <f>LICITANTES!D10</f>
        <v>0</v>
      </c>
      <c r="E23" s="266"/>
      <c r="F23" s="266"/>
      <c r="G23" s="63"/>
    </row>
    <row r="24" spans="1:7" s="61" customFormat="1" ht="15" hidden="1" customHeight="1" outlineLevel="1" x14ac:dyDescent="0.25">
      <c r="A24" s="138"/>
      <c r="B24" s="268">
        <f>LICITANTES!G10</f>
        <v>0</v>
      </c>
      <c r="C24" s="268"/>
      <c r="D24" s="266">
        <f>LICITANTES!H10</f>
        <v>0</v>
      </c>
      <c r="E24" s="266"/>
      <c r="F24" s="266"/>
      <c r="G24" s="63"/>
    </row>
    <row r="25" spans="1:7" s="61" customFormat="1" ht="15" customHeight="1" collapsed="1" x14ac:dyDescent="0.25">
      <c r="A25" s="138"/>
      <c r="B25" s="138"/>
      <c r="C25" s="138"/>
      <c r="D25" s="139"/>
      <c r="E25" s="139"/>
      <c r="F25" s="139"/>
      <c r="G25" s="63"/>
    </row>
    <row r="26" spans="1:7" s="61" customFormat="1" ht="15" hidden="1" customHeight="1" outlineLevel="1" x14ac:dyDescent="0.25">
      <c r="A26" s="267">
        <f>LICITANTES!C11</f>
        <v>0</v>
      </c>
      <c r="B26" s="268"/>
      <c r="C26" s="268"/>
      <c r="D26" s="266">
        <f>LICITANTES!D11</f>
        <v>0</v>
      </c>
      <c r="E26" s="266"/>
      <c r="F26" s="266"/>
      <c r="G26" s="63"/>
    </row>
    <row r="27" spans="1:7" s="61" customFormat="1" ht="15" hidden="1" customHeight="1" outlineLevel="1" x14ac:dyDescent="0.25">
      <c r="A27" s="138"/>
      <c r="B27" s="268">
        <f>LICITANTES!G11</f>
        <v>0</v>
      </c>
      <c r="C27" s="268"/>
      <c r="D27" s="266">
        <f>LICITANTES!H11</f>
        <v>0</v>
      </c>
      <c r="E27" s="266"/>
      <c r="F27" s="266"/>
      <c r="G27" s="63"/>
    </row>
    <row r="28" spans="1:7" s="61" customFormat="1" ht="15" customHeight="1" collapsed="1" x14ac:dyDescent="0.25">
      <c r="A28" s="138"/>
      <c r="B28" s="138"/>
      <c r="C28" s="138"/>
      <c r="D28" s="139"/>
      <c r="E28" s="139"/>
      <c r="F28" s="139"/>
      <c r="G28" s="63"/>
    </row>
    <row r="29" spans="1:7" s="61" customFormat="1" ht="15" hidden="1" customHeight="1" outlineLevel="1" x14ac:dyDescent="0.25">
      <c r="A29" s="267">
        <f>LICITANTES!C12</f>
        <v>0</v>
      </c>
      <c r="B29" s="268"/>
      <c r="C29" s="268"/>
      <c r="D29" s="266">
        <f>LICITANTES!D12</f>
        <v>0</v>
      </c>
      <c r="E29" s="266"/>
      <c r="F29" s="266"/>
      <c r="G29" s="63"/>
    </row>
    <row r="30" spans="1:7" s="61" customFormat="1" ht="15" hidden="1" customHeight="1" outlineLevel="1" x14ac:dyDescent="0.25">
      <c r="A30" s="138"/>
      <c r="B30" s="268">
        <f>LICITANTES!G12</f>
        <v>0</v>
      </c>
      <c r="C30" s="268"/>
      <c r="D30" s="266">
        <f>LICITANTES!H12</f>
        <v>0</v>
      </c>
      <c r="E30" s="266"/>
      <c r="F30" s="266"/>
      <c r="G30" s="63"/>
    </row>
    <row r="31" spans="1:7" s="61" customFormat="1" ht="15" customHeight="1" collapsed="1" x14ac:dyDescent="0.25">
      <c r="A31" s="138"/>
      <c r="B31" s="138"/>
      <c r="C31" s="138"/>
      <c r="D31" s="139"/>
      <c r="E31" s="139"/>
      <c r="F31" s="139"/>
      <c r="G31" s="63"/>
    </row>
    <row r="32" spans="1:7" s="61" customFormat="1" ht="15" hidden="1" customHeight="1" outlineLevel="1" x14ac:dyDescent="0.25">
      <c r="A32" s="267">
        <f>LICITANTES!C13</f>
        <v>0</v>
      </c>
      <c r="B32" s="268"/>
      <c r="C32" s="268"/>
      <c r="D32" s="266">
        <f>LICITANTES!D13</f>
        <v>0</v>
      </c>
      <c r="E32" s="266"/>
      <c r="F32" s="266"/>
      <c r="G32" s="63"/>
    </row>
    <row r="33" spans="1:7" s="61" customFormat="1" ht="15" hidden="1" customHeight="1" outlineLevel="1" x14ac:dyDescent="0.25">
      <c r="A33" s="138"/>
      <c r="B33" s="268">
        <f>LICITANTES!G13</f>
        <v>0</v>
      </c>
      <c r="C33" s="268"/>
      <c r="D33" s="266">
        <f>LICITANTES!H13</f>
        <v>0</v>
      </c>
      <c r="E33" s="266"/>
      <c r="F33" s="266"/>
      <c r="G33" s="63"/>
    </row>
    <row r="34" spans="1:7" s="61" customFormat="1" ht="15" customHeight="1" collapsed="1" x14ac:dyDescent="0.25">
      <c r="A34" s="138"/>
      <c r="B34" s="138"/>
      <c r="C34" s="138"/>
      <c r="D34" s="139"/>
      <c r="E34" s="139"/>
      <c r="F34" s="139"/>
      <c r="G34" s="63"/>
    </row>
    <row r="35" spans="1:7" s="61" customFormat="1" ht="15" hidden="1" customHeight="1" outlineLevel="1" x14ac:dyDescent="0.25">
      <c r="A35" s="267">
        <f>LICITANTES!C14</f>
        <v>0</v>
      </c>
      <c r="B35" s="268"/>
      <c r="C35" s="268"/>
      <c r="D35" s="266">
        <f>LICITANTES!D14</f>
        <v>0</v>
      </c>
      <c r="E35" s="266"/>
      <c r="F35" s="266"/>
      <c r="G35" s="63"/>
    </row>
    <row r="36" spans="1:7" s="61" customFormat="1" ht="15" hidden="1" customHeight="1" outlineLevel="1" x14ac:dyDescent="0.25">
      <c r="A36" s="138"/>
      <c r="B36" s="268">
        <f>LICITANTES!G14</f>
        <v>0</v>
      </c>
      <c r="C36" s="268"/>
      <c r="D36" s="266">
        <f>LICITANTES!H14</f>
        <v>0</v>
      </c>
      <c r="E36" s="266"/>
      <c r="F36" s="266"/>
      <c r="G36" s="63"/>
    </row>
    <row r="37" spans="1:7" s="61" customFormat="1" ht="15" customHeight="1" collapsed="1" x14ac:dyDescent="0.25">
      <c r="A37" s="138"/>
      <c r="B37" s="138"/>
      <c r="C37" s="138"/>
      <c r="D37" s="139"/>
      <c r="E37" s="139"/>
      <c r="F37" s="139"/>
      <c r="G37" s="63"/>
    </row>
    <row r="38" spans="1:7" s="61" customFormat="1" ht="15" hidden="1" customHeight="1" outlineLevel="1" x14ac:dyDescent="0.25">
      <c r="A38" s="267">
        <f>LICITANTES!C15</f>
        <v>0</v>
      </c>
      <c r="B38" s="268"/>
      <c r="C38" s="268"/>
      <c r="D38" s="266">
        <f>LICITANTES!D15</f>
        <v>0</v>
      </c>
      <c r="E38" s="266"/>
      <c r="F38" s="266"/>
      <c r="G38" s="63"/>
    </row>
    <row r="39" spans="1:7" s="61" customFormat="1" ht="15" hidden="1" customHeight="1" outlineLevel="1" x14ac:dyDescent="0.25">
      <c r="A39" s="138"/>
      <c r="B39" s="268">
        <f>LICITANTES!G15</f>
        <v>0</v>
      </c>
      <c r="C39" s="268"/>
      <c r="D39" s="266">
        <f>LICITANTES!H15</f>
        <v>0</v>
      </c>
      <c r="E39" s="266"/>
      <c r="F39" s="266"/>
      <c r="G39" s="63"/>
    </row>
    <row r="40" spans="1:7" s="61" customFormat="1" ht="15" customHeight="1" collapsed="1" x14ac:dyDescent="0.25">
      <c r="A40" s="138"/>
      <c r="B40" s="138"/>
      <c r="C40" s="138"/>
      <c r="D40" s="139"/>
      <c r="E40" s="139"/>
      <c r="F40" s="139"/>
      <c r="G40" s="63"/>
    </row>
    <row r="41" spans="1:7" s="61" customFormat="1" ht="15" hidden="1" customHeight="1" outlineLevel="1" x14ac:dyDescent="0.25">
      <c r="A41" s="267">
        <f>LICITANTES!C16</f>
        <v>0</v>
      </c>
      <c r="B41" s="268"/>
      <c r="C41" s="268"/>
      <c r="D41" s="266">
        <f>LICITANTES!D16</f>
        <v>0</v>
      </c>
      <c r="E41" s="266"/>
      <c r="F41" s="266"/>
      <c r="G41" s="63"/>
    </row>
    <row r="42" spans="1:7" s="61" customFormat="1" ht="15" hidden="1" customHeight="1" outlineLevel="1" x14ac:dyDescent="0.25">
      <c r="A42" s="138"/>
      <c r="B42" s="268">
        <f>LICITANTES!G16</f>
        <v>0</v>
      </c>
      <c r="C42" s="268"/>
      <c r="D42" s="266">
        <f>LICITANTES!H16</f>
        <v>0</v>
      </c>
      <c r="E42" s="266"/>
      <c r="F42" s="266"/>
      <c r="G42" s="63"/>
    </row>
    <row r="43" spans="1:7" s="61" customFormat="1" ht="15" customHeight="1" collapsed="1" x14ac:dyDescent="0.25">
      <c r="A43" s="138"/>
      <c r="B43" s="138"/>
      <c r="C43" s="138"/>
      <c r="D43" s="139"/>
      <c r="E43" s="139"/>
      <c r="F43" s="139"/>
      <c r="G43" s="63"/>
    </row>
    <row r="44" spans="1:7" s="61" customFormat="1" ht="15" hidden="1" customHeight="1" outlineLevel="1" x14ac:dyDescent="0.25">
      <c r="A44" s="267">
        <f>LICITANTES!C17</f>
        <v>0</v>
      </c>
      <c r="B44" s="268"/>
      <c r="C44" s="268"/>
      <c r="D44" s="266">
        <f>LICITANTES!D17</f>
        <v>0</v>
      </c>
      <c r="E44" s="266"/>
      <c r="F44" s="266"/>
      <c r="G44" s="63"/>
    </row>
    <row r="45" spans="1:7" s="61" customFormat="1" ht="15" hidden="1" customHeight="1" outlineLevel="1" x14ac:dyDescent="0.25">
      <c r="A45" s="138"/>
      <c r="B45" s="268">
        <f>LICITANTES!G17</f>
        <v>0</v>
      </c>
      <c r="C45" s="268"/>
      <c r="D45" s="266">
        <f>LICITANTES!H17</f>
        <v>0</v>
      </c>
      <c r="E45" s="266"/>
      <c r="F45" s="266"/>
      <c r="G45" s="63"/>
    </row>
    <row r="46" spans="1:7" s="61" customFormat="1" ht="15" customHeight="1" collapsed="1" x14ac:dyDescent="0.25">
      <c r="A46" s="117"/>
      <c r="B46" s="117"/>
      <c r="C46" s="117"/>
      <c r="D46" s="117"/>
      <c r="E46" s="117"/>
      <c r="F46" s="117"/>
      <c r="G46" s="63"/>
    </row>
    <row r="47" spans="1:7" s="61" customFormat="1" ht="7.5" customHeight="1" x14ac:dyDescent="0.25">
      <c r="A47" s="117"/>
      <c r="B47" s="117"/>
      <c r="C47" s="117"/>
      <c r="D47" s="117"/>
      <c r="E47" s="117"/>
      <c r="F47" s="117"/>
      <c r="G47" s="63"/>
    </row>
    <row r="48" spans="1:7" s="61" customFormat="1" ht="267.75" customHeight="1" x14ac:dyDescent="0.25">
      <c r="A48" s="271" t="str">
        <f>CONCATENATE('TEXTO ATA'!H4,'TEXTO ATA'!H5)</f>
        <v xml:space="preserve"> Aberta a sessão, o Pregoeiro Oficial solicitou aos licitantes presentes a documentação de credenciamento, além dos envelopes com as propostas de preços e a documentação habilitatória. Inicialmente analisou os documentos do credenciamento e verificando a sua correção declarou os representantes das empresas acima listadas credenciados para atuarem de pleno direito na defesa de seus interesses perante a Comissão Permanente de Licitação no procedimento licitatório em epígrafe. Ulteriormente, o Pregoeiro abriu os envelopes com as propostas de preços e passou a analisá-las quanto à luz da aceitabilidade, tendo como parâmetros às condições editalícias. Em seguida, o Pregoeiro lançou os preços dos itens no Mapa de apuração  os valores ofertados pelos licitantes para que se prossegui-se a etapa de lances, com isso o pregoeiro  anunciou a etapa de lances verbais, inquirindo aos representantes das empresas licitantes a apresentarem lances verbais, o que resultou nos preços finais, conforme relação abaixo da(s) licitante(s) vencedora(s) e seus respectivos valores:</v>
      </c>
      <c r="B48" s="271"/>
      <c r="C48" s="271"/>
      <c r="D48" s="271"/>
      <c r="E48" s="271"/>
      <c r="F48" s="271"/>
      <c r="G48" s="63"/>
    </row>
    <row r="49" spans="1:7" s="61" customFormat="1" ht="14.25" customHeight="1" x14ac:dyDescent="0.25">
      <c r="A49" s="117"/>
      <c r="B49" s="252"/>
      <c r="C49" s="252"/>
      <c r="D49" s="252"/>
      <c r="E49" s="252"/>
      <c r="F49" s="252"/>
      <c r="G49" s="63"/>
    </row>
    <row r="50" spans="1:7" s="61" customFormat="1" ht="14.25" hidden="1" customHeight="1" outlineLevel="1" x14ac:dyDescent="0.25">
      <c r="A50" s="146"/>
      <c r="B50" s="261">
        <f>LICITANTES!C8</f>
        <v>0</v>
      </c>
      <c r="C50" s="262"/>
      <c r="D50" s="263">
        <f>'EMPRESA 01'!G10</f>
        <v>0</v>
      </c>
      <c r="E50" s="263"/>
      <c r="F50" s="263"/>
      <c r="G50" s="63"/>
    </row>
    <row r="51" spans="1:7" s="61" customFormat="1" ht="15.75" customHeight="1" collapsed="1" x14ac:dyDescent="0.25">
      <c r="A51" s="146"/>
      <c r="B51" s="146"/>
      <c r="C51" s="146"/>
      <c r="D51" s="147"/>
      <c r="E51" s="147"/>
      <c r="F51" s="147"/>
      <c r="G51" s="63"/>
    </row>
    <row r="52" spans="1:7" s="61" customFormat="1" ht="14.25" hidden="1" customHeight="1" outlineLevel="1" x14ac:dyDescent="0.25">
      <c r="A52" s="146"/>
      <c r="B52" s="261">
        <f>LICITANTES!C9</f>
        <v>0</v>
      </c>
      <c r="C52" s="262"/>
      <c r="D52" s="263">
        <f>'EMPRESA 02'!G10</f>
        <v>0</v>
      </c>
      <c r="E52" s="263"/>
      <c r="F52" s="263"/>
      <c r="G52" s="63"/>
    </row>
    <row r="53" spans="1:7" s="61" customFormat="1" ht="13.5" customHeight="1" collapsed="1" x14ac:dyDescent="0.25">
      <c r="A53" s="146"/>
      <c r="B53" s="146"/>
      <c r="C53" s="146"/>
      <c r="D53" s="147"/>
      <c r="E53" s="147"/>
      <c r="F53" s="147"/>
      <c r="G53" s="63"/>
    </row>
    <row r="54" spans="1:7" s="61" customFormat="1" ht="14.25" hidden="1" customHeight="1" outlineLevel="1" x14ac:dyDescent="0.25">
      <c r="A54" s="146"/>
      <c r="B54" s="261">
        <f>LICITANTES!C10</f>
        <v>0</v>
      </c>
      <c r="C54" s="262"/>
      <c r="D54" s="263">
        <f>'EMPRESA 03'!G10</f>
        <v>0</v>
      </c>
      <c r="E54" s="263"/>
      <c r="F54" s="263"/>
      <c r="G54" s="63"/>
    </row>
    <row r="55" spans="1:7" s="61" customFormat="1" ht="15" customHeight="1" collapsed="1" x14ac:dyDescent="0.25">
      <c r="A55" s="146"/>
      <c r="B55" s="146"/>
      <c r="C55" s="146"/>
      <c r="D55" s="147"/>
      <c r="E55" s="147"/>
      <c r="F55" s="147"/>
      <c r="G55" s="63"/>
    </row>
    <row r="56" spans="1:7" s="61" customFormat="1" ht="14.25" hidden="1" customHeight="1" outlineLevel="1" x14ac:dyDescent="0.25">
      <c r="A56" s="146"/>
      <c r="B56" s="261">
        <f>LICITANTES!C11</f>
        <v>0</v>
      </c>
      <c r="C56" s="262"/>
      <c r="D56" s="263">
        <f>'EMPRESA 04'!G10</f>
        <v>0</v>
      </c>
      <c r="E56" s="263"/>
      <c r="F56" s="263"/>
      <c r="G56" s="63"/>
    </row>
    <row r="57" spans="1:7" s="61" customFormat="1" ht="15" customHeight="1" collapsed="1" x14ac:dyDescent="0.25">
      <c r="A57" s="146"/>
      <c r="B57" s="146"/>
      <c r="C57" s="146"/>
      <c r="D57" s="147"/>
      <c r="E57" s="147"/>
      <c r="F57" s="147"/>
      <c r="G57" s="63"/>
    </row>
    <row r="58" spans="1:7" s="61" customFormat="1" ht="14.25" hidden="1" customHeight="1" outlineLevel="1" x14ac:dyDescent="0.25">
      <c r="A58" s="146"/>
      <c r="B58" s="261">
        <f>LICITANTES!C12</f>
        <v>0</v>
      </c>
      <c r="C58" s="262"/>
      <c r="D58" s="263">
        <f>'EMPRESA 05'!G10</f>
        <v>0</v>
      </c>
      <c r="E58" s="263"/>
      <c r="F58" s="263"/>
      <c r="G58" s="63"/>
    </row>
    <row r="59" spans="1:7" s="61" customFormat="1" ht="11.25" customHeight="1" collapsed="1" x14ac:dyDescent="0.25">
      <c r="A59" s="146"/>
      <c r="B59" s="146"/>
      <c r="C59" s="146"/>
      <c r="D59" s="147"/>
      <c r="E59" s="147"/>
      <c r="F59" s="147"/>
      <c r="G59" s="63"/>
    </row>
    <row r="60" spans="1:7" s="61" customFormat="1" ht="14.25" hidden="1" customHeight="1" outlineLevel="1" x14ac:dyDescent="0.25">
      <c r="A60" s="146"/>
      <c r="B60" s="261">
        <f>LICITANTES!C13</f>
        <v>0</v>
      </c>
      <c r="C60" s="262"/>
      <c r="D60" s="263">
        <f>'EMPRESA 06'!G10</f>
        <v>0</v>
      </c>
      <c r="E60" s="263"/>
      <c r="F60" s="263"/>
      <c r="G60" s="63"/>
    </row>
    <row r="61" spans="1:7" s="61" customFormat="1" ht="11.25" customHeight="1" collapsed="1" x14ac:dyDescent="0.25">
      <c r="A61" s="146"/>
      <c r="B61" s="146"/>
      <c r="C61" s="146"/>
      <c r="D61" s="147"/>
      <c r="E61" s="147"/>
      <c r="F61" s="147"/>
      <c r="G61" s="63"/>
    </row>
    <row r="62" spans="1:7" s="61" customFormat="1" ht="15" hidden="1" customHeight="1" outlineLevel="1" x14ac:dyDescent="0.25">
      <c r="A62" s="146"/>
      <c r="B62" s="261">
        <f>LICITANTES!C14</f>
        <v>0</v>
      </c>
      <c r="C62" s="262"/>
      <c r="D62" s="263">
        <f>'EMPRESA 07'!G10</f>
        <v>0</v>
      </c>
      <c r="E62" s="263"/>
      <c r="F62" s="263"/>
      <c r="G62" s="63"/>
    </row>
    <row r="63" spans="1:7" s="61" customFormat="1" ht="11.25" customHeight="1" collapsed="1" x14ac:dyDescent="0.25">
      <c r="A63" s="146"/>
      <c r="B63" s="146"/>
      <c r="C63" s="146"/>
      <c r="D63" s="147"/>
      <c r="E63" s="147"/>
      <c r="F63" s="147"/>
      <c r="G63" s="63"/>
    </row>
    <row r="64" spans="1:7" s="61" customFormat="1" ht="14.25" hidden="1" customHeight="1" outlineLevel="1" x14ac:dyDescent="0.25">
      <c r="A64" s="146"/>
      <c r="B64" s="261">
        <f>LICITANTES!C15</f>
        <v>0</v>
      </c>
      <c r="C64" s="262"/>
      <c r="D64" s="263">
        <f>'EMPRESA 08'!G10</f>
        <v>0</v>
      </c>
      <c r="E64" s="263"/>
      <c r="F64" s="263"/>
      <c r="G64" s="63"/>
    </row>
    <row r="65" spans="1:7" s="61" customFormat="1" ht="11.25" customHeight="1" collapsed="1" x14ac:dyDescent="0.25">
      <c r="A65" s="146"/>
      <c r="B65" s="146"/>
      <c r="C65" s="146"/>
      <c r="D65" s="147"/>
      <c r="E65" s="147"/>
      <c r="F65" s="147"/>
      <c r="G65" s="63"/>
    </row>
    <row r="66" spans="1:7" s="61" customFormat="1" ht="14.25" hidden="1" customHeight="1" outlineLevel="1" x14ac:dyDescent="0.25">
      <c r="A66" s="146"/>
      <c r="B66" s="261">
        <f>LICITANTES!C16</f>
        <v>0</v>
      </c>
      <c r="C66" s="262"/>
      <c r="D66" s="263">
        <f>'EMPRESA 09'!G10</f>
        <v>0</v>
      </c>
      <c r="E66" s="263"/>
      <c r="F66" s="263"/>
      <c r="G66" s="63"/>
    </row>
    <row r="67" spans="1:7" s="61" customFormat="1" ht="11.25" customHeight="1" collapsed="1" x14ac:dyDescent="0.25">
      <c r="A67" s="146"/>
      <c r="B67" s="146"/>
      <c r="C67" s="146"/>
      <c r="D67" s="147"/>
      <c r="E67" s="147"/>
      <c r="F67" s="147"/>
      <c r="G67" s="63"/>
    </row>
    <row r="68" spans="1:7" s="61" customFormat="1" ht="18" hidden="1" customHeight="1" outlineLevel="1" x14ac:dyDescent="0.25">
      <c r="A68" s="146"/>
      <c r="B68" s="261">
        <f>LICITANTES!C17</f>
        <v>0</v>
      </c>
      <c r="C68" s="262"/>
      <c r="D68" s="263">
        <f>'EMPRESA 10'!G10</f>
        <v>0</v>
      </c>
      <c r="E68" s="263"/>
      <c r="F68" s="263"/>
      <c r="G68" s="63"/>
    </row>
    <row r="69" spans="1:7" s="61" customFormat="1" ht="11.25" customHeight="1" collapsed="1" x14ac:dyDescent="0.25">
      <c r="A69" s="148"/>
      <c r="B69" s="148"/>
      <c r="C69" s="148"/>
      <c r="D69" s="149"/>
      <c r="E69" s="149"/>
      <c r="F69" s="149"/>
      <c r="G69" s="63"/>
    </row>
    <row r="70" spans="1:7" s="61" customFormat="1" ht="7.5" customHeight="1" x14ac:dyDescent="0.25">
      <c r="A70" s="144"/>
      <c r="B70" s="144"/>
      <c r="C70" s="144"/>
      <c r="D70" s="145"/>
      <c r="E70" s="145"/>
      <c r="F70" s="145"/>
      <c r="G70" s="63"/>
    </row>
    <row r="71" spans="1:7" ht="121.5" customHeight="1" x14ac:dyDescent="0.25">
      <c r="A71" s="264" t="str">
        <f>'TEXTO ATA'!H6</f>
        <v xml:space="preserve"> Em ato continuo foi aberto o(s) envelope(s) de habilitação do(s) licitante(s) vencedor(es) do certame onde após profunda analise declarou que a documentação dos licitantes encontravam-se em perfeita harmonia com as normas do edital, sendo adjudicado os itens conforme mapa de apuração final por licitante (anexo).   Por último, não restando mais o que tratar, o Pregoeiro Oficial declarou o encerramento da sessão pública, pediu que todos presentes assinassem a ata e mandando publicar a presente ata para conhecimento geral. </v>
      </c>
      <c r="B71" s="264"/>
      <c r="C71" s="264"/>
      <c r="D71" s="264"/>
      <c r="E71" s="264"/>
      <c r="F71" s="264"/>
    </row>
    <row r="73" spans="1:7" ht="18.75" x14ac:dyDescent="0.25">
      <c r="A73" s="260" t="s">
        <v>59</v>
      </c>
      <c r="B73" s="260"/>
      <c r="C73" s="260"/>
      <c r="D73" s="260"/>
      <c r="E73" s="260"/>
      <c r="F73" s="260"/>
    </row>
    <row r="75" spans="1:7" s="61" customFormat="1" ht="18.75" x14ac:dyDescent="0.25">
      <c r="A75" s="114"/>
      <c r="B75" s="151" t="s">
        <v>55</v>
      </c>
      <c r="C75" s="152"/>
      <c r="D75" s="153"/>
      <c r="E75" s="153"/>
      <c r="F75" s="153"/>
    </row>
    <row r="76" spans="1:7" s="61" customFormat="1" ht="7.5" customHeight="1" x14ac:dyDescent="0.25">
      <c r="A76" s="114"/>
      <c r="B76" s="154"/>
      <c r="C76" s="152"/>
      <c r="D76" s="153"/>
      <c r="E76" s="153"/>
      <c r="F76" s="153"/>
    </row>
    <row r="77" spans="1:7" ht="18.75" x14ac:dyDescent="0.25">
      <c r="B77" s="259" t="str">
        <f>PROCESSO!B15</f>
        <v>HELISON DE OLIVEIRA</v>
      </c>
      <c r="C77" s="259"/>
      <c r="D77" s="155"/>
      <c r="E77" s="155"/>
      <c r="F77" s="155"/>
    </row>
    <row r="78" spans="1:7" s="61" customFormat="1" ht="9" customHeight="1" x14ac:dyDescent="0.25">
      <c r="A78" s="114"/>
      <c r="B78" s="156"/>
      <c r="C78" s="156"/>
      <c r="D78" s="153"/>
      <c r="E78" s="153"/>
      <c r="F78" s="153"/>
    </row>
    <row r="79" spans="1:7" s="61" customFormat="1" ht="18.75" x14ac:dyDescent="0.25">
      <c r="A79" s="114"/>
      <c r="B79" s="158" t="s">
        <v>60</v>
      </c>
      <c r="C79" s="156"/>
      <c r="D79" s="153"/>
      <c r="E79" s="153"/>
      <c r="F79" s="153"/>
    </row>
    <row r="80" spans="1:7" ht="7.5" customHeight="1" x14ac:dyDescent="0.3">
      <c r="A80" s="22"/>
      <c r="B80" s="157"/>
      <c r="C80" s="157"/>
      <c r="D80" s="157"/>
      <c r="E80" s="157"/>
      <c r="F80" s="157"/>
    </row>
    <row r="81" spans="1:7" ht="18.75" x14ac:dyDescent="0.25">
      <c r="B81" s="259" t="str">
        <f>PROCESSO!B17</f>
        <v>COSME RODRIGUES DA SILVA</v>
      </c>
      <c r="C81" s="259"/>
      <c r="D81" s="155"/>
      <c r="E81" s="155"/>
      <c r="F81" s="155"/>
    </row>
    <row r="82" spans="1:7" ht="11.25" customHeight="1" x14ac:dyDescent="0.25">
      <c r="B82" s="154"/>
      <c r="C82" s="152"/>
      <c r="D82" s="153"/>
      <c r="E82" s="153"/>
      <c r="F82" s="153"/>
    </row>
    <row r="83" spans="1:7" ht="18.75" x14ac:dyDescent="0.25">
      <c r="B83" s="259" t="str">
        <f>PROCESSO!B19</f>
        <v>ANTONIA MARIA DE OLIVEIRA</v>
      </c>
      <c r="C83" s="259"/>
      <c r="D83" s="155"/>
      <c r="E83" s="155"/>
      <c r="F83" s="155"/>
    </row>
    <row r="85" spans="1:7" ht="18.75" x14ac:dyDescent="0.25">
      <c r="A85" s="260" t="s">
        <v>61</v>
      </c>
      <c r="B85" s="260"/>
      <c r="C85" s="260"/>
      <c r="D85" s="260"/>
      <c r="E85" s="260"/>
      <c r="F85" s="260"/>
    </row>
    <row r="86" spans="1:7" ht="26.25" customHeight="1" x14ac:dyDescent="0.25"/>
    <row r="87" spans="1:7" s="87" customFormat="1" ht="14.25" hidden="1" customHeight="1" outlineLevel="1" x14ac:dyDescent="0.25">
      <c r="A87" s="142"/>
      <c r="B87" s="256">
        <f>B50</f>
        <v>0</v>
      </c>
      <c r="C87" s="257"/>
      <c r="D87" s="258">
        <f>'EMPRESA 01'!G47</f>
        <v>0</v>
      </c>
      <c r="E87" s="258"/>
      <c r="F87" s="258"/>
      <c r="G87" s="63"/>
    </row>
    <row r="88" spans="1:7" s="87" customFormat="1" ht="26.25" customHeight="1" collapsed="1" x14ac:dyDescent="0.25">
      <c r="A88" s="142"/>
      <c r="B88" s="142"/>
      <c r="C88" s="142"/>
      <c r="D88" s="143"/>
      <c r="E88" s="143"/>
      <c r="F88" s="143"/>
      <c r="G88" s="63"/>
    </row>
    <row r="89" spans="1:7" s="87" customFormat="1" ht="14.25" hidden="1" customHeight="1" outlineLevel="1" x14ac:dyDescent="0.25">
      <c r="A89" s="142"/>
      <c r="B89" s="256">
        <f>B52</f>
        <v>0</v>
      </c>
      <c r="C89" s="257"/>
      <c r="D89" s="258">
        <f>'EMPRESA 02'!G588</f>
        <v>0</v>
      </c>
      <c r="E89" s="258"/>
      <c r="F89" s="258"/>
      <c r="G89" s="63"/>
    </row>
    <row r="90" spans="1:7" s="87" customFormat="1" ht="26.25" customHeight="1" collapsed="1" x14ac:dyDescent="0.25">
      <c r="A90" s="142"/>
      <c r="B90" s="142"/>
      <c r="C90" s="142"/>
      <c r="D90" s="143"/>
      <c r="E90" s="143"/>
      <c r="F90" s="143"/>
      <c r="G90" s="63"/>
    </row>
    <row r="91" spans="1:7" s="87" customFormat="1" ht="14.25" hidden="1" customHeight="1" outlineLevel="1" x14ac:dyDescent="0.25">
      <c r="A91" s="142"/>
      <c r="B91" s="256">
        <f>B54</f>
        <v>0</v>
      </c>
      <c r="C91" s="257"/>
      <c r="D91" s="258">
        <f>'EMPRESA 03'!G562</f>
        <v>0</v>
      </c>
      <c r="E91" s="258"/>
      <c r="F91" s="258"/>
      <c r="G91" s="63"/>
    </row>
    <row r="92" spans="1:7" s="87" customFormat="1" ht="26.25" customHeight="1" collapsed="1" x14ac:dyDescent="0.25">
      <c r="A92" s="142"/>
      <c r="B92" s="142"/>
      <c r="C92" s="142"/>
      <c r="D92" s="143"/>
      <c r="E92" s="143"/>
      <c r="F92" s="143"/>
      <c r="G92" s="63"/>
    </row>
    <row r="93" spans="1:7" s="87" customFormat="1" ht="14.25" hidden="1" customHeight="1" outlineLevel="1" x14ac:dyDescent="0.25">
      <c r="A93" s="142"/>
      <c r="B93" s="256">
        <f>B56</f>
        <v>0</v>
      </c>
      <c r="C93" s="257"/>
      <c r="D93" s="258">
        <f>'EMPRESA 04'!G488</f>
        <v>0</v>
      </c>
      <c r="E93" s="258"/>
      <c r="F93" s="258"/>
      <c r="G93" s="63"/>
    </row>
    <row r="94" spans="1:7" s="87" customFormat="1" ht="26.25" customHeight="1" collapsed="1" x14ac:dyDescent="0.25">
      <c r="A94" s="142"/>
      <c r="B94" s="142"/>
      <c r="C94" s="142"/>
      <c r="D94" s="143"/>
      <c r="E94" s="143"/>
      <c r="F94" s="143"/>
      <c r="G94" s="63"/>
    </row>
    <row r="95" spans="1:7" s="87" customFormat="1" ht="12.75" hidden="1" customHeight="1" outlineLevel="1" x14ac:dyDescent="0.25">
      <c r="A95" s="142"/>
      <c r="B95" s="256">
        <f>B58</f>
        <v>0</v>
      </c>
      <c r="C95" s="257"/>
      <c r="D95" s="258">
        <f>'EMPRESA 05'!G543</f>
        <v>0</v>
      </c>
      <c r="E95" s="258"/>
      <c r="F95" s="258"/>
      <c r="G95" s="63"/>
    </row>
    <row r="96" spans="1:7" s="87" customFormat="1" ht="26.25" customHeight="1" collapsed="1" x14ac:dyDescent="0.25">
      <c r="A96" s="142"/>
      <c r="B96" s="142"/>
      <c r="C96" s="142"/>
      <c r="D96" s="143"/>
      <c r="E96" s="143"/>
      <c r="F96" s="143"/>
      <c r="G96" s="63"/>
    </row>
    <row r="97" spans="1:7" s="87" customFormat="1" ht="14.25" hidden="1" customHeight="1" outlineLevel="1" x14ac:dyDescent="0.25">
      <c r="A97" s="142"/>
      <c r="B97" s="256">
        <f>B60</f>
        <v>0</v>
      </c>
      <c r="C97" s="257"/>
      <c r="D97" s="258">
        <f>'EMPRESA 06'!G696</f>
        <v>0</v>
      </c>
      <c r="E97" s="258"/>
      <c r="F97" s="258"/>
      <c r="G97" s="63"/>
    </row>
    <row r="98" spans="1:7" s="87" customFormat="1" ht="26.25" customHeight="1" collapsed="1" x14ac:dyDescent="0.25">
      <c r="A98" s="142"/>
      <c r="B98" s="142"/>
      <c r="C98" s="142"/>
      <c r="D98" s="143"/>
      <c r="E98" s="143"/>
      <c r="F98" s="143"/>
      <c r="G98" s="63"/>
    </row>
    <row r="99" spans="1:7" s="87" customFormat="1" ht="14.25" hidden="1" customHeight="1" outlineLevel="1" x14ac:dyDescent="0.25">
      <c r="A99" s="142"/>
      <c r="B99" s="256">
        <f>B62</f>
        <v>0</v>
      </c>
      <c r="C99" s="257"/>
      <c r="D99" s="258">
        <f>'EMPRESA 07'!G696</f>
        <v>0</v>
      </c>
      <c r="E99" s="258"/>
      <c r="F99" s="258"/>
      <c r="G99" s="63"/>
    </row>
    <row r="100" spans="1:7" s="87" customFormat="1" ht="26.25" customHeight="1" collapsed="1" x14ac:dyDescent="0.25">
      <c r="A100" s="142"/>
      <c r="B100" s="142"/>
      <c r="C100" s="142"/>
      <c r="D100" s="143"/>
      <c r="E100" s="143"/>
      <c r="F100" s="143"/>
      <c r="G100" s="63"/>
    </row>
    <row r="101" spans="1:7" s="87" customFormat="1" ht="14.25" hidden="1" customHeight="1" outlineLevel="1" x14ac:dyDescent="0.25">
      <c r="A101" s="142"/>
      <c r="B101" s="256">
        <f>B64</f>
        <v>0</v>
      </c>
      <c r="C101" s="257"/>
      <c r="D101" s="258">
        <f>'EMPRESA 08'!G624</f>
        <v>0</v>
      </c>
      <c r="E101" s="258"/>
      <c r="F101" s="258"/>
      <c r="G101" s="63"/>
    </row>
    <row r="102" spans="1:7" s="87" customFormat="1" ht="26.25" customHeight="1" collapsed="1" x14ac:dyDescent="0.25">
      <c r="A102" s="142"/>
      <c r="B102" s="142"/>
      <c r="C102" s="142"/>
      <c r="D102" s="143"/>
      <c r="E102" s="143"/>
      <c r="F102" s="143"/>
      <c r="G102" s="63"/>
    </row>
    <row r="103" spans="1:7" s="87" customFormat="1" ht="14.25" hidden="1" customHeight="1" outlineLevel="1" x14ac:dyDescent="0.25">
      <c r="A103" s="142"/>
      <c r="B103" s="256">
        <f>B66</f>
        <v>0</v>
      </c>
      <c r="C103" s="257"/>
      <c r="D103" s="258">
        <f>'EMPRESA 09'!G677</f>
        <v>0</v>
      </c>
      <c r="E103" s="258"/>
      <c r="F103" s="258"/>
      <c r="G103" s="63"/>
    </row>
    <row r="104" spans="1:7" s="87" customFormat="1" ht="26.25" customHeight="1" collapsed="1" x14ac:dyDescent="0.25">
      <c r="A104" s="142"/>
      <c r="B104" s="142"/>
      <c r="C104" s="142"/>
      <c r="D104" s="143"/>
      <c r="E104" s="143"/>
      <c r="F104" s="143"/>
      <c r="G104" s="63"/>
    </row>
    <row r="105" spans="1:7" s="87" customFormat="1" ht="14.25" hidden="1" customHeight="1" outlineLevel="1" x14ac:dyDescent="0.25">
      <c r="A105" s="142"/>
      <c r="B105" s="256">
        <f>B68</f>
        <v>0</v>
      </c>
      <c r="C105" s="257"/>
      <c r="D105" s="258">
        <f>'EMPRESA 10'!G637</f>
        <v>0</v>
      </c>
      <c r="E105" s="258"/>
      <c r="F105" s="258"/>
      <c r="G105" s="63"/>
    </row>
    <row r="106" spans="1:7" s="87" customFormat="1" ht="26.25" customHeight="1" collapsed="1" x14ac:dyDescent="0.25">
      <c r="A106" s="144"/>
      <c r="B106" s="144"/>
      <c r="C106" s="144"/>
      <c r="D106" s="145"/>
      <c r="E106" s="145"/>
      <c r="F106" s="145"/>
      <c r="G106" s="63"/>
    </row>
    <row r="107" spans="1:7" x14ac:dyDescent="0.25">
      <c r="A107" s="54"/>
      <c r="B107" s="159"/>
      <c r="C107" s="160"/>
      <c r="D107" s="161"/>
      <c r="E107" s="162"/>
      <c r="F107" s="161"/>
    </row>
  </sheetData>
  <protectedRanges>
    <protectedRange sqref="A17:IV47" name="Intervalo1"/>
  </protectedRanges>
  <mergeCells count="98">
    <mergeCell ref="B42:C42"/>
    <mergeCell ref="A44:C44"/>
    <mergeCell ref="B45:C45"/>
    <mergeCell ref="D44:F44"/>
    <mergeCell ref="D45:F45"/>
    <mergeCell ref="D42:F42"/>
    <mergeCell ref="B33:C33"/>
    <mergeCell ref="D32:F32"/>
    <mergeCell ref="D33:F33"/>
    <mergeCell ref="A35:C35"/>
    <mergeCell ref="A41:C41"/>
    <mergeCell ref="D41:F41"/>
    <mergeCell ref="B36:C36"/>
    <mergeCell ref="D35:F35"/>
    <mergeCell ref="D36:F36"/>
    <mergeCell ref="A38:C38"/>
    <mergeCell ref="B39:C39"/>
    <mergeCell ref="D38:F38"/>
    <mergeCell ref="D39:F39"/>
    <mergeCell ref="B27:C27"/>
    <mergeCell ref="D26:F26"/>
    <mergeCell ref="D27:F27"/>
    <mergeCell ref="A29:C29"/>
    <mergeCell ref="A32:C32"/>
    <mergeCell ref="A23:C23"/>
    <mergeCell ref="B24:C24"/>
    <mergeCell ref="D23:F23"/>
    <mergeCell ref="D24:F24"/>
    <mergeCell ref="A26:C26"/>
    <mergeCell ref="B1:F1"/>
    <mergeCell ref="B2:F2"/>
    <mergeCell ref="B4:F4"/>
    <mergeCell ref="B5:F5"/>
    <mergeCell ref="B6:F6"/>
    <mergeCell ref="B50:C50"/>
    <mergeCell ref="D50:F50"/>
    <mergeCell ref="B52:C52"/>
    <mergeCell ref="D52:F52"/>
    <mergeCell ref="A11:F11"/>
    <mergeCell ref="D49:F49"/>
    <mergeCell ref="B49:C49"/>
    <mergeCell ref="A48:F48"/>
    <mergeCell ref="D17:F17"/>
    <mergeCell ref="B18:C18"/>
    <mergeCell ref="A17:C17"/>
    <mergeCell ref="A16:F16"/>
    <mergeCell ref="B30:C30"/>
    <mergeCell ref="D29:F29"/>
    <mergeCell ref="D30:F30"/>
    <mergeCell ref="D21:F21"/>
    <mergeCell ref="A10:F10"/>
    <mergeCell ref="D18:F18"/>
    <mergeCell ref="A20:C20"/>
    <mergeCell ref="D20:F20"/>
    <mergeCell ref="B21:C21"/>
    <mergeCell ref="A14:F14"/>
    <mergeCell ref="B56:C56"/>
    <mergeCell ref="D56:F56"/>
    <mergeCell ref="B58:C58"/>
    <mergeCell ref="D58:F58"/>
    <mergeCell ref="B54:C54"/>
    <mergeCell ref="D54:F54"/>
    <mergeCell ref="B60:C60"/>
    <mergeCell ref="D60:F60"/>
    <mergeCell ref="A71:F71"/>
    <mergeCell ref="B77:C77"/>
    <mergeCell ref="B81:C81"/>
    <mergeCell ref="B66:C66"/>
    <mergeCell ref="D66:F66"/>
    <mergeCell ref="B62:C62"/>
    <mergeCell ref="D62:F62"/>
    <mergeCell ref="B64:C64"/>
    <mergeCell ref="D64:F64"/>
    <mergeCell ref="B68:C68"/>
    <mergeCell ref="D68:F68"/>
    <mergeCell ref="A73:F73"/>
    <mergeCell ref="B91:C91"/>
    <mergeCell ref="D91:F91"/>
    <mergeCell ref="B83:C83"/>
    <mergeCell ref="B93:C93"/>
    <mergeCell ref="D93:F93"/>
    <mergeCell ref="A85:F85"/>
    <mergeCell ref="B87:C87"/>
    <mergeCell ref="D87:F87"/>
    <mergeCell ref="B89:C89"/>
    <mergeCell ref="D89:F89"/>
    <mergeCell ref="B95:C95"/>
    <mergeCell ref="D95:F95"/>
    <mergeCell ref="B103:C103"/>
    <mergeCell ref="D103:F103"/>
    <mergeCell ref="B105:C105"/>
    <mergeCell ref="D105:F105"/>
    <mergeCell ref="B97:C97"/>
    <mergeCell ref="D97:F97"/>
    <mergeCell ref="B99:C99"/>
    <mergeCell ref="D99:F99"/>
    <mergeCell ref="B101:C101"/>
    <mergeCell ref="D101:F101"/>
  </mergeCells>
  <pageMargins left="0.511811024" right="0.511811024" top="0.78740157499999996" bottom="0.78740157499999996" header="0.31496062000000002" footer="0.31496062000000002"/>
  <pageSetup paperSize="9" scale="61" orientation="portrait" r:id="rId1"/>
  <rowBreaks count="1" manualBreakCount="1">
    <brk id="70" max="5" man="1"/>
  </rowBreaks>
  <colBreaks count="1" manualBreakCount="1">
    <brk id="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view="pageBreakPreview" zoomScale="60" zoomScaleNormal="80" workbookViewId="0">
      <selection activeCell="B24" sqref="B24:C24"/>
    </sheetView>
  </sheetViews>
  <sheetFormatPr defaultRowHeight="15" x14ac:dyDescent="0.25"/>
  <cols>
    <col min="1" max="1" width="10.140625" style="168" customWidth="1"/>
    <col min="2" max="2" width="47.140625" style="52" customWidth="1"/>
    <col min="3" max="3" width="47.140625" style="24" customWidth="1"/>
    <col min="4" max="4" width="14.5703125" style="25" customWidth="1"/>
    <col min="5" max="5" width="9" style="62" customWidth="1"/>
    <col min="6" max="6" width="14.5703125" style="25" customWidth="1"/>
    <col min="7" max="7" width="3.7109375" style="61" customWidth="1"/>
    <col min="8" max="8" width="9.140625" style="61"/>
    <col min="9" max="9" width="8.5703125" style="61" customWidth="1"/>
    <col min="10" max="16384" width="9.140625" style="61"/>
  </cols>
  <sheetData>
    <row r="1" spans="1:7" ht="15" customHeight="1" x14ac:dyDescent="0.25">
      <c r="A1" s="169"/>
      <c r="B1" s="272" t="s">
        <v>7</v>
      </c>
      <c r="C1" s="272"/>
      <c r="D1" s="272"/>
      <c r="E1" s="272"/>
      <c r="F1" s="272"/>
    </row>
    <row r="2" spans="1:7" ht="14.25" customHeight="1" x14ac:dyDescent="0.25">
      <c r="A2" s="169"/>
      <c r="B2" s="273" t="str">
        <f>INFORMAÇÕES!B4</f>
        <v>PREFEITURA MUNICIPAL DE FRUTUOSO GOMES/RN</v>
      </c>
      <c r="C2" s="273"/>
      <c r="D2" s="273"/>
      <c r="E2" s="273"/>
      <c r="F2" s="273"/>
    </row>
    <row r="3" spans="1:7" ht="15" hidden="1" customHeight="1" x14ac:dyDescent="0.25">
      <c r="A3" s="169"/>
      <c r="B3" s="171"/>
      <c r="C3" s="171" t="s">
        <v>8</v>
      </c>
      <c r="D3" s="171"/>
      <c r="E3" s="66"/>
      <c r="F3" s="171"/>
    </row>
    <row r="4" spans="1:7" x14ac:dyDescent="0.25">
      <c r="A4" s="169"/>
      <c r="B4" s="273" t="str">
        <f>CONCATENATE(INFORMAÇÕES!A6,INFORMAÇÕES!B6)</f>
        <v>CNPJ: 08.349.052/0003-80</v>
      </c>
      <c r="C4" s="273"/>
      <c r="D4" s="273"/>
      <c r="E4" s="273"/>
      <c r="F4" s="273"/>
    </row>
    <row r="5" spans="1:7" ht="15" customHeight="1" x14ac:dyDescent="0.25">
      <c r="A5" s="169"/>
      <c r="B5" s="273" t="str">
        <f>INFORMAÇÕES!B8</f>
        <v>Rua José Carlos, 95, centro, Frut. Gomes/RN cep: 59.890-000</v>
      </c>
      <c r="C5" s="273"/>
      <c r="D5" s="273"/>
      <c r="E5" s="273"/>
      <c r="F5" s="273"/>
    </row>
    <row r="6" spans="1:7" x14ac:dyDescent="0.25">
      <c r="A6" s="169"/>
      <c r="B6" s="273"/>
      <c r="C6" s="273"/>
      <c r="D6" s="273"/>
      <c r="E6" s="273"/>
      <c r="F6" s="273"/>
    </row>
    <row r="7" spans="1:7" x14ac:dyDescent="0.25">
      <c r="A7" s="169"/>
      <c r="B7" s="171"/>
      <c r="C7" s="171"/>
      <c r="D7" s="171"/>
      <c r="E7" s="171"/>
      <c r="F7" s="171"/>
    </row>
    <row r="8" spans="1:7" x14ac:dyDescent="0.25">
      <c r="A8" s="169"/>
      <c r="B8" s="171"/>
      <c r="C8" s="171"/>
      <c r="D8" s="171"/>
      <c r="E8" s="171"/>
      <c r="F8" s="171"/>
    </row>
    <row r="9" spans="1:7" x14ac:dyDescent="0.25">
      <c r="A9" s="169"/>
      <c r="B9" s="67"/>
      <c r="C9" s="67"/>
      <c r="D9" s="67"/>
      <c r="E9" s="68"/>
      <c r="F9" s="67"/>
    </row>
    <row r="10" spans="1:7" ht="31.5" x14ac:dyDescent="0.25">
      <c r="A10" s="265" t="str">
        <f>CONCATENATE(A11,D13,PROCESSO!E12)</f>
        <v>ATA DO PREGÃO PRESENCIAL - SRP Nº 04/2016</v>
      </c>
      <c r="B10" s="265"/>
      <c r="C10" s="265"/>
      <c r="D10" s="265"/>
      <c r="E10" s="265"/>
      <c r="F10" s="265"/>
    </row>
    <row r="11" spans="1:7" ht="15" hidden="1" customHeight="1" x14ac:dyDescent="0.25">
      <c r="A11" s="274" t="str">
        <f>CONCATENATE(A12,IF(PROCESSO!G8=1," DA CARTA-CONVITE",IF(PROCESSO!G8=2," DA TOMADA DE PREÇO",IF(PROCESSO!G8=3," DA CONCORRÊNCIA",IF(PROCESSO!G8=4," DO PREGÃO PRESENCIAL",IF(PROCESSO!G8=5," DO PREGÃO PRESENCIAL - SRP",IF(PROCESSO!E12&lt;&gt;0,PROCESSO!E12)))))))</f>
        <v>ATA DO PREGÃO PRESENCIAL - SRP</v>
      </c>
      <c r="B11" s="274"/>
      <c r="C11" s="274"/>
      <c r="D11" s="274"/>
      <c r="E11" s="274"/>
      <c r="F11" s="274"/>
    </row>
    <row r="12" spans="1:7" hidden="1" x14ac:dyDescent="0.25">
      <c r="A12" s="170" t="s">
        <v>37</v>
      </c>
      <c r="B12" s="170"/>
      <c r="C12" s="170"/>
      <c r="D12" s="170"/>
      <c r="E12" s="170"/>
      <c r="F12" s="170"/>
    </row>
    <row r="13" spans="1:7" ht="18" hidden="1" customHeight="1" x14ac:dyDescent="0.25">
      <c r="A13" s="105"/>
      <c r="B13" s="105"/>
      <c r="C13" s="105"/>
      <c r="D13" s="105" t="s">
        <v>38</v>
      </c>
      <c r="E13" s="105"/>
      <c r="F13" s="105"/>
    </row>
    <row r="14" spans="1:7" ht="191.25" customHeight="1" x14ac:dyDescent="0.3">
      <c r="A14" s="269" t="str">
        <f>CONCATENATE('TEXTO ATA DESERTA'!D2,'TEXTO ATA DESERTA'!E2,'TEXTO ATA DESERTA'!F2,'TEXTO ATA DESERTA'!G2,'TEXTO ATA DESERTA'!H2,'TEXTO ATA DESERTA'!I2,'TEXTO ATA DESERTA'!J2,'TEXTO ATA DESERTA'!E3,'TEXTO ATA DESERTA'!F3,'TEXTO ATA DESERTA'!G3,'TEXTO ATA DESERTA'!H3,'TEXTO ATA DESERTA'!I3,'TEXTO ATA DESERTA'!J3,'TEXTO ATA DESERTA'!I4,'TEXTO ATA DESERTA'!J4)</f>
        <v>Aos 10/03/2016 às 09:00  na PREFEITURA MUNICIPAL DE FRUTUOSO GOMES/RN na sala de reunião da Comissão de Licitação, reuniram-se em sessão pública, os membros da Comissão de Licitação, constituída por Portaria Municipal, abaixo assinados, encarregada de dirigir e julgar o processo licitatário do(a)ATA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A Comissão de Licitação por unanimidade de seus membros resolve DECLARAR DESERTO este Processo Licitatório por não acudir interessados no certame. Nada mais havendo a ser tratado, a(o) Presidente da Comissão de Licitação agradeceu aos presentes e suspendeu os trabalhos para lavratura da ATA, que lida e estando todos de acordo, pede a(o) Presidente que todos assinem.</v>
      </c>
      <c r="B14" s="269"/>
      <c r="C14" s="269"/>
      <c r="D14" s="269"/>
      <c r="E14" s="269"/>
      <c r="F14" s="269"/>
      <c r="G14" s="63"/>
    </row>
    <row r="16" spans="1:7" ht="18.75" x14ac:dyDescent="0.25">
      <c r="A16" s="260" t="s">
        <v>59</v>
      </c>
      <c r="B16" s="260"/>
      <c r="C16" s="260"/>
      <c r="D16" s="260"/>
      <c r="E16" s="260"/>
      <c r="F16" s="260"/>
    </row>
    <row r="18" spans="1:6" ht="18.75" x14ac:dyDescent="0.25">
      <c r="B18" s="151" t="s">
        <v>55</v>
      </c>
      <c r="C18" s="152"/>
      <c r="D18" s="153"/>
      <c r="E18" s="153"/>
      <c r="F18" s="153"/>
    </row>
    <row r="19" spans="1:6" ht="7.5" customHeight="1" x14ac:dyDescent="0.25">
      <c r="B19" s="154"/>
      <c r="C19" s="152"/>
      <c r="D19" s="153"/>
      <c r="E19" s="153"/>
      <c r="F19" s="153"/>
    </row>
    <row r="20" spans="1:6" ht="18.75" x14ac:dyDescent="0.25">
      <c r="B20" s="259" t="str">
        <f>PROCESSO!B15</f>
        <v>HELISON DE OLIVEIRA</v>
      </c>
      <c r="C20" s="259"/>
      <c r="D20" s="155"/>
      <c r="E20" s="155"/>
      <c r="F20" s="155"/>
    </row>
    <row r="21" spans="1:6" ht="9" customHeight="1" x14ac:dyDescent="0.25">
      <c r="B21" s="156"/>
      <c r="C21" s="156"/>
      <c r="D21" s="153"/>
      <c r="E21" s="153"/>
      <c r="F21" s="153"/>
    </row>
    <row r="22" spans="1:6" ht="18.75" x14ac:dyDescent="0.25">
      <c r="B22" s="158" t="s">
        <v>60</v>
      </c>
      <c r="C22" s="156"/>
      <c r="D22" s="153"/>
      <c r="E22" s="153"/>
      <c r="F22" s="153"/>
    </row>
    <row r="23" spans="1:6" ht="7.5" customHeight="1" x14ac:dyDescent="0.3">
      <c r="A23" s="61"/>
      <c r="B23" s="157"/>
      <c r="C23" s="157"/>
      <c r="D23" s="157"/>
      <c r="E23" s="157"/>
      <c r="F23" s="157"/>
    </row>
    <row r="24" spans="1:6" ht="18.75" x14ac:dyDescent="0.25">
      <c r="B24" s="259" t="str">
        <f>PROCESSO!B17</f>
        <v>COSME RODRIGUES DA SILVA</v>
      </c>
      <c r="C24" s="259"/>
      <c r="D24" s="155"/>
      <c r="E24" s="155"/>
      <c r="F24" s="155"/>
    </row>
    <row r="25" spans="1:6" ht="11.25" customHeight="1" x14ac:dyDescent="0.25">
      <c r="B25" s="154"/>
      <c r="C25" s="152"/>
      <c r="D25" s="153"/>
      <c r="E25" s="153"/>
      <c r="F25" s="153"/>
    </row>
    <row r="26" spans="1:6" ht="18.75" x14ac:dyDescent="0.25">
      <c r="B26" s="259" t="str">
        <f>PROCESSO!B19</f>
        <v>ANTONIA MARIA DE OLIVEIRA</v>
      </c>
      <c r="C26" s="259"/>
      <c r="D26" s="155"/>
      <c r="E26" s="155"/>
      <c r="F26" s="155"/>
    </row>
  </sheetData>
  <mergeCells count="12">
    <mergeCell ref="B1:F1"/>
    <mergeCell ref="B2:F2"/>
    <mergeCell ref="B4:F4"/>
    <mergeCell ref="B5:F5"/>
    <mergeCell ref="B6:F6"/>
    <mergeCell ref="A10:F10"/>
    <mergeCell ref="B20:C20"/>
    <mergeCell ref="B24:C24"/>
    <mergeCell ref="B26:C26"/>
    <mergeCell ref="A16:F16"/>
    <mergeCell ref="A11:F11"/>
    <mergeCell ref="A14:F14"/>
  </mergeCells>
  <pageMargins left="0.511811024" right="0.511811024" top="0.78740157499999996" bottom="0.78740157499999996" header="0.31496062000000002" footer="0.31496062000000002"/>
  <pageSetup paperSize="9" scale="64"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M634"/>
  <sheetViews>
    <sheetView showRowColHeaders="0" view="pageBreakPreview" zoomScale="60" zoomScaleNormal="100" workbookViewId="0">
      <selection activeCell="G12" sqref="G12"/>
    </sheetView>
  </sheetViews>
  <sheetFormatPr defaultRowHeight="15" x14ac:dyDescent="0.25"/>
  <cols>
    <col min="1" max="1" width="3" style="61" customWidth="1"/>
    <col min="3" max="3" width="47.85546875" customWidth="1"/>
    <col min="4" max="4" width="20.42578125" style="61" customWidth="1"/>
    <col min="5" max="5" width="7.85546875" style="61" customWidth="1"/>
    <col min="6" max="6" width="19.28515625" style="110" customWidth="1"/>
    <col min="7" max="7" width="22.42578125" customWidth="1"/>
    <col min="8" max="8" width="3.7109375" customWidth="1"/>
    <col min="10" max="10" width="9.140625" style="110"/>
    <col min="17" max="17" width="9.140625" customWidth="1"/>
    <col min="18" max="18" width="9" customWidth="1"/>
  </cols>
  <sheetData>
    <row r="1" spans="1:13" s="61" customFormat="1" ht="15" customHeight="1" x14ac:dyDescent="0.25">
      <c r="A1" s="112"/>
      <c r="B1" s="272" t="s">
        <v>54</v>
      </c>
      <c r="C1" s="272"/>
      <c r="D1" s="272"/>
      <c r="E1" s="272"/>
      <c r="F1" s="272"/>
      <c r="G1" s="118"/>
    </row>
    <row r="2" spans="1:13" s="61" customFormat="1" ht="14.25" customHeight="1" x14ac:dyDescent="0.25">
      <c r="A2" s="112"/>
      <c r="B2" s="118"/>
      <c r="C2" s="273" t="str">
        <f>INFORMAÇÕES!B4</f>
        <v>PREFEITURA MUNICIPAL DE FRUTUOSO GOMES/RN</v>
      </c>
      <c r="D2" s="273"/>
      <c r="E2" s="273"/>
      <c r="F2" s="273"/>
      <c r="G2" s="273"/>
    </row>
    <row r="3" spans="1:13" s="61" customFormat="1" ht="15" hidden="1" customHeight="1" x14ac:dyDescent="0.25">
      <c r="A3" s="112"/>
      <c r="B3" s="113"/>
      <c r="C3" s="113" t="s">
        <v>8</v>
      </c>
      <c r="D3" s="113"/>
      <c r="E3" s="66"/>
      <c r="F3" s="113"/>
      <c r="G3" s="118"/>
    </row>
    <row r="4" spans="1:13" s="61" customFormat="1" ht="15" customHeight="1" x14ac:dyDescent="0.25">
      <c r="A4" s="112"/>
      <c r="B4" s="118"/>
      <c r="C4" s="273" t="str">
        <f>CONCATENATE(INFORMAÇÕES!A6,INFORMAÇÕES!B6)</f>
        <v>CNPJ: 08.349.052/0003-80</v>
      </c>
      <c r="D4" s="273"/>
      <c r="E4" s="273"/>
      <c r="F4" s="273"/>
      <c r="G4" s="273"/>
    </row>
    <row r="5" spans="1:13" s="61" customFormat="1" ht="15" customHeight="1" x14ac:dyDescent="0.25">
      <c r="A5" s="112"/>
      <c r="B5" s="118"/>
      <c r="C5" s="273" t="str">
        <f>INFORMAÇÕES!B8</f>
        <v>Rua José Carlos, 95, centro, Frut. Gomes/RN cep: 59.890-000</v>
      </c>
      <c r="D5" s="273"/>
      <c r="E5" s="273"/>
      <c r="F5" s="273"/>
      <c r="G5" s="273"/>
    </row>
    <row r="6" spans="1:13" s="61" customFormat="1" x14ac:dyDescent="0.25">
      <c r="A6" s="112"/>
      <c r="B6" s="273"/>
      <c r="C6" s="273"/>
      <c r="D6" s="273"/>
      <c r="E6" s="273"/>
      <c r="F6" s="273"/>
      <c r="G6" s="118"/>
    </row>
    <row r="7" spans="1:13" s="61" customFormat="1" x14ac:dyDescent="0.25">
      <c r="A7" s="112"/>
      <c r="B7" s="113"/>
      <c r="C7" s="113"/>
      <c r="D7" s="113"/>
      <c r="E7" s="113"/>
      <c r="F7" s="113"/>
      <c r="G7" s="118"/>
    </row>
    <row r="8" spans="1:13" s="61" customFormat="1" ht="65.25" customHeight="1" x14ac:dyDescent="0.25">
      <c r="A8" s="112"/>
      <c r="B8" s="276" t="str">
        <f>CONCATENATE('TEXTO ATA'!H7,'TEXTO ATA'!C3,'TEXTO ATA'!E3,'TEXTO ATA'!F3,'TEXTO ATA'!G3,'TEXTO ATA'!H3,'TEXTO ATA'!H8,LICITANTES!C8,'TEXTO ATA'!G8,LICITANTES!D6,'TEXTO ATA'!G7,'TEXTO ATA'!G8,LICITANTES!D8,'TEXTO ATA'!G8,LICITANTES!E8,'TEXTO ATA'!G8,LICITANTES!F6,'TEXTO ATA'!G7,LICITANTES!F8)</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row>
    <row r="9" spans="1:13" s="61" customFormat="1" x14ac:dyDescent="0.25">
      <c r="A9" s="112"/>
      <c r="B9" s="113"/>
      <c r="C9" s="113"/>
      <c r="D9" s="113"/>
      <c r="E9" s="113"/>
      <c r="F9" s="113"/>
      <c r="G9" s="118"/>
    </row>
    <row r="10" spans="1:13" s="61" customFormat="1" x14ac:dyDescent="0.25">
      <c r="A10" s="112"/>
      <c r="B10" s="113"/>
      <c r="C10" s="113"/>
      <c r="D10" s="113"/>
      <c r="E10" s="113"/>
      <c r="F10" s="140" t="s">
        <v>39</v>
      </c>
      <c r="G10" s="141">
        <f>SUM(G13:G53)</f>
        <v>0</v>
      </c>
    </row>
    <row r="11" spans="1:13" s="61" customFormat="1" x14ac:dyDescent="0.25">
      <c r="A11" s="118"/>
      <c r="B11" s="275"/>
      <c r="C11" s="275"/>
      <c r="D11" s="275"/>
      <c r="E11" s="275"/>
      <c r="J11" s="110"/>
    </row>
    <row r="12" spans="1:13" s="61" customFormat="1" x14ac:dyDescent="0.25">
      <c r="B12" s="119" t="s">
        <v>11</v>
      </c>
      <c r="C12" s="120" t="s">
        <v>41</v>
      </c>
      <c r="D12" s="120" t="s">
        <v>14</v>
      </c>
      <c r="E12" s="120" t="s">
        <v>24</v>
      </c>
      <c r="F12" s="121" t="s">
        <v>42</v>
      </c>
      <c r="G12" s="122" t="s">
        <v>39</v>
      </c>
      <c r="J12" s="110"/>
    </row>
    <row r="13" spans="1:13" s="61" customFormat="1" hidden="1" x14ac:dyDescent="0.25">
      <c r="A13" s="111" t="s">
        <v>40</v>
      </c>
      <c r="B13" s="123" t="str">
        <f>'FASE LANCE'!A17</f>
        <v xml:space="preserve"> </v>
      </c>
      <c r="C13" s="124">
        <f>'FASE LANCE'!B17</f>
        <v>0</v>
      </c>
      <c r="D13" s="124">
        <f>'ANEXO I'!D5</f>
        <v>0</v>
      </c>
      <c r="E13" s="124">
        <f>'ANEXO I'!E5</f>
        <v>0</v>
      </c>
      <c r="F13" s="125">
        <f>IF('FASE LANCE'!C17=0,0,IF('FASE LANCE'!D17='FASE LANCE'!C17,'FASE LANCE'!C17,IF('FASE LANCE'!D17&lt;&gt;'FASE LANCE'!C17,0)))</f>
        <v>0</v>
      </c>
      <c r="G13" s="126">
        <f>D13*F13</f>
        <v>0</v>
      </c>
      <c r="J13" s="110"/>
      <c r="M13" s="110"/>
    </row>
    <row r="14" spans="1:13" hidden="1" x14ac:dyDescent="0.25">
      <c r="A14" s="111" t="s">
        <v>40</v>
      </c>
      <c r="B14" s="123" t="str">
        <f>'FASE LANCE'!A18</f>
        <v xml:space="preserve"> </v>
      </c>
      <c r="C14" s="124">
        <f>'FASE LANCE'!B18</f>
        <v>0</v>
      </c>
      <c r="D14" s="124">
        <f>'ANEXO I'!D6</f>
        <v>0</v>
      </c>
      <c r="E14" s="124">
        <f>'ANEXO I'!E6</f>
        <v>0</v>
      </c>
      <c r="F14" s="125">
        <f>IF('FASE LANCE'!C18=0,0,IF('FASE LANCE'!D18='FASE LANCE'!C18,'FASE LANCE'!C18,IF('FASE LANCE'!D18&lt;&gt;'FASE LANCE'!C18,0)))</f>
        <v>0</v>
      </c>
      <c r="G14" s="126">
        <f t="shared" ref="G14:G19" si="0">D14*F14</f>
        <v>0</v>
      </c>
      <c r="I14" s="61"/>
    </row>
    <row r="15" spans="1:13" hidden="1" x14ac:dyDescent="0.25">
      <c r="A15" s="111" t="s">
        <v>40</v>
      </c>
      <c r="B15" s="123" t="str">
        <f>'FASE LANCE'!A19</f>
        <v xml:space="preserve"> </v>
      </c>
      <c r="C15" s="124">
        <f>'FASE LANCE'!B19</f>
        <v>0</v>
      </c>
      <c r="D15" s="124">
        <f>'ANEXO I'!D7</f>
        <v>0</v>
      </c>
      <c r="E15" s="124">
        <f>'ANEXO I'!E7</f>
        <v>0</v>
      </c>
      <c r="F15" s="125">
        <f>IF('FASE LANCE'!C19=0,0,IF('FASE LANCE'!D19='FASE LANCE'!C19,'FASE LANCE'!C19,IF('FASE LANCE'!D19&lt;&gt;'FASE LANCE'!C19,0)))</f>
        <v>0</v>
      </c>
      <c r="G15" s="126">
        <f t="shared" si="0"/>
        <v>0</v>
      </c>
      <c r="I15" s="61"/>
    </row>
    <row r="16" spans="1:13" hidden="1" x14ac:dyDescent="0.25">
      <c r="A16" s="111" t="s">
        <v>40</v>
      </c>
      <c r="B16" s="123" t="str">
        <f>'FASE LANCE'!A20</f>
        <v xml:space="preserve"> </v>
      </c>
      <c r="C16" s="124">
        <f>'FASE LANCE'!B20</f>
        <v>0</v>
      </c>
      <c r="D16" s="124">
        <f>'ANEXO I'!D8</f>
        <v>0</v>
      </c>
      <c r="E16" s="124">
        <f>'ANEXO I'!E8</f>
        <v>0</v>
      </c>
      <c r="F16" s="125">
        <f>IF('FASE LANCE'!C20=0,0,IF('FASE LANCE'!D20='FASE LANCE'!C20,'FASE LANCE'!C20,IF('FASE LANCE'!D20&lt;&gt;'FASE LANCE'!C20,0)))</f>
        <v>0</v>
      </c>
      <c r="G16" s="126">
        <f t="shared" si="0"/>
        <v>0</v>
      </c>
      <c r="I16" s="61"/>
    </row>
    <row r="17" spans="1:9" hidden="1" x14ac:dyDescent="0.25">
      <c r="A17" s="111" t="s">
        <v>40</v>
      </c>
      <c r="B17" s="123" t="str">
        <f>'FASE LANCE'!A21</f>
        <v xml:space="preserve"> </v>
      </c>
      <c r="C17" s="124">
        <f>'FASE LANCE'!B21</f>
        <v>0</v>
      </c>
      <c r="D17" s="124">
        <f>'ANEXO I'!D9</f>
        <v>0</v>
      </c>
      <c r="E17" s="124">
        <f>'ANEXO I'!E9</f>
        <v>0</v>
      </c>
      <c r="F17" s="125">
        <f>IF('FASE LANCE'!C21=0,0,IF('FASE LANCE'!D21='FASE LANCE'!C21,'FASE LANCE'!C21,IF('FASE LANCE'!D21&lt;&gt;'FASE LANCE'!C21,0)))</f>
        <v>0</v>
      </c>
      <c r="G17" s="126">
        <f t="shared" si="0"/>
        <v>0</v>
      </c>
      <c r="I17" s="61"/>
    </row>
    <row r="18" spans="1:9" hidden="1" x14ac:dyDescent="0.25">
      <c r="A18" s="111" t="s">
        <v>40</v>
      </c>
      <c r="B18" s="123" t="str">
        <f>'FASE LANCE'!A22</f>
        <v xml:space="preserve"> </v>
      </c>
      <c r="C18" s="124">
        <f>'FASE LANCE'!B22</f>
        <v>0</v>
      </c>
      <c r="D18" s="124">
        <f>'ANEXO I'!D10</f>
        <v>0</v>
      </c>
      <c r="E18" s="124">
        <f>'ANEXO I'!E10</f>
        <v>0</v>
      </c>
      <c r="F18" s="125">
        <f>IF('FASE LANCE'!C22=0,0,IF('FASE LANCE'!D22='FASE LANCE'!C22,'FASE LANCE'!C22,IF('FASE LANCE'!D22&lt;&gt;'FASE LANCE'!C22,0)))</f>
        <v>0</v>
      </c>
      <c r="G18" s="126">
        <f t="shared" si="0"/>
        <v>0</v>
      </c>
      <c r="I18" s="61"/>
    </row>
    <row r="19" spans="1:9" hidden="1" x14ac:dyDescent="0.25">
      <c r="A19" s="111" t="s">
        <v>40</v>
      </c>
      <c r="B19" s="127" t="str">
        <f>'FASE LANCE'!A23</f>
        <v xml:space="preserve"> </v>
      </c>
      <c r="C19" s="128">
        <f>'FASE LANCE'!B23</f>
        <v>0</v>
      </c>
      <c r="D19" s="128">
        <f>'ANEXO I'!D11</f>
        <v>0</v>
      </c>
      <c r="E19" s="128">
        <f>'ANEXO I'!E11</f>
        <v>0</v>
      </c>
      <c r="F19" s="125">
        <f>IF('FASE LANCE'!C23=0,0,IF('FASE LANCE'!D23='FASE LANCE'!C23,'FASE LANCE'!C23,IF('FASE LANCE'!D23&lt;&gt;'FASE LANCE'!C23,0)))</f>
        <v>0</v>
      </c>
      <c r="G19" s="129">
        <f t="shared" si="0"/>
        <v>0</v>
      </c>
      <c r="I19" s="61"/>
    </row>
    <row r="20" spans="1:9" hidden="1" x14ac:dyDescent="0.25">
      <c r="B20" s="127" t="str">
        <f>'FASE LANCE'!A24</f>
        <v xml:space="preserve"> </v>
      </c>
      <c r="C20" s="128">
        <f>'FASE LANCE'!B24</f>
        <v>0</v>
      </c>
      <c r="D20" s="128">
        <f>'ANEXO I'!D12</f>
        <v>0</v>
      </c>
      <c r="E20" s="128">
        <f>'ANEXO I'!E12</f>
        <v>0</v>
      </c>
      <c r="F20" s="125">
        <f>IF('FASE LANCE'!C24=0,0,IF('FASE LANCE'!D24='FASE LANCE'!C24,'FASE LANCE'!C24,IF('FASE LANCE'!D24&lt;&gt;'FASE LANCE'!C24,0)))</f>
        <v>0</v>
      </c>
      <c r="G20" s="129">
        <f t="shared" ref="G20" si="1">D20*F20</f>
        <v>0</v>
      </c>
      <c r="I20" s="61"/>
    </row>
    <row r="21" spans="1:9" hidden="1" x14ac:dyDescent="0.25">
      <c r="B21" s="172" t="str">
        <f>'FASE LANCE'!A25</f>
        <v xml:space="preserve"> </v>
      </c>
      <c r="C21" s="173">
        <f>'FASE LANCE'!B25</f>
        <v>0</v>
      </c>
      <c r="D21" s="173">
        <f>'ANEXO I'!D13</f>
        <v>0</v>
      </c>
      <c r="E21" s="173">
        <f>'ANEXO I'!E13</f>
        <v>0</v>
      </c>
      <c r="F21" s="125">
        <f>IF('FASE LANCE'!C25=0,0,IF('FASE LANCE'!D25='FASE LANCE'!C25,'FASE LANCE'!C25,IF('FASE LANCE'!D25&lt;&gt;'FASE LANCE'!C25,0)))</f>
        <v>0</v>
      </c>
      <c r="G21" s="174">
        <f t="shared" ref="G21:G38" si="2">D21*F21</f>
        <v>0</v>
      </c>
      <c r="I21" s="61"/>
    </row>
    <row r="22" spans="1:9" hidden="1" x14ac:dyDescent="0.25">
      <c r="B22" s="172" t="str">
        <f>'FASE LANCE'!A26</f>
        <v xml:space="preserve"> </v>
      </c>
      <c r="C22" s="173">
        <f>'FASE LANCE'!B26</f>
        <v>0</v>
      </c>
      <c r="D22" s="173">
        <f>'ANEXO I'!D14</f>
        <v>0</v>
      </c>
      <c r="E22" s="173">
        <f>'ANEXO I'!E14</f>
        <v>0</v>
      </c>
      <c r="F22" s="125">
        <f>IF('FASE LANCE'!C26=0,0,IF('FASE LANCE'!D26='FASE LANCE'!C26,'FASE LANCE'!C26,IF('FASE LANCE'!D26&lt;&gt;'FASE LANCE'!C26,0)))</f>
        <v>0</v>
      </c>
      <c r="G22" s="174">
        <f t="shared" si="2"/>
        <v>0</v>
      </c>
      <c r="I22" s="61"/>
    </row>
    <row r="23" spans="1:9" hidden="1" x14ac:dyDescent="0.25">
      <c r="B23" s="172" t="str">
        <f>'FASE LANCE'!A27</f>
        <v xml:space="preserve"> </v>
      </c>
      <c r="C23" s="173">
        <f>'FASE LANCE'!B27</f>
        <v>0</v>
      </c>
      <c r="D23" s="173">
        <f>'ANEXO I'!D15</f>
        <v>0</v>
      </c>
      <c r="E23" s="173">
        <f>'ANEXO I'!E15</f>
        <v>0</v>
      </c>
      <c r="F23" s="125">
        <f>IF('FASE LANCE'!C27=0,0,IF('FASE LANCE'!D27='FASE LANCE'!C27,'FASE LANCE'!C27,IF('FASE LANCE'!D27&lt;&gt;'FASE LANCE'!C27,0)))</f>
        <v>0</v>
      </c>
      <c r="G23" s="174">
        <f t="shared" si="2"/>
        <v>0</v>
      </c>
    </row>
    <row r="24" spans="1:9" hidden="1" x14ac:dyDescent="0.25">
      <c r="B24" s="172" t="str">
        <f>'FASE LANCE'!A28</f>
        <v xml:space="preserve"> </v>
      </c>
      <c r="C24" s="173">
        <f>'FASE LANCE'!B28</f>
        <v>0</v>
      </c>
      <c r="D24" s="173">
        <f>'ANEXO I'!D16</f>
        <v>0</v>
      </c>
      <c r="E24" s="173">
        <f>'ANEXO I'!E16</f>
        <v>0</v>
      </c>
      <c r="F24" s="125">
        <f>IF('FASE LANCE'!C28=0,0,IF('FASE LANCE'!D28='FASE LANCE'!C28,'FASE LANCE'!C28,IF('FASE LANCE'!D28&lt;&gt;'FASE LANCE'!C28,0)))</f>
        <v>0</v>
      </c>
      <c r="G24" s="174">
        <f t="shared" si="2"/>
        <v>0</v>
      </c>
    </row>
    <row r="25" spans="1:9" hidden="1" x14ac:dyDescent="0.25">
      <c r="B25" s="172" t="str">
        <f>'FASE LANCE'!A29</f>
        <v xml:space="preserve"> </v>
      </c>
      <c r="C25" s="173">
        <f>'FASE LANCE'!B29</f>
        <v>0</v>
      </c>
      <c r="D25" s="173">
        <f>'ANEXO I'!D17</f>
        <v>0</v>
      </c>
      <c r="E25" s="173">
        <f>'ANEXO I'!E17</f>
        <v>0</v>
      </c>
      <c r="F25" s="125">
        <f>IF('FASE LANCE'!C29=0,0,IF('FASE LANCE'!D29='FASE LANCE'!C29,'FASE LANCE'!C29,IF('FASE LANCE'!D29&lt;&gt;'FASE LANCE'!C29,0)))</f>
        <v>0</v>
      </c>
      <c r="G25" s="174">
        <f t="shared" si="2"/>
        <v>0</v>
      </c>
    </row>
    <row r="26" spans="1:9" hidden="1" x14ac:dyDescent="0.25">
      <c r="B26" s="172" t="str">
        <f>'FASE LANCE'!A30</f>
        <v xml:space="preserve"> </v>
      </c>
      <c r="C26" s="173">
        <f>'FASE LANCE'!B30</f>
        <v>0</v>
      </c>
      <c r="D26" s="173">
        <f>'ANEXO I'!D18</f>
        <v>0</v>
      </c>
      <c r="E26" s="173">
        <f>'ANEXO I'!E18</f>
        <v>0</v>
      </c>
      <c r="F26" s="125">
        <f>IF('FASE LANCE'!C30=0,0,IF('FASE LANCE'!D30='FASE LANCE'!C30,'FASE LANCE'!C30,IF('FASE LANCE'!D30&lt;&gt;'FASE LANCE'!C30,0)))</f>
        <v>0</v>
      </c>
      <c r="G26" s="174">
        <f t="shared" si="2"/>
        <v>0</v>
      </c>
    </row>
    <row r="27" spans="1:9" hidden="1" x14ac:dyDescent="0.25">
      <c r="B27" s="172" t="str">
        <f>'FASE LANCE'!A31</f>
        <v xml:space="preserve"> </v>
      </c>
      <c r="C27" s="173">
        <f>'FASE LANCE'!B31</f>
        <v>0</v>
      </c>
      <c r="D27" s="173">
        <f>'ANEXO I'!D19</f>
        <v>0</v>
      </c>
      <c r="E27" s="173">
        <f>'ANEXO I'!E19</f>
        <v>0</v>
      </c>
      <c r="F27" s="125">
        <f>IF('FASE LANCE'!C31=0,0,IF('FASE LANCE'!D31='FASE LANCE'!C31,'FASE LANCE'!C31,IF('FASE LANCE'!D31&lt;&gt;'FASE LANCE'!C31,0)))</f>
        <v>0</v>
      </c>
      <c r="G27" s="174">
        <f t="shared" si="2"/>
        <v>0</v>
      </c>
    </row>
    <row r="28" spans="1:9" hidden="1" x14ac:dyDescent="0.25">
      <c r="B28" s="172" t="str">
        <f>'FASE LANCE'!A32</f>
        <v xml:space="preserve"> </v>
      </c>
      <c r="C28" s="173">
        <f>'FASE LANCE'!B32</f>
        <v>0</v>
      </c>
      <c r="D28" s="173">
        <f>'ANEXO I'!D20</f>
        <v>0</v>
      </c>
      <c r="E28" s="173">
        <f>'ANEXO I'!E20</f>
        <v>0</v>
      </c>
      <c r="F28" s="125">
        <f>IF('FASE LANCE'!C32=0,0,IF('FASE LANCE'!D32='FASE LANCE'!C32,'FASE LANCE'!C32,IF('FASE LANCE'!D32&lt;&gt;'FASE LANCE'!C32,0)))</f>
        <v>0</v>
      </c>
      <c r="G28" s="174">
        <f t="shared" si="2"/>
        <v>0</v>
      </c>
    </row>
    <row r="29" spans="1:9" hidden="1" x14ac:dyDescent="0.25">
      <c r="B29" s="172" t="str">
        <f>'FASE LANCE'!A33</f>
        <v xml:space="preserve"> </v>
      </c>
      <c r="C29" s="173">
        <f>'FASE LANCE'!B33</f>
        <v>0</v>
      </c>
      <c r="D29" s="173">
        <f>'ANEXO I'!D21</f>
        <v>0</v>
      </c>
      <c r="E29" s="173">
        <f>'ANEXO I'!E21</f>
        <v>0</v>
      </c>
      <c r="F29" s="125">
        <f>IF('FASE LANCE'!C33=0,0,IF('FASE LANCE'!D33='FASE LANCE'!C33,'FASE LANCE'!C33,IF('FASE LANCE'!D33&lt;&gt;'FASE LANCE'!C33,0)))</f>
        <v>0</v>
      </c>
      <c r="G29" s="174">
        <f t="shared" si="2"/>
        <v>0</v>
      </c>
    </row>
    <row r="30" spans="1:9" hidden="1" x14ac:dyDescent="0.25">
      <c r="B30" s="172" t="str">
        <f>'FASE LANCE'!A34</f>
        <v xml:space="preserve"> </v>
      </c>
      <c r="C30" s="173">
        <f>'FASE LANCE'!B34</f>
        <v>0</v>
      </c>
      <c r="D30" s="173">
        <f>'ANEXO I'!D22</f>
        <v>0</v>
      </c>
      <c r="E30" s="173">
        <f>'ANEXO I'!E22</f>
        <v>0</v>
      </c>
      <c r="F30" s="125">
        <f>IF('FASE LANCE'!C34=0,0,IF('FASE LANCE'!D34='FASE LANCE'!C34,'FASE LANCE'!C34,IF('FASE LANCE'!D34&lt;&gt;'FASE LANCE'!C34,0)))</f>
        <v>0</v>
      </c>
      <c r="G30" s="174">
        <f t="shared" si="2"/>
        <v>0</v>
      </c>
    </row>
    <row r="31" spans="1:9" hidden="1" x14ac:dyDescent="0.25">
      <c r="B31" s="172" t="str">
        <f>'FASE LANCE'!A35</f>
        <v xml:space="preserve"> </v>
      </c>
      <c r="C31" s="173">
        <f>'FASE LANCE'!B35</f>
        <v>0</v>
      </c>
      <c r="D31" s="173">
        <f>'ANEXO I'!D23</f>
        <v>0</v>
      </c>
      <c r="E31" s="173">
        <f>'ANEXO I'!E23</f>
        <v>0</v>
      </c>
      <c r="F31" s="125">
        <f>IF('FASE LANCE'!C35=0,0,IF('FASE LANCE'!D35='FASE LANCE'!C35,'FASE LANCE'!C35,IF('FASE LANCE'!D35&lt;&gt;'FASE LANCE'!C35,0)))</f>
        <v>0</v>
      </c>
      <c r="G31" s="174">
        <f t="shared" si="2"/>
        <v>0</v>
      </c>
    </row>
    <row r="32" spans="1:9" hidden="1" x14ac:dyDescent="0.25">
      <c r="B32" s="172" t="str">
        <f>'FASE LANCE'!A36</f>
        <v xml:space="preserve"> </v>
      </c>
      <c r="C32" s="173">
        <f>'FASE LANCE'!B36</f>
        <v>0</v>
      </c>
      <c r="D32" s="173">
        <f>'ANEXO I'!D24</f>
        <v>0</v>
      </c>
      <c r="E32" s="173">
        <f>'ANEXO I'!E24</f>
        <v>0</v>
      </c>
      <c r="F32" s="125">
        <f>IF('FASE LANCE'!C36=0,0,IF('FASE LANCE'!D36='FASE LANCE'!C36,'FASE LANCE'!C36,IF('FASE LANCE'!D36&lt;&gt;'FASE LANCE'!C36,0)))</f>
        <v>0</v>
      </c>
      <c r="G32" s="174">
        <f t="shared" si="2"/>
        <v>0</v>
      </c>
    </row>
    <row r="33" spans="2:7" hidden="1" x14ac:dyDescent="0.25">
      <c r="B33" s="172" t="str">
        <f>'FASE LANCE'!A37</f>
        <v xml:space="preserve"> </v>
      </c>
      <c r="C33" s="173">
        <f>'FASE LANCE'!B37</f>
        <v>0</v>
      </c>
      <c r="D33" s="173">
        <f>'ANEXO I'!D25</f>
        <v>0</v>
      </c>
      <c r="E33" s="173">
        <f>'ANEXO I'!E25</f>
        <v>0</v>
      </c>
      <c r="F33" s="125">
        <f>IF('FASE LANCE'!C37=0,0,IF('FASE LANCE'!D37='FASE LANCE'!C37,'FASE LANCE'!C37,IF('FASE LANCE'!D37&lt;&gt;'FASE LANCE'!C37,0)))</f>
        <v>0</v>
      </c>
      <c r="G33" s="174">
        <f t="shared" si="2"/>
        <v>0</v>
      </c>
    </row>
    <row r="34" spans="2:7" hidden="1" x14ac:dyDescent="0.25">
      <c r="B34" s="172" t="str">
        <f>'FASE LANCE'!A38</f>
        <v xml:space="preserve"> </v>
      </c>
      <c r="C34" s="173">
        <f>'FASE LANCE'!B38</f>
        <v>0</v>
      </c>
      <c r="D34" s="173">
        <f>'ANEXO I'!D26</f>
        <v>0</v>
      </c>
      <c r="E34" s="173">
        <f>'ANEXO I'!E26</f>
        <v>0</v>
      </c>
      <c r="F34" s="125">
        <f>IF('FASE LANCE'!C38=0,0,IF('FASE LANCE'!D38='FASE LANCE'!C38,'FASE LANCE'!C38,IF('FASE LANCE'!D38&lt;&gt;'FASE LANCE'!C38,0)))</f>
        <v>0</v>
      </c>
      <c r="G34" s="174">
        <f t="shared" si="2"/>
        <v>0</v>
      </c>
    </row>
    <row r="35" spans="2:7" hidden="1" x14ac:dyDescent="0.25">
      <c r="B35" s="172" t="str">
        <f>'FASE LANCE'!A39</f>
        <v xml:space="preserve"> </v>
      </c>
      <c r="C35" s="173">
        <f>'FASE LANCE'!B39</f>
        <v>0</v>
      </c>
      <c r="D35" s="173">
        <f>'ANEXO I'!D27</f>
        <v>0</v>
      </c>
      <c r="E35" s="173">
        <f>'ANEXO I'!E27</f>
        <v>0</v>
      </c>
      <c r="F35" s="125">
        <f>IF('FASE LANCE'!C39=0,0,IF('FASE LANCE'!D39='FASE LANCE'!C39,'FASE LANCE'!C39,IF('FASE LANCE'!D39&lt;&gt;'FASE LANCE'!C39,0)))</f>
        <v>0</v>
      </c>
      <c r="G35" s="174">
        <f t="shared" si="2"/>
        <v>0</v>
      </c>
    </row>
    <row r="36" spans="2:7" hidden="1" x14ac:dyDescent="0.25">
      <c r="B36" s="172" t="str">
        <f>'FASE LANCE'!A40</f>
        <v xml:space="preserve"> </v>
      </c>
      <c r="C36" s="173">
        <f>'FASE LANCE'!B40</f>
        <v>0</v>
      </c>
      <c r="D36" s="173">
        <f>'ANEXO I'!D28</f>
        <v>0</v>
      </c>
      <c r="E36" s="173">
        <f>'ANEXO I'!E28</f>
        <v>0</v>
      </c>
      <c r="F36" s="125">
        <f>IF('FASE LANCE'!C40=0,0,IF('FASE LANCE'!D40='FASE LANCE'!C40,'FASE LANCE'!C40,IF('FASE LANCE'!D40&lt;&gt;'FASE LANCE'!C40,0)))</f>
        <v>0</v>
      </c>
      <c r="G36" s="174">
        <f t="shared" si="2"/>
        <v>0</v>
      </c>
    </row>
    <row r="37" spans="2:7" hidden="1" x14ac:dyDescent="0.25">
      <c r="B37" s="172" t="str">
        <f>'FASE LANCE'!A41</f>
        <v xml:space="preserve"> </v>
      </c>
      <c r="C37" s="173">
        <f>'FASE LANCE'!B41</f>
        <v>0</v>
      </c>
      <c r="D37" s="173">
        <f>'ANEXO I'!D29</f>
        <v>0</v>
      </c>
      <c r="E37" s="173">
        <f>'ANEXO I'!E29</f>
        <v>0</v>
      </c>
      <c r="F37" s="125">
        <f>IF('FASE LANCE'!C41=0,0,IF('FASE LANCE'!D41='FASE LANCE'!C41,'FASE LANCE'!C41,IF('FASE LANCE'!D41&lt;&gt;'FASE LANCE'!C41,0)))</f>
        <v>0</v>
      </c>
      <c r="G37" s="174">
        <f t="shared" si="2"/>
        <v>0</v>
      </c>
    </row>
    <row r="38" spans="2:7" hidden="1" x14ac:dyDescent="0.25">
      <c r="B38" s="175" t="str">
        <f>'FASE LANCE'!A42</f>
        <v xml:space="preserve"> </v>
      </c>
      <c r="C38" s="176">
        <f>'FASE LANCE'!B42</f>
        <v>0</v>
      </c>
      <c r="D38" s="176">
        <f>'ANEXO I'!D30</f>
        <v>0</v>
      </c>
      <c r="E38" s="176">
        <f>'ANEXO I'!E30</f>
        <v>0</v>
      </c>
      <c r="F38" s="125">
        <f>IF('FASE LANCE'!C42=0,0,IF('FASE LANCE'!D42='FASE LANCE'!C42,'FASE LANCE'!C42,IF('FASE LANCE'!D42&lt;&gt;'FASE LANCE'!C42,0)))</f>
        <v>0</v>
      </c>
      <c r="G38" s="177">
        <f t="shared" si="2"/>
        <v>0</v>
      </c>
    </row>
    <row r="39" spans="2:7" hidden="1" x14ac:dyDescent="0.25">
      <c r="B39" s="172" t="str">
        <f>'FASE LANCE'!A43</f>
        <v xml:space="preserve"> </v>
      </c>
      <c r="C39" s="173">
        <f>'FASE LANCE'!B43</f>
        <v>0</v>
      </c>
      <c r="D39" s="173">
        <f>'ANEXO I'!D31</f>
        <v>0</v>
      </c>
      <c r="E39" s="173">
        <f>'ANEXO I'!E31</f>
        <v>0</v>
      </c>
      <c r="F39" s="125">
        <f>IF('FASE LANCE'!C43=0,0,IF('FASE LANCE'!D43='FASE LANCE'!C43,'FASE LANCE'!C43,IF('FASE LANCE'!D43&lt;&gt;'FASE LANCE'!C43,0)))</f>
        <v>0</v>
      </c>
      <c r="G39" s="174">
        <f t="shared" ref="G39:G57" si="3">D39*F39</f>
        <v>0</v>
      </c>
    </row>
    <row r="40" spans="2:7" hidden="1" x14ac:dyDescent="0.25">
      <c r="B40" s="172" t="str">
        <f>'FASE LANCE'!A44</f>
        <v xml:space="preserve"> </v>
      </c>
      <c r="C40" s="173">
        <f>'FASE LANCE'!B44</f>
        <v>0</v>
      </c>
      <c r="D40" s="173">
        <f>'ANEXO I'!D32</f>
        <v>0</v>
      </c>
      <c r="E40" s="173">
        <f>'ANEXO I'!E32</f>
        <v>0</v>
      </c>
      <c r="F40" s="125">
        <f>IF('FASE LANCE'!C44=0,0,IF('FASE LANCE'!D44='FASE LANCE'!C44,'FASE LANCE'!C44,IF('FASE LANCE'!D44&lt;&gt;'FASE LANCE'!C44,0)))</f>
        <v>0</v>
      </c>
      <c r="G40" s="174">
        <f t="shared" si="3"/>
        <v>0</v>
      </c>
    </row>
    <row r="41" spans="2:7" hidden="1" x14ac:dyDescent="0.25">
      <c r="B41" s="172" t="str">
        <f>'FASE LANCE'!A45</f>
        <v xml:space="preserve"> </v>
      </c>
      <c r="C41" s="173">
        <f>'FASE LANCE'!B45</f>
        <v>0</v>
      </c>
      <c r="D41" s="173">
        <f>'ANEXO I'!D33</f>
        <v>0</v>
      </c>
      <c r="E41" s="173">
        <f>'ANEXO I'!E33</f>
        <v>0</v>
      </c>
      <c r="F41" s="125">
        <f>IF('FASE LANCE'!C45=0,0,IF('FASE LANCE'!D45='FASE LANCE'!C45,'FASE LANCE'!C45,IF('FASE LANCE'!D45&lt;&gt;'FASE LANCE'!C45,0)))</f>
        <v>0</v>
      </c>
      <c r="G41" s="174">
        <f t="shared" si="3"/>
        <v>0</v>
      </c>
    </row>
    <row r="42" spans="2:7" hidden="1" x14ac:dyDescent="0.25">
      <c r="B42" s="172" t="str">
        <f>'FASE LANCE'!A46</f>
        <v xml:space="preserve"> </v>
      </c>
      <c r="C42" s="173">
        <f>'FASE LANCE'!B46</f>
        <v>0</v>
      </c>
      <c r="D42" s="173">
        <f>'ANEXO I'!D34</f>
        <v>0</v>
      </c>
      <c r="E42" s="173">
        <f>'ANEXO I'!E34</f>
        <v>0</v>
      </c>
      <c r="F42" s="125">
        <f>IF('FASE LANCE'!C46=0,0,IF('FASE LANCE'!D46='FASE LANCE'!C46,'FASE LANCE'!C46,IF('FASE LANCE'!D46&lt;&gt;'FASE LANCE'!C46,0)))</f>
        <v>0</v>
      </c>
      <c r="G42" s="174">
        <f t="shared" si="3"/>
        <v>0</v>
      </c>
    </row>
    <row r="43" spans="2:7" hidden="1" x14ac:dyDescent="0.25">
      <c r="B43" s="172" t="str">
        <f>'FASE LANCE'!A47</f>
        <v xml:space="preserve"> </v>
      </c>
      <c r="C43" s="173">
        <f>'FASE LANCE'!B47</f>
        <v>0</v>
      </c>
      <c r="D43" s="173">
        <f>'ANEXO I'!D35</f>
        <v>0</v>
      </c>
      <c r="E43" s="173">
        <f>'ANEXO I'!E35</f>
        <v>0</v>
      </c>
      <c r="F43" s="125">
        <f>IF('FASE LANCE'!C47=0,0,IF('FASE LANCE'!D47='FASE LANCE'!C47,'FASE LANCE'!C47,IF('FASE LANCE'!D47&lt;&gt;'FASE LANCE'!C47,0)))</f>
        <v>0</v>
      </c>
      <c r="G43" s="174">
        <f t="shared" si="3"/>
        <v>0</v>
      </c>
    </row>
    <row r="44" spans="2:7" hidden="1" x14ac:dyDescent="0.25">
      <c r="B44" s="172" t="str">
        <f>'FASE LANCE'!A48</f>
        <v xml:space="preserve"> </v>
      </c>
      <c r="C44" s="173">
        <f>'FASE LANCE'!B48</f>
        <v>0</v>
      </c>
      <c r="D44" s="173">
        <f>'ANEXO I'!D36</f>
        <v>0</v>
      </c>
      <c r="E44" s="173">
        <f>'ANEXO I'!E36</f>
        <v>0</v>
      </c>
      <c r="F44" s="125">
        <f>IF('FASE LANCE'!C48=0,0,IF('FASE LANCE'!D48='FASE LANCE'!C48,'FASE LANCE'!C48,IF('FASE LANCE'!D48&lt;&gt;'FASE LANCE'!C48,0)))</f>
        <v>0</v>
      </c>
      <c r="G44" s="174">
        <f t="shared" si="3"/>
        <v>0</v>
      </c>
    </row>
    <row r="45" spans="2:7" hidden="1" x14ac:dyDescent="0.25">
      <c r="B45" s="172" t="str">
        <f>'FASE LANCE'!A49</f>
        <v xml:space="preserve"> </v>
      </c>
      <c r="C45" s="173">
        <f>'FASE LANCE'!B49</f>
        <v>0</v>
      </c>
      <c r="D45" s="173">
        <f>'ANEXO I'!D37</f>
        <v>0</v>
      </c>
      <c r="E45" s="173">
        <f>'ANEXO I'!E37</f>
        <v>0</v>
      </c>
      <c r="F45" s="125">
        <f>IF('FASE LANCE'!C49=0,0,IF('FASE LANCE'!D49='FASE LANCE'!C49,'FASE LANCE'!C49,IF('FASE LANCE'!D49&lt;&gt;'FASE LANCE'!C49,0)))</f>
        <v>0</v>
      </c>
      <c r="G45" s="174">
        <f t="shared" si="3"/>
        <v>0</v>
      </c>
    </row>
    <row r="46" spans="2:7" hidden="1" x14ac:dyDescent="0.25">
      <c r="B46" s="172" t="str">
        <f>'FASE LANCE'!A50</f>
        <v xml:space="preserve"> </v>
      </c>
      <c r="C46" s="173">
        <f>'FASE LANCE'!B50</f>
        <v>0</v>
      </c>
      <c r="D46" s="173">
        <f>'ANEXO I'!D38</f>
        <v>0</v>
      </c>
      <c r="E46" s="173">
        <f>'ANEXO I'!E38</f>
        <v>0</v>
      </c>
      <c r="F46" s="125">
        <f>IF('FASE LANCE'!C50=0,0,IF('FASE LANCE'!D50='FASE LANCE'!C50,'FASE LANCE'!C50,IF('FASE LANCE'!D50&lt;&gt;'FASE LANCE'!C50,0)))</f>
        <v>0</v>
      </c>
      <c r="G46" s="174">
        <f t="shared" si="3"/>
        <v>0</v>
      </c>
    </row>
    <row r="47" spans="2:7" hidden="1" x14ac:dyDescent="0.25">
      <c r="B47" s="172" t="str">
        <f>'FASE LANCE'!A51</f>
        <v xml:space="preserve"> </v>
      </c>
      <c r="C47" s="173">
        <f>'FASE LANCE'!B51</f>
        <v>0</v>
      </c>
      <c r="D47" s="173">
        <f>'ANEXO I'!D39</f>
        <v>0</v>
      </c>
      <c r="E47" s="173">
        <f>'ANEXO I'!E39</f>
        <v>0</v>
      </c>
      <c r="F47" s="125">
        <f>IF('FASE LANCE'!C51=0,0,IF('FASE LANCE'!D51='FASE LANCE'!C51,'FASE LANCE'!C51,IF('FASE LANCE'!D51&lt;&gt;'FASE LANCE'!C51,0)))</f>
        <v>0</v>
      </c>
      <c r="G47" s="174">
        <f t="shared" si="3"/>
        <v>0</v>
      </c>
    </row>
    <row r="48" spans="2:7" hidden="1" x14ac:dyDescent="0.25">
      <c r="B48" s="172" t="str">
        <f>'FASE LANCE'!A52</f>
        <v xml:space="preserve"> </v>
      </c>
      <c r="C48" s="173">
        <f>'FASE LANCE'!B52</f>
        <v>0</v>
      </c>
      <c r="D48" s="173">
        <f>'ANEXO I'!D40</f>
        <v>0</v>
      </c>
      <c r="E48" s="173">
        <f>'ANEXO I'!E40</f>
        <v>0</v>
      </c>
      <c r="F48" s="125">
        <f>IF('FASE LANCE'!C52=0,0,IF('FASE LANCE'!D52='FASE LANCE'!C52,'FASE LANCE'!C52,IF('FASE LANCE'!D52&lt;&gt;'FASE LANCE'!C52,0)))</f>
        <v>0</v>
      </c>
      <c r="G48" s="174">
        <f t="shared" si="3"/>
        <v>0</v>
      </c>
    </row>
    <row r="49" spans="2:7" hidden="1" x14ac:dyDescent="0.25">
      <c r="B49" s="172" t="str">
        <f>'FASE LANCE'!A53</f>
        <v xml:space="preserve"> </v>
      </c>
      <c r="C49" s="173">
        <f>'FASE LANCE'!B53</f>
        <v>0</v>
      </c>
      <c r="D49" s="173">
        <f>'ANEXO I'!D41</f>
        <v>0</v>
      </c>
      <c r="E49" s="173">
        <f>'ANEXO I'!E41</f>
        <v>0</v>
      </c>
      <c r="F49" s="125">
        <f>IF('FASE LANCE'!C53=0,0,IF('FASE LANCE'!D53='FASE LANCE'!C53,'FASE LANCE'!C53,IF('FASE LANCE'!D53&lt;&gt;'FASE LANCE'!C53,0)))</f>
        <v>0</v>
      </c>
      <c r="G49" s="174">
        <f t="shared" si="3"/>
        <v>0</v>
      </c>
    </row>
    <row r="50" spans="2:7" hidden="1" x14ac:dyDescent="0.25">
      <c r="B50" s="172" t="str">
        <f>'FASE LANCE'!A54</f>
        <v xml:space="preserve"> </v>
      </c>
      <c r="C50" s="173">
        <f>'FASE LANCE'!B54</f>
        <v>0</v>
      </c>
      <c r="D50" s="173">
        <f>'ANEXO I'!D42</f>
        <v>0</v>
      </c>
      <c r="E50" s="173">
        <f>'ANEXO I'!E42</f>
        <v>0</v>
      </c>
      <c r="F50" s="125">
        <f>IF('FASE LANCE'!C54=0,0,IF('FASE LANCE'!D54='FASE LANCE'!C54,'FASE LANCE'!C54,IF('FASE LANCE'!D54&lt;&gt;'FASE LANCE'!C54,0)))</f>
        <v>0</v>
      </c>
      <c r="G50" s="174">
        <f t="shared" si="3"/>
        <v>0</v>
      </c>
    </row>
    <row r="51" spans="2:7" hidden="1" x14ac:dyDescent="0.25">
      <c r="B51" s="172" t="str">
        <f>'FASE LANCE'!A55</f>
        <v xml:space="preserve"> </v>
      </c>
      <c r="C51" s="173">
        <f>'FASE LANCE'!B55</f>
        <v>0</v>
      </c>
      <c r="D51" s="173">
        <f>'ANEXO I'!D43</f>
        <v>0</v>
      </c>
      <c r="E51" s="173">
        <f>'ANEXO I'!E43</f>
        <v>0</v>
      </c>
      <c r="F51" s="125">
        <f>IF('FASE LANCE'!C55=0,0,IF('FASE LANCE'!D55='FASE LANCE'!C55,'FASE LANCE'!C55,IF('FASE LANCE'!D55&lt;&gt;'FASE LANCE'!C55,0)))</f>
        <v>0</v>
      </c>
      <c r="G51" s="174">
        <f t="shared" si="3"/>
        <v>0</v>
      </c>
    </row>
    <row r="52" spans="2:7" hidden="1" x14ac:dyDescent="0.25">
      <c r="B52" s="172" t="str">
        <f>'FASE LANCE'!A56</f>
        <v xml:space="preserve"> </v>
      </c>
      <c r="C52" s="173">
        <f>'FASE LANCE'!B56</f>
        <v>0</v>
      </c>
      <c r="D52" s="173">
        <f>'ANEXO I'!D44</f>
        <v>0</v>
      </c>
      <c r="E52" s="173">
        <f>'ANEXO I'!E44</f>
        <v>0</v>
      </c>
      <c r="F52" s="125">
        <f>IF('FASE LANCE'!C56=0,0,IF('FASE LANCE'!D56='FASE LANCE'!C56,'FASE LANCE'!C56,IF('FASE LANCE'!D56&lt;&gt;'FASE LANCE'!C56,0)))</f>
        <v>0</v>
      </c>
      <c r="G52" s="174">
        <f t="shared" si="3"/>
        <v>0</v>
      </c>
    </row>
    <row r="53" spans="2:7" hidden="1" x14ac:dyDescent="0.25">
      <c r="B53" s="172" t="str">
        <f>'FASE LANCE'!A57</f>
        <v xml:space="preserve"> </v>
      </c>
      <c r="C53" s="173">
        <f>'FASE LANCE'!B57</f>
        <v>0</v>
      </c>
      <c r="D53" s="173">
        <f>'ANEXO I'!D45</f>
        <v>0</v>
      </c>
      <c r="E53" s="173">
        <f>'ANEXO I'!E45</f>
        <v>0</v>
      </c>
      <c r="F53" s="125">
        <f>IF('FASE LANCE'!C57=0,0,IF('FASE LANCE'!D57='FASE LANCE'!C57,'FASE LANCE'!C57,IF('FASE LANCE'!D57&lt;&gt;'FASE LANCE'!C57,0)))</f>
        <v>0</v>
      </c>
      <c r="G53" s="174">
        <f t="shared" si="3"/>
        <v>0</v>
      </c>
    </row>
    <row r="54" spans="2:7" hidden="1" x14ac:dyDescent="0.25">
      <c r="B54" s="172" t="str">
        <f>'FASE LANCE'!A58</f>
        <v xml:space="preserve"> </v>
      </c>
      <c r="C54" s="173">
        <f>'FASE LANCE'!B58</f>
        <v>0</v>
      </c>
      <c r="D54" s="173">
        <f>'ANEXO I'!D46</f>
        <v>0</v>
      </c>
      <c r="E54" s="173">
        <f>'ANEXO I'!E46</f>
        <v>0</v>
      </c>
      <c r="F54" s="125">
        <f>IF('FASE LANCE'!C58=0,0,IF('FASE LANCE'!D58='FASE LANCE'!C58,'FASE LANCE'!C58,IF('FASE LANCE'!D58&lt;&gt;'FASE LANCE'!C58,0)))</f>
        <v>0</v>
      </c>
      <c r="G54" s="174">
        <f t="shared" si="3"/>
        <v>0</v>
      </c>
    </row>
    <row r="55" spans="2:7" hidden="1" x14ac:dyDescent="0.25">
      <c r="B55" s="172" t="str">
        <f>'FASE LANCE'!A59</f>
        <v xml:space="preserve"> </v>
      </c>
      <c r="C55" s="173">
        <f>'FASE LANCE'!B59</f>
        <v>0</v>
      </c>
      <c r="D55" s="173">
        <f>'ANEXO I'!D47</f>
        <v>0</v>
      </c>
      <c r="E55" s="173">
        <f>'ANEXO I'!E47</f>
        <v>0</v>
      </c>
      <c r="F55" s="125">
        <f>IF('FASE LANCE'!C59=0,0,IF('FASE LANCE'!D59='FASE LANCE'!C59,'FASE LANCE'!C59,IF('FASE LANCE'!D59&lt;&gt;'FASE LANCE'!C59,0)))</f>
        <v>0</v>
      </c>
      <c r="G55" s="174">
        <f t="shared" si="3"/>
        <v>0</v>
      </c>
    </row>
    <row r="56" spans="2:7" hidden="1" x14ac:dyDescent="0.25">
      <c r="B56" s="172" t="str">
        <f>'FASE LANCE'!A60</f>
        <v xml:space="preserve"> </v>
      </c>
      <c r="C56" s="173">
        <f>'FASE LANCE'!B60</f>
        <v>0</v>
      </c>
      <c r="D56" s="173">
        <f>'ANEXO I'!D48</f>
        <v>0</v>
      </c>
      <c r="E56" s="173">
        <f>'ANEXO I'!E48</f>
        <v>0</v>
      </c>
      <c r="F56" s="125">
        <f>IF('FASE LANCE'!C60=0,0,IF('FASE LANCE'!D60='FASE LANCE'!C60,'FASE LANCE'!C60,IF('FASE LANCE'!D60&lt;&gt;'FASE LANCE'!C60,0)))</f>
        <v>0</v>
      </c>
      <c r="G56" s="174">
        <f t="shared" si="3"/>
        <v>0</v>
      </c>
    </row>
    <row r="57" spans="2:7" hidden="1" x14ac:dyDescent="0.25">
      <c r="B57" s="175" t="str">
        <f>'FASE LANCE'!A61</f>
        <v xml:space="preserve"> </v>
      </c>
      <c r="C57" s="176">
        <f>'FASE LANCE'!B61</f>
        <v>0</v>
      </c>
      <c r="D57" s="176">
        <f>'ANEXO I'!D49</f>
        <v>0</v>
      </c>
      <c r="E57" s="176">
        <f>'ANEXO I'!E49</f>
        <v>0</v>
      </c>
      <c r="F57" s="125">
        <f>IF('FASE LANCE'!C61=0,0,IF('FASE LANCE'!D61='FASE LANCE'!C61,'FASE LANCE'!C61,IF('FASE LANCE'!D61&lt;&gt;'FASE LANCE'!C61,0)))</f>
        <v>0</v>
      </c>
      <c r="G57" s="177">
        <f t="shared" si="3"/>
        <v>0</v>
      </c>
    </row>
    <row r="58" spans="2:7" hidden="1" x14ac:dyDescent="0.25">
      <c r="B58" s="172" t="str">
        <f>'FASE LANCE'!A62</f>
        <v xml:space="preserve"> </v>
      </c>
      <c r="C58" s="173">
        <f>'FASE LANCE'!B62</f>
        <v>0</v>
      </c>
      <c r="D58" s="173">
        <f>'ANEXO I'!D50</f>
        <v>0</v>
      </c>
      <c r="E58" s="173">
        <f>'ANEXO I'!E50</f>
        <v>0</v>
      </c>
      <c r="F58" s="125">
        <f>IF('FASE LANCE'!C62=0,0,IF('FASE LANCE'!D62='FASE LANCE'!C62,'FASE LANCE'!C62,IF('FASE LANCE'!D62&lt;&gt;'FASE LANCE'!C62,0)))</f>
        <v>0</v>
      </c>
      <c r="G58" s="174">
        <f t="shared" ref="G58:G65" si="4">D58*F58</f>
        <v>0</v>
      </c>
    </row>
    <row r="59" spans="2:7" hidden="1" x14ac:dyDescent="0.25">
      <c r="B59" s="172" t="str">
        <f>'FASE LANCE'!A63</f>
        <v xml:space="preserve"> </v>
      </c>
      <c r="C59" s="173">
        <f>'FASE LANCE'!B63</f>
        <v>0</v>
      </c>
      <c r="D59" s="173">
        <f>'ANEXO I'!D51</f>
        <v>0</v>
      </c>
      <c r="E59" s="173">
        <f>'ANEXO I'!E51</f>
        <v>0</v>
      </c>
      <c r="F59" s="125">
        <f>IF('FASE LANCE'!C63=0,0,IF('FASE LANCE'!D63='FASE LANCE'!C63,'FASE LANCE'!C63,IF('FASE LANCE'!D63&lt;&gt;'FASE LANCE'!C63,0)))</f>
        <v>0</v>
      </c>
      <c r="G59" s="174">
        <f t="shared" si="4"/>
        <v>0</v>
      </c>
    </row>
    <row r="60" spans="2:7" hidden="1" x14ac:dyDescent="0.25">
      <c r="B60" s="172" t="str">
        <f>'FASE LANCE'!A64</f>
        <v xml:space="preserve"> </v>
      </c>
      <c r="C60" s="173">
        <f>'FASE LANCE'!B64</f>
        <v>0</v>
      </c>
      <c r="D60" s="173">
        <f>'ANEXO I'!D52</f>
        <v>0</v>
      </c>
      <c r="E60" s="173">
        <f>'ANEXO I'!E52</f>
        <v>0</v>
      </c>
      <c r="F60" s="125">
        <f>IF('FASE LANCE'!C64=0,0,IF('FASE LANCE'!D64='FASE LANCE'!C64,'FASE LANCE'!C64,IF('FASE LANCE'!D64&lt;&gt;'FASE LANCE'!C64,0)))</f>
        <v>0</v>
      </c>
      <c r="G60" s="174">
        <f t="shared" si="4"/>
        <v>0</v>
      </c>
    </row>
    <row r="61" spans="2:7" hidden="1" x14ac:dyDescent="0.25">
      <c r="B61" s="172" t="str">
        <f>'FASE LANCE'!A65</f>
        <v xml:space="preserve"> </v>
      </c>
      <c r="C61" s="173">
        <f>'FASE LANCE'!B65</f>
        <v>0</v>
      </c>
      <c r="D61" s="173">
        <f>'ANEXO I'!D53</f>
        <v>0</v>
      </c>
      <c r="E61" s="173">
        <f>'ANEXO I'!E53</f>
        <v>0</v>
      </c>
      <c r="F61" s="125">
        <f>IF('FASE LANCE'!C65=0,0,IF('FASE LANCE'!D65='FASE LANCE'!C65,'FASE LANCE'!C65,IF('FASE LANCE'!D65&lt;&gt;'FASE LANCE'!C65,0)))</f>
        <v>0</v>
      </c>
      <c r="G61" s="174">
        <f t="shared" si="4"/>
        <v>0</v>
      </c>
    </row>
    <row r="62" spans="2:7" hidden="1" x14ac:dyDescent="0.25">
      <c r="B62" s="172" t="str">
        <f>'FASE LANCE'!A66</f>
        <v xml:space="preserve"> </v>
      </c>
      <c r="C62" s="173">
        <f>'FASE LANCE'!B66</f>
        <v>0</v>
      </c>
      <c r="D62" s="173">
        <f>'ANEXO I'!D54</f>
        <v>0</v>
      </c>
      <c r="E62" s="173">
        <f>'ANEXO I'!E54</f>
        <v>0</v>
      </c>
      <c r="F62" s="125">
        <f>IF('FASE LANCE'!C66=0,0,IF('FASE LANCE'!D66='FASE LANCE'!C66,'FASE LANCE'!C66,IF('FASE LANCE'!D66&lt;&gt;'FASE LANCE'!C66,0)))</f>
        <v>0</v>
      </c>
      <c r="G62" s="174">
        <f t="shared" si="4"/>
        <v>0</v>
      </c>
    </row>
    <row r="63" spans="2:7" hidden="1" x14ac:dyDescent="0.25">
      <c r="B63" s="172" t="str">
        <f>'FASE LANCE'!A67</f>
        <v xml:space="preserve"> </v>
      </c>
      <c r="C63" s="173">
        <f>'FASE LANCE'!B67</f>
        <v>0</v>
      </c>
      <c r="D63" s="173">
        <f>'ANEXO I'!D55</f>
        <v>0</v>
      </c>
      <c r="E63" s="173">
        <f>'ANEXO I'!E55</f>
        <v>0</v>
      </c>
      <c r="F63" s="125">
        <f>IF('FASE LANCE'!C67=0,0,IF('FASE LANCE'!D67='FASE LANCE'!C67,'FASE LANCE'!C67,IF('FASE LANCE'!D67&lt;&gt;'FASE LANCE'!C67,0)))</f>
        <v>0</v>
      </c>
      <c r="G63" s="174">
        <f t="shared" si="4"/>
        <v>0</v>
      </c>
    </row>
    <row r="64" spans="2:7" hidden="1" x14ac:dyDescent="0.25">
      <c r="B64" s="172" t="str">
        <f>'FASE LANCE'!A68</f>
        <v xml:space="preserve"> </v>
      </c>
      <c r="C64" s="173">
        <f>'FASE LANCE'!B68</f>
        <v>0</v>
      </c>
      <c r="D64" s="173">
        <f>'ANEXO I'!D56</f>
        <v>0</v>
      </c>
      <c r="E64" s="173">
        <f>'ANEXO I'!E56</f>
        <v>0</v>
      </c>
      <c r="F64" s="125">
        <f>IF('FASE LANCE'!C68=0,0,IF('FASE LANCE'!D68='FASE LANCE'!C68,'FASE LANCE'!C68,IF('FASE LANCE'!D68&lt;&gt;'FASE LANCE'!C68,0)))</f>
        <v>0</v>
      </c>
      <c r="G64" s="174">
        <f t="shared" si="4"/>
        <v>0</v>
      </c>
    </row>
    <row r="65" spans="2:7" hidden="1" x14ac:dyDescent="0.25">
      <c r="B65" s="175" t="str">
        <f>'FASE LANCE'!A69</f>
        <v xml:space="preserve"> </v>
      </c>
      <c r="C65" s="176">
        <f>'FASE LANCE'!B69</f>
        <v>0</v>
      </c>
      <c r="D65" s="176">
        <f>'ANEXO I'!D57</f>
        <v>0</v>
      </c>
      <c r="E65" s="176">
        <f>'ANEXO I'!E57</f>
        <v>0</v>
      </c>
      <c r="F65" s="125">
        <f>IF('FASE LANCE'!C69=0,0,IF('FASE LANCE'!D69='FASE LANCE'!C69,'FASE LANCE'!C69,IF('FASE LANCE'!D69&lt;&gt;'FASE LANCE'!C69,0)))</f>
        <v>0</v>
      </c>
      <c r="G65" s="177">
        <f t="shared" si="4"/>
        <v>0</v>
      </c>
    </row>
    <row r="66" spans="2:7" hidden="1" x14ac:dyDescent="0.25">
      <c r="B66" s="172" t="str">
        <f>'FASE LANCE'!A70</f>
        <v xml:space="preserve"> </v>
      </c>
      <c r="C66" s="173">
        <f>'FASE LANCE'!B70</f>
        <v>0</v>
      </c>
      <c r="D66" s="173">
        <f>'ANEXO I'!D58</f>
        <v>0</v>
      </c>
      <c r="E66" s="173">
        <f>'ANEXO I'!E58</f>
        <v>0</v>
      </c>
      <c r="F66" s="125">
        <f>IF('FASE LANCE'!C70=0,0,IF('FASE LANCE'!D70='FASE LANCE'!C70,'FASE LANCE'!C70,IF('FASE LANCE'!D70&lt;&gt;'FASE LANCE'!C70,0)))</f>
        <v>0</v>
      </c>
      <c r="G66" s="174">
        <f t="shared" ref="G66:G85" si="5">D66*F66</f>
        <v>0</v>
      </c>
    </row>
    <row r="67" spans="2:7" hidden="1" x14ac:dyDescent="0.25">
      <c r="B67" s="172" t="str">
        <f>'FASE LANCE'!A71</f>
        <v xml:space="preserve"> </v>
      </c>
      <c r="C67" s="173">
        <f>'FASE LANCE'!B71</f>
        <v>0</v>
      </c>
      <c r="D67" s="173">
        <f>'ANEXO I'!D59</f>
        <v>0</v>
      </c>
      <c r="E67" s="173">
        <f>'ANEXO I'!E59</f>
        <v>0</v>
      </c>
      <c r="F67" s="125">
        <f>IF('FASE LANCE'!C71=0,0,IF('FASE LANCE'!D71='FASE LANCE'!C71,'FASE LANCE'!C71,IF('FASE LANCE'!D71&lt;&gt;'FASE LANCE'!C71,0)))</f>
        <v>0</v>
      </c>
      <c r="G67" s="174">
        <f t="shared" si="5"/>
        <v>0</v>
      </c>
    </row>
    <row r="68" spans="2:7" hidden="1" x14ac:dyDescent="0.25">
      <c r="B68" s="172" t="str">
        <f>'FASE LANCE'!A72</f>
        <v xml:space="preserve"> </v>
      </c>
      <c r="C68" s="173">
        <f>'FASE LANCE'!B72</f>
        <v>0</v>
      </c>
      <c r="D68" s="173">
        <f>'ANEXO I'!D60</f>
        <v>0</v>
      </c>
      <c r="E68" s="173">
        <f>'ANEXO I'!E60</f>
        <v>0</v>
      </c>
      <c r="F68" s="125">
        <f>IF('FASE LANCE'!C72=0,0,IF('FASE LANCE'!D72='FASE LANCE'!C72,'FASE LANCE'!C72,IF('FASE LANCE'!D72&lt;&gt;'FASE LANCE'!C72,0)))</f>
        <v>0</v>
      </c>
      <c r="G68" s="174">
        <f t="shared" si="5"/>
        <v>0</v>
      </c>
    </row>
    <row r="69" spans="2:7" hidden="1" x14ac:dyDescent="0.25">
      <c r="B69" s="172" t="str">
        <f>'FASE LANCE'!A73</f>
        <v xml:space="preserve"> </v>
      </c>
      <c r="C69" s="173">
        <f>'FASE LANCE'!B73</f>
        <v>0</v>
      </c>
      <c r="D69" s="173">
        <f>'ANEXO I'!D61</f>
        <v>0</v>
      </c>
      <c r="E69" s="173">
        <f>'ANEXO I'!E61</f>
        <v>0</v>
      </c>
      <c r="F69" s="125">
        <f>IF('FASE LANCE'!C73=0,0,IF('FASE LANCE'!D73='FASE LANCE'!C73,'FASE LANCE'!C73,IF('FASE LANCE'!D73&lt;&gt;'FASE LANCE'!C73,0)))</f>
        <v>0</v>
      </c>
      <c r="G69" s="174">
        <f t="shared" si="5"/>
        <v>0</v>
      </c>
    </row>
    <row r="70" spans="2:7" hidden="1" x14ac:dyDescent="0.25">
      <c r="B70" s="172" t="str">
        <f>'FASE LANCE'!A74</f>
        <v xml:space="preserve"> </v>
      </c>
      <c r="C70" s="173">
        <f>'FASE LANCE'!B74</f>
        <v>0</v>
      </c>
      <c r="D70" s="173">
        <f>'ANEXO I'!D62</f>
        <v>0</v>
      </c>
      <c r="E70" s="173">
        <f>'ANEXO I'!E62</f>
        <v>0</v>
      </c>
      <c r="F70" s="125">
        <f>IF('FASE LANCE'!C74=0,0,IF('FASE LANCE'!D74='FASE LANCE'!C74,'FASE LANCE'!C74,IF('FASE LANCE'!D74&lt;&gt;'FASE LANCE'!C74,0)))</f>
        <v>0</v>
      </c>
      <c r="G70" s="174">
        <f t="shared" si="5"/>
        <v>0</v>
      </c>
    </row>
    <row r="71" spans="2:7" hidden="1" x14ac:dyDescent="0.25">
      <c r="B71" s="172" t="str">
        <f>'FASE LANCE'!A75</f>
        <v xml:space="preserve"> </v>
      </c>
      <c r="C71" s="173">
        <f>'FASE LANCE'!B75</f>
        <v>0</v>
      </c>
      <c r="D71" s="173">
        <f>'ANEXO I'!D63</f>
        <v>0</v>
      </c>
      <c r="E71" s="173">
        <f>'ANEXO I'!E63</f>
        <v>0</v>
      </c>
      <c r="F71" s="125">
        <f>IF('FASE LANCE'!C75=0,0,IF('FASE LANCE'!D75='FASE LANCE'!C75,'FASE LANCE'!C75,IF('FASE LANCE'!D75&lt;&gt;'FASE LANCE'!C75,0)))</f>
        <v>0</v>
      </c>
      <c r="G71" s="174">
        <f t="shared" si="5"/>
        <v>0</v>
      </c>
    </row>
    <row r="72" spans="2:7" hidden="1" x14ac:dyDescent="0.25">
      <c r="B72" s="172" t="str">
        <f>'FASE LANCE'!A76</f>
        <v xml:space="preserve"> </v>
      </c>
      <c r="C72" s="173">
        <f>'FASE LANCE'!B76</f>
        <v>0</v>
      </c>
      <c r="D72" s="173">
        <f>'ANEXO I'!D64</f>
        <v>0</v>
      </c>
      <c r="E72" s="173">
        <f>'ANEXO I'!E64</f>
        <v>0</v>
      </c>
      <c r="F72" s="125">
        <f>IF('FASE LANCE'!C76=0,0,IF('FASE LANCE'!D76='FASE LANCE'!C76,'FASE LANCE'!C76,IF('FASE LANCE'!D76&lt;&gt;'FASE LANCE'!C76,0)))</f>
        <v>0</v>
      </c>
      <c r="G72" s="174">
        <f t="shared" si="5"/>
        <v>0</v>
      </c>
    </row>
    <row r="73" spans="2:7" hidden="1" x14ac:dyDescent="0.25">
      <c r="B73" s="172" t="str">
        <f>'FASE LANCE'!A77</f>
        <v xml:space="preserve"> </v>
      </c>
      <c r="C73" s="173">
        <f>'FASE LANCE'!B77</f>
        <v>0</v>
      </c>
      <c r="D73" s="173">
        <f>'ANEXO I'!D65</f>
        <v>0</v>
      </c>
      <c r="E73" s="173">
        <f>'ANEXO I'!E65</f>
        <v>0</v>
      </c>
      <c r="F73" s="125">
        <f>IF('FASE LANCE'!C77=0,0,IF('FASE LANCE'!D77='FASE LANCE'!C77,'FASE LANCE'!C77,IF('FASE LANCE'!D77&lt;&gt;'FASE LANCE'!C77,0)))</f>
        <v>0</v>
      </c>
      <c r="G73" s="174">
        <f t="shared" si="5"/>
        <v>0</v>
      </c>
    </row>
    <row r="74" spans="2:7" hidden="1" x14ac:dyDescent="0.25">
      <c r="B74" s="172" t="str">
        <f>'FASE LANCE'!A78</f>
        <v xml:space="preserve"> </v>
      </c>
      <c r="C74" s="173">
        <f>'FASE LANCE'!B78</f>
        <v>0</v>
      </c>
      <c r="D74" s="173">
        <f>'ANEXO I'!D66</f>
        <v>0</v>
      </c>
      <c r="E74" s="173">
        <f>'ANEXO I'!E66</f>
        <v>0</v>
      </c>
      <c r="F74" s="125">
        <f>IF('FASE LANCE'!C78=0,0,IF('FASE LANCE'!D78='FASE LANCE'!C78,'FASE LANCE'!C78,IF('FASE LANCE'!D78&lt;&gt;'FASE LANCE'!C78,0)))</f>
        <v>0</v>
      </c>
      <c r="G74" s="174">
        <f t="shared" si="5"/>
        <v>0</v>
      </c>
    </row>
    <row r="75" spans="2:7" hidden="1" x14ac:dyDescent="0.25">
      <c r="B75" s="172" t="str">
        <f>'FASE LANCE'!A79</f>
        <v xml:space="preserve"> </v>
      </c>
      <c r="C75" s="173">
        <f>'FASE LANCE'!B79</f>
        <v>0</v>
      </c>
      <c r="D75" s="173">
        <f>'ANEXO I'!D67</f>
        <v>0</v>
      </c>
      <c r="E75" s="173">
        <f>'ANEXO I'!E67</f>
        <v>0</v>
      </c>
      <c r="F75" s="125">
        <f>IF('FASE LANCE'!C79=0,0,IF('FASE LANCE'!D79='FASE LANCE'!C79,'FASE LANCE'!C79,IF('FASE LANCE'!D79&lt;&gt;'FASE LANCE'!C79,0)))</f>
        <v>0</v>
      </c>
      <c r="G75" s="174">
        <f t="shared" si="5"/>
        <v>0</v>
      </c>
    </row>
    <row r="76" spans="2:7" hidden="1" x14ac:dyDescent="0.25">
      <c r="B76" s="172" t="str">
        <f>'FASE LANCE'!A80</f>
        <v xml:space="preserve"> </v>
      </c>
      <c r="C76" s="173">
        <f>'FASE LANCE'!B80</f>
        <v>0</v>
      </c>
      <c r="D76" s="173">
        <f>'ANEXO I'!D68</f>
        <v>0</v>
      </c>
      <c r="E76" s="173">
        <f>'ANEXO I'!E68</f>
        <v>0</v>
      </c>
      <c r="F76" s="125">
        <f>IF('FASE LANCE'!C80=0,0,IF('FASE LANCE'!D80='FASE LANCE'!C80,'FASE LANCE'!C80,IF('FASE LANCE'!D80&lt;&gt;'FASE LANCE'!C80,0)))</f>
        <v>0</v>
      </c>
      <c r="G76" s="174">
        <f t="shared" si="5"/>
        <v>0</v>
      </c>
    </row>
    <row r="77" spans="2:7" hidden="1" x14ac:dyDescent="0.25">
      <c r="B77" s="172" t="str">
        <f>'FASE LANCE'!A81</f>
        <v xml:space="preserve"> </v>
      </c>
      <c r="C77" s="173">
        <f>'FASE LANCE'!B81</f>
        <v>0</v>
      </c>
      <c r="D77" s="173">
        <f>'ANEXO I'!D69</f>
        <v>0</v>
      </c>
      <c r="E77" s="173">
        <f>'ANEXO I'!E69</f>
        <v>0</v>
      </c>
      <c r="F77" s="125">
        <f>IF('FASE LANCE'!C81=0,0,IF('FASE LANCE'!D81='FASE LANCE'!C81,'FASE LANCE'!C81,IF('FASE LANCE'!D81&lt;&gt;'FASE LANCE'!C81,0)))</f>
        <v>0</v>
      </c>
      <c r="G77" s="174">
        <f t="shared" si="5"/>
        <v>0</v>
      </c>
    </row>
    <row r="78" spans="2:7" hidden="1" x14ac:dyDescent="0.25">
      <c r="B78" s="172" t="str">
        <f>'FASE LANCE'!A82</f>
        <v xml:space="preserve"> </v>
      </c>
      <c r="C78" s="173">
        <f>'FASE LANCE'!B82</f>
        <v>0</v>
      </c>
      <c r="D78" s="173">
        <f>'ANEXO I'!D70</f>
        <v>0</v>
      </c>
      <c r="E78" s="173">
        <f>'ANEXO I'!E70</f>
        <v>0</v>
      </c>
      <c r="F78" s="125">
        <f>IF('FASE LANCE'!C82=0,0,IF('FASE LANCE'!D82='FASE LANCE'!C82,'FASE LANCE'!C82,IF('FASE LANCE'!D82&lt;&gt;'FASE LANCE'!C82,0)))</f>
        <v>0</v>
      </c>
      <c r="G78" s="174">
        <f t="shared" si="5"/>
        <v>0</v>
      </c>
    </row>
    <row r="79" spans="2:7" hidden="1" x14ac:dyDescent="0.25">
      <c r="B79" s="172" t="str">
        <f>'FASE LANCE'!A83</f>
        <v xml:space="preserve"> </v>
      </c>
      <c r="C79" s="173">
        <f>'FASE LANCE'!B83</f>
        <v>0</v>
      </c>
      <c r="D79" s="173">
        <f>'ANEXO I'!D71</f>
        <v>0</v>
      </c>
      <c r="E79" s="173">
        <f>'ANEXO I'!E71</f>
        <v>0</v>
      </c>
      <c r="F79" s="125">
        <f>IF('FASE LANCE'!C83=0,0,IF('FASE LANCE'!D83='FASE LANCE'!C83,'FASE LANCE'!C83,IF('FASE LANCE'!D83&lt;&gt;'FASE LANCE'!C83,0)))</f>
        <v>0</v>
      </c>
      <c r="G79" s="174">
        <f t="shared" si="5"/>
        <v>0</v>
      </c>
    </row>
    <row r="80" spans="2:7" hidden="1" x14ac:dyDescent="0.25">
      <c r="B80" s="172" t="str">
        <f>'FASE LANCE'!A84</f>
        <v xml:space="preserve"> </v>
      </c>
      <c r="C80" s="173">
        <f>'FASE LANCE'!B84</f>
        <v>0</v>
      </c>
      <c r="D80" s="173">
        <f>'ANEXO I'!D72</f>
        <v>0</v>
      </c>
      <c r="E80" s="173">
        <f>'ANEXO I'!E72</f>
        <v>0</v>
      </c>
      <c r="F80" s="125">
        <f>IF('FASE LANCE'!C84=0,0,IF('FASE LANCE'!D84='FASE LANCE'!C84,'FASE LANCE'!C84,IF('FASE LANCE'!D84&lt;&gt;'FASE LANCE'!C84,0)))</f>
        <v>0</v>
      </c>
      <c r="G80" s="174">
        <f t="shared" si="5"/>
        <v>0</v>
      </c>
    </row>
    <row r="81" spans="2:7" hidden="1" x14ac:dyDescent="0.25">
      <c r="B81" s="172" t="str">
        <f>'FASE LANCE'!A85</f>
        <v xml:space="preserve"> </v>
      </c>
      <c r="C81" s="173">
        <f>'FASE LANCE'!B85</f>
        <v>0</v>
      </c>
      <c r="D81" s="173">
        <f>'ANEXO I'!D73</f>
        <v>0</v>
      </c>
      <c r="E81" s="173">
        <f>'ANEXO I'!E73</f>
        <v>0</v>
      </c>
      <c r="F81" s="125">
        <f>IF('FASE LANCE'!C85=0,0,IF('FASE LANCE'!D85='FASE LANCE'!C85,'FASE LANCE'!C85,IF('FASE LANCE'!D85&lt;&gt;'FASE LANCE'!C85,0)))</f>
        <v>0</v>
      </c>
      <c r="G81" s="174">
        <f t="shared" si="5"/>
        <v>0</v>
      </c>
    </row>
    <row r="82" spans="2:7" hidden="1" x14ac:dyDescent="0.25">
      <c r="B82" s="172" t="str">
        <f>'FASE LANCE'!A86</f>
        <v xml:space="preserve"> </v>
      </c>
      <c r="C82" s="173">
        <f>'FASE LANCE'!B86</f>
        <v>0</v>
      </c>
      <c r="D82" s="173">
        <f>'ANEXO I'!D74</f>
        <v>0</v>
      </c>
      <c r="E82" s="173">
        <f>'ANEXO I'!E74</f>
        <v>0</v>
      </c>
      <c r="F82" s="125">
        <f>IF('FASE LANCE'!C86=0,0,IF('FASE LANCE'!D86='FASE LANCE'!C86,'FASE LANCE'!C86,IF('FASE LANCE'!D86&lt;&gt;'FASE LANCE'!C86,0)))</f>
        <v>0</v>
      </c>
      <c r="G82" s="174">
        <f t="shared" si="5"/>
        <v>0</v>
      </c>
    </row>
    <row r="83" spans="2:7" hidden="1" x14ac:dyDescent="0.25">
      <c r="B83" s="172" t="str">
        <f>'FASE LANCE'!A87</f>
        <v xml:space="preserve"> </v>
      </c>
      <c r="C83" s="173">
        <f>'FASE LANCE'!B87</f>
        <v>0</v>
      </c>
      <c r="D83" s="173">
        <f>'ANEXO I'!D75</f>
        <v>0</v>
      </c>
      <c r="E83" s="173">
        <f>'ANEXO I'!E75</f>
        <v>0</v>
      </c>
      <c r="F83" s="125">
        <f>IF('FASE LANCE'!C87=0,0,IF('FASE LANCE'!D87='FASE LANCE'!C87,'FASE LANCE'!C87,IF('FASE LANCE'!D87&lt;&gt;'FASE LANCE'!C87,0)))</f>
        <v>0</v>
      </c>
      <c r="G83" s="174">
        <f t="shared" si="5"/>
        <v>0</v>
      </c>
    </row>
    <row r="84" spans="2:7" hidden="1" x14ac:dyDescent="0.25">
      <c r="B84" s="172" t="str">
        <f>'FASE LANCE'!A88</f>
        <v xml:space="preserve"> </v>
      </c>
      <c r="C84" s="173">
        <f>'FASE LANCE'!B88</f>
        <v>0</v>
      </c>
      <c r="D84" s="173">
        <f>'ANEXO I'!D76</f>
        <v>0</v>
      </c>
      <c r="E84" s="173">
        <f>'ANEXO I'!E76</f>
        <v>0</v>
      </c>
      <c r="F84" s="125">
        <f>IF('FASE LANCE'!C88=0,0,IF('FASE LANCE'!D88='FASE LANCE'!C88,'FASE LANCE'!C88,IF('FASE LANCE'!D88&lt;&gt;'FASE LANCE'!C88,0)))</f>
        <v>0</v>
      </c>
      <c r="G84" s="174">
        <f t="shared" si="5"/>
        <v>0</v>
      </c>
    </row>
    <row r="85" spans="2:7" hidden="1" x14ac:dyDescent="0.25">
      <c r="B85" s="175" t="str">
        <f>'FASE LANCE'!A89</f>
        <v xml:space="preserve"> </v>
      </c>
      <c r="C85" s="176">
        <f>'FASE LANCE'!B89</f>
        <v>0</v>
      </c>
      <c r="D85" s="176">
        <f>'ANEXO I'!D77</f>
        <v>0</v>
      </c>
      <c r="E85" s="176">
        <f>'ANEXO I'!E77</f>
        <v>0</v>
      </c>
      <c r="F85" s="125">
        <f>IF('FASE LANCE'!C89=0,0,IF('FASE LANCE'!D89='FASE LANCE'!C89,'FASE LANCE'!C89,IF('FASE LANCE'!D89&lt;&gt;'FASE LANCE'!C89,0)))</f>
        <v>0</v>
      </c>
      <c r="G85" s="177">
        <f t="shared" si="5"/>
        <v>0</v>
      </c>
    </row>
    <row r="86" spans="2:7" hidden="1" x14ac:dyDescent="0.25">
      <c r="B86" s="172" t="str">
        <f>'FASE LANCE'!A90</f>
        <v xml:space="preserve"> </v>
      </c>
      <c r="C86" s="173">
        <f>'FASE LANCE'!B90</f>
        <v>0</v>
      </c>
      <c r="D86" s="173">
        <f>'ANEXO I'!D78</f>
        <v>0</v>
      </c>
      <c r="E86" s="173">
        <f>'ANEXO I'!E78</f>
        <v>0</v>
      </c>
      <c r="F86" s="125">
        <f>IF('FASE LANCE'!C90=0,0,IF('FASE LANCE'!D90='FASE LANCE'!C90,'FASE LANCE'!C90,IF('FASE LANCE'!D90&lt;&gt;'FASE LANCE'!C90,0)))</f>
        <v>0</v>
      </c>
      <c r="G86" s="174">
        <f t="shared" ref="G86:G93" si="6">D86*F86</f>
        <v>0</v>
      </c>
    </row>
    <row r="87" spans="2:7" hidden="1" x14ac:dyDescent="0.25">
      <c r="B87" s="172" t="str">
        <f>'FASE LANCE'!A91</f>
        <v xml:space="preserve"> </v>
      </c>
      <c r="C87" s="173">
        <f>'FASE LANCE'!B91</f>
        <v>0</v>
      </c>
      <c r="D87" s="173">
        <f>'ANEXO I'!D79</f>
        <v>0</v>
      </c>
      <c r="E87" s="173">
        <f>'ANEXO I'!E79</f>
        <v>0</v>
      </c>
      <c r="F87" s="125">
        <f>IF('FASE LANCE'!C91=0,0,IF('FASE LANCE'!D91='FASE LANCE'!C91,'FASE LANCE'!C91,IF('FASE LANCE'!D91&lt;&gt;'FASE LANCE'!C91,0)))</f>
        <v>0</v>
      </c>
      <c r="G87" s="174">
        <f t="shared" si="6"/>
        <v>0</v>
      </c>
    </row>
    <row r="88" spans="2:7" hidden="1" x14ac:dyDescent="0.25">
      <c r="B88" s="172" t="str">
        <f>'FASE LANCE'!A92</f>
        <v xml:space="preserve"> </v>
      </c>
      <c r="C88" s="173">
        <f>'FASE LANCE'!B92</f>
        <v>0</v>
      </c>
      <c r="D88" s="173">
        <f>'ANEXO I'!D80</f>
        <v>0</v>
      </c>
      <c r="E88" s="173">
        <f>'ANEXO I'!E80</f>
        <v>0</v>
      </c>
      <c r="F88" s="125">
        <f>IF('FASE LANCE'!C92=0,0,IF('FASE LANCE'!D92='FASE LANCE'!C92,'FASE LANCE'!C92,IF('FASE LANCE'!D92&lt;&gt;'FASE LANCE'!C92,0)))</f>
        <v>0</v>
      </c>
      <c r="G88" s="174">
        <f t="shared" si="6"/>
        <v>0</v>
      </c>
    </row>
    <row r="89" spans="2:7" hidden="1" x14ac:dyDescent="0.25">
      <c r="B89" s="172" t="str">
        <f>'FASE LANCE'!A93</f>
        <v xml:space="preserve"> </v>
      </c>
      <c r="C89" s="173">
        <f>'FASE LANCE'!B93</f>
        <v>0</v>
      </c>
      <c r="D89" s="173">
        <f>'ANEXO I'!D81</f>
        <v>0</v>
      </c>
      <c r="E89" s="173">
        <f>'ANEXO I'!E81</f>
        <v>0</v>
      </c>
      <c r="F89" s="125">
        <f>IF('FASE LANCE'!C93=0,0,IF('FASE LANCE'!D93='FASE LANCE'!C93,'FASE LANCE'!C93,IF('FASE LANCE'!D93&lt;&gt;'FASE LANCE'!C93,0)))</f>
        <v>0</v>
      </c>
      <c r="G89" s="174">
        <f t="shared" si="6"/>
        <v>0</v>
      </c>
    </row>
    <row r="90" spans="2:7" hidden="1" x14ac:dyDescent="0.25">
      <c r="B90" s="172" t="str">
        <f>'FASE LANCE'!A94</f>
        <v xml:space="preserve"> </v>
      </c>
      <c r="C90" s="173">
        <f>'FASE LANCE'!B94</f>
        <v>0</v>
      </c>
      <c r="D90" s="173">
        <f>'ANEXO I'!D82</f>
        <v>0</v>
      </c>
      <c r="E90" s="173">
        <f>'ANEXO I'!E82</f>
        <v>0</v>
      </c>
      <c r="F90" s="125">
        <f>IF('FASE LANCE'!C94=0,0,IF('FASE LANCE'!D94='FASE LANCE'!C94,'FASE LANCE'!C94,IF('FASE LANCE'!D94&lt;&gt;'FASE LANCE'!C94,0)))</f>
        <v>0</v>
      </c>
      <c r="G90" s="174">
        <f t="shared" si="6"/>
        <v>0</v>
      </c>
    </row>
    <row r="91" spans="2:7" hidden="1" x14ac:dyDescent="0.25">
      <c r="B91" s="172" t="str">
        <f>'FASE LANCE'!A95</f>
        <v xml:space="preserve"> </v>
      </c>
      <c r="C91" s="173">
        <f>'FASE LANCE'!B95</f>
        <v>0</v>
      </c>
      <c r="D91" s="173">
        <f>'ANEXO I'!D83</f>
        <v>0</v>
      </c>
      <c r="E91" s="173">
        <f>'ANEXO I'!E83</f>
        <v>0</v>
      </c>
      <c r="F91" s="125">
        <f>IF('FASE LANCE'!C95=0,0,IF('FASE LANCE'!D95='FASE LANCE'!C95,'FASE LANCE'!C95,IF('FASE LANCE'!D95&lt;&gt;'FASE LANCE'!C95,0)))</f>
        <v>0</v>
      </c>
      <c r="G91" s="174">
        <f t="shared" si="6"/>
        <v>0</v>
      </c>
    </row>
    <row r="92" spans="2:7" hidden="1" x14ac:dyDescent="0.25">
      <c r="B92" s="172" t="str">
        <f>'FASE LANCE'!A96</f>
        <v xml:space="preserve"> </v>
      </c>
      <c r="C92" s="173">
        <f>'FASE LANCE'!B96</f>
        <v>0</v>
      </c>
      <c r="D92" s="173">
        <f>'ANEXO I'!D84</f>
        <v>0</v>
      </c>
      <c r="E92" s="173">
        <f>'ANEXO I'!E84</f>
        <v>0</v>
      </c>
      <c r="F92" s="125">
        <f>IF('FASE LANCE'!C96=0,0,IF('FASE LANCE'!D96='FASE LANCE'!C96,'FASE LANCE'!C96,IF('FASE LANCE'!D96&lt;&gt;'FASE LANCE'!C96,0)))</f>
        <v>0</v>
      </c>
      <c r="G92" s="174">
        <f t="shared" si="6"/>
        <v>0</v>
      </c>
    </row>
    <row r="93" spans="2:7" hidden="1" x14ac:dyDescent="0.25">
      <c r="B93" s="175" t="str">
        <f>'FASE LANCE'!A97</f>
        <v xml:space="preserve"> </v>
      </c>
      <c r="C93" s="176">
        <f>'FASE LANCE'!B97</f>
        <v>0</v>
      </c>
      <c r="D93" s="176">
        <f>'ANEXO I'!D85</f>
        <v>0</v>
      </c>
      <c r="E93" s="176">
        <f>'ANEXO I'!E85</f>
        <v>0</v>
      </c>
      <c r="F93" s="125">
        <f>IF('FASE LANCE'!C97=0,0,IF('FASE LANCE'!D97='FASE LANCE'!C97,'FASE LANCE'!C97,IF('FASE LANCE'!D97&lt;&gt;'FASE LANCE'!C97,0)))</f>
        <v>0</v>
      </c>
      <c r="G93" s="177">
        <f t="shared" si="6"/>
        <v>0</v>
      </c>
    </row>
    <row r="94" spans="2:7" hidden="1" x14ac:dyDescent="0.25">
      <c r="B94" s="172" t="str">
        <f>'FASE LANCE'!A98</f>
        <v xml:space="preserve"> </v>
      </c>
      <c r="C94" s="173">
        <f>'FASE LANCE'!B98</f>
        <v>0</v>
      </c>
      <c r="D94" s="173">
        <f>'ANEXO I'!D86</f>
        <v>0</v>
      </c>
      <c r="E94" s="173">
        <f>'ANEXO I'!E86</f>
        <v>0</v>
      </c>
      <c r="F94" s="125">
        <f>IF('FASE LANCE'!C98=0,0,IF('FASE LANCE'!D98='FASE LANCE'!C98,'FASE LANCE'!C98,IF('FASE LANCE'!D98&lt;&gt;'FASE LANCE'!C98,0)))</f>
        <v>0</v>
      </c>
      <c r="G94" s="174">
        <f t="shared" ref="G94:G101" si="7">D94*F94</f>
        <v>0</v>
      </c>
    </row>
    <row r="95" spans="2:7" hidden="1" x14ac:dyDescent="0.25">
      <c r="B95" s="172" t="str">
        <f>'FASE LANCE'!A99</f>
        <v xml:space="preserve"> </v>
      </c>
      <c r="C95" s="173">
        <f>'FASE LANCE'!B99</f>
        <v>0</v>
      </c>
      <c r="D95" s="173">
        <f>'ANEXO I'!D87</f>
        <v>0</v>
      </c>
      <c r="E95" s="173">
        <f>'ANEXO I'!E87</f>
        <v>0</v>
      </c>
      <c r="F95" s="125">
        <f>IF('FASE LANCE'!C99=0,0,IF('FASE LANCE'!D99='FASE LANCE'!C99,'FASE LANCE'!C99,IF('FASE LANCE'!D99&lt;&gt;'FASE LANCE'!C99,0)))</f>
        <v>0</v>
      </c>
      <c r="G95" s="174">
        <f t="shared" si="7"/>
        <v>0</v>
      </c>
    </row>
    <row r="96" spans="2:7" hidden="1" x14ac:dyDescent="0.25">
      <c r="B96" s="172" t="str">
        <f>'FASE LANCE'!A100</f>
        <v xml:space="preserve"> </v>
      </c>
      <c r="C96" s="173">
        <f>'FASE LANCE'!B100</f>
        <v>0</v>
      </c>
      <c r="D96" s="173">
        <f>'ANEXO I'!D88</f>
        <v>0</v>
      </c>
      <c r="E96" s="173">
        <f>'ANEXO I'!E88</f>
        <v>0</v>
      </c>
      <c r="F96" s="125">
        <f>IF('FASE LANCE'!C100=0,0,IF('FASE LANCE'!D100='FASE LANCE'!C100,'FASE LANCE'!C100,IF('FASE LANCE'!D100&lt;&gt;'FASE LANCE'!C100,0)))</f>
        <v>0</v>
      </c>
      <c r="G96" s="174">
        <f t="shared" si="7"/>
        <v>0</v>
      </c>
    </row>
    <row r="97" spans="2:7" hidden="1" x14ac:dyDescent="0.25">
      <c r="B97" s="172" t="str">
        <f>'FASE LANCE'!A101</f>
        <v xml:space="preserve"> </v>
      </c>
      <c r="C97" s="173">
        <f>'FASE LANCE'!B101</f>
        <v>0</v>
      </c>
      <c r="D97" s="173">
        <f>'ANEXO I'!D89</f>
        <v>0</v>
      </c>
      <c r="E97" s="173">
        <f>'ANEXO I'!E89</f>
        <v>0</v>
      </c>
      <c r="F97" s="125">
        <f>IF('FASE LANCE'!C101=0,0,IF('FASE LANCE'!D101='FASE LANCE'!C101,'FASE LANCE'!C101,IF('FASE LANCE'!D101&lt;&gt;'FASE LANCE'!C101,0)))</f>
        <v>0</v>
      </c>
      <c r="G97" s="174">
        <f t="shared" si="7"/>
        <v>0</v>
      </c>
    </row>
    <row r="98" spans="2:7" hidden="1" x14ac:dyDescent="0.25">
      <c r="B98" s="172" t="str">
        <f>'FASE LANCE'!A102</f>
        <v xml:space="preserve"> </v>
      </c>
      <c r="C98" s="173">
        <f>'FASE LANCE'!B102</f>
        <v>0</v>
      </c>
      <c r="D98" s="173">
        <f>'ANEXO I'!D90</f>
        <v>0</v>
      </c>
      <c r="E98" s="173">
        <f>'ANEXO I'!E90</f>
        <v>0</v>
      </c>
      <c r="F98" s="125">
        <f>IF('FASE LANCE'!C102=0,0,IF('FASE LANCE'!D102='FASE LANCE'!C102,'FASE LANCE'!C102,IF('FASE LANCE'!D102&lt;&gt;'FASE LANCE'!C102,0)))</f>
        <v>0</v>
      </c>
      <c r="G98" s="174">
        <f t="shared" si="7"/>
        <v>0</v>
      </c>
    </row>
    <row r="99" spans="2:7" hidden="1" x14ac:dyDescent="0.25">
      <c r="B99" s="172" t="str">
        <f>'FASE LANCE'!A103</f>
        <v xml:space="preserve"> </v>
      </c>
      <c r="C99" s="173">
        <f>'FASE LANCE'!B103</f>
        <v>0</v>
      </c>
      <c r="D99" s="173">
        <f>'ANEXO I'!D91</f>
        <v>0</v>
      </c>
      <c r="E99" s="173">
        <f>'ANEXO I'!E91</f>
        <v>0</v>
      </c>
      <c r="F99" s="125">
        <f>IF('FASE LANCE'!C103=0,0,IF('FASE LANCE'!D103='FASE LANCE'!C103,'FASE LANCE'!C103,IF('FASE LANCE'!D103&lt;&gt;'FASE LANCE'!C103,0)))</f>
        <v>0</v>
      </c>
      <c r="G99" s="174">
        <f t="shared" si="7"/>
        <v>0</v>
      </c>
    </row>
    <row r="100" spans="2:7" hidden="1" x14ac:dyDescent="0.25">
      <c r="B100" s="172" t="str">
        <f>'FASE LANCE'!A104</f>
        <v xml:space="preserve"> </v>
      </c>
      <c r="C100" s="173">
        <f>'FASE LANCE'!B104</f>
        <v>0</v>
      </c>
      <c r="D100" s="173">
        <f>'ANEXO I'!D92</f>
        <v>0</v>
      </c>
      <c r="E100" s="173">
        <f>'ANEXO I'!E92</f>
        <v>0</v>
      </c>
      <c r="F100" s="125">
        <f>IF('FASE LANCE'!C104=0,0,IF('FASE LANCE'!D104='FASE LANCE'!C104,'FASE LANCE'!C104,IF('FASE LANCE'!D104&lt;&gt;'FASE LANCE'!C104,0)))</f>
        <v>0</v>
      </c>
      <c r="G100" s="174">
        <f t="shared" si="7"/>
        <v>0</v>
      </c>
    </row>
    <row r="101" spans="2:7" hidden="1" x14ac:dyDescent="0.25">
      <c r="B101" s="175" t="str">
        <f>'FASE LANCE'!A105</f>
        <v xml:space="preserve"> </v>
      </c>
      <c r="C101" s="176">
        <f>'FASE LANCE'!B105</f>
        <v>0</v>
      </c>
      <c r="D101" s="176">
        <f>'ANEXO I'!D93</f>
        <v>0</v>
      </c>
      <c r="E101" s="176">
        <f>'ANEXO I'!E93</f>
        <v>0</v>
      </c>
      <c r="F101" s="125">
        <f>IF('FASE LANCE'!C105=0,0,IF('FASE LANCE'!D105='FASE LANCE'!C105,'FASE LANCE'!C105,IF('FASE LANCE'!D105&lt;&gt;'FASE LANCE'!C105,0)))</f>
        <v>0</v>
      </c>
      <c r="G101" s="177">
        <f t="shared" si="7"/>
        <v>0</v>
      </c>
    </row>
    <row r="102" spans="2:7" hidden="1" x14ac:dyDescent="0.25">
      <c r="B102" s="172" t="str">
        <f>'FASE LANCE'!A106</f>
        <v xml:space="preserve"> </v>
      </c>
      <c r="C102" s="173">
        <f>'FASE LANCE'!B106</f>
        <v>0</v>
      </c>
      <c r="D102" s="173">
        <f>'ANEXO I'!D94</f>
        <v>0</v>
      </c>
      <c r="E102" s="173">
        <f>'ANEXO I'!E94</f>
        <v>0</v>
      </c>
      <c r="F102" s="125">
        <f>IF('FASE LANCE'!C106=0,0,IF('FASE LANCE'!D106='FASE LANCE'!C106,'FASE LANCE'!C106,IF('FASE LANCE'!D106&lt;&gt;'FASE LANCE'!C106,0)))</f>
        <v>0</v>
      </c>
      <c r="G102" s="174">
        <f t="shared" ref="G102:G165" si="8">D102*F102</f>
        <v>0</v>
      </c>
    </row>
    <row r="103" spans="2:7" hidden="1" x14ac:dyDescent="0.25">
      <c r="B103" s="172" t="str">
        <f>'FASE LANCE'!A107</f>
        <v xml:space="preserve"> </v>
      </c>
      <c r="C103" s="173">
        <f>'FASE LANCE'!B107</f>
        <v>0</v>
      </c>
      <c r="D103" s="173">
        <f>'ANEXO I'!D95</f>
        <v>0</v>
      </c>
      <c r="E103" s="173">
        <f>'ANEXO I'!E95</f>
        <v>0</v>
      </c>
      <c r="F103" s="125">
        <f>IF('FASE LANCE'!C107=0,0,IF('FASE LANCE'!D107='FASE LANCE'!C107,'FASE LANCE'!C107,IF('FASE LANCE'!D107&lt;&gt;'FASE LANCE'!C107,0)))</f>
        <v>0</v>
      </c>
      <c r="G103" s="174">
        <f t="shared" si="8"/>
        <v>0</v>
      </c>
    </row>
    <row r="104" spans="2:7" hidden="1" x14ac:dyDescent="0.25">
      <c r="B104" s="172" t="str">
        <f>'FASE LANCE'!A108</f>
        <v xml:space="preserve"> </v>
      </c>
      <c r="C104" s="173">
        <f>'FASE LANCE'!B108</f>
        <v>0</v>
      </c>
      <c r="D104" s="173">
        <f>'ANEXO I'!D96</f>
        <v>0</v>
      </c>
      <c r="E104" s="173">
        <f>'ANEXO I'!E96</f>
        <v>0</v>
      </c>
      <c r="F104" s="125">
        <f>IF('FASE LANCE'!C108=0,0,IF('FASE LANCE'!D108='FASE LANCE'!C108,'FASE LANCE'!C108,IF('FASE LANCE'!D108&lt;&gt;'FASE LANCE'!C108,0)))</f>
        <v>0</v>
      </c>
      <c r="G104" s="174">
        <f t="shared" si="8"/>
        <v>0</v>
      </c>
    </row>
    <row r="105" spans="2:7" hidden="1" x14ac:dyDescent="0.25">
      <c r="B105" s="172" t="str">
        <f>'FASE LANCE'!A109</f>
        <v xml:space="preserve"> </v>
      </c>
      <c r="C105" s="173">
        <f>'FASE LANCE'!B109</f>
        <v>0</v>
      </c>
      <c r="D105" s="173">
        <f>'ANEXO I'!D97</f>
        <v>0</v>
      </c>
      <c r="E105" s="173">
        <f>'ANEXO I'!E97</f>
        <v>0</v>
      </c>
      <c r="F105" s="125">
        <f>IF('FASE LANCE'!C109=0,0,IF('FASE LANCE'!D109='FASE LANCE'!C109,'FASE LANCE'!C109,IF('FASE LANCE'!D109&lt;&gt;'FASE LANCE'!C109,0)))</f>
        <v>0</v>
      </c>
      <c r="G105" s="174">
        <f t="shared" si="8"/>
        <v>0</v>
      </c>
    </row>
    <row r="106" spans="2:7" hidden="1" x14ac:dyDescent="0.25">
      <c r="B106" s="172" t="str">
        <f>'FASE LANCE'!A110</f>
        <v xml:space="preserve"> </v>
      </c>
      <c r="C106" s="173">
        <f>'FASE LANCE'!B110</f>
        <v>0</v>
      </c>
      <c r="D106" s="173">
        <f>'ANEXO I'!D98</f>
        <v>0</v>
      </c>
      <c r="E106" s="173">
        <f>'ANEXO I'!E98</f>
        <v>0</v>
      </c>
      <c r="F106" s="125">
        <f>IF('FASE LANCE'!C110=0,0,IF('FASE LANCE'!D110='FASE LANCE'!C110,'FASE LANCE'!C110,IF('FASE LANCE'!D110&lt;&gt;'FASE LANCE'!C110,0)))</f>
        <v>0</v>
      </c>
      <c r="G106" s="174">
        <f t="shared" si="8"/>
        <v>0</v>
      </c>
    </row>
    <row r="107" spans="2:7" hidden="1" x14ac:dyDescent="0.25">
      <c r="B107" s="172" t="str">
        <f>'FASE LANCE'!A111</f>
        <v xml:space="preserve"> </v>
      </c>
      <c r="C107" s="173">
        <f>'FASE LANCE'!B111</f>
        <v>0</v>
      </c>
      <c r="D107" s="173">
        <f>'ANEXO I'!D99</f>
        <v>0</v>
      </c>
      <c r="E107" s="173">
        <f>'ANEXO I'!E99</f>
        <v>0</v>
      </c>
      <c r="F107" s="125">
        <f>IF('FASE LANCE'!C111=0,0,IF('FASE LANCE'!D111='FASE LANCE'!C111,'FASE LANCE'!C111,IF('FASE LANCE'!D111&lt;&gt;'FASE LANCE'!C111,0)))</f>
        <v>0</v>
      </c>
      <c r="G107" s="174">
        <f t="shared" si="8"/>
        <v>0</v>
      </c>
    </row>
    <row r="108" spans="2:7" hidden="1" x14ac:dyDescent="0.25">
      <c r="B108" s="172" t="str">
        <f>'FASE LANCE'!A112</f>
        <v xml:space="preserve"> </v>
      </c>
      <c r="C108" s="173">
        <f>'FASE LANCE'!B112</f>
        <v>0</v>
      </c>
      <c r="D108" s="173">
        <f>'ANEXO I'!D100</f>
        <v>0</v>
      </c>
      <c r="E108" s="173">
        <f>'ANEXO I'!E100</f>
        <v>0</v>
      </c>
      <c r="F108" s="125">
        <f>IF('FASE LANCE'!C112=0,0,IF('FASE LANCE'!D112='FASE LANCE'!C112,'FASE LANCE'!C112,IF('FASE LANCE'!D112&lt;&gt;'FASE LANCE'!C112,0)))</f>
        <v>0</v>
      </c>
      <c r="G108" s="174">
        <f t="shared" si="8"/>
        <v>0</v>
      </c>
    </row>
    <row r="109" spans="2:7" hidden="1" x14ac:dyDescent="0.25">
      <c r="B109" s="172" t="str">
        <f>'FASE LANCE'!A113</f>
        <v xml:space="preserve"> </v>
      </c>
      <c r="C109" s="173">
        <f>'FASE LANCE'!B113</f>
        <v>0</v>
      </c>
      <c r="D109" s="173">
        <f>'ANEXO I'!D101</f>
        <v>0</v>
      </c>
      <c r="E109" s="173">
        <f>'ANEXO I'!E101</f>
        <v>0</v>
      </c>
      <c r="F109" s="125">
        <f>IF('FASE LANCE'!C113=0,0,IF('FASE LANCE'!D113='FASE LANCE'!C113,'FASE LANCE'!C113,IF('FASE LANCE'!D113&lt;&gt;'FASE LANCE'!C113,0)))</f>
        <v>0</v>
      </c>
      <c r="G109" s="174">
        <f t="shared" si="8"/>
        <v>0</v>
      </c>
    </row>
    <row r="110" spans="2:7" hidden="1" x14ac:dyDescent="0.25">
      <c r="B110" s="172" t="str">
        <f>'FASE LANCE'!A114</f>
        <v xml:space="preserve"> </v>
      </c>
      <c r="C110" s="173">
        <f>'FASE LANCE'!B114</f>
        <v>0</v>
      </c>
      <c r="D110" s="173">
        <f>'ANEXO I'!D102</f>
        <v>0</v>
      </c>
      <c r="E110" s="173">
        <f>'ANEXO I'!E102</f>
        <v>0</v>
      </c>
      <c r="F110" s="125">
        <f>IF('FASE LANCE'!C114=0,0,IF('FASE LANCE'!D114='FASE LANCE'!C114,'FASE LANCE'!C114,IF('FASE LANCE'!D114&lt;&gt;'FASE LANCE'!C114,0)))</f>
        <v>0</v>
      </c>
      <c r="G110" s="174">
        <f t="shared" si="8"/>
        <v>0</v>
      </c>
    </row>
    <row r="111" spans="2:7" hidden="1" x14ac:dyDescent="0.25">
      <c r="B111" s="172" t="str">
        <f>'FASE LANCE'!A115</f>
        <v xml:space="preserve"> </v>
      </c>
      <c r="C111" s="173">
        <f>'FASE LANCE'!B115</f>
        <v>0</v>
      </c>
      <c r="D111" s="173">
        <f>'ANEXO I'!D103</f>
        <v>0</v>
      </c>
      <c r="E111" s="173">
        <f>'ANEXO I'!E103</f>
        <v>0</v>
      </c>
      <c r="F111" s="125">
        <f>IF('FASE LANCE'!C115=0,0,IF('FASE LANCE'!D115='FASE LANCE'!C115,'FASE LANCE'!C115,IF('FASE LANCE'!D115&lt;&gt;'FASE LANCE'!C115,0)))</f>
        <v>0</v>
      </c>
      <c r="G111" s="174">
        <f t="shared" si="8"/>
        <v>0</v>
      </c>
    </row>
    <row r="112" spans="2:7" hidden="1" x14ac:dyDescent="0.25">
      <c r="B112" s="172" t="str">
        <f>'FASE LANCE'!A116</f>
        <v xml:space="preserve"> </v>
      </c>
      <c r="C112" s="173">
        <f>'FASE LANCE'!B116</f>
        <v>0</v>
      </c>
      <c r="D112" s="173">
        <f>'ANEXO I'!D104</f>
        <v>0</v>
      </c>
      <c r="E112" s="173">
        <f>'ANEXO I'!E104</f>
        <v>0</v>
      </c>
      <c r="F112" s="125">
        <f>IF('FASE LANCE'!C116=0,0,IF('FASE LANCE'!D116='FASE LANCE'!C116,'FASE LANCE'!C116,IF('FASE LANCE'!D116&lt;&gt;'FASE LANCE'!C116,0)))</f>
        <v>0</v>
      </c>
      <c r="G112" s="174">
        <f t="shared" si="8"/>
        <v>0</v>
      </c>
    </row>
    <row r="113" spans="2:7" hidden="1" x14ac:dyDescent="0.25">
      <c r="B113" s="172" t="str">
        <f>'FASE LANCE'!A117</f>
        <v xml:space="preserve"> </v>
      </c>
      <c r="C113" s="173">
        <f>'FASE LANCE'!B117</f>
        <v>0</v>
      </c>
      <c r="D113" s="173">
        <f>'ANEXO I'!D105</f>
        <v>0</v>
      </c>
      <c r="E113" s="173">
        <f>'ANEXO I'!E105</f>
        <v>0</v>
      </c>
      <c r="F113" s="125">
        <f>IF('FASE LANCE'!C117=0,0,IF('FASE LANCE'!D117='FASE LANCE'!C117,'FASE LANCE'!C117,IF('FASE LANCE'!D117&lt;&gt;'FASE LANCE'!C117,0)))</f>
        <v>0</v>
      </c>
      <c r="G113" s="174">
        <f t="shared" si="8"/>
        <v>0</v>
      </c>
    </row>
    <row r="114" spans="2:7" hidden="1" x14ac:dyDescent="0.25">
      <c r="B114" s="172" t="str">
        <f>'FASE LANCE'!A118</f>
        <v xml:space="preserve"> </v>
      </c>
      <c r="C114" s="173">
        <f>'FASE LANCE'!B118</f>
        <v>0</v>
      </c>
      <c r="D114" s="173">
        <f>'ANEXO I'!D106</f>
        <v>0</v>
      </c>
      <c r="E114" s="173">
        <f>'ANEXO I'!E106</f>
        <v>0</v>
      </c>
      <c r="F114" s="125">
        <f>IF('FASE LANCE'!C118=0,0,IF('FASE LANCE'!D118='FASE LANCE'!C118,'FASE LANCE'!C118,IF('FASE LANCE'!D118&lt;&gt;'FASE LANCE'!C118,0)))</f>
        <v>0</v>
      </c>
      <c r="G114" s="174">
        <f t="shared" si="8"/>
        <v>0</v>
      </c>
    </row>
    <row r="115" spans="2:7" hidden="1" x14ac:dyDescent="0.25">
      <c r="B115" s="172" t="str">
        <f>'FASE LANCE'!A119</f>
        <v xml:space="preserve"> </v>
      </c>
      <c r="C115" s="173">
        <f>'FASE LANCE'!B119</f>
        <v>0</v>
      </c>
      <c r="D115" s="173">
        <f>'ANEXO I'!D107</f>
        <v>0</v>
      </c>
      <c r="E115" s="173">
        <f>'ANEXO I'!E107</f>
        <v>0</v>
      </c>
      <c r="F115" s="125">
        <f>IF('FASE LANCE'!C119=0,0,IF('FASE LANCE'!D119='FASE LANCE'!C119,'FASE LANCE'!C119,IF('FASE LANCE'!D119&lt;&gt;'FASE LANCE'!C119,0)))</f>
        <v>0</v>
      </c>
      <c r="G115" s="174">
        <f t="shared" si="8"/>
        <v>0</v>
      </c>
    </row>
    <row r="116" spans="2:7" hidden="1" x14ac:dyDescent="0.25">
      <c r="B116" s="172" t="str">
        <f>'FASE LANCE'!A120</f>
        <v xml:space="preserve"> </v>
      </c>
      <c r="C116" s="173">
        <f>'FASE LANCE'!B120</f>
        <v>0</v>
      </c>
      <c r="D116" s="173">
        <f>'ANEXO I'!D108</f>
        <v>0</v>
      </c>
      <c r="E116" s="173">
        <f>'ANEXO I'!E108</f>
        <v>0</v>
      </c>
      <c r="F116" s="125">
        <f>IF('FASE LANCE'!C120=0,0,IF('FASE LANCE'!D120='FASE LANCE'!C120,'FASE LANCE'!C120,IF('FASE LANCE'!D120&lt;&gt;'FASE LANCE'!C120,0)))</f>
        <v>0</v>
      </c>
      <c r="G116" s="174">
        <f t="shared" si="8"/>
        <v>0</v>
      </c>
    </row>
    <row r="117" spans="2:7" hidden="1" x14ac:dyDescent="0.25">
      <c r="B117" s="172" t="str">
        <f>'FASE LANCE'!A121</f>
        <v xml:space="preserve"> </v>
      </c>
      <c r="C117" s="173">
        <f>'FASE LANCE'!B121</f>
        <v>0</v>
      </c>
      <c r="D117" s="173">
        <f>'ANEXO I'!D109</f>
        <v>0</v>
      </c>
      <c r="E117" s="173">
        <f>'ANEXO I'!E109</f>
        <v>0</v>
      </c>
      <c r="F117" s="125">
        <f>IF('FASE LANCE'!C121=0,0,IF('FASE LANCE'!D121='FASE LANCE'!C121,'FASE LANCE'!C121,IF('FASE LANCE'!D121&lt;&gt;'FASE LANCE'!C121,0)))</f>
        <v>0</v>
      </c>
      <c r="G117" s="174">
        <f t="shared" si="8"/>
        <v>0</v>
      </c>
    </row>
    <row r="118" spans="2:7" hidden="1" x14ac:dyDescent="0.25">
      <c r="B118" s="172" t="str">
        <f>'FASE LANCE'!A122</f>
        <v xml:space="preserve"> </v>
      </c>
      <c r="C118" s="173">
        <f>'FASE LANCE'!B122</f>
        <v>0</v>
      </c>
      <c r="D118" s="173">
        <f>'ANEXO I'!D110</f>
        <v>0</v>
      </c>
      <c r="E118" s="173">
        <f>'ANEXO I'!E110</f>
        <v>0</v>
      </c>
      <c r="F118" s="125">
        <f>IF('FASE LANCE'!C122=0,0,IF('FASE LANCE'!D122='FASE LANCE'!C122,'FASE LANCE'!C122,IF('FASE LANCE'!D122&lt;&gt;'FASE LANCE'!C122,0)))</f>
        <v>0</v>
      </c>
      <c r="G118" s="174">
        <f t="shared" si="8"/>
        <v>0</v>
      </c>
    </row>
    <row r="119" spans="2:7" hidden="1" x14ac:dyDescent="0.25">
      <c r="B119" s="172" t="str">
        <f>'FASE LANCE'!A123</f>
        <v xml:space="preserve"> </v>
      </c>
      <c r="C119" s="173">
        <f>'FASE LANCE'!B123</f>
        <v>0</v>
      </c>
      <c r="D119" s="173">
        <f>'ANEXO I'!D111</f>
        <v>0</v>
      </c>
      <c r="E119" s="173">
        <f>'ANEXO I'!E111</f>
        <v>0</v>
      </c>
      <c r="F119" s="125">
        <f>IF('FASE LANCE'!C123=0,0,IF('FASE LANCE'!D123='FASE LANCE'!C123,'FASE LANCE'!C123,IF('FASE LANCE'!D123&lt;&gt;'FASE LANCE'!C123,0)))</f>
        <v>0</v>
      </c>
      <c r="G119" s="174">
        <f t="shared" si="8"/>
        <v>0</v>
      </c>
    </row>
    <row r="120" spans="2:7" hidden="1" x14ac:dyDescent="0.25">
      <c r="B120" s="172" t="str">
        <f>'FASE LANCE'!A124</f>
        <v xml:space="preserve"> </v>
      </c>
      <c r="C120" s="173">
        <f>'FASE LANCE'!B124</f>
        <v>0</v>
      </c>
      <c r="D120" s="173">
        <f>'ANEXO I'!D112</f>
        <v>0</v>
      </c>
      <c r="E120" s="173">
        <f>'ANEXO I'!E112</f>
        <v>0</v>
      </c>
      <c r="F120" s="125">
        <f>IF('FASE LANCE'!C124=0,0,IF('FASE LANCE'!D124='FASE LANCE'!C124,'FASE LANCE'!C124,IF('FASE LANCE'!D124&lt;&gt;'FASE LANCE'!C124,0)))</f>
        <v>0</v>
      </c>
      <c r="G120" s="174">
        <f t="shared" si="8"/>
        <v>0</v>
      </c>
    </row>
    <row r="121" spans="2:7" hidden="1" x14ac:dyDescent="0.25">
      <c r="B121" s="172" t="str">
        <f>'FASE LANCE'!A125</f>
        <v xml:space="preserve"> </v>
      </c>
      <c r="C121" s="173">
        <f>'FASE LANCE'!B125</f>
        <v>0</v>
      </c>
      <c r="D121" s="173">
        <f>'ANEXO I'!D113</f>
        <v>0</v>
      </c>
      <c r="E121" s="173">
        <f>'ANEXO I'!E113</f>
        <v>0</v>
      </c>
      <c r="F121" s="125">
        <f>IF('FASE LANCE'!C125=0,0,IF('FASE LANCE'!D125='FASE LANCE'!C125,'FASE LANCE'!C125,IF('FASE LANCE'!D125&lt;&gt;'FASE LANCE'!C125,0)))</f>
        <v>0</v>
      </c>
      <c r="G121" s="174">
        <f t="shared" si="8"/>
        <v>0</v>
      </c>
    </row>
    <row r="122" spans="2:7" hidden="1" x14ac:dyDescent="0.25">
      <c r="B122" s="172" t="str">
        <f>'FASE LANCE'!A126</f>
        <v xml:space="preserve"> </v>
      </c>
      <c r="C122" s="173">
        <f>'FASE LANCE'!B126</f>
        <v>0</v>
      </c>
      <c r="D122" s="173">
        <f>'ANEXO I'!D114</f>
        <v>0</v>
      </c>
      <c r="E122" s="173">
        <f>'ANEXO I'!E114</f>
        <v>0</v>
      </c>
      <c r="F122" s="125">
        <f>IF('FASE LANCE'!C126=0,0,IF('FASE LANCE'!D126='FASE LANCE'!C126,'FASE LANCE'!C126,IF('FASE LANCE'!D126&lt;&gt;'FASE LANCE'!C126,0)))</f>
        <v>0</v>
      </c>
      <c r="G122" s="174">
        <f t="shared" si="8"/>
        <v>0</v>
      </c>
    </row>
    <row r="123" spans="2:7" hidden="1" x14ac:dyDescent="0.25">
      <c r="B123" s="172" t="str">
        <f>'FASE LANCE'!A127</f>
        <v xml:space="preserve"> </v>
      </c>
      <c r="C123" s="173">
        <f>'FASE LANCE'!B127</f>
        <v>0</v>
      </c>
      <c r="D123" s="173">
        <f>'ANEXO I'!D115</f>
        <v>0</v>
      </c>
      <c r="E123" s="173">
        <f>'ANEXO I'!E115</f>
        <v>0</v>
      </c>
      <c r="F123" s="125">
        <f>IF('FASE LANCE'!C127=0,0,IF('FASE LANCE'!D127='FASE LANCE'!C127,'FASE LANCE'!C127,IF('FASE LANCE'!D127&lt;&gt;'FASE LANCE'!C127,0)))</f>
        <v>0</v>
      </c>
      <c r="G123" s="174">
        <f t="shared" si="8"/>
        <v>0</v>
      </c>
    </row>
    <row r="124" spans="2:7" hidden="1" x14ac:dyDescent="0.25">
      <c r="B124" s="172" t="str">
        <f>'FASE LANCE'!A128</f>
        <v xml:space="preserve"> </v>
      </c>
      <c r="C124" s="173">
        <f>'FASE LANCE'!B128</f>
        <v>0</v>
      </c>
      <c r="D124" s="173">
        <f>'ANEXO I'!D116</f>
        <v>0</v>
      </c>
      <c r="E124" s="173">
        <f>'ANEXO I'!E116</f>
        <v>0</v>
      </c>
      <c r="F124" s="125">
        <f>IF('FASE LANCE'!C128=0,0,IF('FASE LANCE'!D128='FASE LANCE'!C128,'FASE LANCE'!C128,IF('FASE LANCE'!D128&lt;&gt;'FASE LANCE'!C128,0)))</f>
        <v>0</v>
      </c>
      <c r="G124" s="174">
        <f t="shared" si="8"/>
        <v>0</v>
      </c>
    </row>
    <row r="125" spans="2:7" hidden="1" x14ac:dyDescent="0.25">
      <c r="B125" s="172" t="str">
        <f>'FASE LANCE'!A129</f>
        <v xml:space="preserve"> </v>
      </c>
      <c r="C125" s="173">
        <f>'FASE LANCE'!B129</f>
        <v>0</v>
      </c>
      <c r="D125" s="173">
        <f>'ANEXO I'!D117</f>
        <v>0</v>
      </c>
      <c r="E125" s="173">
        <f>'ANEXO I'!E117</f>
        <v>0</v>
      </c>
      <c r="F125" s="125">
        <f>IF('FASE LANCE'!C129=0,0,IF('FASE LANCE'!D129='FASE LANCE'!C129,'FASE LANCE'!C129,IF('FASE LANCE'!D129&lt;&gt;'FASE LANCE'!C129,0)))</f>
        <v>0</v>
      </c>
      <c r="G125" s="174">
        <f t="shared" si="8"/>
        <v>0</v>
      </c>
    </row>
    <row r="126" spans="2:7" hidden="1" x14ac:dyDescent="0.25">
      <c r="B126" s="172" t="str">
        <f>'FASE LANCE'!A130</f>
        <v xml:space="preserve"> </v>
      </c>
      <c r="C126" s="173">
        <f>'FASE LANCE'!B130</f>
        <v>0</v>
      </c>
      <c r="D126" s="173">
        <f>'ANEXO I'!D118</f>
        <v>0</v>
      </c>
      <c r="E126" s="173">
        <f>'ANEXO I'!E118</f>
        <v>0</v>
      </c>
      <c r="F126" s="125">
        <f>IF('FASE LANCE'!C130=0,0,IF('FASE LANCE'!D130='FASE LANCE'!C130,'FASE LANCE'!C130,IF('FASE LANCE'!D130&lt;&gt;'FASE LANCE'!C130,0)))</f>
        <v>0</v>
      </c>
      <c r="G126" s="174">
        <f t="shared" si="8"/>
        <v>0</v>
      </c>
    </row>
    <row r="127" spans="2:7" hidden="1" x14ac:dyDescent="0.25">
      <c r="B127" s="172" t="str">
        <f>'FASE LANCE'!A131</f>
        <v xml:space="preserve"> </v>
      </c>
      <c r="C127" s="173">
        <f>'FASE LANCE'!B131</f>
        <v>0</v>
      </c>
      <c r="D127" s="173">
        <f>'ANEXO I'!D119</f>
        <v>0</v>
      </c>
      <c r="E127" s="173">
        <f>'ANEXO I'!E119</f>
        <v>0</v>
      </c>
      <c r="F127" s="125">
        <f>IF('FASE LANCE'!C131=0,0,IF('FASE LANCE'!D131='FASE LANCE'!C131,'FASE LANCE'!C131,IF('FASE LANCE'!D131&lt;&gt;'FASE LANCE'!C131,0)))</f>
        <v>0</v>
      </c>
      <c r="G127" s="174">
        <f t="shared" si="8"/>
        <v>0</v>
      </c>
    </row>
    <row r="128" spans="2:7" hidden="1" x14ac:dyDescent="0.25">
      <c r="B128" s="172" t="str">
        <f>'FASE LANCE'!A132</f>
        <v xml:space="preserve"> </v>
      </c>
      <c r="C128" s="173">
        <f>'FASE LANCE'!B132</f>
        <v>0</v>
      </c>
      <c r="D128" s="173">
        <f>'ANEXO I'!D120</f>
        <v>0</v>
      </c>
      <c r="E128" s="173">
        <f>'ANEXO I'!E120</f>
        <v>0</v>
      </c>
      <c r="F128" s="125">
        <f>IF('FASE LANCE'!C132=0,0,IF('FASE LANCE'!D132='FASE LANCE'!C132,'FASE LANCE'!C132,IF('FASE LANCE'!D132&lt;&gt;'FASE LANCE'!C132,0)))</f>
        <v>0</v>
      </c>
      <c r="G128" s="174">
        <f t="shared" si="8"/>
        <v>0</v>
      </c>
    </row>
    <row r="129" spans="2:7" hidden="1" x14ac:dyDescent="0.25">
      <c r="B129" s="172" t="str">
        <f>'FASE LANCE'!A133</f>
        <v xml:space="preserve"> </v>
      </c>
      <c r="C129" s="173">
        <f>'FASE LANCE'!B133</f>
        <v>0</v>
      </c>
      <c r="D129" s="173">
        <f>'ANEXO I'!D121</f>
        <v>0</v>
      </c>
      <c r="E129" s="173">
        <f>'ANEXO I'!E121</f>
        <v>0</v>
      </c>
      <c r="F129" s="125">
        <f>IF('FASE LANCE'!C133=0,0,IF('FASE LANCE'!D133='FASE LANCE'!C133,'FASE LANCE'!C133,IF('FASE LANCE'!D133&lt;&gt;'FASE LANCE'!C133,0)))</f>
        <v>0</v>
      </c>
      <c r="G129" s="174">
        <f t="shared" si="8"/>
        <v>0</v>
      </c>
    </row>
    <row r="130" spans="2:7" hidden="1" x14ac:dyDescent="0.25">
      <c r="B130" s="172" t="str">
        <f>'FASE LANCE'!A134</f>
        <v xml:space="preserve"> </v>
      </c>
      <c r="C130" s="173">
        <f>'FASE LANCE'!B134</f>
        <v>0</v>
      </c>
      <c r="D130" s="173">
        <f>'ANEXO I'!D122</f>
        <v>0</v>
      </c>
      <c r="E130" s="173">
        <f>'ANEXO I'!E122</f>
        <v>0</v>
      </c>
      <c r="F130" s="125">
        <f>IF('FASE LANCE'!C134=0,0,IF('FASE LANCE'!D134='FASE LANCE'!C134,'FASE LANCE'!C134,IF('FASE LANCE'!D134&lt;&gt;'FASE LANCE'!C134,0)))</f>
        <v>0</v>
      </c>
      <c r="G130" s="174">
        <f t="shared" si="8"/>
        <v>0</v>
      </c>
    </row>
    <row r="131" spans="2:7" hidden="1" x14ac:dyDescent="0.25">
      <c r="B131" s="172" t="str">
        <f>'FASE LANCE'!A135</f>
        <v xml:space="preserve"> </v>
      </c>
      <c r="C131" s="173">
        <f>'FASE LANCE'!B135</f>
        <v>0</v>
      </c>
      <c r="D131" s="173">
        <f>'ANEXO I'!D123</f>
        <v>0</v>
      </c>
      <c r="E131" s="173">
        <f>'ANEXO I'!E123</f>
        <v>0</v>
      </c>
      <c r="F131" s="125">
        <f>IF('FASE LANCE'!C135=0,0,IF('FASE LANCE'!D135='FASE LANCE'!C135,'FASE LANCE'!C135,IF('FASE LANCE'!D135&lt;&gt;'FASE LANCE'!C135,0)))</f>
        <v>0</v>
      </c>
      <c r="G131" s="174">
        <f t="shared" si="8"/>
        <v>0</v>
      </c>
    </row>
    <row r="132" spans="2:7" hidden="1" x14ac:dyDescent="0.25">
      <c r="B132" s="172" t="str">
        <f>'FASE LANCE'!A136</f>
        <v xml:space="preserve"> </v>
      </c>
      <c r="C132" s="173">
        <f>'FASE LANCE'!B136</f>
        <v>0</v>
      </c>
      <c r="D132" s="173">
        <f>'ANEXO I'!D124</f>
        <v>0</v>
      </c>
      <c r="E132" s="173">
        <f>'ANEXO I'!E124</f>
        <v>0</v>
      </c>
      <c r="F132" s="125">
        <f>IF('FASE LANCE'!C136=0,0,IF('FASE LANCE'!D136='FASE LANCE'!C136,'FASE LANCE'!C136,IF('FASE LANCE'!D136&lt;&gt;'FASE LANCE'!C136,0)))</f>
        <v>0</v>
      </c>
      <c r="G132" s="174">
        <f t="shared" si="8"/>
        <v>0</v>
      </c>
    </row>
    <row r="133" spans="2:7" hidden="1" x14ac:dyDescent="0.25">
      <c r="B133" s="172" t="str">
        <f>'FASE LANCE'!A137</f>
        <v xml:space="preserve"> </v>
      </c>
      <c r="C133" s="173">
        <f>'FASE LANCE'!B137</f>
        <v>0</v>
      </c>
      <c r="D133" s="173">
        <f>'ANEXO I'!D125</f>
        <v>0</v>
      </c>
      <c r="E133" s="173">
        <f>'ANEXO I'!E125</f>
        <v>0</v>
      </c>
      <c r="F133" s="125">
        <f>IF('FASE LANCE'!C137=0,0,IF('FASE LANCE'!D137='FASE LANCE'!C137,'FASE LANCE'!C137,IF('FASE LANCE'!D137&lt;&gt;'FASE LANCE'!C137,0)))</f>
        <v>0</v>
      </c>
      <c r="G133" s="174">
        <f t="shared" si="8"/>
        <v>0</v>
      </c>
    </row>
    <row r="134" spans="2:7" hidden="1" x14ac:dyDescent="0.25">
      <c r="B134" s="172" t="str">
        <f>'FASE LANCE'!A138</f>
        <v xml:space="preserve"> </v>
      </c>
      <c r="C134" s="173">
        <f>'FASE LANCE'!B138</f>
        <v>0</v>
      </c>
      <c r="D134" s="173">
        <f>'ANEXO I'!D126</f>
        <v>0</v>
      </c>
      <c r="E134" s="173">
        <f>'ANEXO I'!E126</f>
        <v>0</v>
      </c>
      <c r="F134" s="125">
        <f>IF('FASE LANCE'!C138=0,0,IF('FASE LANCE'!D138='FASE LANCE'!C138,'FASE LANCE'!C138,IF('FASE LANCE'!D138&lt;&gt;'FASE LANCE'!C138,0)))</f>
        <v>0</v>
      </c>
      <c r="G134" s="174">
        <f t="shared" si="8"/>
        <v>0</v>
      </c>
    </row>
    <row r="135" spans="2:7" hidden="1" x14ac:dyDescent="0.25">
      <c r="B135" s="172" t="str">
        <f>'FASE LANCE'!A139</f>
        <v xml:space="preserve"> </v>
      </c>
      <c r="C135" s="173">
        <f>'FASE LANCE'!B139</f>
        <v>0</v>
      </c>
      <c r="D135" s="173">
        <f>'ANEXO I'!D127</f>
        <v>0</v>
      </c>
      <c r="E135" s="173">
        <f>'ANEXO I'!E127</f>
        <v>0</v>
      </c>
      <c r="F135" s="125">
        <f>IF('FASE LANCE'!C139=0,0,IF('FASE LANCE'!D139='FASE LANCE'!C139,'FASE LANCE'!C139,IF('FASE LANCE'!D139&lt;&gt;'FASE LANCE'!C139,0)))</f>
        <v>0</v>
      </c>
      <c r="G135" s="174">
        <f t="shared" si="8"/>
        <v>0</v>
      </c>
    </row>
    <row r="136" spans="2:7" hidden="1" x14ac:dyDescent="0.25">
      <c r="B136" s="172" t="str">
        <f>'FASE LANCE'!A140</f>
        <v xml:space="preserve"> </v>
      </c>
      <c r="C136" s="173">
        <f>'FASE LANCE'!B140</f>
        <v>0</v>
      </c>
      <c r="D136" s="173">
        <f>'ANEXO I'!D128</f>
        <v>0</v>
      </c>
      <c r="E136" s="173">
        <f>'ANEXO I'!E128</f>
        <v>0</v>
      </c>
      <c r="F136" s="125">
        <f>IF('FASE LANCE'!C140=0,0,IF('FASE LANCE'!D140='FASE LANCE'!C140,'FASE LANCE'!C140,IF('FASE LANCE'!D140&lt;&gt;'FASE LANCE'!C140,0)))</f>
        <v>0</v>
      </c>
      <c r="G136" s="174">
        <f t="shared" si="8"/>
        <v>0</v>
      </c>
    </row>
    <row r="137" spans="2:7" hidden="1" x14ac:dyDescent="0.25">
      <c r="B137" s="172" t="str">
        <f>'FASE LANCE'!A141</f>
        <v xml:space="preserve"> </v>
      </c>
      <c r="C137" s="173">
        <f>'FASE LANCE'!B141</f>
        <v>0</v>
      </c>
      <c r="D137" s="173">
        <f>'ANEXO I'!D129</f>
        <v>0</v>
      </c>
      <c r="E137" s="173">
        <f>'ANEXO I'!E129</f>
        <v>0</v>
      </c>
      <c r="F137" s="125">
        <f>IF('FASE LANCE'!C141=0,0,IF('FASE LANCE'!D141='FASE LANCE'!C141,'FASE LANCE'!C141,IF('FASE LANCE'!D141&lt;&gt;'FASE LANCE'!C141,0)))</f>
        <v>0</v>
      </c>
      <c r="G137" s="174">
        <f t="shared" si="8"/>
        <v>0</v>
      </c>
    </row>
    <row r="138" spans="2:7" hidden="1" x14ac:dyDescent="0.25">
      <c r="B138" s="172" t="str">
        <f>'FASE LANCE'!A142</f>
        <v xml:space="preserve"> </v>
      </c>
      <c r="C138" s="173">
        <f>'FASE LANCE'!B142</f>
        <v>0</v>
      </c>
      <c r="D138" s="173">
        <f>'ANEXO I'!D130</f>
        <v>0</v>
      </c>
      <c r="E138" s="173">
        <f>'ANEXO I'!E130</f>
        <v>0</v>
      </c>
      <c r="F138" s="125">
        <f>IF('FASE LANCE'!C142=0,0,IF('FASE LANCE'!D142='FASE LANCE'!C142,'FASE LANCE'!C142,IF('FASE LANCE'!D142&lt;&gt;'FASE LANCE'!C142,0)))</f>
        <v>0</v>
      </c>
      <c r="G138" s="174">
        <f t="shared" si="8"/>
        <v>0</v>
      </c>
    </row>
    <row r="139" spans="2:7" hidden="1" x14ac:dyDescent="0.25">
      <c r="B139" s="172" t="str">
        <f>'FASE LANCE'!A143</f>
        <v xml:space="preserve"> </v>
      </c>
      <c r="C139" s="173">
        <f>'FASE LANCE'!B143</f>
        <v>0</v>
      </c>
      <c r="D139" s="173">
        <f>'ANEXO I'!D131</f>
        <v>0</v>
      </c>
      <c r="E139" s="173">
        <f>'ANEXO I'!E131</f>
        <v>0</v>
      </c>
      <c r="F139" s="125">
        <f>IF('FASE LANCE'!C143=0,0,IF('FASE LANCE'!D143='FASE LANCE'!C143,'FASE LANCE'!C143,IF('FASE LANCE'!D143&lt;&gt;'FASE LANCE'!C143,0)))</f>
        <v>0</v>
      </c>
      <c r="G139" s="174">
        <f t="shared" si="8"/>
        <v>0</v>
      </c>
    </row>
    <row r="140" spans="2:7" hidden="1" x14ac:dyDescent="0.25">
      <c r="B140" s="172" t="str">
        <f>'FASE LANCE'!A144</f>
        <v xml:space="preserve"> </v>
      </c>
      <c r="C140" s="173">
        <f>'FASE LANCE'!B144</f>
        <v>0</v>
      </c>
      <c r="D140" s="173">
        <f>'ANEXO I'!D132</f>
        <v>0</v>
      </c>
      <c r="E140" s="173">
        <f>'ANEXO I'!E132</f>
        <v>0</v>
      </c>
      <c r="F140" s="125">
        <f>IF('FASE LANCE'!C144=0,0,IF('FASE LANCE'!D144='FASE LANCE'!C144,'FASE LANCE'!C144,IF('FASE LANCE'!D144&lt;&gt;'FASE LANCE'!C144,0)))</f>
        <v>0</v>
      </c>
      <c r="G140" s="174">
        <f t="shared" si="8"/>
        <v>0</v>
      </c>
    </row>
    <row r="141" spans="2:7" hidden="1" x14ac:dyDescent="0.25">
      <c r="B141" s="172" t="str">
        <f>'FASE LANCE'!A145</f>
        <v xml:space="preserve"> </v>
      </c>
      <c r="C141" s="173">
        <f>'FASE LANCE'!B145</f>
        <v>0</v>
      </c>
      <c r="D141" s="173">
        <f>'ANEXO I'!D133</f>
        <v>0</v>
      </c>
      <c r="E141" s="173">
        <f>'ANEXO I'!E133</f>
        <v>0</v>
      </c>
      <c r="F141" s="125">
        <f>IF('FASE LANCE'!C145=0,0,IF('FASE LANCE'!D145='FASE LANCE'!C145,'FASE LANCE'!C145,IF('FASE LANCE'!D145&lt;&gt;'FASE LANCE'!C145,0)))</f>
        <v>0</v>
      </c>
      <c r="G141" s="174">
        <f t="shared" si="8"/>
        <v>0</v>
      </c>
    </row>
    <row r="142" spans="2:7" hidden="1" x14ac:dyDescent="0.25">
      <c r="B142" s="172" t="str">
        <f>'FASE LANCE'!A146</f>
        <v xml:space="preserve"> </v>
      </c>
      <c r="C142" s="173">
        <f>'FASE LANCE'!B146</f>
        <v>0</v>
      </c>
      <c r="D142" s="173">
        <f>'ANEXO I'!D134</f>
        <v>0</v>
      </c>
      <c r="E142" s="173">
        <f>'ANEXO I'!E134</f>
        <v>0</v>
      </c>
      <c r="F142" s="125">
        <f>IF('FASE LANCE'!C146=0,0,IF('FASE LANCE'!D146='FASE LANCE'!C146,'FASE LANCE'!C146,IF('FASE LANCE'!D146&lt;&gt;'FASE LANCE'!C146,0)))</f>
        <v>0</v>
      </c>
      <c r="G142" s="174">
        <f t="shared" si="8"/>
        <v>0</v>
      </c>
    </row>
    <row r="143" spans="2:7" hidden="1" x14ac:dyDescent="0.25">
      <c r="B143" s="172" t="str">
        <f>'FASE LANCE'!A147</f>
        <v xml:space="preserve"> </v>
      </c>
      <c r="C143" s="173">
        <f>'FASE LANCE'!B147</f>
        <v>0</v>
      </c>
      <c r="D143" s="173">
        <f>'ANEXO I'!D135</f>
        <v>0</v>
      </c>
      <c r="E143" s="173">
        <f>'ANEXO I'!E135</f>
        <v>0</v>
      </c>
      <c r="F143" s="125">
        <f>IF('FASE LANCE'!C147=0,0,IF('FASE LANCE'!D147='FASE LANCE'!C147,'FASE LANCE'!C147,IF('FASE LANCE'!D147&lt;&gt;'FASE LANCE'!C147,0)))</f>
        <v>0</v>
      </c>
      <c r="G143" s="174">
        <f t="shared" si="8"/>
        <v>0</v>
      </c>
    </row>
    <row r="144" spans="2:7" hidden="1" x14ac:dyDescent="0.25">
      <c r="B144" s="172" t="str">
        <f>'FASE LANCE'!A148</f>
        <v xml:space="preserve"> </v>
      </c>
      <c r="C144" s="173">
        <f>'FASE LANCE'!B148</f>
        <v>0</v>
      </c>
      <c r="D144" s="173">
        <f>'ANEXO I'!D136</f>
        <v>0</v>
      </c>
      <c r="E144" s="173">
        <f>'ANEXO I'!E136</f>
        <v>0</v>
      </c>
      <c r="F144" s="125">
        <f>IF('FASE LANCE'!C148=0,0,IF('FASE LANCE'!D148='FASE LANCE'!C148,'FASE LANCE'!C148,IF('FASE LANCE'!D148&lt;&gt;'FASE LANCE'!C148,0)))</f>
        <v>0</v>
      </c>
      <c r="G144" s="174">
        <f t="shared" si="8"/>
        <v>0</v>
      </c>
    </row>
    <row r="145" spans="2:7" hidden="1" x14ac:dyDescent="0.25">
      <c r="B145" s="172" t="str">
        <f>'FASE LANCE'!A149</f>
        <v xml:space="preserve"> </v>
      </c>
      <c r="C145" s="173">
        <f>'FASE LANCE'!B149</f>
        <v>0</v>
      </c>
      <c r="D145" s="173">
        <f>'ANEXO I'!D137</f>
        <v>0</v>
      </c>
      <c r="E145" s="173">
        <f>'ANEXO I'!E137</f>
        <v>0</v>
      </c>
      <c r="F145" s="125">
        <f>IF('FASE LANCE'!C149=0,0,IF('FASE LANCE'!D149='FASE LANCE'!C149,'FASE LANCE'!C149,IF('FASE LANCE'!D149&lt;&gt;'FASE LANCE'!C149,0)))</f>
        <v>0</v>
      </c>
      <c r="G145" s="174">
        <f t="shared" si="8"/>
        <v>0</v>
      </c>
    </row>
    <row r="146" spans="2:7" hidden="1" x14ac:dyDescent="0.25">
      <c r="B146" s="172" t="str">
        <f>'FASE LANCE'!A150</f>
        <v xml:space="preserve"> </v>
      </c>
      <c r="C146" s="173">
        <f>'FASE LANCE'!B150</f>
        <v>0</v>
      </c>
      <c r="D146" s="173">
        <f>'ANEXO I'!D138</f>
        <v>0</v>
      </c>
      <c r="E146" s="173">
        <f>'ANEXO I'!E138</f>
        <v>0</v>
      </c>
      <c r="F146" s="125">
        <f>IF('FASE LANCE'!C150=0,0,IF('FASE LANCE'!D150='FASE LANCE'!C150,'FASE LANCE'!C150,IF('FASE LANCE'!D150&lt;&gt;'FASE LANCE'!C150,0)))</f>
        <v>0</v>
      </c>
      <c r="G146" s="174">
        <f t="shared" si="8"/>
        <v>0</v>
      </c>
    </row>
    <row r="147" spans="2:7" hidden="1" x14ac:dyDescent="0.25">
      <c r="B147" s="172" t="str">
        <f>'FASE LANCE'!A151</f>
        <v xml:space="preserve"> </v>
      </c>
      <c r="C147" s="173">
        <f>'FASE LANCE'!B151</f>
        <v>0</v>
      </c>
      <c r="D147" s="173">
        <f>'ANEXO I'!D139</f>
        <v>0</v>
      </c>
      <c r="E147" s="173">
        <f>'ANEXO I'!E139</f>
        <v>0</v>
      </c>
      <c r="F147" s="125">
        <f>IF('FASE LANCE'!C151=0,0,IF('FASE LANCE'!D151='FASE LANCE'!C151,'FASE LANCE'!C151,IF('FASE LANCE'!D151&lt;&gt;'FASE LANCE'!C151,0)))</f>
        <v>0</v>
      </c>
      <c r="G147" s="174">
        <f t="shared" si="8"/>
        <v>0</v>
      </c>
    </row>
    <row r="148" spans="2:7" hidden="1" x14ac:dyDescent="0.25">
      <c r="B148" s="172" t="str">
        <f>'FASE LANCE'!A152</f>
        <v xml:space="preserve"> </v>
      </c>
      <c r="C148" s="173">
        <f>'FASE LANCE'!B152</f>
        <v>0</v>
      </c>
      <c r="D148" s="173">
        <f>'ANEXO I'!D140</f>
        <v>0</v>
      </c>
      <c r="E148" s="173">
        <f>'ANEXO I'!E140</f>
        <v>0</v>
      </c>
      <c r="F148" s="125">
        <f>IF('FASE LANCE'!C152=0,0,IF('FASE LANCE'!D152='FASE LANCE'!C152,'FASE LANCE'!C152,IF('FASE LANCE'!D152&lt;&gt;'FASE LANCE'!C152,0)))</f>
        <v>0</v>
      </c>
      <c r="G148" s="174">
        <f t="shared" si="8"/>
        <v>0</v>
      </c>
    </row>
    <row r="149" spans="2:7" hidden="1" x14ac:dyDescent="0.25">
      <c r="B149" s="172" t="str">
        <f>'FASE LANCE'!A153</f>
        <v xml:space="preserve"> </v>
      </c>
      <c r="C149" s="173">
        <f>'FASE LANCE'!B153</f>
        <v>0</v>
      </c>
      <c r="D149" s="173">
        <f>'ANEXO I'!D141</f>
        <v>0</v>
      </c>
      <c r="E149" s="173">
        <f>'ANEXO I'!E141</f>
        <v>0</v>
      </c>
      <c r="F149" s="125">
        <f>IF('FASE LANCE'!C153=0,0,IF('FASE LANCE'!D153='FASE LANCE'!C153,'FASE LANCE'!C153,IF('FASE LANCE'!D153&lt;&gt;'FASE LANCE'!C153,0)))</f>
        <v>0</v>
      </c>
      <c r="G149" s="174">
        <f t="shared" si="8"/>
        <v>0</v>
      </c>
    </row>
    <row r="150" spans="2:7" hidden="1" x14ac:dyDescent="0.25">
      <c r="B150" s="172" t="str">
        <f>'FASE LANCE'!A154</f>
        <v xml:space="preserve"> </v>
      </c>
      <c r="C150" s="173">
        <f>'FASE LANCE'!B154</f>
        <v>0</v>
      </c>
      <c r="D150" s="173">
        <f>'ANEXO I'!D142</f>
        <v>0</v>
      </c>
      <c r="E150" s="173">
        <f>'ANEXO I'!E142</f>
        <v>0</v>
      </c>
      <c r="F150" s="125">
        <f>IF('FASE LANCE'!C154=0,0,IF('FASE LANCE'!D154='FASE LANCE'!C154,'FASE LANCE'!C154,IF('FASE LANCE'!D154&lt;&gt;'FASE LANCE'!C154,0)))</f>
        <v>0</v>
      </c>
      <c r="G150" s="174">
        <f t="shared" si="8"/>
        <v>0</v>
      </c>
    </row>
    <row r="151" spans="2:7" hidden="1" x14ac:dyDescent="0.25">
      <c r="B151" s="172" t="str">
        <f>'FASE LANCE'!A155</f>
        <v xml:space="preserve"> </v>
      </c>
      <c r="C151" s="173">
        <f>'FASE LANCE'!B155</f>
        <v>0</v>
      </c>
      <c r="D151" s="173">
        <f>'ANEXO I'!D143</f>
        <v>0</v>
      </c>
      <c r="E151" s="173">
        <f>'ANEXO I'!E143</f>
        <v>0</v>
      </c>
      <c r="F151" s="125">
        <f>IF('FASE LANCE'!C155=0,0,IF('FASE LANCE'!D155='FASE LANCE'!C155,'FASE LANCE'!C155,IF('FASE LANCE'!D155&lt;&gt;'FASE LANCE'!C155,0)))</f>
        <v>0</v>
      </c>
      <c r="G151" s="174">
        <f t="shared" si="8"/>
        <v>0</v>
      </c>
    </row>
    <row r="152" spans="2:7" hidden="1" x14ac:dyDescent="0.25">
      <c r="B152" s="172" t="str">
        <f>'FASE LANCE'!A156</f>
        <v xml:space="preserve"> </v>
      </c>
      <c r="C152" s="173">
        <f>'FASE LANCE'!B156</f>
        <v>0</v>
      </c>
      <c r="D152" s="173">
        <f>'ANEXO I'!D144</f>
        <v>0</v>
      </c>
      <c r="E152" s="173">
        <f>'ANEXO I'!E144</f>
        <v>0</v>
      </c>
      <c r="F152" s="125">
        <f>IF('FASE LANCE'!C156=0,0,IF('FASE LANCE'!D156='FASE LANCE'!C156,'FASE LANCE'!C156,IF('FASE LANCE'!D156&lt;&gt;'FASE LANCE'!C156,0)))</f>
        <v>0</v>
      </c>
      <c r="G152" s="174">
        <f t="shared" si="8"/>
        <v>0</v>
      </c>
    </row>
    <row r="153" spans="2:7" hidden="1" x14ac:dyDescent="0.25">
      <c r="B153" s="172" t="str">
        <f>'FASE LANCE'!A157</f>
        <v xml:space="preserve"> </v>
      </c>
      <c r="C153" s="173">
        <f>'FASE LANCE'!B157</f>
        <v>0</v>
      </c>
      <c r="D153" s="173">
        <f>'ANEXO I'!D145</f>
        <v>0</v>
      </c>
      <c r="E153" s="173">
        <f>'ANEXO I'!E145</f>
        <v>0</v>
      </c>
      <c r="F153" s="125">
        <f>IF('FASE LANCE'!C157=0,0,IF('FASE LANCE'!D157='FASE LANCE'!C157,'FASE LANCE'!C157,IF('FASE LANCE'!D157&lt;&gt;'FASE LANCE'!C157,0)))</f>
        <v>0</v>
      </c>
      <c r="G153" s="174">
        <f t="shared" si="8"/>
        <v>0</v>
      </c>
    </row>
    <row r="154" spans="2:7" hidden="1" x14ac:dyDescent="0.25">
      <c r="B154" s="172" t="str">
        <f>'FASE LANCE'!A158</f>
        <v xml:space="preserve"> </v>
      </c>
      <c r="C154" s="173">
        <f>'FASE LANCE'!B158</f>
        <v>0</v>
      </c>
      <c r="D154" s="173">
        <f>'ANEXO I'!D146</f>
        <v>0</v>
      </c>
      <c r="E154" s="173">
        <f>'ANEXO I'!E146</f>
        <v>0</v>
      </c>
      <c r="F154" s="125">
        <f>IF('FASE LANCE'!C158=0,0,IF('FASE LANCE'!D158='FASE LANCE'!C158,'FASE LANCE'!C158,IF('FASE LANCE'!D158&lt;&gt;'FASE LANCE'!C158,0)))</f>
        <v>0</v>
      </c>
      <c r="G154" s="174">
        <f t="shared" si="8"/>
        <v>0</v>
      </c>
    </row>
    <row r="155" spans="2:7" hidden="1" x14ac:dyDescent="0.25">
      <c r="B155" s="172" t="str">
        <f>'FASE LANCE'!A159</f>
        <v xml:space="preserve"> </v>
      </c>
      <c r="C155" s="173">
        <f>'FASE LANCE'!B159</f>
        <v>0</v>
      </c>
      <c r="D155" s="173">
        <f>'ANEXO I'!D147</f>
        <v>0</v>
      </c>
      <c r="E155" s="173">
        <f>'ANEXO I'!E147</f>
        <v>0</v>
      </c>
      <c r="F155" s="125">
        <f>IF('FASE LANCE'!C159=0,0,IF('FASE LANCE'!D159='FASE LANCE'!C159,'FASE LANCE'!C159,IF('FASE LANCE'!D159&lt;&gt;'FASE LANCE'!C159,0)))</f>
        <v>0</v>
      </c>
      <c r="G155" s="174">
        <f t="shared" si="8"/>
        <v>0</v>
      </c>
    </row>
    <row r="156" spans="2:7" hidden="1" x14ac:dyDescent="0.25">
      <c r="B156" s="172" t="str">
        <f>'FASE LANCE'!A160</f>
        <v xml:space="preserve"> </v>
      </c>
      <c r="C156" s="173">
        <f>'FASE LANCE'!B160</f>
        <v>0</v>
      </c>
      <c r="D156" s="173">
        <f>'ANEXO I'!D148</f>
        <v>0</v>
      </c>
      <c r="E156" s="173">
        <f>'ANEXO I'!E148</f>
        <v>0</v>
      </c>
      <c r="F156" s="125">
        <f>IF('FASE LANCE'!C160=0,0,IF('FASE LANCE'!D160='FASE LANCE'!C160,'FASE LANCE'!C160,IF('FASE LANCE'!D160&lt;&gt;'FASE LANCE'!C160,0)))</f>
        <v>0</v>
      </c>
      <c r="G156" s="174">
        <f t="shared" si="8"/>
        <v>0</v>
      </c>
    </row>
    <row r="157" spans="2:7" hidden="1" x14ac:dyDescent="0.25">
      <c r="B157" s="172" t="str">
        <f>'FASE LANCE'!A161</f>
        <v xml:space="preserve"> </v>
      </c>
      <c r="C157" s="173">
        <f>'FASE LANCE'!B161</f>
        <v>0</v>
      </c>
      <c r="D157" s="173">
        <f>'ANEXO I'!D149</f>
        <v>0</v>
      </c>
      <c r="E157" s="173">
        <f>'ANEXO I'!E149</f>
        <v>0</v>
      </c>
      <c r="F157" s="125">
        <f>IF('FASE LANCE'!C161=0,0,IF('FASE LANCE'!D161='FASE LANCE'!C161,'FASE LANCE'!C161,IF('FASE LANCE'!D161&lt;&gt;'FASE LANCE'!C161,0)))</f>
        <v>0</v>
      </c>
      <c r="G157" s="174">
        <f t="shared" si="8"/>
        <v>0</v>
      </c>
    </row>
    <row r="158" spans="2:7" hidden="1" x14ac:dyDescent="0.25">
      <c r="B158" s="172" t="str">
        <f>'FASE LANCE'!A162</f>
        <v xml:space="preserve"> </v>
      </c>
      <c r="C158" s="173">
        <f>'FASE LANCE'!B162</f>
        <v>0</v>
      </c>
      <c r="D158" s="173">
        <f>'ANEXO I'!D150</f>
        <v>0</v>
      </c>
      <c r="E158" s="173">
        <f>'ANEXO I'!E150</f>
        <v>0</v>
      </c>
      <c r="F158" s="125">
        <f>IF('FASE LANCE'!C162=0,0,IF('FASE LANCE'!D162='FASE LANCE'!C162,'FASE LANCE'!C162,IF('FASE LANCE'!D162&lt;&gt;'FASE LANCE'!C162,0)))</f>
        <v>0</v>
      </c>
      <c r="G158" s="174">
        <f t="shared" si="8"/>
        <v>0</v>
      </c>
    </row>
    <row r="159" spans="2:7" hidden="1" x14ac:dyDescent="0.25">
      <c r="B159" s="172" t="str">
        <f>'FASE LANCE'!A163</f>
        <v xml:space="preserve"> </v>
      </c>
      <c r="C159" s="173">
        <f>'FASE LANCE'!B163</f>
        <v>0</v>
      </c>
      <c r="D159" s="173">
        <f>'ANEXO I'!D151</f>
        <v>0</v>
      </c>
      <c r="E159" s="173">
        <f>'ANEXO I'!E151</f>
        <v>0</v>
      </c>
      <c r="F159" s="125">
        <f>IF('FASE LANCE'!C163=0,0,IF('FASE LANCE'!D163='FASE LANCE'!C163,'FASE LANCE'!C163,IF('FASE LANCE'!D163&lt;&gt;'FASE LANCE'!C163,0)))</f>
        <v>0</v>
      </c>
      <c r="G159" s="174">
        <f t="shared" si="8"/>
        <v>0</v>
      </c>
    </row>
    <row r="160" spans="2:7" hidden="1" x14ac:dyDescent="0.25">
      <c r="B160" s="172" t="str">
        <f>'FASE LANCE'!A164</f>
        <v xml:space="preserve"> </v>
      </c>
      <c r="C160" s="173">
        <f>'FASE LANCE'!B164</f>
        <v>0</v>
      </c>
      <c r="D160" s="173">
        <f>'ANEXO I'!D152</f>
        <v>0</v>
      </c>
      <c r="E160" s="173">
        <f>'ANEXO I'!E152</f>
        <v>0</v>
      </c>
      <c r="F160" s="125">
        <f>IF('FASE LANCE'!C164=0,0,IF('FASE LANCE'!D164='FASE LANCE'!C164,'FASE LANCE'!C164,IF('FASE LANCE'!D164&lt;&gt;'FASE LANCE'!C164,0)))</f>
        <v>0</v>
      </c>
      <c r="G160" s="174">
        <f t="shared" si="8"/>
        <v>0</v>
      </c>
    </row>
    <row r="161" spans="2:7" hidden="1" x14ac:dyDescent="0.25">
      <c r="B161" s="172" t="str">
        <f>'FASE LANCE'!A165</f>
        <v xml:space="preserve"> </v>
      </c>
      <c r="C161" s="173">
        <f>'FASE LANCE'!B165</f>
        <v>0</v>
      </c>
      <c r="D161" s="173">
        <f>'ANEXO I'!D153</f>
        <v>0</v>
      </c>
      <c r="E161" s="173">
        <f>'ANEXO I'!E153</f>
        <v>0</v>
      </c>
      <c r="F161" s="125">
        <f>IF('FASE LANCE'!C165=0,0,IF('FASE LANCE'!D165='FASE LANCE'!C165,'FASE LANCE'!C165,IF('FASE LANCE'!D165&lt;&gt;'FASE LANCE'!C165,0)))</f>
        <v>0</v>
      </c>
      <c r="G161" s="174">
        <f t="shared" si="8"/>
        <v>0</v>
      </c>
    </row>
    <row r="162" spans="2:7" hidden="1" x14ac:dyDescent="0.25">
      <c r="B162" s="172" t="str">
        <f>'FASE LANCE'!A166</f>
        <v xml:space="preserve"> </v>
      </c>
      <c r="C162" s="173">
        <f>'FASE LANCE'!B166</f>
        <v>0</v>
      </c>
      <c r="D162" s="173">
        <f>'ANEXO I'!D154</f>
        <v>0</v>
      </c>
      <c r="E162" s="173">
        <f>'ANEXO I'!E154</f>
        <v>0</v>
      </c>
      <c r="F162" s="125">
        <f>IF('FASE LANCE'!C166=0,0,IF('FASE LANCE'!D166='FASE LANCE'!C166,'FASE LANCE'!C166,IF('FASE LANCE'!D166&lt;&gt;'FASE LANCE'!C166,0)))</f>
        <v>0</v>
      </c>
      <c r="G162" s="174">
        <f t="shared" si="8"/>
        <v>0</v>
      </c>
    </row>
    <row r="163" spans="2:7" hidden="1" x14ac:dyDescent="0.25">
      <c r="B163" s="172" t="str">
        <f>'FASE LANCE'!A167</f>
        <v xml:space="preserve"> </v>
      </c>
      <c r="C163" s="173">
        <f>'FASE LANCE'!B167</f>
        <v>0</v>
      </c>
      <c r="D163" s="173">
        <f>'ANEXO I'!D155</f>
        <v>0</v>
      </c>
      <c r="E163" s="173">
        <f>'ANEXO I'!E155</f>
        <v>0</v>
      </c>
      <c r="F163" s="125">
        <f>IF('FASE LANCE'!C167=0,0,IF('FASE LANCE'!D167='FASE LANCE'!C167,'FASE LANCE'!C167,IF('FASE LANCE'!D167&lt;&gt;'FASE LANCE'!C167,0)))</f>
        <v>0</v>
      </c>
      <c r="G163" s="174">
        <f t="shared" si="8"/>
        <v>0</v>
      </c>
    </row>
    <row r="164" spans="2:7" hidden="1" x14ac:dyDescent="0.25">
      <c r="B164" s="172" t="str">
        <f>'FASE LANCE'!A168</f>
        <v xml:space="preserve"> </v>
      </c>
      <c r="C164" s="173">
        <f>'FASE LANCE'!B168</f>
        <v>0</v>
      </c>
      <c r="D164" s="173">
        <f>'ANEXO I'!D156</f>
        <v>0</v>
      </c>
      <c r="E164" s="173">
        <f>'ANEXO I'!E156</f>
        <v>0</v>
      </c>
      <c r="F164" s="125">
        <f>IF('FASE LANCE'!C168=0,0,IF('FASE LANCE'!D168='FASE LANCE'!C168,'FASE LANCE'!C168,IF('FASE LANCE'!D168&lt;&gt;'FASE LANCE'!C168,0)))</f>
        <v>0</v>
      </c>
      <c r="G164" s="174">
        <f t="shared" si="8"/>
        <v>0</v>
      </c>
    </row>
    <row r="165" spans="2:7" hidden="1" x14ac:dyDescent="0.25">
      <c r="B165" s="172" t="str">
        <f>'FASE LANCE'!A169</f>
        <v xml:space="preserve"> </v>
      </c>
      <c r="C165" s="173">
        <f>'FASE LANCE'!B169</f>
        <v>0</v>
      </c>
      <c r="D165" s="173">
        <f>'ANEXO I'!D157</f>
        <v>0</v>
      </c>
      <c r="E165" s="173">
        <f>'ANEXO I'!E157</f>
        <v>0</v>
      </c>
      <c r="F165" s="125">
        <f>IF('FASE LANCE'!C169=0,0,IF('FASE LANCE'!D169='FASE LANCE'!C169,'FASE LANCE'!C169,IF('FASE LANCE'!D169&lt;&gt;'FASE LANCE'!C169,0)))</f>
        <v>0</v>
      </c>
      <c r="G165" s="174">
        <f t="shared" si="8"/>
        <v>0</v>
      </c>
    </row>
    <row r="166" spans="2:7" hidden="1" x14ac:dyDescent="0.25">
      <c r="B166" s="172" t="str">
        <f>'FASE LANCE'!A170</f>
        <v xml:space="preserve"> </v>
      </c>
      <c r="C166" s="173">
        <f>'FASE LANCE'!B170</f>
        <v>0</v>
      </c>
      <c r="D166" s="173">
        <f>'ANEXO I'!D158</f>
        <v>0</v>
      </c>
      <c r="E166" s="173">
        <f>'ANEXO I'!E158</f>
        <v>0</v>
      </c>
      <c r="F166" s="125">
        <f>IF('FASE LANCE'!C170=0,0,IF('FASE LANCE'!D170='FASE LANCE'!C170,'FASE LANCE'!C170,IF('FASE LANCE'!D170&lt;&gt;'FASE LANCE'!C170,0)))</f>
        <v>0</v>
      </c>
      <c r="G166" s="174">
        <f t="shared" ref="G166:G229" si="9">D166*F166</f>
        <v>0</v>
      </c>
    </row>
    <row r="167" spans="2:7" hidden="1" x14ac:dyDescent="0.25">
      <c r="B167" s="172" t="str">
        <f>'FASE LANCE'!A171</f>
        <v xml:space="preserve"> </v>
      </c>
      <c r="C167" s="173">
        <f>'FASE LANCE'!B171</f>
        <v>0</v>
      </c>
      <c r="D167" s="173">
        <f>'ANEXO I'!D159</f>
        <v>0</v>
      </c>
      <c r="E167" s="173">
        <f>'ANEXO I'!E159</f>
        <v>0</v>
      </c>
      <c r="F167" s="125">
        <f>IF('FASE LANCE'!C171=0,0,IF('FASE LANCE'!D171='FASE LANCE'!C171,'FASE LANCE'!C171,IF('FASE LANCE'!D171&lt;&gt;'FASE LANCE'!C171,0)))</f>
        <v>0</v>
      </c>
      <c r="G167" s="174">
        <f t="shared" si="9"/>
        <v>0</v>
      </c>
    </row>
    <row r="168" spans="2:7" hidden="1" x14ac:dyDescent="0.25">
      <c r="B168" s="172" t="str">
        <f>'FASE LANCE'!A172</f>
        <v xml:space="preserve"> </v>
      </c>
      <c r="C168" s="173">
        <f>'FASE LANCE'!B172</f>
        <v>0</v>
      </c>
      <c r="D168" s="173">
        <f>'ANEXO I'!D160</f>
        <v>0</v>
      </c>
      <c r="E168" s="173">
        <f>'ANEXO I'!E160</f>
        <v>0</v>
      </c>
      <c r="F168" s="125">
        <f>IF('FASE LANCE'!C172=0,0,IF('FASE LANCE'!D172='FASE LANCE'!C172,'FASE LANCE'!C172,IF('FASE LANCE'!D172&lt;&gt;'FASE LANCE'!C172,0)))</f>
        <v>0</v>
      </c>
      <c r="G168" s="174">
        <f t="shared" si="9"/>
        <v>0</v>
      </c>
    </row>
    <row r="169" spans="2:7" hidden="1" x14ac:dyDescent="0.25">
      <c r="B169" s="172" t="str">
        <f>'FASE LANCE'!A173</f>
        <v xml:space="preserve"> </v>
      </c>
      <c r="C169" s="173">
        <f>'FASE LANCE'!B173</f>
        <v>0</v>
      </c>
      <c r="D169" s="173">
        <f>'ANEXO I'!D161</f>
        <v>0</v>
      </c>
      <c r="E169" s="173">
        <f>'ANEXO I'!E161</f>
        <v>0</v>
      </c>
      <c r="F169" s="125">
        <f>IF('FASE LANCE'!C173=0,0,IF('FASE LANCE'!D173='FASE LANCE'!C173,'FASE LANCE'!C173,IF('FASE LANCE'!D173&lt;&gt;'FASE LANCE'!C173,0)))</f>
        <v>0</v>
      </c>
      <c r="G169" s="174">
        <f t="shared" si="9"/>
        <v>0</v>
      </c>
    </row>
    <row r="170" spans="2:7" hidden="1" x14ac:dyDescent="0.25">
      <c r="B170" s="172" t="str">
        <f>'FASE LANCE'!A174</f>
        <v xml:space="preserve"> </v>
      </c>
      <c r="C170" s="173">
        <f>'FASE LANCE'!B174</f>
        <v>0</v>
      </c>
      <c r="D170" s="173">
        <f>'ANEXO I'!D162</f>
        <v>0</v>
      </c>
      <c r="E170" s="173">
        <f>'ANEXO I'!E162</f>
        <v>0</v>
      </c>
      <c r="F170" s="125">
        <f>IF('FASE LANCE'!C174=0,0,IF('FASE LANCE'!D174='FASE LANCE'!C174,'FASE LANCE'!C174,IF('FASE LANCE'!D174&lt;&gt;'FASE LANCE'!C174,0)))</f>
        <v>0</v>
      </c>
      <c r="G170" s="174">
        <f t="shared" si="9"/>
        <v>0</v>
      </c>
    </row>
    <row r="171" spans="2:7" hidden="1" x14ac:dyDescent="0.25">
      <c r="B171" s="172" t="str">
        <f>'FASE LANCE'!A175</f>
        <v xml:space="preserve"> </v>
      </c>
      <c r="C171" s="173">
        <f>'FASE LANCE'!B175</f>
        <v>0</v>
      </c>
      <c r="D171" s="173">
        <f>'ANEXO I'!D163</f>
        <v>0</v>
      </c>
      <c r="E171" s="173">
        <f>'ANEXO I'!E163</f>
        <v>0</v>
      </c>
      <c r="F171" s="125">
        <f>IF('FASE LANCE'!C175=0,0,IF('FASE LANCE'!D175='FASE LANCE'!C175,'FASE LANCE'!C175,IF('FASE LANCE'!D175&lt;&gt;'FASE LANCE'!C175,0)))</f>
        <v>0</v>
      </c>
      <c r="G171" s="174">
        <f t="shared" si="9"/>
        <v>0</v>
      </c>
    </row>
    <row r="172" spans="2:7" hidden="1" x14ac:dyDescent="0.25">
      <c r="B172" s="172" t="str">
        <f>'FASE LANCE'!A176</f>
        <v xml:space="preserve"> </v>
      </c>
      <c r="C172" s="173">
        <f>'FASE LANCE'!B176</f>
        <v>0</v>
      </c>
      <c r="D172" s="173">
        <f>'ANEXO I'!D164</f>
        <v>0</v>
      </c>
      <c r="E172" s="173">
        <f>'ANEXO I'!E164</f>
        <v>0</v>
      </c>
      <c r="F172" s="125">
        <f>IF('FASE LANCE'!C176=0,0,IF('FASE LANCE'!D176='FASE LANCE'!C176,'FASE LANCE'!C176,IF('FASE LANCE'!D176&lt;&gt;'FASE LANCE'!C176,0)))</f>
        <v>0</v>
      </c>
      <c r="G172" s="174">
        <f t="shared" si="9"/>
        <v>0</v>
      </c>
    </row>
    <row r="173" spans="2:7" hidden="1" x14ac:dyDescent="0.25">
      <c r="B173" s="172" t="str">
        <f>'FASE LANCE'!A177</f>
        <v xml:space="preserve"> </v>
      </c>
      <c r="C173" s="173">
        <f>'FASE LANCE'!B177</f>
        <v>0</v>
      </c>
      <c r="D173" s="173">
        <f>'ANEXO I'!D165</f>
        <v>0</v>
      </c>
      <c r="E173" s="173">
        <f>'ANEXO I'!E165</f>
        <v>0</v>
      </c>
      <c r="F173" s="125">
        <f>IF('FASE LANCE'!C177=0,0,IF('FASE LANCE'!D177='FASE LANCE'!C177,'FASE LANCE'!C177,IF('FASE LANCE'!D177&lt;&gt;'FASE LANCE'!C177,0)))</f>
        <v>0</v>
      </c>
      <c r="G173" s="174">
        <f t="shared" si="9"/>
        <v>0</v>
      </c>
    </row>
    <row r="174" spans="2:7" hidden="1" x14ac:dyDescent="0.25">
      <c r="B174" s="172" t="str">
        <f>'FASE LANCE'!A178</f>
        <v xml:space="preserve"> </v>
      </c>
      <c r="C174" s="173">
        <f>'FASE LANCE'!B178</f>
        <v>0</v>
      </c>
      <c r="D174" s="173">
        <f>'ANEXO I'!D166</f>
        <v>0</v>
      </c>
      <c r="E174" s="173">
        <f>'ANEXO I'!E166</f>
        <v>0</v>
      </c>
      <c r="F174" s="125">
        <f>IF('FASE LANCE'!C178=0,0,IF('FASE LANCE'!D178='FASE LANCE'!C178,'FASE LANCE'!C178,IF('FASE LANCE'!D178&lt;&gt;'FASE LANCE'!C178,0)))</f>
        <v>0</v>
      </c>
      <c r="G174" s="174">
        <f t="shared" si="9"/>
        <v>0</v>
      </c>
    </row>
    <row r="175" spans="2:7" hidden="1" x14ac:dyDescent="0.25">
      <c r="B175" s="172" t="str">
        <f>'FASE LANCE'!A179</f>
        <v xml:space="preserve"> </v>
      </c>
      <c r="C175" s="173">
        <f>'FASE LANCE'!B179</f>
        <v>0</v>
      </c>
      <c r="D175" s="173">
        <f>'ANEXO I'!D167</f>
        <v>0</v>
      </c>
      <c r="E175" s="173">
        <f>'ANEXO I'!E167</f>
        <v>0</v>
      </c>
      <c r="F175" s="125">
        <f>IF('FASE LANCE'!C179=0,0,IF('FASE LANCE'!D179='FASE LANCE'!C179,'FASE LANCE'!C179,IF('FASE LANCE'!D179&lt;&gt;'FASE LANCE'!C179,0)))</f>
        <v>0</v>
      </c>
      <c r="G175" s="174">
        <f t="shared" si="9"/>
        <v>0</v>
      </c>
    </row>
    <row r="176" spans="2:7" hidden="1" x14ac:dyDescent="0.25">
      <c r="B176" s="172" t="str">
        <f>'FASE LANCE'!A180</f>
        <v xml:space="preserve"> </v>
      </c>
      <c r="C176" s="173">
        <f>'FASE LANCE'!B180</f>
        <v>0</v>
      </c>
      <c r="D176" s="173">
        <f>'ANEXO I'!D168</f>
        <v>0</v>
      </c>
      <c r="E176" s="173">
        <f>'ANEXO I'!E168</f>
        <v>0</v>
      </c>
      <c r="F176" s="125">
        <f>IF('FASE LANCE'!C180=0,0,IF('FASE LANCE'!D180='FASE LANCE'!C180,'FASE LANCE'!C180,IF('FASE LANCE'!D180&lt;&gt;'FASE LANCE'!C180,0)))</f>
        <v>0</v>
      </c>
      <c r="G176" s="174">
        <f t="shared" si="9"/>
        <v>0</v>
      </c>
    </row>
    <row r="177" spans="2:7" hidden="1" x14ac:dyDescent="0.25">
      <c r="B177" s="172" t="str">
        <f>'FASE LANCE'!A181</f>
        <v xml:space="preserve"> </v>
      </c>
      <c r="C177" s="173">
        <f>'FASE LANCE'!B181</f>
        <v>0</v>
      </c>
      <c r="D177" s="173">
        <f>'ANEXO I'!D169</f>
        <v>0</v>
      </c>
      <c r="E177" s="173">
        <f>'ANEXO I'!E169</f>
        <v>0</v>
      </c>
      <c r="F177" s="125">
        <f>IF('FASE LANCE'!C181=0,0,IF('FASE LANCE'!D181='FASE LANCE'!C181,'FASE LANCE'!C181,IF('FASE LANCE'!D181&lt;&gt;'FASE LANCE'!C181,0)))</f>
        <v>0</v>
      </c>
      <c r="G177" s="174">
        <f t="shared" si="9"/>
        <v>0</v>
      </c>
    </row>
    <row r="178" spans="2:7" hidden="1" x14ac:dyDescent="0.25">
      <c r="B178" s="172" t="str">
        <f>'FASE LANCE'!A182</f>
        <v xml:space="preserve"> </v>
      </c>
      <c r="C178" s="173">
        <f>'FASE LANCE'!B182</f>
        <v>0</v>
      </c>
      <c r="D178" s="173">
        <f>'ANEXO I'!D170</f>
        <v>0</v>
      </c>
      <c r="E178" s="173">
        <f>'ANEXO I'!E170</f>
        <v>0</v>
      </c>
      <c r="F178" s="125">
        <f>IF('FASE LANCE'!C182=0,0,IF('FASE LANCE'!D182='FASE LANCE'!C182,'FASE LANCE'!C182,IF('FASE LANCE'!D182&lt;&gt;'FASE LANCE'!C182,0)))</f>
        <v>0</v>
      </c>
      <c r="G178" s="174">
        <f t="shared" si="9"/>
        <v>0</v>
      </c>
    </row>
    <row r="179" spans="2:7" hidden="1" x14ac:dyDescent="0.25">
      <c r="B179" s="172" t="str">
        <f>'FASE LANCE'!A183</f>
        <v xml:space="preserve"> </v>
      </c>
      <c r="C179" s="173">
        <f>'FASE LANCE'!B183</f>
        <v>0</v>
      </c>
      <c r="D179" s="173">
        <f>'ANEXO I'!D171</f>
        <v>0</v>
      </c>
      <c r="E179" s="173">
        <f>'ANEXO I'!E171</f>
        <v>0</v>
      </c>
      <c r="F179" s="125">
        <f>IF('FASE LANCE'!C183=0,0,IF('FASE LANCE'!D183='FASE LANCE'!C183,'FASE LANCE'!C183,IF('FASE LANCE'!D183&lt;&gt;'FASE LANCE'!C183,0)))</f>
        <v>0</v>
      </c>
      <c r="G179" s="174">
        <f t="shared" si="9"/>
        <v>0</v>
      </c>
    </row>
    <row r="180" spans="2:7" hidden="1" x14ac:dyDescent="0.25">
      <c r="B180" s="172" t="str">
        <f>'FASE LANCE'!A184</f>
        <v xml:space="preserve"> </v>
      </c>
      <c r="C180" s="173">
        <f>'FASE LANCE'!B184</f>
        <v>0</v>
      </c>
      <c r="D180" s="173">
        <f>'ANEXO I'!D172</f>
        <v>0</v>
      </c>
      <c r="E180" s="173">
        <f>'ANEXO I'!E172</f>
        <v>0</v>
      </c>
      <c r="F180" s="125">
        <f>IF('FASE LANCE'!C184=0,0,IF('FASE LANCE'!D184='FASE LANCE'!C184,'FASE LANCE'!C184,IF('FASE LANCE'!D184&lt;&gt;'FASE LANCE'!C184,0)))</f>
        <v>0</v>
      </c>
      <c r="G180" s="174">
        <f t="shared" si="9"/>
        <v>0</v>
      </c>
    </row>
    <row r="181" spans="2:7" hidden="1" x14ac:dyDescent="0.25">
      <c r="B181" s="172" t="str">
        <f>'FASE LANCE'!A185</f>
        <v xml:space="preserve"> </v>
      </c>
      <c r="C181" s="173">
        <f>'FASE LANCE'!B185</f>
        <v>0</v>
      </c>
      <c r="D181" s="173">
        <f>'ANEXO I'!D173</f>
        <v>0</v>
      </c>
      <c r="E181" s="173">
        <f>'ANEXO I'!E173</f>
        <v>0</v>
      </c>
      <c r="F181" s="125">
        <f>IF('FASE LANCE'!C185=0,0,IF('FASE LANCE'!D185='FASE LANCE'!C185,'FASE LANCE'!C185,IF('FASE LANCE'!D185&lt;&gt;'FASE LANCE'!C185,0)))</f>
        <v>0</v>
      </c>
      <c r="G181" s="174">
        <f t="shared" si="9"/>
        <v>0</v>
      </c>
    </row>
    <row r="182" spans="2:7" hidden="1" x14ac:dyDescent="0.25">
      <c r="B182" s="172" t="str">
        <f>'FASE LANCE'!A186</f>
        <v xml:space="preserve"> </v>
      </c>
      <c r="C182" s="173">
        <f>'FASE LANCE'!B186</f>
        <v>0</v>
      </c>
      <c r="D182" s="173">
        <f>'ANEXO I'!D174</f>
        <v>0</v>
      </c>
      <c r="E182" s="173">
        <f>'ANEXO I'!E174</f>
        <v>0</v>
      </c>
      <c r="F182" s="125">
        <f>IF('FASE LANCE'!C186=0,0,IF('FASE LANCE'!D186='FASE LANCE'!C186,'FASE LANCE'!C186,IF('FASE LANCE'!D186&lt;&gt;'FASE LANCE'!C186,0)))</f>
        <v>0</v>
      </c>
      <c r="G182" s="174">
        <f t="shared" si="9"/>
        <v>0</v>
      </c>
    </row>
    <row r="183" spans="2:7" hidden="1" x14ac:dyDescent="0.25">
      <c r="B183" s="172" t="str">
        <f>'FASE LANCE'!A187</f>
        <v xml:space="preserve"> </v>
      </c>
      <c r="C183" s="173">
        <f>'FASE LANCE'!B187</f>
        <v>0</v>
      </c>
      <c r="D183" s="173">
        <f>'ANEXO I'!D175</f>
        <v>0</v>
      </c>
      <c r="E183" s="173">
        <f>'ANEXO I'!E175</f>
        <v>0</v>
      </c>
      <c r="F183" s="125">
        <f>IF('FASE LANCE'!C187=0,0,IF('FASE LANCE'!D187='FASE LANCE'!C187,'FASE LANCE'!C187,IF('FASE LANCE'!D187&lt;&gt;'FASE LANCE'!C187,0)))</f>
        <v>0</v>
      </c>
      <c r="G183" s="174">
        <f t="shared" si="9"/>
        <v>0</v>
      </c>
    </row>
    <row r="184" spans="2:7" hidden="1" x14ac:dyDescent="0.25">
      <c r="B184" s="172" t="str">
        <f>'FASE LANCE'!A188</f>
        <v xml:space="preserve"> </v>
      </c>
      <c r="C184" s="173">
        <f>'FASE LANCE'!B188</f>
        <v>0</v>
      </c>
      <c r="D184" s="173">
        <f>'ANEXO I'!D176</f>
        <v>0</v>
      </c>
      <c r="E184" s="173">
        <f>'ANEXO I'!E176</f>
        <v>0</v>
      </c>
      <c r="F184" s="125">
        <f>IF('FASE LANCE'!C188=0,0,IF('FASE LANCE'!D188='FASE LANCE'!C188,'FASE LANCE'!C188,IF('FASE LANCE'!D188&lt;&gt;'FASE LANCE'!C188,0)))</f>
        <v>0</v>
      </c>
      <c r="G184" s="174">
        <f t="shared" si="9"/>
        <v>0</v>
      </c>
    </row>
    <row r="185" spans="2:7" hidden="1" x14ac:dyDescent="0.25">
      <c r="B185" s="172" t="str">
        <f>'FASE LANCE'!A189</f>
        <v xml:space="preserve"> </v>
      </c>
      <c r="C185" s="173">
        <f>'FASE LANCE'!B189</f>
        <v>0</v>
      </c>
      <c r="D185" s="173">
        <f>'ANEXO I'!D177</f>
        <v>0</v>
      </c>
      <c r="E185" s="173">
        <f>'ANEXO I'!E177</f>
        <v>0</v>
      </c>
      <c r="F185" s="125">
        <f>IF('FASE LANCE'!C189=0,0,IF('FASE LANCE'!D189='FASE LANCE'!C189,'FASE LANCE'!C189,IF('FASE LANCE'!D189&lt;&gt;'FASE LANCE'!C189,0)))</f>
        <v>0</v>
      </c>
      <c r="G185" s="174">
        <f t="shared" si="9"/>
        <v>0</v>
      </c>
    </row>
    <row r="186" spans="2:7" hidden="1" x14ac:dyDescent="0.25">
      <c r="B186" s="172" t="str">
        <f>'FASE LANCE'!A190</f>
        <v xml:space="preserve"> </v>
      </c>
      <c r="C186" s="173">
        <f>'FASE LANCE'!B190</f>
        <v>0</v>
      </c>
      <c r="D186" s="173">
        <f>'ANEXO I'!D178</f>
        <v>0</v>
      </c>
      <c r="E186" s="173">
        <f>'ANEXO I'!E178</f>
        <v>0</v>
      </c>
      <c r="F186" s="125">
        <f>IF('FASE LANCE'!C190=0,0,IF('FASE LANCE'!D190='FASE LANCE'!C190,'FASE LANCE'!C190,IF('FASE LANCE'!D190&lt;&gt;'FASE LANCE'!C190,0)))</f>
        <v>0</v>
      </c>
      <c r="G186" s="174">
        <f t="shared" si="9"/>
        <v>0</v>
      </c>
    </row>
    <row r="187" spans="2:7" hidden="1" x14ac:dyDescent="0.25">
      <c r="B187" s="172" t="str">
        <f>'FASE LANCE'!A191</f>
        <v xml:space="preserve"> </v>
      </c>
      <c r="C187" s="173">
        <f>'FASE LANCE'!B191</f>
        <v>0</v>
      </c>
      <c r="D187" s="173">
        <f>'ANEXO I'!D179</f>
        <v>0</v>
      </c>
      <c r="E187" s="173">
        <f>'ANEXO I'!E179</f>
        <v>0</v>
      </c>
      <c r="F187" s="125">
        <f>IF('FASE LANCE'!C191=0,0,IF('FASE LANCE'!D191='FASE LANCE'!C191,'FASE LANCE'!C191,IF('FASE LANCE'!D191&lt;&gt;'FASE LANCE'!C191,0)))</f>
        <v>0</v>
      </c>
      <c r="G187" s="174">
        <f t="shared" si="9"/>
        <v>0</v>
      </c>
    </row>
    <row r="188" spans="2:7" hidden="1" x14ac:dyDescent="0.25">
      <c r="B188" s="172" t="str">
        <f>'FASE LANCE'!A192</f>
        <v xml:space="preserve"> </v>
      </c>
      <c r="C188" s="173">
        <f>'FASE LANCE'!B192</f>
        <v>0</v>
      </c>
      <c r="D188" s="173">
        <f>'ANEXO I'!D180</f>
        <v>0</v>
      </c>
      <c r="E188" s="173">
        <f>'ANEXO I'!E180</f>
        <v>0</v>
      </c>
      <c r="F188" s="125">
        <f>IF('FASE LANCE'!C192=0,0,IF('FASE LANCE'!D192='FASE LANCE'!C192,'FASE LANCE'!C192,IF('FASE LANCE'!D192&lt;&gt;'FASE LANCE'!C192,0)))</f>
        <v>0</v>
      </c>
      <c r="G188" s="174">
        <f t="shared" si="9"/>
        <v>0</v>
      </c>
    </row>
    <row r="189" spans="2:7" hidden="1" x14ac:dyDescent="0.25">
      <c r="B189" s="172" t="str">
        <f>'FASE LANCE'!A193</f>
        <v xml:space="preserve"> </v>
      </c>
      <c r="C189" s="173">
        <f>'FASE LANCE'!B193</f>
        <v>0</v>
      </c>
      <c r="D189" s="173">
        <f>'ANEXO I'!D181</f>
        <v>0</v>
      </c>
      <c r="E189" s="173">
        <f>'ANEXO I'!E181</f>
        <v>0</v>
      </c>
      <c r="F189" s="125">
        <f>IF('FASE LANCE'!C193=0,0,IF('FASE LANCE'!D193='FASE LANCE'!C193,'FASE LANCE'!C193,IF('FASE LANCE'!D193&lt;&gt;'FASE LANCE'!C193,0)))</f>
        <v>0</v>
      </c>
      <c r="G189" s="174">
        <f t="shared" si="9"/>
        <v>0</v>
      </c>
    </row>
    <row r="190" spans="2:7" hidden="1" x14ac:dyDescent="0.25">
      <c r="B190" s="172" t="str">
        <f>'FASE LANCE'!A194</f>
        <v xml:space="preserve"> </v>
      </c>
      <c r="C190" s="173">
        <f>'FASE LANCE'!B194</f>
        <v>0</v>
      </c>
      <c r="D190" s="173">
        <f>'ANEXO I'!D182</f>
        <v>0</v>
      </c>
      <c r="E190" s="173">
        <f>'ANEXO I'!E182</f>
        <v>0</v>
      </c>
      <c r="F190" s="125">
        <f>IF('FASE LANCE'!C194=0,0,IF('FASE LANCE'!D194='FASE LANCE'!C194,'FASE LANCE'!C194,IF('FASE LANCE'!D194&lt;&gt;'FASE LANCE'!C194,0)))</f>
        <v>0</v>
      </c>
      <c r="G190" s="174">
        <f t="shared" si="9"/>
        <v>0</v>
      </c>
    </row>
    <row r="191" spans="2:7" hidden="1" x14ac:dyDescent="0.25">
      <c r="B191" s="172" t="str">
        <f>'FASE LANCE'!A195</f>
        <v xml:space="preserve"> </v>
      </c>
      <c r="C191" s="173">
        <f>'FASE LANCE'!B195</f>
        <v>0</v>
      </c>
      <c r="D191" s="173">
        <f>'ANEXO I'!D183</f>
        <v>0</v>
      </c>
      <c r="E191" s="173">
        <f>'ANEXO I'!E183</f>
        <v>0</v>
      </c>
      <c r="F191" s="125">
        <f>IF('FASE LANCE'!C195=0,0,IF('FASE LANCE'!D195='FASE LANCE'!C195,'FASE LANCE'!C195,IF('FASE LANCE'!D195&lt;&gt;'FASE LANCE'!C195,0)))</f>
        <v>0</v>
      </c>
      <c r="G191" s="174">
        <f t="shared" si="9"/>
        <v>0</v>
      </c>
    </row>
    <row r="192" spans="2:7" hidden="1" x14ac:dyDescent="0.25">
      <c r="B192" s="172" t="str">
        <f>'FASE LANCE'!A196</f>
        <v xml:space="preserve"> </v>
      </c>
      <c r="C192" s="173">
        <f>'FASE LANCE'!B196</f>
        <v>0</v>
      </c>
      <c r="D192" s="173">
        <f>'ANEXO I'!D184</f>
        <v>0</v>
      </c>
      <c r="E192" s="173">
        <f>'ANEXO I'!E184</f>
        <v>0</v>
      </c>
      <c r="F192" s="125">
        <f>IF('FASE LANCE'!C196=0,0,IF('FASE LANCE'!D196='FASE LANCE'!C196,'FASE LANCE'!C196,IF('FASE LANCE'!D196&lt;&gt;'FASE LANCE'!C196,0)))</f>
        <v>0</v>
      </c>
      <c r="G192" s="174">
        <f t="shared" si="9"/>
        <v>0</v>
      </c>
    </row>
    <row r="193" spans="2:7" hidden="1" x14ac:dyDescent="0.25">
      <c r="B193" s="172" t="str">
        <f>'FASE LANCE'!A197</f>
        <v xml:space="preserve"> </v>
      </c>
      <c r="C193" s="173">
        <f>'FASE LANCE'!B197</f>
        <v>0</v>
      </c>
      <c r="D193" s="173">
        <f>'ANEXO I'!D185</f>
        <v>0</v>
      </c>
      <c r="E193" s="173">
        <f>'ANEXO I'!E185</f>
        <v>0</v>
      </c>
      <c r="F193" s="125">
        <f>IF('FASE LANCE'!C197=0,0,IF('FASE LANCE'!D197='FASE LANCE'!C197,'FASE LANCE'!C197,IF('FASE LANCE'!D197&lt;&gt;'FASE LANCE'!C197,0)))</f>
        <v>0</v>
      </c>
      <c r="G193" s="174">
        <f t="shared" si="9"/>
        <v>0</v>
      </c>
    </row>
    <row r="194" spans="2:7" hidden="1" x14ac:dyDescent="0.25">
      <c r="B194" s="172" t="str">
        <f>'FASE LANCE'!A198</f>
        <v xml:space="preserve"> </v>
      </c>
      <c r="C194" s="173">
        <f>'FASE LANCE'!B198</f>
        <v>0</v>
      </c>
      <c r="D194" s="173">
        <f>'ANEXO I'!D186</f>
        <v>0</v>
      </c>
      <c r="E194" s="173">
        <f>'ANEXO I'!E186</f>
        <v>0</v>
      </c>
      <c r="F194" s="125">
        <f>IF('FASE LANCE'!C198=0,0,IF('FASE LANCE'!D198='FASE LANCE'!C198,'FASE LANCE'!C198,IF('FASE LANCE'!D198&lt;&gt;'FASE LANCE'!C198,0)))</f>
        <v>0</v>
      </c>
      <c r="G194" s="174">
        <f t="shared" si="9"/>
        <v>0</v>
      </c>
    </row>
    <row r="195" spans="2:7" hidden="1" x14ac:dyDescent="0.25">
      <c r="B195" s="172" t="str">
        <f>'FASE LANCE'!A199</f>
        <v xml:space="preserve"> </v>
      </c>
      <c r="C195" s="173">
        <f>'FASE LANCE'!B199</f>
        <v>0</v>
      </c>
      <c r="D195" s="173">
        <f>'ANEXO I'!D187</f>
        <v>0</v>
      </c>
      <c r="E195" s="173">
        <f>'ANEXO I'!E187</f>
        <v>0</v>
      </c>
      <c r="F195" s="125">
        <f>IF('FASE LANCE'!C199=0,0,IF('FASE LANCE'!D199='FASE LANCE'!C199,'FASE LANCE'!C199,IF('FASE LANCE'!D199&lt;&gt;'FASE LANCE'!C199,0)))</f>
        <v>0</v>
      </c>
      <c r="G195" s="174">
        <f t="shared" si="9"/>
        <v>0</v>
      </c>
    </row>
    <row r="196" spans="2:7" hidden="1" x14ac:dyDescent="0.25">
      <c r="B196" s="172" t="str">
        <f>'FASE LANCE'!A200</f>
        <v xml:space="preserve"> </v>
      </c>
      <c r="C196" s="173">
        <f>'FASE LANCE'!B200</f>
        <v>0</v>
      </c>
      <c r="D196" s="173">
        <f>'ANEXO I'!D188</f>
        <v>0</v>
      </c>
      <c r="E196" s="173">
        <f>'ANEXO I'!E188</f>
        <v>0</v>
      </c>
      <c r="F196" s="125">
        <f>IF('FASE LANCE'!C200=0,0,IF('FASE LANCE'!D200='FASE LANCE'!C200,'FASE LANCE'!C200,IF('FASE LANCE'!D200&lt;&gt;'FASE LANCE'!C200,0)))</f>
        <v>0</v>
      </c>
      <c r="G196" s="174">
        <f t="shared" si="9"/>
        <v>0</v>
      </c>
    </row>
    <row r="197" spans="2:7" hidden="1" x14ac:dyDescent="0.25">
      <c r="B197" s="172" t="str">
        <f>'FASE LANCE'!A201</f>
        <v xml:space="preserve"> </v>
      </c>
      <c r="C197" s="173">
        <f>'FASE LANCE'!B201</f>
        <v>0</v>
      </c>
      <c r="D197" s="173">
        <f>'ANEXO I'!D189</f>
        <v>0</v>
      </c>
      <c r="E197" s="173">
        <f>'ANEXO I'!E189</f>
        <v>0</v>
      </c>
      <c r="F197" s="125">
        <f>IF('FASE LANCE'!C201=0,0,IF('FASE LANCE'!D201='FASE LANCE'!C201,'FASE LANCE'!C201,IF('FASE LANCE'!D201&lt;&gt;'FASE LANCE'!C201,0)))</f>
        <v>0</v>
      </c>
      <c r="G197" s="174">
        <f t="shared" si="9"/>
        <v>0</v>
      </c>
    </row>
    <row r="198" spans="2:7" hidden="1" x14ac:dyDescent="0.25">
      <c r="B198" s="172" t="str">
        <f>'FASE LANCE'!A202</f>
        <v xml:space="preserve"> </v>
      </c>
      <c r="C198" s="173">
        <f>'FASE LANCE'!B202</f>
        <v>0</v>
      </c>
      <c r="D198" s="173">
        <f>'ANEXO I'!D190</f>
        <v>0</v>
      </c>
      <c r="E198" s="173">
        <f>'ANEXO I'!E190</f>
        <v>0</v>
      </c>
      <c r="F198" s="125">
        <f>IF('FASE LANCE'!C202=0,0,IF('FASE LANCE'!D202='FASE LANCE'!C202,'FASE LANCE'!C202,IF('FASE LANCE'!D202&lt;&gt;'FASE LANCE'!C202,0)))</f>
        <v>0</v>
      </c>
      <c r="G198" s="174">
        <f t="shared" si="9"/>
        <v>0</v>
      </c>
    </row>
    <row r="199" spans="2:7" hidden="1" x14ac:dyDescent="0.25">
      <c r="B199" s="172" t="str">
        <f>'FASE LANCE'!A203</f>
        <v xml:space="preserve"> </v>
      </c>
      <c r="C199" s="173">
        <f>'FASE LANCE'!B203</f>
        <v>0</v>
      </c>
      <c r="D199" s="173">
        <f>'ANEXO I'!D191</f>
        <v>0</v>
      </c>
      <c r="E199" s="173">
        <f>'ANEXO I'!E191</f>
        <v>0</v>
      </c>
      <c r="F199" s="125">
        <f>IF('FASE LANCE'!C203=0,0,IF('FASE LANCE'!D203='FASE LANCE'!C203,'FASE LANCE'!C203,IF('FASE LANCE'!D203&lt;&gt;'FASE LANCE'!C203,0)))</f>
        <v>0</v>
      </c>
      <c r="G199" s="174">
        <f t="shared" si="9"/>
        <v>0</v>
      </c>
    </row>
    <row r="200" spans="2:7" hidden="1" x14ac:dyDescent="0.25">
      <c r="B200" s="172" t="str">
        <f>'FASE LANCE'!A204</f>
        <v xml:space="preserve"> </v>
      </c>
      <c r="C200" s="173">
        <f>'FASE LANCE'!B204</f>
        <v>0</v>
      </c>
      <c r="D200" s="173">
        <f>'ANEXO I'!D192</f>
        <v>0</v>
      </c>
      <c r="E200" s="173">
        <f>'ANEXO I'!E192</f>
        <v>0</v>
      </c>
      <c r="F200" s="125">
        <f>IF('FASE LANCE'!C204=0,0,IF('FASE LANCE'!D204='FASE LANCE'!C204,'FASE LANCE'!C204,IF('FASE LANCE'!D204&lt;&gt;'FASE LANCE'!C204,0)))</f>
        <v>0</v>
      </c>
      <c r="G200" s="174">
        <f t="shared" si="9"/>
        <v>0</v>
      </c>
    </row>
    <row r="201" spans="2:7" hidden="1" x14ac:dyDescent="0.25">
      <c r="B201" s="172" t="str">
        <f>'FASE LANCE'!A205</f>
        <v xml:space="preserve"> </v>
      </c>
      <c r="C201" s="173">
        <f>'FASE LANCE'!B205</f>
        <v>0</v>
      </c>
      <c r="D201" s="173">
        <f>'ANEXO I'!D193</f>
        <v>0</v>
      </c>
      <c r="E201" s="173">
        <f>'ANEXO I'!E193</f>
        <v>0</v>
      </c>
      <c r="F201" s="125">
        <f>IF('FASE LANCE'!C205=0,0,IF('FASE LANCE'!D205='FASE LANCE'!C205,'FASE LANCE'!C205,IF('FASE LANCE'!D205&lt;&gt;'FASE LANCE'!C205,0)))</f>
        <v>0</v>
      </c>
      <c r="G201" s="174">
        <f t="shared" si="9"/>
        <v>0</v>
      </c>
    </row>
    <row r="202" spans="2:7" hidden="1" x14ac:dyDescent="0.25">
      <c r="B202" s="172" t="str">
        <f>'FASE LANCE'!A206</f>
        <v xml:space="preserve"> </v>
      </c>
      <c r="C202" s="173">
        <f>'FASE LANCE'!B206</f>
        <v>0</v>
      </c>
      <c r="D202" s="173">
        <f>'ANEXO I'!D194</f>
        <v>0</v>
      </c>
      <c r="E202" s="173">
        <f>'ANEXO I'!E194</f>
        <v>0</v>
      </c>
      <c r="F202" s="125">
        <f>IF('FASE LANCE'!C206=0,0,IF('FASE LANCE'!D206='FASE LANCE'!C206,'FASE LANCE'!C206,IF('FASE LANCE'!D206&lt;&gt;'FASE LANCE'!C206,0)))</f>
        <v>0</v>
      </c>
      <c r="G202" s="174">
        <f t="shared" si="9"/>
        <v>0</v>
      </c>
    </row>
    <row r="203" spans="2:7" hidden="1" x14ac:dyDescent="0.25">
      <c r="B203" s="172" t="str">
        <f>'FASE LANCE'!A207</f>
        <v xml:space="preserve"> </v>
      </c>
      <c r="C203" s="173">
        <f>'FASE LANCE'!B207</f>
        <v>0</v>
      </c>
      <c r="D203" s="173">
        <f>'ANEXO I'!D195</f>
        <v>0</v>
      </c>
      <c r="E203" s="173">
        <f>'ANEXO I'!E195</f>
        <v>0</v>
      </c>
      <c r="F203" s="125">
        <f>IF('FASE LANCE'!C207=0,0,IF('FASE LANCE'!D207='FASE LANCE'!C207,'FASE LANCE'!C207,IF('FASE LANCE'!D207&lt;&gt;'FASE LANCE'!C207,0)))</f>
        <v>0</v>
      </c>
      <c r="G203" s="174">
        <f t="shared" si="9"/>
        <v>0</v>
      </c>
    </row>
    <row r="204" spans="2:7" hidden="1" x14ac:dyDescent="0.25">
      <c r="B204" s="172" t="str">
        <f>'FASE LANCE'!A208</f>
        <v xml:space="preserve"> </v>
      </c>
      <c r="C204" s="173">
        <f>'FASE LANCE'!B208</f>
        <v>0</v>
      </c>
      <c r="D204" s="173">
        <f>'ANEXO I'!D196</f>
        <v>0</v>
      </c>
      <c r="E204" s="173">
        <f>'ANEXO I'!E196</f>
        <v>0</v>
      </c>
      <c r="F204" s="125">
        <f>IF('FASE LANCE'!C208=0,0,IF('FASE LANCE'!D208='FASE LANCE'!C208,'FASE LANCE'!C208,IF('FASE LANCE'!D208&lt;&gt;'FASE LANCE'!C208,0)))</f>
        <v>0</v>
      </c>
      <c r="G204" s="174">
        <f t="shared" si="9"/>
        <v>0</v>
      </c>
    </row>
    <row r="205" spans="2:7" hidden="1" x14ac:dyDescent="0.25">
      <c r="B205" s="172" t="str">
        <f>'FASE LANCE'!A209</f>
        <v xml:space="preserve"> </v>
      </c>
      <c r="C205" s="173">
        <f>'FASE LANCE'!B209</f>
        <v>0</v>
      </c>
      <c r="D205" s="173">
        <f>'ANEXO I'!D197</f>
        <v>0</v>
      </c>
      <c r="E205" s="173">
        <f>'ANEXO I'!E197</f>
        <v>0</v>
      </c>
      <c r="F205" s="125">
        <f>IF('FASE LANCE'!C209=0,0,IF('FASE LANCE'!D209='FASE LANCE'!C209,'FASE LANCE'!C209,IF('FASE LANCE'!D209&lt;&gt;'FASE LANCE'!C209,0)))</f>
        <v>0</v>
      </c>
      <c r="G205" s="174">
        <f t="shared" si="9"/>
        <v>0</v>
      </c>
    </row>
    <row r="206" spans="2:7" hidden="1" x14ac:dyDescent="0.25">
      <c r="B206" s="172" t="str">
        <f>'FASE LANCE'!A210</f>
        <v xml:space="preserve"> </v>
      </c>
      <c r="C206" s="173">
        <f>'FASE LANCE'!B210</f>
        <v>0</v>
      </c>
      <c r="D206" s="173">
        <f>'ANEXO I'!D198</f>
        <v>0</v>
      </c>
      <c r="E206" s="173">
        <f>'ANEXO I'!E198</f>
        <v>0</v>
      </c>
      <c r="F206" s="125">
        <f>IF('FASE LANCE'!C210=0,0,IF('FASE LANCE'!D210='FASE LANCE'!C210,'FASE LANCE'!C210,IF('FASE LANCE'!D210&lt;&gt;'FASE LANCE'!C210,0)))</f>
        <v>0</v>
      </c>
      <c r="G206" s="174">
        <f t="shared" si="9"/>
        <v>0</v>
      </c>
    </row>
    <row r="207" spans="2:7" hidden="1" x14ac:dyDescent="0.25">
      <c r="B207" s="172" t="str">
        <f>'FASE LANCE'!A211</f>
        <v xml:space="preserve"> </v>
      </c>
      <c r="C207" s="173">
        <f>'FASE LANCE'!B211</f>
        <v>0</v>
      </c>
      <c r="D207" s="173">
        <f>'ANEXO I'!D199</f>
        <v>0</v>
      </c>
      <c r="E207" s="173">
        <f>'ANEXO I'!E199</f>
        <v>0</v>
      </c>
      <c r="F207" s="125">
        <f>IF('FASE LANCE'!C211=0,0,IF('FASE LANCE'!D211='FASE LANCE'!C211,'FASE LANCE'!C211,IF('FASE LANCE'!D211&lt;&gt;'FASE LANCE'!C211,0)))</f>
        <v>0</v>
      </c>
      <c r="G207" s="174">
        <f t="shared" si="9"/>
        <v>0</v>
      </c>
    </row>
    <row r="208" spans="2:7" hidden="1" x14ac:dyDescent="0.25">
      <c r="B208" s="172" t="str">
        <f>'FASE LANCE'!A212</f>
        <v xml:space="preserve"> </v>
      </c>
      <c r="C208" s="173">
        <f>'FASE LANCE'!B212</f>
        <v>0</v>
      </c>
      <c r="D208" s="173">
        <f>'ANEXO I'!D200</f>
        <v>0</v>
      </c>
      <c r="E208" s="173">
        <f>'ANEXO I'!E200</f>
        <v>0</v>
      </c>
      <c r="F208" s="125">
        <f>IF('FASE LANCE'!C212=0,0,IF('FASE LANCE'!D212='FASE LANCE'!C212,'FASE LANCE'!C212,IF('FASE LANCE'!D212&lt;&gt;'FASE LANCE'!C212,0)))</f>
        <v>0</v>
      </c>
      <c r="G208" s="174">
        <f t="shared" si="9"/>
        <v>0</v>
      </c>
    </row>
    <row r="209" spans="2:7" hidden="1" x14ac:dyDescent="0.25">
      <c r="B209" s="172" t="str">
        <f>'FASE LANCE'!A213</f>
        <v xml:space="preserve"> </v>
      </c>
      <c r="C209" s="173">
        <f>'FASE LANCE'!B213</f>
        <v>0</v>
      </c>
      <c r="D209" s="173">
        <f>'ANEXO I'!D201</f>
        <v>0</v>
      </c>
      <c r="E209" s="173">
        <f>'ANEXO I'!E201</f>
        <v>0</v>
      </c>
      <c r="F209" s="125">
        <f>IF('FASE LANCE'!C213=0,0,IF('FASE LANCE'!D213='FASE LANCE'!C213,'FASE LANCE'!C213,IF('FASE LANCE'!D213&lt;&gt;'FASE LANCE'!C213,0)))</f>
        <v>0</v>
      </c>
      <c r="G209" s="174">
        <f t="shared" si="9"/>
        <v>0</v>
      </c>
    </row>
    <row r="210" spans="2:7" hidden="1" x14ac:dyDescent="0.25">
      <c r="B210" s="172" t="str">
        <f>'FASE LANCE'!A214</f>
        <v xml:space="preserve"> </v>
      </c>
      <c r="C210" s="173">
        <f>'FASE LANCE'!B214</f>
        <v>0</v>
      </c>
      <c r="D210" s="173">
        <f>'ANEXO I'!D202</f>
        <v>0</v>
      </c>
      <c r="E210" s="173">
        <f>'ANEXO I'!E202</f>
        <v>0</v>
      </c>
      <c r="F210" s="125">
        <f>IF('FASE LANCE'!C214=0,0,IF('FASE LANCE'!D214='FASE LANCE'!C214,'FASE LANCE'!C214,IF('FASE LANCE'!D214&lt;&gt;'FASE LANCE'!C214,0)))</f>
        <v>0</v>
      </c>
      <c r="G210" s="174">
        <f t="shared" si="9"/>
        <v>0</v>
      </c>
    </row>
    <row r="211" spans="2:7" hidden="1" x14ac:dyDescent="0.25">
      <c r="B211" s="172" t="str">
        <f>'FASE LANCE'!A215</f>
        <v xml:space="preserve"> </v>
      </c>
      <c r="C211" s="173">
        <f>'FASE LANCE'!B215</f>
        <v>0</v>
      </c>
      <c r="D211" s="173">
        <f>'ANEXO I'!D203</f>
        <v>0</v>
      </c>
      <c r="E211" s="173">
        <f>'ANEXO I'!E203</f>
        <v>0</v>
      </c>
      <c r="F211" s="125">
        <f>IF('FASE LANCE'!C215=0,0,IF('FASE LANCE'!D215='FASE LANCE'!C215,'FASE LANCE'!C215,IF('FASE LANCE'!D215&lt;&gt;'FASE LANCE'!C215,0)))</f>
        <v>0</v>
      </c>
      <c r="G211" s="174">
        <f t="shared" si="9"/>
        <v>0</v>
      </c>
    </row>
    <row r="212" spans="2:7" hidden="1" x14ac:dyDescent="0.25">
      <c r="B212" s="172" t="str">
        <f>'FASE LANCE'!A216</f>
        <v xml:space="preserve"> </v>
      </c>
      <c r="C212" s="173">
        <f>'FASE LANCE'!B216</f>
        <v>0</v>
      </c>
      <c r="D212" s="173">
        <f>'ANEXO I'!D204</f>
        <v>0</v>
      </c>
      <c r="E212" s="173">
        <f>'ANEXO I'!E204</f>
        <v>0</v>
      </c>
      <c r="F212" s="125">
        <f>IF('FASE LANCE'!C216=0,0,IF('FASE LANCE'!D216='FASE LANCE'!C216,'FASE LANCE'!C216,IF('FASE LANCE'!D216&lt;&gt;'FASE LANCE'!C216,0)))</f>
        <v>0</v>
      </c>
      <c r="G212" s="174">
        <f t="shared" si="9"/>
        <v>0</v>
      </c>
    </row>
    <row r="213" spans="2:7" hidden="1" x14ac:dyDescent="0.25">
      <c r="B213" s="172" t="str">
        <f>'FASE LANCE'!A217</f>
        <v xml:space="preserve"> </v>
      </c>
      <c r="C213" s="173">
        <f>'FASE LANCE'!B217</f>
        <v>0</v>
      </c>
      <c r="D213" s="173">
        <f>'ANEXO I'!D205</f>
        <v>0</v>
      </c>
      <c r="E213" s="173">
        <f>'ANEXO I'!E205</f>
        <v>0</v>
      </c>
      <c r="F213" s="125">
        <f>IF('FASE LANCE'!C217=0,0,IF('FASE LANCE'!D217='FASE LANCE'!C217,'FASE LANCE'!C217,IF('FASE LANCE'!D217&lt;&gt;'FASE LANCE'!C217,0)))</f>
        <v>0</v>
      </c>
      <c r="G213" s="174">
        <f t="shared" si="9"/>
        <v>0</v>
      </c>
    </row>
    <row r="214" spans="2:7" hidden="1" x14ac:dyDescent="0.25">
      <c r="B214" s="172" t="str">
        <f>'FASE LANCE'!A218</f>
        <v xml:space="preserve"> </v>
      </c>
      <c r="C214" s="173">
        <f>'FASE LANCE'!B218</f>
        <v>0</v>
      </c>
      <c r="D214" s="173">
        <f>'ANEXO I'!D206</f>
        <v>0</v>
      </c>
      <c r="E214" s="173">
        <f>'ANEXO I'!E206</f>
        <v>0</v>
      </c>
      <c r="F214" s="125">
        <f>IF('FASE LANCE'!C218=0,0,IF('FASE LANCE'!D218='FASE LANCE'!C218,'FASE LANCE'!C218,IF('FASE LANCE'!D218&lt;&gt;'FASE LANCE'!C218,0)))</f>
        <v>0</v>
      </c>
      <c r="G214" s="174">
        <f t="shared" si="9"/>
        <v>0</v>
      </c>
    </row>
    <row r="215" spans="2:7" hidden="1" x14ac:dyDescent="0.25">
      <c r="B215" s="172" t="str">
        <f>'FASE LANCE'!A219</f>
        <v xml:space="preserve"> </v>
      </c>
      <c r="C215" s="173">
        <f>'FASE LANCE'!B219</f>
        <v>0</v>
      </c>
      <c r="D215" s="173">
        <f>'ANEXO I'!D207</f>
        <v>0</v>
      </c>
      <c r="E215" s="173">
        <f>'ANEXO I'!E207</f>
        <v>0</v>
      </c>
      <c r="F215" s="125">
        <f>IF('FASE LANCE'!C219=0,0,IF('FASE LANCE'!D219='FASE LANCE'!C219,'FASE LANCE'!C219,IF('FASE LANCE'!D219&lt;&gt;'FASE LANCE'!C219,0)))</f>
        <v>0</v>
      </c>
      <c r="G215" s="174">
        <f t="shared" si="9"/>
        <v>0</v>
      </c>
    </row>
    <row r="216" spans="2:7" hidden="1" x14ac:dyDescent="0.25">
      <c r="B216" s="172" t="str">
        <f>'FASE LANCE'!A220</f>
        <v xml:space="preserve"> </v>
      </c>
      <c r="C216" s="173">
        <f>'FASE LANCE'!B220</f>
        <v>0</v>
      </c>
      <c r="D216" s="173">
        <f>'ANEXO I'!D208</f>
        <v>0</v>
      </c>
      <c r="E216" s="173">
        <f>'ANEXO I'!E208</f>
        <v>0</v>
      </c>
      <c r="F216" s="125">
        <f>IF('FASE LANCE'!C220=0,0,IF('FASE LANCE'!D220='FASE LANCE'!C220,'FASE LANCE'!C220,IF('FASE LANCE'!D220&lt;&gt;'FASE LANCE'!C220,0)))</f>
        <v>0</v>
      </c>
      <c r="G216" s="174">
        <f t="shared" si="9"/>
        <v>0</v>
      </c>
    </row>
    <row r="217" spans="2:7" hidden="1" x14ac:dyDescent="0.25">
      <c r="B217" s="172" t="str">
        <f>'FASE LANCE'!A221</f>
        <v xml:space="preserve"> </v>
      </c>
      <c r="C217" s="173">
        <f>'FASE LANCE'!B221</f>
        <v>0</v>
      </c>
      <c r="D217" s="173">
        <f>'ANEXO I'!D209</f>
        <v>0</v>
      </c>
      <c r="E217" s="173">
        <f>'ANEXO I'!E209</f>
        <v>0</v>
      </c>
      <c r="F217" s="125">
        <f>IF('FASE LANCE'!C221=0,0,IF('FASE LANCE'!D221='FASE LANCE'!C221,'FASE LANCE'!C221,IF('FASE LANCE'!D221&lt;&gt;'FASE LANCE'!C221,0)))</f>
        <v>0</v>
      </c>
      <c r="G217" s="174">
        <f t="shared" si="9"/>
        <v>0</v>
      </c>
    </row>
    <row r="218" spans="2:7" hidden="1" x14ac:dyDescent="0.25">
      <c r="B218" s="172" t="str">
        <f>'FASE LANCE'!A222</f>
        <v xml:space="preserve"> </v>
      </c>
      <c r="C218" s="173">
        <f>'FASE LANCE'!B222</f>
        <v>0</v>
      </c>
      <c r="D218" s="173">
        <f>'ANEXO I'!D210</f>
        <v>0</v>
      </c>
      <c r="E218" s="173">
        <f>'ANEXO I'!E210</f>
        <v>0</v>
      </c>
      <c r="F218" s="125">
        <f>IF('FASE LANCE'!C222=0,0,IF('FASE LANCE'!D222='FASE LANCE'!C222,'FASE LANCE'!C222,IF('FASE LANCE'!D222&lt;&gt;'FASE LANCE'!C222,0)))</f>
        <v>0</v>
      </c>
      <c r="G218" s="174">
        <f t="shared" si="9"/>
        <v>0</v>
      </c>
    </row>
    <row r="219" spans="2:7" hidden="1" x14ac:dyDescent="0.25">
      <c r="B219" s="172" t="str">
        <f>'FASE LANCE'!A223</f>
        <v xml:space="preserve"> </v>
      </c>
      <c r="C219" s="173">
        <f>'FASE LANCE'!B223</f>
        <v>0</v>
      </c>
      <c r="D219" s="173">
        <f>'ANEXO I'!D211</f>
        <v>0</v>
      </c>
      <c r="E219" s="173">
        <f>'ANEXO I'!E211</f>
        <v>0</v>
      </c>
      <c r="F219" s="125">
        <f>IF('FASE LANCE'!C223=0,0,IF('FASE LANCE'!D223='FASE LANCE'!C223,'FASE LANCE'!C223,IF('FASE LANCE'!D223&lt;&gt;'FASE LANCE'!C223,0)))</f>
        <v>0</v>
      </c>
      <c r="G219" s="174">
        <f t="shared" si="9"/>
        <v>0</v>
      </c>
    </row>
    <row r="220" spans="2:7" hidden="1" x14ac:dyDescent="0.25">
      <c r="B220" s="172" t="str">
        <f>'FASE LANCE'!A224</f>
        <v xml:space="preserve"> </v>
      </c>
      <c r="C220" s="173">
        <f>'FASE LANCE'!B224</f>
        <v>0</v>
      </c>
      <c r="D220" s="173">
        <f>'ANEXO I'!D212</f>
        <v>0</v>
      </c>
      <c r="E220" s="173">
        <f>'ANEXO I'!E212</f>
        <v>0</v>
      </c>
      <c r="F220" s="125">
        <f>IF('FASE LANCE'!C224=0,0,IF('FASE LANCE'!D224='FASE LANCE'!C224,'FASE LANCE'!C224,IF('FASE LANCE'!D224&lt;&gt;'FASE LANCE'!C224,0)))</f>
        <v>0</v>
      </c>
      <c r="G220" s="174">
        <f t="shared" si="9"/>
        <v>0</v>
      </c>
    </row>
    <row r="221" spans="2:7" hidden="1" x14ac:dyDescent="0.25">
      <c r="B221" s="172" t="str">
        <f>'FASE LANCE'!A225</f>
        <v xml:space="preserve"> </v>
      </c>
      <c r="C221" s="173">
        <f>'FASE LANCE'!B225</f>
        <v>0</v>
      </c>
      <c r="D221" s="173">
        <f>'ANEXO I'!D213</f>
        <v>0</v>
      </c>
      <c r="E221" s="173">
        <f>'ANEXO I'!E213</f>
        <v>0</v>
      </c>
      <c r="F221" s="125">
        <f>IF('FASE LANCE'!C225=0,0,IF('FASE LANCE'!D225='FASE LANCE'!C225,'FASE LANCE'!C225,IF('FASE LANCE'!D225&lt;&gt;'FASE LANCE'!C225,0)))</f>
        <v>0</v>
      </c>
      <c r="G221" s="174">
        <f t="shared" si="9"/>
        <v>0</v>
      </c>
    </row>
    <row r="222" spans="2:7" hidden="1" x14ac:dyDescent="0.25">
      <c r="B222" s="172" t="str">
        <f>'FASE LANCE'!A226</f>
        <v xml:space="preserve"> </v>
      </c>
      <c r="C222" s="173">
        <f>'FASE LANCE'!B226</f>
        <v>0</v>
      </c>
      <c r="D222" s="173">
        <f>'ANEXO I'!D214</f>
        <v>0</v>
      </c>
      <c r="E222" s="173">
        <f>'ANEXO I'!E214</f>
        <v>0</v>
      </c>
      <c r="F222" s="125">
        <f>IF('FASE LANCE'!C226=0,0,IF('FASE LANCE'!D226='FASE LANCE'!C226,'FASE LANCE'!C226,IF('FASE LANCE'!D226&lt;&gt;'FASE LANCE'!C226,0)))</f>
        <v>0</v>
      </c>
      <c r="G222" s="174">
        <f t="shared" si="9"/>
        <v>0</v>
      </c>
    </row>
    <row r="223" spans="2:7" hidden="1" x14ac:dyDescent="0.25">
      <c r="B223" s="172" t="str">
        <f>'FASE LANCE'!A227</f>
        <v xml:space="preserve"> </v>
      </c>
      <c r="C223" s="173">
        <f>'FASE LANCE'!B227</f>
        <v>0</v>
      </c>
      <c r="D223" s="173">
        <f>'ANEXO I'!D215</f>
        <v>0</v>
      </c>
      <c r="E223" s="173">
        <f>'ANEXO I'!E215</f>
        <v>0</v>
      </c>
      <c r="F223" s="125">
        <f>IF('FASE LANCE'!C227=0,0,IF('FASE LANCE'!D227='FASE LANCE'!C227,'FASE LANCE'!C227,IF('FASE LANCE'!D227&lt;&gt;'FASE LANCE'!C227,0)))</f>
        <v>0</v>
      </c>
      <c r="G223" s="174">
        <f t="shared" si="9"/>
        <v>0</v>
      </c>
    </row>
    <row r="224" spans="2:7" hidden="1" x14ac:dyDescent="0.25">
      <c r="B224" s="172" t="str">
        <f>'FASE LANCE'!A228</f>
        <v xml:space="preserve"> </v>
      </c>
      <c r="C224" s="173">
        <f>'FASE LANCE'!B228</f>
        <v>0</v>
      </c>
      <c r="D224" s="173">
        <f>'ANEXO I'!D216</f>
        <v>0</v>
      </c>
      <c r="E224" s="173">
        <f>'ANEXO I'!E216</f>
        <v>0</v>
      </c>
      <c r="F224" s="125">
        <f>IF('FASE LANCE'!C228=0,0,IF('FASE LANCE'!D228='FASE LANCE'!C228,'FASE LANCE'!C228,IF('FASE LANCE'!D228&lt;&gt;'FASE LANCE'!C228,0)))</f>
        <v>0</v>
      </c>
      <c r="G224" s="174">
        <f t="shared" si="9"/>
        <v>0</v>
      </c>
    </row>
    <row r="225" spans="2:7" hidden="1" x14ac:dyDescent="0.25">
      <c r="B225" s="172" t="str">
        <f>'FASE LANCE'!A229</f>
        <v xml:space="preserve"> </v>
      </c>
      <c r="C225" s="173">
        <f>'FASE LANCE'!B229</f>
        <v>0</v>
      </c>
      <c r="D225" s="173">
        <f>'ANEXO I'!D217</f>
        <v>0</v>
      </c>
      <c r="E225" s="173">
        <f>'ANEXO I'!E217</f>
        <v>0</v>
      </c>
      <c r="F225" s="125">
        <f>IF('FASE LANCE'!C229=0,0,IF('FASE LANCE'!D229='FASE LANCE'!C229,'FASE LANCE'!C229,IF('FASE LANCE'!D229&lt;&gt;'FASE LANCE'!C229,0)))</f>
        <v>0</v>
      </c>
      <c r="G225" s="174">
        <f t="shared" si="9"/>
        <v>0</v>
      </c>
    </row>
    <row r="226" spans="2:7" hidden="1" x14ac:dyDescent="0.25">
      <c r="B226" s="172" t="str">
        <f>'FASE LANCE'!A230</f>
        <v xml:space="preserve"> </v>
      </c>
      <c r="C226" s="173">
        <f>'FASE LANCE'!B230</f>
        <v>0</v>
      </c>
      <c r="D226" s="173">
        <f>'ANEXO I'!D218</f>
        <v>0</v>
      </c>
      <c r="E226" s="173">
        <f>'ANEXO I'!E218</f>
        <v>0</v>
      </c>
      <c r="F226" s="125">
        <f>IF('FASE LANCE'!C230=0,0,IF('FASE LANCE'!D230='FASE LANCE'!C230,'FASE LANCE'!C230,IF('FASE LANCE'!D230&lt;&gt;'FASE LANCE'!C230,0)))</f>
        <v>0</v>
      </c>
      <c r="G226" s="174">
        <f t="shared" si="9"/>
        <v>0</v>
      </c>
    </row>
    <row r="227" spans="2:7" hidden="1" x14ac:dyDescent="0.25">
      <c r="B227" s="172" t="str">
        <f>'FASE LANCE'!A231</f>
        <v xml:space="preserve"> </v>
      </c>
      <c r="C227" s="173">
        <f>'FASE LANCE'!B231</f>
        <v>0</v>
      </c>
      <c r="D227" s="173">
        <f>'ANEXO I'!D219</f>
        <v>0</v>
      </c>
      <c r="E227" s="173">
        <f>'ANEXO I'!E219</f>
        <v>0</v>
      </c>
      <c r="F227" s="125">
        <f>IF('FASE LANCE'!C231=0,0,IF('FASE LANCE'!D231='FASE LANCE'!C231,'FASE LANCE'!C231,IF('FASE LANCE'!D231&lt;&gt;'FASE LANCE'!C231,0)))</f>
        <v>0</v>
      </c>
      <c r="G227" s="174">
        <f t="shared" si="9"/>
        <v>0</v>
      </c>
    </row>
    <row r="228" spans="2:7" hidden="1" x14ac:dyDescent="0.25">
      <c r="B228" s="172" t="str">
        <f>'FASE LANCE'!A232</f>
        <v xml:space="preserve"> </v>
      </c>
      <c r="C228" s="173">
        <f>'FASE LANCE'!B232</f>
        <v>0</v>
      </c>
      <c r="D228" s="173">
        <f>'ANEXO I'!D220</f>
        <v>0</v>
      </c>
      <c r="E228" s="173">
        <f>'ANEXO I'!E220</f>
        <v>0</v>
      </c>
      <c r="F228" s="125">
        <f>IF('FASE LANCE'!C232=0,0,IF('FASE LANCE'!D232='FASE LANCE'!C232,'FASE LANCE'!C232,IF('FASE LANCE'!D232&lt;&gt;'FASE LANCE'!C232,0)))</f>
        <v>0</v>
      </c>
      <c r="G228" s="174">
        <f t="shared" si="9"/>
        <v>0</v>
      </c>
    </row>
    <row r="229" spans="2:7" hidden="1" x14ac:dyDescent="0.25">
      <c r="B229" s="172" t="str">
        <f>'FASE LANCE'!A233</f>
        <v xml:space="preserve"> </v>
      </c>
      <c r="C229" s="173">
        <f>'FASE LANCE'!B233</f>
        <v>0</v>
      </c>
      <c r="D229" s="173">
        <f>'ANEXO I'!D221</f>
        <v>0</v>
      </c>
      <c r="E229" s="173">
        <f>'ANEXO I'!E221</f>
        <v>0</v>
      </c>
      <c r="F229" s="125">
        <f>IF('FASE LANCE'!C233=0,0,IF('FASE LANCE'!D233='FASE LANCE'!C233,'FASE LANCE'!C233,IF('FASE LANCE'!D233&lt;&gt;'FASE LANCE'!C233,0)))</f>
        <v>0</v>
      </c>
      <c r="G229" s="174">
        <f t="shared" si="9"/>
        <v>0</v>
      </c>
    </row>
    <row r="230" spans="2:7" hidden="1" x14ac:dyDescent="0.25">
      <c r="B230" s="172" t="str">
        <f>'FASE LANCE'!A234</f>
        <v xml:space="preserve"> </v>
      </c>
      <c r="C230" s="173">
        <f>'FASE LANCE'!B234</f>
        <v>0</v>
      </c>
      <c r="D230" s="173">
        <f>'ANEXO I'!D222</f>
        <v>0</v>
      </c>
      <c r="E230" s="173">
        <f>'ANEXO I'!E222</f>
        <v>0</v>
      </c>
      <c r="F230" s="125">
        <f>IF('FASE LANCE'!C234=0,0,IF('FASE LANCE'!D234='FASE LANCE'!C234,'FASE LANCE'!C234,IF('FASE LANCE'!D234&lt;&gt;'FASE LANCE'!C234,0)))</f>
        <v>0</v>
      </c>
      <c r="G230" s="174">
        <f t="shared" ref="G230:G293" si="10">D230*F230</f>
        <v>0</v>
      </c>
    </row>
    <row r="231" spans="2:7" hidden="1" x14ac:dyDescent="0.25">
      <c r="B231" s="172" t="str">
        <f>'FASE LANCE'!A235</f>
        <v xml:space="preserve"> </v>
      </c>
      <c r="C231" s="173">
        <f>'FASE LANCE'!B235</f>
        <v>0</v>
      </c>
      <c r="D231" s="173">
        <f>'ANEXO I'!D223</f>
        <v>0</v>
      </c>
      <c r="E231" s="173">
        <f>'ANEXO I'!E223</f>
        <v>0</v>
      </c>
      <c r="F231" s="125">
        <f>IF('FASE LANCE'!C235=0,0,IF('FASE LANCE'!D235='FASE LANCE'!C235,'FASE LANCE'!C235,IF('FASE LANCE'!D235&lt;&gt;'FASE LANCE'!C235,0)))</f>
        <v>0</v>
      </c>
      <c r="G231" s="174">
        <f t="shared" si="10"/>
        <v>0</v>
      </c>
    </row>
    <row r="232" spans="2:7" hidden="1" x14ac:dyDescent="0.25">
      <c r="B232" s="172" t="str">
        <f>'FASE LANCE'!A236</f>
        <v xml:space="preserve"> </v>
      </c>
      <c r="C232" s="173">
        <f>'FASE LANCE'!B236</f>
        <v>0</v>
      </c>
      <c r="D232" s="173">
        <f>'ANEXO I'!D224</f>
        <v>0</v>
      </c>
      <c r="E232" s="173">
        <f>'ANEXO I'!E224</f>
        <v>0</v>
      </c>
      <c r="F232" s="125">
        <f>IF('FASE LANCE'!C236=0,0,IF('FASE LANCE'!D236='FASE LANCE'!C236,'FASE LANCE'!C236,IF('FASE LANCE'!D236&lt;&gt;'FASE LANCE'!C236,0)))</f>
        <v>0</v>
      </c>
      <c r="G232" s="174">
        <f t="shared" si="10"/>
        <v>0</v>
      </c>
    </row>
    <row r="233" spans="2:7" hidden="1" x14ac:dyDescent="0.25">
      <c r="B233" s="172" t="str">
        <f>'FASE LANCE'!A237</f>
        <v xml:space="preserve"> </v>
      </c>
      <c r="C233" s="173">
        <f>'FASE LANCE'!B237</f>
        <v>0</v>
      </c>
      <c r="D233" s="173">
        <f>'ANEXO I'!D225</f>
        <v>0</v>
      </c>
      <c r="E233" s="173">
        <f>'ANEXO I'!E225</f>
        <v>0</v>
      </c>
      <c r="F233" s="125">
        <f>IF('FASE LANCE'!C237=0,0,IF('FASE LANCE'!D237='FASE LANCE'!C237,'FASE LANCE'!C237,IF('FASE LANCE'!D237&lt;&gt;'FASE LANCE'!C237,0)))</f>
        <v>0</v>
      </c>
      <c r="G233" s="174">
        <f t="shared" si="10"/>
        <v>0</v>
      </c>
    </row>
    <row r="234" spans="2:7" hidden="1" x14ac:dyDescent="0.25">
      <c r="B234" s="172" t="str">
        <f>'FASE LANCE'!A238</f>
        <v xml:space="preserve"> </v>
      </c>
      <c r="C234" s="173">
        <f>'FASE LANCE'!B238</f>
        <v>0</v>
      </c>
      <c r="D234" s="173">
        <f>'ANEXO I'!D226</f>
        <v>0</v>
      </c>
      <c r="E234" s="173">
        <f>'ANEXO I'!E226</f>
        <v>0</v>
      </c>
      <c r="F234" s="125">
        <f>IF('FASE LANCE'!C238=0,0,IF('FASE LANCE'!D238='FASE LANCE'!C238,'FASE LANCE'!C238,IF('FASE LANCE'!D238&lt;&gt;'FASE LANCE'!C238,0)))</f>
        <v>0</v>
      </c>
      <c r="G234" s="174">
        <f t="shared" si="10"/>
        <v>0</v>
      </c>
    </row>
    <row r="235" spans="2:7" hidden="1" x14ac:dyDescent="0.25">
      <c r="B235" s="172" t="str">
        <f>'FASE LANCE'!A239</f>
        <v xml:space="preserve"> </v>
      </c>
      <c r="C235" s="173">
        <f>'FASE LANCE'!B239</f>
        <v>0</v>
      </c>
      <c r="D235" s="173">
        <f>'ANEXO I'!D227</f>
        <v>0</v>
      </c>
      <c r="E235" s="173">
        <f>'ANEXO I'!E227</f>
        <v>0</v>
      </c>
      <c r="F235" s="125">
        <f>IF('FASE LANCE'!C239=0,0,IF('FASE LANCE'!D239='FASE LANCE'!C239,'FASE LANCE'!C239,IF('FASE LANCE'!D239&lt;&gt;'FASE LANCE'!C239,0)))</f>
        <v>0</v>
      </c>
      <c r="G235" s="174">
        <f t="shared" si="10"/>
        <v>0</v>
      </c>
    </row>
    <row r="236" spans="2:7" hidden="1" x14ac:dyDescent="0.25">
      <c r="B236" s="172" t="str">
        <f>'FASE LANCE'!A240</f>
        <v xml:space="preserve"> </v>
      </c>
      <c r="C236" s="173">
        <f>'FASE LANCE'!B240</f>
        <v>0</v>
      </c>
      <c r="D236" s="173">
        <f>'ANEXO I'!D228</f>
        <v>0</v>
      </c>
      <c r="E236" s="173">
        <f>'ANEXO I'!E228</f>
        <v>0</v>
      </c>
      <c r="F236" s="125">
        <f>IF('FASE LANCE'!C240=0,0,IF('FASE LANCE'!D240='FASE LANCE'!C240,'FASE LANCE'!C240,IF('FASE LANCE'!D240&lt;&gt;'FASE LANCE'!C240,0)))</f>
        <v>0</v>
      </c>
      <c r="G236" s="174">
        <f t="shared" si="10"/>
        <v>0</v>
      </c>
    </row>
    <row r="237" spans="2:7" hidden="1" x14ac:dyDescent="0.25">
      <c r="B237" s="172" t="str">
        <f>'FASE LANCE'!A241</f>
        <v xml:space="preserve"> </v>
      </c>
      <c r="C237" s="173">
        <f>'FASE LANCE'!B241</f>
        <v>0</v>
      </c>
      <c r="D237" s="173">
        <f>'ANEXO I'!D229</f>
        <v>0</v>
      </c>
      <c r="E237" s="173">
        <f>'ANEXO I'!E229</f>
        <v>0</v>
      </c>
      <c r="F237" s="125">
        <f>IF('FASE LANCE'!C241=0,0,IF('FASE LANCE'!D241='FASE LANCE'!C241,'FASE LANCE'!C241,IF('FASE LANCE'!D241&lt;&gt;'FASE LANCE'!C241,0)))</f>
        <v>0</v>
      </c>
      <c r="G237" s="174">
        <f t="shared" si="10"/>
        <v>0</v>
      </c>
    </row>
    <row r="238" spans="2:7" hidden="1" x14ac:dyDescent="0.25">
      <c r="B238" s="172" t="str">
        <f>'FASE LANCE'!A242</f>
        <v xml:space="preserve"> </v>
      </c>
      <c r="C238" s="173">
        <f>'FASE LANCE'!B242</f>
        <v>0</v>
      </c>
      <c r="D238" s="173">
        <f>'ANEXO I'!D230</f>
        <v>0</v>
      </c>
      <c r="E238" s="173">
        <f>'ANEXO I'!E230</f>
        <v>0</v>
      </c>
      <c r="F238" s="125">
        <f>IF('FASE LANCE'!C242=0,0,IF('FASE LANCE'!D242='FASE LANCE'!C242,'FASE LANCE'!C242,IF('FASE LANCE'!D242&lt;&gt;'FASE LANCE'!C242,0)))</f>
        <v>0</v>
      </c>
      <c r="G238" s="174">
        <f t="shared" si="10"/>
        <v>0</v>
      </c>
    </row>
    <row r="239" spans="2:7" hidden="1" x14ac:dyDescent="0.25">
      <c r="B239" s="172" t="str">
        <f>'FASE LANCE'!A243</f>
        <v xml:space="preserve"> </v>
      </c>
      <c r="C239" s="173">
        <f>'FASE LANCE'!B243</f>
        <v>0</v>
      </c>
      <c r="D239" s="173">
        <f>'ANEXO I'!D231</f>
        <v>0</v>
      </c>
      <c r="E239" s="173">
        <f>'ANEXO I'!E231</f>
        <v>0</v>
      </c>
      <c r="F239" s="125">
        <f>IF('FASE LANCE'!C243=0,0,IF('FASE LANCE'!D243='FASE LANCE'!C243,'FASE LANCE'!C243,IF('FASE LANCE'!D243&lt;&gt;'FASE LANCE'!C243,0)))</f>
        <v>0</v>
      </c>
      <c r="G239" s="174">
        <f t="shared" si="10"/>
        <v>0</v>
      </c>
    </row>
    <row r="240" spans="2:7" hidden="1" x14ac:dyDescent="0.25">
      <c r="B240" s="172" t="str">
        <f>'FASE LANCE'!A244</f>
        <v xml:space="preserve"> </v>
      </c>
      <c r="C240" s="173">
        <f>'FASE LANCE'!B244</f>
        <v>0</v>
      </c>
      <c r="D240" s="173">
        <f>'ANEXO I'!D232</f>
        <v>0</v>
      </c>
      <c r="E240" s="173">
        <f>'ANEXO I'!E232</f>
        <v>0</v>
      </c>
      <c r="F240" s="125">
        <f>IF('FASE LANCE'!C244=0,0,IF('FASE LANCE'!D244='FASE LANCE'!C244,'FASE LANCE'!C244,IF('FASE LANCE'!D244&lt;&gt;'FASE LANCE'!C244,0)))</f>
        <v>0</v>
      </c>
      <c r="G240" s="174">
        <f t="shared" si="10"/>
        <v>0</v>
      </c>
    </row>
    <row r="241" spans="2:7" hidden="1" x14ac:dyDescent="0.25">
      <c r="B241" s="172" t="str">
        <f>'FASE LANCE'!A245</f>
        <v xml:space="preserve"> </v>
      </c>
      <c r="C241" s="173">
        <f>'FASE LANCE'!B245</f>
        <v>0</v>
      </c>
      <c r="D241" s="173">
        <f>'ANEXO I'!D233</f>
        <v>0</v>
      </c>
      <c r="E241" s="173">
        <f>'ANEXO I'!E233</f>
        <v>0</v>
      </c>
      <c r="F241" s="125">
        <f>IF('FASE LANCE'!C245=0,0,IF('FASE LANCE'!D245='FASE LANCE'!C245,'FASE LANCE'!C245,IF('FASE LANCE'!D245&lt;&gt;'FASE LANCE'!C245,0)))</f>
        <v>0</v>
      </c>
      <c r="G241" s="174">
        <f t="shared" si="10"/>
        <v>0</v>
      </c>
    </row>
    <row r="242" spans="2:7" hidden="1" x14ac:dyDescent="0.25">
      <c r="B242" s="172" t="str">
        <f>'FASE LANCE'!A246</f>
        <v xml:space="preserve"> </v>
      </c>
      <c r="C242" s="173">
        <f>'FASE LANCE'!B246</f>
        <v>0</v>
      </c>
      <c r="D242" s="173">
        <f>'ANEXO I'!D234</f>
        <v>0</v>
      </c>
      <c r="E242" s="173">
        <f>'ANEXO I'!E234</f>
        <v>0</v>
      </c>
      <c r="F242" s="125">
        <f>IF('FASE LANCE'!C246=0,0,IF('FASE LANCE'!D246='FASE LANCE'!C246,'FASE LANCE'!C246,IF('FASE LANCE'!D246&lt;&gt;'FASE LANCE'!C246,0)))</f>
        <v>0</v>
      </c>
      <c r="G242" s="174">
        <f t="shared" si="10"/>
        <v>0</v>
      </c>
    </row>
    <row r="243" spans="2:7" hidden="1" x14ac:dyDescent="0.25">
      <c r="B243" s="172" t="str">
        <f>'FASE LANCE'!A247</f>
        <v xml:space="preserve"> </v>
      </c>
      <c r="C243" s="173">
        <f>'FASE LANCE'!B247</f>
        <v>0</v>
      </c>
      <c r="D243" s="173">
        <f>'ANEXO I'!D235</f>
        <v>0</v>
      </c>
      <c r="E243" s="173">
        <f>'ANEXO I'!E235</f>
        <v>0</v>
      </c>
      <c r="F243" s="125">
        <f>IF('FASE LANCE'!C247=0,0,IF('FASE LANCE'!D247='FASE LANCE'!C247,'FASE LANCE'!C247,IF('FASE LANCE'!D247&lt;&gt;'FASE LANCE'!C247,0)))</f>
        <v>0</v>
      </c>
      <c r="G243" s="174">
        <f t="shared" si="10"/>
        <v>0</v>
      </c>
    </row>
    <row r="244" spans="2:7" hidden="1" x14ac:dyDescent="0.25">
      <c r="B244" s="172" t="str">
        <f>'FASE LANCE'!A248</f>
        <v xml:space="preserve"> </v>
      </c>
      <c r="C244" s="173">
        <f>'FASE LANCE'!B248</f>
        <v>0</v>
      </c>
      <c r="D244" s="173">
        <f>'ANEXO I'!D236</f>
        <v>0</v>
      </c>
      <c r="E244" s="173">
        <f>'ANEXO I'!E236</f>
        <v>0</v>
      </c>
      <c r="F244" s="125">
        <f>IF('FASE LANCE'!C248=0,0,IF('FASE LANCE'!D248='FASE LANCE'!C248,'FASE LANCE'!C248,IF('FASE LANCE'!D248&lt;&gt;'FASE LANCE'!C248,0)))</f>
        <v>0</v>
      </c>
      <c r="G244" s="174">
        <f t="shared" si="10"/>
        <v>0</v>
      </c>
    </row>
    <row r="245" spans="2:7" hidden="1" x14ac:dyDescent="0.25">
      <c r="B245" s="172" t="str">
        <f>'FASE LANCE'!A249</f>
        <v xml:space="preserve"> </v>
      </c>
      <c r="C245" s="173">
        <f>'FASE LANCE'!B249</f>
        <v>0</v>
      </c>
      <c r="D245" s="173">
        <f>'ANEXO I'!D237</f>
        <v>0</v>
      </c>
      <c r="E245" s="173">
        <f>'ANEXO I'!E237</f>
        <v>0</v>
      </c>
      <c r="F245" s="125">
        <f>IF('FASE LANCE'!C249=0,0,IF('FASE LANCE'!D249='FASE LANCE'!C249,'FASE LANCE'!C249,IF('FASE LANCE'!D249&lt;&gt;'FASE LANCE'!C249,0)))</f>
        <v>0</v>
      </c>
      <c r="G245" s="174">
        <f t="shared" si="10"/>
        <v>0</v>
      </c>
    </row>
    <row r="246" spans="2:7" hidden="1" x14ac:dyDescent="0.25">
      <c r="B246" s="172" t="str">
        <f>'FASE LANCE'!A250</f>
        <v xml:space="preserve"> </v>
      </c>
      <c r="C246" s="173">
        <f>'FASE LANCE'!B250</f>
        <v>0</v>
      </c>
      <c r="D246" s="173">
        <f>'ANEXO I'!D238</f>
        <v>0</v>
      </c>
      <c r="E246" s="173">
        <f>'ANEXO I'!E238</f>
        <v>0</v>
      </c>
      <c r="F246" s="125">
        <f>IF('FASE LANCE'!C250=0,0,IF('FASE LANCE'!D250='FASE LANCE'!C250,'FASE LANCE'!C250,IF('FASE LANCE'!D250&lt;&gt;'FASE LANCE'!C250,0)))</f>
        <v>0</v>
      </c>
      <c r="G246" s="174">
        <f t="shared" si="10"/>
        <v>0</v>
      </c>
    </row>
    <row r="247" spans="2:7" hidden="1" x14ac:dyDescent="0.25">
      <c r="B247" s="172" t="str">
        <f>'FASE LANCE'!A251</f>
        <v xml:space="preserve"> </v>
      </c>
      <c r="C247" s="173">
        <f>'FASE LANCE'!B251</f>
        <v>0</v>
      </c>
      <c r="D247" s="173">
        <f>'ANEXO I'!D239</f>
        <v>0</v>
      </c>
      <c r="E247" s="173">
        <f>'ANEXO I'!E239</f>
        <v>0</v>
      </c>
      <c r="F247" s="125">
        <f>IF('FASE LANCE'!C251=0,0,IF('FASE LANCE'!D251='FASE LANCE'!C251,'FASE LANCE'!C251,IF('FASE LANCE'!D251&lt;&gt;'FASE LANCE'!C251,0)))</f>
        <v>0</v>
      </c>
      <c r="G247" s="174">
        <f t="shared" si="10"/>
        <v>0</v>
      </c>
    </row>
    <row r="248" spans="2:7" hidden="1" x14ac:dyDescent="0.25">
      <c r="B248" s="172" t="str">
        <f>'FASE LANCE'!A252</f>
        <v xml:space="preserve"> </v>
      </c>
      <c r="C248" s="173">
        <f>'FASE LANCE'!B252</f>
        <v>0</v>
      </c>
      <c r="D248" s="173">
        <f>'ANEXO I'!D240</f>
        <v>0</v>
      </c>
      <c r="E248" s="173">
        <f>'ANEXO I'!E240</f>
        <v>0</v>
      </c>
      <c r="F248" s="125">
        <f>IF('FASE LANCE'!C252=0,0,IF('FASE LANCE'!D252='FASE LANCE'!C252,'FASE LANCE'!C252,IF('FASE LANCE'!D252&lt;&gt;'FASE LANCE'!C252,0)))</f>
        <v>0</v>
      </c>
      <c r="G248" s="174">
        <f t="shared" si="10"/>
        <v>0</v>
      </c>
    </row>
    <row r="249" spans="2:7" hidden="1" x14ac:dyDescent="0.25">
      <c r="B249" s="172" t="str">
        <f>'FASE LANCE'!A253</f>
        <v xml:space="preserve"> </v>
      </c>
      <c r="C249" s="173">
        <f>'FASE LANCE'!B253</f>
        <v>0</v>
      </c>
      <c r="D249" s="173">
        <f>'ANEXO I'!D241</f>
        <v>0</v>
      </c>
      <c r="E249" s="173">
        <f>'ANEXO I'!E241</f>
        <v>0</v>
      </c>
      <c r="F249" s="125">
        <f>IF('FASE LANCE'!C253=0,0,IF('FASE LANCE'!D253='FASE LANCE'!C253,'FASE LANCE'!C253,IF('FASE LANCE'!D253&lt;&gt;'FASE LANCE'!C253,0)))</f>
        <v>0</v>
      </c>
      <c r="G249" s="174">
        <f t="shared" si="10"/>
        <v>0</v>
      </c>
    </row>
    <row r="250" spans="2:7" hidden="1" x14ac:dyDescent="0.25">
      <c r="B250" s="172" t="str">
        <f>'FASE LANCE'!A254</f>
        <v xml:space="preserve"> </v>
      </c>
      <c r="C250" s="173">
        <f>'FASE LANCE'!B254</f>
        <v>0</v>
      </c>
      <c r="D250" s="173">
        <f>'ANEXO I'!D242</f>
        <v>0</v>
      </c>
      <c r="E250" s="173">
        <f>'ANEXO I'!E242</f>
        <v>0</v>
      </c>
      <c r="F250" s="125">
        <f>IF('FASE LANCE'!C254=0,0,IF('FASE LANCE'!D254='FASE LANCE'!C254,'FASE LANCE'!C254,IF('FASE LANCE'!D254&lt;&gt;'FASE LANCE'!C254,0)))</f>
        <v>0</v>
      </c>
      <c r="G250" s="174">
        <f t="shared" si="10"/>
        <v>0</v>
      </c>
    </row>
    <row r="251" spans="2:7" hidden="1" x14ac:dyDescent="0.25">
      <c r="B251" s="172" t="str">
        <f>'FASE LANCE'!A255</f>
        <v xml:space="preserve"> </v>
      </c>
      <c r="C251" s="173">
        <f>'FASE LANCE'!B255</f>
        <v>0</v>
      </c>
      <c r="D251" s="173">
        <f>'ANEXO I'!D243</f>
        <v>0</v>
      </c>
      <c r="E251" s="173">
        <f>'ANEXO I'!E243</f>
        <v>0</v>
      </c>
      <c r="F251" s="125">
        <f>IF('FASE LANCE'!C255=0,0,IF('FASE LANCE'!D255='FASE LANCE'!C255,'FASE LANCE'!C255,IF('FASE LANCE'!D255&lt;&gt;'FASE LANCE'!C255,0)))</f>
        <v>0</v>
      </c>
      <c r="G251" s="174">
        <f t="shared" si="10"/>
        <v>0</v>
      </c>
    </row>
    <row r="252" spans="2:7" hidden="1" x14ac:dyDescent="0.25">
      <c r="B252" s="172" t="str">
        <f>'FASE LANCE'!A256</f>
        <v xml:space="preserve"> </v>
      </c>
      <c r="C252" s="173">
        <f>'FASE LANCE'!B256</f>
        <v>0</v>
      </c>
      <c r="D252" s="173">
        <f>'ANEXO I'!D244</f>
        <v>0</v>
      </c>
      <c r="E252" s="173">
        <f>'ANEXO I'!E244</f>
        <v>0</v>
      </c>
      <c r="F252" s="125">
        <f>IF('FASE LANCE'!C256=0,0,IF('FASE LANCE'!D256='FASE LANCE'!C256,'FASE LANCE'!C256,IF('FASE LANCE'!D256&lt;&gt;'FASE LANCE'!C256,0)))</f>
        <v>0</v>
      </c>
      <c r="G252" s="174">
        <f t="shared" si="10"/>
        <v>0</v>
      </c>
    </row>
    <row r="253" spans="2:7" hidden="1" x14ac:dyDescent="0.25">
      <c r="B253" s="172" t="str">
        <f>'FASE LANCE'!A257</f>
        <v xml:space="preserve"> </v>
      </c>
      <c r="C253" s="173">
        <f>'FASE LANCE'!B257</f>
        <v>0</v>
      </c>
      <c r="D253" s="173">
        <f>'ANEXO I'!D245</f>
        <v>0</v>
      </c>
      <c r="E253" s="173">
        <f>'ANEXO I'!E245</f>
        <v>0</v>
      </c>
      <c r="F253" s="125">
        <f>IF('FASE LANCE'!C257=0,0,IF('FASE LANCE'!D257='FASE LANCE'!C257,'FASE LANCE'!C257,IF('FASE LANCE'!D257&lt;&gt;'FASE LANCE'!C257,0)))</f>
        <v>0</v>
      </c>
      <c r="G253" s="174">
        <f t="shared" si="10"/>
        <v>0</v>
      </c>
    </row>
    <row r="254" spans="2:7" hidden="1" x14ac:dyDescent="0.25">
      <c r="B254" s="172" t="str">
        <f>'FASE LANCE'!A258</f>
        <v xml:space="preserve"> </v>
      </c>
      <c r="C254" s="173">
        <f>'FASE LANCE'!B258</f>
        <v>0</v>
      </c>
      <c r="D254" s="173">
        <f>'ANEXO I'!D246</f>
        <v>0</v>
      </c>
      <c r="E254" s="173">
        <f>'ANEXO I'!E246</f>
        <v>0</v>
      </c>
      <c r="F254" s="125">
        <f>IF('FASE LANCE'!C258=0,0,IF('FASE LANCE'!D258='FASE LANCE'!C258,'FASE LANCE'!C258,IF('FASE LANCE'!D258&lt;&gt;'FASE LANCE'!C258,0)))</f>
        <v>0</v>
      </c>
      <c r="G254" s="174">
        <f t="shared" si="10"/>
        <v>0</v>
      </c>
    </row>
    <row r="255" spans="2:7" hidden="1" x14ac:dyDescent="0.25">
      <c r="B255" s="172" t="str">
        <f>'FASE LANCE'!A259</f>
        <v xml:space="preserve"> </v>
      </c>
      <c r="C255" s="173">
        <f>'FASE LANCE'!B259</f>
        <v>0</v>
      </c>
      <c r="D255" s="173">
        <f>'ANEXO I'!D247</f>
        <v>0</v>
      </c>
      <c r="E255" s="173">
        <f>'ANEXO I'!E247</f>
        <v>0</v>
      </c>
      <c r="F255" s="125">
        <f>IF('FASE LANCE'!C259=0,0,IF('FASE LANCE'!D259='FASE LANCE'!C259,'FASE LANCE'!C259,IF('FASE LANCE'!D259&lt;&gt;'FASE LANCE'!C259,0)))</f>
        <v>0</v>
      </c>
      <c r="G255" s="174">
        <f t="shared" si="10"/>
        <v>0</v>
      </c>
    </row>
    <row r="256" spans="2:7" hidden="1" x14ac:dyDescent="0.25">
      <c r="B256" s="172" t="str">
        <f>'FASE LANCE'!A260</f>
        <v xml:space="preserve"> </v>
      </c>
      <c r="C256" s="173">
        <f>'FASE LANCE'!B260</f>
        <v>0</v>
      </c>
      <c r="D256" s="173">
        <f>'ANEXO I'!D248</f>
        <v>0</v>
      </c>
      <c r="E256" s="173">
        <f>'ANEXO I'!E248</f>
        <v>0</v>
      </c>
      <c r="F256" s="125">
        <f>IF('FASE LANCE'!C260=0,0,IF('FASE LANCE'!D260='FASE LANCE'!C260,'FASE LANCE'!C260,IF('FASE LANCE'!D260&lt;&gt;'FASE LANCE'!C260,0)))</f>
        <v>0</v>
      </c>
      <c r="G256" s="174">
        <f t="shared" si="10"/>
        <v>0</v>
      </c>
    </row>
    <row r="257" spans="2:7" hidden="1" x14ac:dyDescent="0.25">
      <c r="B257" s="172" t="str">
        <f>'FASE LANCE'!A261</f>
        <v xml:space="preserve"> </v>
      </c>
      <c r="C257" s="173">
        <f>'FASE LANCE'!B261</f>
        <v>0</v>
      </c>
      <c r="D257" s="173">
        <f>'ANEXO I'!D249</f>
        <v>0</v>
      </c>
      <c r="E257" s="173">
        <f>'ANEXO I'!E249</f>
        <v>0</v>
      </c>
      <c r="F257" s="125">
        <f>IF('FASE LANCE'!C261=0,0,IF('FASE LANCE'!D261='FASE LANCE'!C261,'FASE LANCE'!C261,IF('FASE LANCE'!D261&lt;&gt;'FASE LANCE'!C261,0)))</f>
        <v>0</v>
      </c>
      <c r="G257" s="174">
        <f t="shared" si="10"/>
        <v>0</v>
      </c>
    </row>
    <row r="258" spans="2:7" hidden="1" x14ac:dyDescent="0.25">
      <c r="B258" s="172" t="str">
        <f>'FASE LANCE'!A262</f>
        <v xml:space="preserve"> </v>
      </c>
      <c r="C258" s="173">
        <f>'FASE LANCE'!B262</f>
        <v>0</v>
      </c>
      <c r="D258" s="173">
        <f>'ANEXO I'!D250</f>
        <v>0</v>
      </c>
      <c r="E258" s="173">
        <f>'ANEXO I'!E250</f>
        <v>0</v>
      </c>
      <c r="F258" s="125">
        <f>IF('FASE LANCE'!C262=0,0,IF('FASE LANCE'!D262='FASE LANCE'!C262,'FASE LANCE'!C262,IF('FASE LANCE'!D262&lt;&gt;'FASE LANCE'!C262,0)))</f>
        <v>0</v>
      </c>
      <c r="G258" s="174">
        <f t="shared" si="10"/>
        <v>0</v>
      </c>
    </row>
    <row r="259" spans="2:7" hidden="1" x14ac:dyDescent="0.25">
      <c r="B259" s="172" t="str">
        <f>'FASE LANCE'!A263</f>
        <v xml:space="preserve"> </v>
      </c>
      <c r="C259" s="173">
        <f>'FASE LANCE'!B263</f>
        <v>0</v>
      </c>
      <c r="D259" s="173">
        <f>'ANEXO I'!D251</f>
        <v>0</v>
      </c>
      <c r="E259" s="173">
        <f>'ANEXO I'!E251</f>
        <v>0</v>
      </c>
      <c r="F259" s="125">
        <f>IF('FASE LANCE'!C263=0,0,IF('FASE LANCE'!D263='FASE LANCE'!C263,'FASE LANCE'!C263,IF('FASE LANCE'!D263&lt;&gt;'FASE LANCE'!C263,0)))</f>
        <v>0</v>
      </c>
      <c r="G259" s="174">
        <f t="shared" si="10"/>
        <v>0</v>
      </c>
    </row>
    <row r="260" spans="2:7" hidden="1" x14ac:dyDescent="0.25">
      <c r="B260" s="172" t="str">
        <f>'FASE LANCE'!A264</f>
        <v xml:space="preserve"> </v>
      </c>
      <c r="C260" s="173">
        <f>'FASE LANCE'!B264</f>
        <v>0</v>
      </c>
      <c r="D260" s="173">
        <f>'ANEXO I'!D252</f>
        <v>0</v>
      </c>
      <c r="E260" s="173">
        <f>'ANEXO I'!E252</f>
        <v>0</v>
      </c>
      <c r="F260" s="125">
        <f>IF('FASE LANCE'!C264=0,0,IF('FASE LANCE'!D264='FASE LANCE'!C264,'FASE LANCE'!C264,IF('FASE LANCE'!D264&lt;&gt;'FASE LANCE'!C264,0)))</f>
        <v>0</v>
      </c>
      <c r="G260" s="174">
        <f t="shared" si="10"/>
        <v>0</v>
      </c>
    </row>
    <row r="261" spans="2:7" hidden="1" x14ac:dyDescent="0.25">
      <c r="B261" s="172" t="str">
        <f>'FASE LANCE'!A265</f>
        <v xml:space="preserve"> </v>
      </c>
      <c r="C261" s="173">
        <f>'FASE LANCE'!B265</f>
        <v>0</v>
      </c>
      <c r="D261" s="173">
        <f>'ANEXO I'!D253</f>
        <v>0</v>
      </c>
      <c r="E261" s="173">
        <f>'ANEXO I'!E253</f>
        <v>0</v>
      </c>
      <c r="F261" s="125">
        <f>IF('FASE LANCE'!C265=0,0,IF('FASE LANCE'!D265='FASE LANCE'!C265,'FASE LANCE'!C265,IF('FASE LANCE'!D265&lt;&gt;'FASE LANCE'!C265,0)))</f>
        <v>0</v>
      </c>
      <c r="G261" s="174">
        <f t="shared" si="10"/>
        <v>0</v>
      </c>
    </row>
    <row r="262" spans="2:7" hidden="1" x14ac:dyDescent="0.25">
      <c r="B262" s="172" t="str">
        <f>'FASE LANCE'!A266</f>
        <v xml:space="preserve"> </v>
      </c>
      <c r="C262" s="173">
        <f>'FASE LANCE'!B266</f>
        <v>0</v>
      </c>
      <c r="D262" s="173">
        <f>'ANEXO I'!D254</f>
        <v>0</v>
      </c>
      <c r="E262" s="173">
        <f>'ANEXO I'!E254</f>
        <v>0</v>
      </c>
      <c r="F262" s="125">
        <f>IF('FASE LANCE'!C266=0,0,IF('FASE LANCE'!D266='FASE LANCE'!C266,'FASE LANCE'!C266,IF('FASE LANCE'!D266&lt;&gt;'FASE LANCE'!C266,0)))</f>
        <v>0</v>
      </c>
      <c r="G262" s="174">
        <f t="shared" si="10"/>
        <v>0</v>
      </c>
    </row>
    <row r="263" spans="2:7" hidden="1" x14ac:dyDescent="0.25">
      <c r="B263" s="172" t="str">
        <f>'FASE LANCE'!A267</f>
        <v xml:space="preserve"> </v>
      </c>
      <c r="C263" s="173">
        <f>'FASE LANCE'!B267</f>
        <v>0</v>
      </c>
      <c r="D263" s="173">
        <f>'ANEXO I'!D255</f>
        <v>0</v>
      </c>
      <c r="E263" s="173">
        <f>'ANEXO I'!E255</f>
        <v>0</v>
      </c>
      <c r="F263" s="125">
        <f>IF('FASE LANCE'!C267=0,0,IF('FASE LANCE'!D267='FASE LANCE'!C267,'FASE LANCE'!C267,IF('FASE LANCE'!D267&lt;&gt;'FASE LANCE'!C267,0)))</f>
        <v>0</v>
      </c>
      <c r="G263" s="174">
        <f t="shared" si="10"/>
        <v>0</v>
      </c>
    </row>
    <row r="264" spans="2:7" hidden="1" x14ac:dyDescent="0.25">
      <c r="B264" s="172" t="str">
        <f>'FASE LANCE'!A268</f>
        <v xml:space="preserve"> </v>
      </c>
      <c r="C264" s="173">
        <f>'FASE LANCE'!B268</f>
        <v>0</v>
      </c>
      <c r="D264" s="173">
        <f>'ANEXO I'!D256</f>
        <v>0</v>
      </c>
      <c r="E264" s="173">
        <f>'ANEXO I'!E256</f>
        <v>0</v>
      </c>
      <c r="F264" s="125">
        <f>IF('FASE LANCE'!C268=0,0,IF('FASE LANCE'!D268='FASE LANCE'!C268,'FASE LANCE'!C268,IF('FASE LANCE'!D268&lt;&gt;'FASE LANCE'!C268,0)))</f>
        <v>0</v>
      </c>
      <c r="G264" s="174">
        <f t="shared" si="10"/>
        <v>0</v>
      </c>
    </row>
    <row r="265" spans="2:7" hidden="1" x14ac:dyDescent="0.25">
      <c r="B265" s="172" t="str">
        <f>'FASE LANCE'!A269</f>
        <v xml:space="preserve"> </v>
      </c>
      <c r="C265" s="173">
        <f>'FASE LANCE'!B269</f>
        <v>0</v>
      </c>
      <c r="D265" s="173">
        <f>'ANEXO I'!D257</f>
        <v>0</v>
      </c>
      <c r="E265" s="173">
        <f>'ANEXO I'!E257</f>
        <v>0</v>
      </c>
      <c r="F265" s="125">
        <f>IF('FASE LANCE'!C269=0,0,IF('FASE LANCE'!D269='FASE LANCE'!C269,'FASE LANCE'!C269,IF('FASE LANCE'!D269&lt;&gt;'FASE LANCE'!C269,0)))</f>
        <v>0</v>
      </c>
      <c r="G265" s="174">
        <f t="shared" si="10"/>
        <v>0</v>
      </c>
    </row>
    <row r="266" spans="2:7" hidden="1" x14ac:dyDescent="0.25">
      <c r="B266" s="172" t="str">
        <f>'FASE LANCE'!A270</f>
        <v xml:space="preserve"> </v>
      </c>
      <c r="C266" s="173">
        <f>'FASE LANCE'!B270</f>
        <v>0</v>
      </c>
      <c r="D266" s="173">
        <f>'ANEXO I'!D258</f>
        <v>0</v>
      </c>
      <c r="E266" s="173">
        <f>'ANEXO I'!E258</f>
        <v>0</v>
      </c>
      <c r="F266" s="125">
        <f>IF('FASE LANCE'!C270=0,0,IF('FASE LANCE'!D270='FASE LANCE'!C270,'FASE LANCE'!C270,IF('FASE LANCE'!D270&lt;&gt;'FASE LANCE'!C270,0)))</f>
        <v>0</v>
      </c>
      <c r="G266" s="174">
        <f t="shared" si="10"/>
        <v>0</v>
      </c>
    </row>
    <row r="267" spans="2:7" hidden="1" x14ac:dyDescent="0.25">
      <c r="B267" s="172" t="str">
        <f>'FASE LANCE'!A271</f>
        <v xml:space="preserve"> </v>
      </c>
      <c r="C267" s="173">
        <f>'FASE LANCE'!B271</f>
        <v>0</v>
      </c>
      <c r="D267" s="173">
        <f>'ANEXO I'!D259</f>
        <v>0</v>
      </c>
      <c r="E267" s="173">
        <f>'ANEXO I'!E259</f>
        <v>0</v>
      </c>
      <c r="F267" s="125">
        <f>IF('FASE LANCE'!C271=0,0,IF('FASE LANCE'!D271='FASE LANCE'!C271,'FASE LANCE'!C271,IF('FASE LANCE'!D271&lt;&gt;'FASE LANCE'!C271,0)))</f>
        <v>0</v>
      </c>
      <c r="G267" s="174">
        <f t="shared" si="10"/>
        <v>0</v>
      </c>
    </row>
    <row r="268" spans="2:7" hidden="1" x14ac:dyDescent="0.25">
      <c r="B268" s="172" t="str">
        <f>'FASE LANCE'!A272</f>
        <v xml:space="preserve"> </v>
      </c>
      <c r="C268" s="173">
        <f>'FASE LANCE'!B272</f>
        <v>0</v>
      </c>
      <c r="D268" s="173">
        <f>'ANEXO I'!D260</f>
        <v>0</v>
      </c>
      <c r="E268" s="173">
        <f>'ANEXO I'!E260</f>
        <v>0</v>
      </c>
      <c r="F268" s="125">
        <f>IF('FASE LANCE'!C272=0,0,IF('FASE LANCE'!D272='FASE LANCE'!C272,'FASE LANCE'!C272,IF('FASE LANCE'!D272&lt;&gt;'FASE LANCE'!C272,0)))</f>
        <v>0</v>
      </c>
      <c r="G268" s="174">
        <f t="shared" si="10"/>
        <v>0</v>
      </c>
    </row>
    <row r="269" spans="2:7" hidden="1" x14ac:dyDescent="0.25">
      <c r="B269" s="172" t="str">
        <f>'FASE LANCE'!A273</f>
        <v xml:space="preserve"> </v>
      </c>
      <c r="C269" s="173">
        <f>'FASE LANCE'!B273</f>
        <v>0</v>
      </c>
      <c r="D269" s="173">
        <f>'ANEXO I'!D261</f>
        <v>0</v>
      </c>
      <c r="E269" s="173">
        <f>'ANEXO I'!E261</f>
        <v>0</v>
      </c>
      <c r="F269" s="125">
        <f>IF('FASE LANCE'!C273=0,0,IF('FASE LANCE'!D273='FASE LANCE'!C273,'FASE LANCE'!C273,IF('FASE LANCE'!D273&lt;&gt;'FASE LANCE'!C273,0)))</f>
        <v>0</v>
      </c>
      <c r="G269" s="174">
        <f t="shared" si="10"/>
        <v>0</v>
      </c>
    </row>
    <row r="270" spans="2:7" hidden="1" x14ac:dyDescent="0.25">
      <c r="B270" s="172" t="str">
        <f>'FASE LANCE'!A274</f>
        <v xml:space="preserve"> </v>
      </c>
      <c r="C270" s="173">
        <f>'FASE LANCE'!B274</f>
        <v>0</v>
      </c>
      <c r="D270" s="173">
        <f>'ANEXO I'!D262</f>
        <v>0</v>
      </c>
      <c r="E270" s="173">
        <f>'ANEXO I'!E262</f>
        <v>0</v>
      </c>
      <c r="F270" s="125">
        <f>IF('FASE LANCE'!C274=0,0,IF('FASE LANCE'!D274='FASE LANCE'!C274,'FASE LANCE'!C274,IF('FASE LANCE'!D274&lt;&gt;'FASE LANCE'!C274,0)))</f>
        <v>0</v>
      </c>
      <c r="G270" s="174">
        <f t="shared" si="10"/>
        <v>0</v>
      </c>
    </row>
    <row r="271" spans="2:7" hidden="1" x14ac:dyDescent="0.25">
      <c r="B271" s="172" t="str">
        <f>'FASE LANCE'!A275</f>
        <v xml:space="preserve"> </v>
      </c>
      <c r="C271" s="173">
        <f>'FASE LANCE'!B275</f>
        <v>0</v>
      </c>
      <c r="D271" s="173">
        <f>'ANEXO I'!D263</f>
        <v>0</v>
      </c>
      <c r="E271" s="173">
        <f>'ANEXO I'!E263</f>
        <v>0</v>
      </c>
      <c r="F271" s="125">
        <f>IF('FASE LANCE'!C275=0,0,IF('FASE LANCE'!D275='FASE LANCE'!C275,'FASE LANCE'!C275,IF('FASE LANCE'!D275&lt;&gt;'FASE LANCE'!C275,0)))</f>
        <v>0</v>
      </c>
      <c r="G271" s="174">
        <f t="shared" si="10"/>
        <v>0</v>
      </c>
    </row>
    <row r="272" spans="2:7" hidden="1" x14ac:dyDescent="0.25">
      <c r="B272" s="172" t="str">
        <f>'FASE LANCE'!A276</f>
        <v xml:space="preserve"> </v>
      </c>
      <c r="C272" s="173">
        <f>'FASE LANCE'!B276</f>
        <v>0</v>
      </c>
      <c r="D272" s="173">
        <f>'ANEXO I'!D264</f>
        <v>0</v>
      </c>
      <c r="E272" s="173">
        <f>'ANEXO I'!E264</f>
        <v>0</v>
      </c>
      <c r="F272" s="125">
        <f>IF('FASE LANCE'!C276=0,0,IF('FASE LANCE'!D276='FASE LANCE'!C276,'FASE LANCE'!C276,IF('FASE LANCE'!D276&lt;&gt;'FASE LANCE'!C276,0)))</f>
        <v>0</v>
      </c>
      <c r="G272" s="174">
        <f t="shared" si="10"/>
        <v>0</v>
      </c>
    </row>
    <row r="273" spans="2:7" hidden="1" x14ac:dyDescent="0.25">
      <c r="B273" s="172" t="str">
        <f>'FASE LANCE'!A277</f>
        <v xml:space="preserve"> </v>
      </c>
      <c r="C273" s="173">
        <f>'FASE LANCE'!B277</f>
        <v>0</v>
      </c>
      <c r="D273" s="173">
        <f>'ANEXO I'!D265</f>
        <v>0</v>
      </c>
      <c r="E273" s="173">
        <f>'ANEXO I'!E265</f>
        <v>0</v>
      </c>
      <c r="F273" s="125">
        <f>IF('FASE LANCE'!C277=0,0,IF('FASE LANCE'!D277='FASE LANCE'!C277,'FASE LANCE'!C277,IF('FASE LANCE'!D277&lt;&gt;'FASE LANCE'!C277,0)))</f>
        <v>0</v>
      </c>
      <c r="G273" s="174">
        <f t="shared" si="10"/>
        <v>0</v>
      </c>
    </row>
    <row r="274" spans="2:7" hidden="1" x14ac:dyDescent="0.25">
      <c r="B274" s="172" t="str">
        <f>'FASE LANCE'!A278</f>
        <v xml:space="preserve"> </v>
      </c>
      <c r="C274" s="173">
        <f>'FASE LANCE'!B278</f>
        <v>0</v>
      </c>
      <c r="D274" s="173">
        <f>'ANEXO I'!D266</f>
        <v>0</v>
      </c>
      <c r="E274" s="173">
        <f>'ANEXO I'!E266</f>
        <v>0</v>
      </c>
      <c r="F274" s="125">
        <f>IF('FASE LANCE'!C278=0,0,IF('FASE LANCE'!D278='FASE LANCE'!C278,'FASE LANCE'!C278,IF('FASE LANCE'!D278&lt;&gt;'FASE LANCE'!C278,0)))</f>
        <v>0</v>
      </c>
      <c r="G274" s="174">
        <f t="shared" si="10"/>
        <v>0</v>
      </c>
    </row>
    <row r="275" spans="2:7" hidden="1" x14ac:dyDescent="0.25">
      <c r="B275" s="172" t="str">
        <f>'FASE LANCE'!A279</f>
        <v xml:space="preserve"> </v>
      </c>
      <c r="C275" s="173">
        <f>'FASE LANCE'!B279</f>
        <v>0</v>
      </c>
      <c r="D275" s="173">
        <f>'ANEXO I'!D267</f>
        <v>0</v>
      </c>
      <c r="E275" s="173">
        <f>'ANEXO I'!E267</f>
        <v>0</v>
      </c>
      <c r="F275" s="125">
        <f>IF('FASE LANCE'!C279=0,0,IF('FASE LANCE'!D279='FASE LANCE'!C279,'FASE LANCE'!C279,IF('FASE LANCE'!D279&lt;&gt;'FASE LANCE'!C279,0)))</f>
        <v>0</v>
      </c>
      <c r="G275" s="174">
        <f t="shared" si="10"/>
        <v>0</v>
      </c>
    </row>
    <row r="276" spans="2:7" hidden="1" x14ac:dyDescent="0.25">
      <c r="B276" s="172" t="str">
        <f>'FASE LANCE'!A280</f>
        <v xml:space="preserve"> </v>
      </c>
      <c r="C276" s="173">
        <f>'FASE LANCE'!B280</f>
        <v>0</v>
      </c>
      <c r="D276" s="173">
        <f>'ANEXO I'!D268</f>
        <v>0</v>
      </c>
      <c r="E276" s="173">
        <f>'ANEXO I'!E268</f>
        <v>0</v>
      </c>
      <c r="F276" s="125">
        <f>IF('FASE LANCE'!C280=0,0,IF('FASE LANCE'!D280='FASE LANCE'!C280,'FASE LANCE'!C280,IF('FASE LANCE'!D280&lt;&gt;'FASE LANCE'!C280,0)))</f>
        <v>0</v>
      </c>
      <c r="G276" s="174">
        <f t="shared" si="10"/>
        <v>0</v>
      </c>
    </row>
    <row r="277" spans="2:7" hidden="1" x14ac:dyDescent="0.25">
      <c r="B277" s="172" t="str">
        <f>'FASE LANCE'!A281</f>
        <v xml:space="preserve"> </v>
      </c>
      <c r="C277" s="173">
        <f>'FASE LANCE'!B281</f>
        <v>0</v>
      </c>
      <c r="D277" s="173">
        <f>'ANEXO I'!D269</f>
        <v>0</v>
      </c>
      <c r="E277" s="173">
        <f>'ANEXO I'!E269</f>
        <v>0</v>
      </c>
      <c r="F277" s="125">
        <f>IF('FASE LANCE'!C281=0,0,IF('FASE LANCE'!D281='FASE LANCE'!C281,'FASE LANCE'!C281,IF('FASE LANCE'!D281&lt;&gt;'FASE LANCE'!C281,0)))</f>
        <v>0</v>
      </c>
      <c r="G277" s="174">
        <f t="shared" si="10"/>
        <v>0</v>
      </c>
    </row>
    <row r="278" spans="2:7" hidden="1" x14ac:dyDescent="0.25">
      <c r="B278" s="172" t="str">
        <f>'FASE LANCE'!A282</f>
        <v xml:space="preserve"> </v>
      </c>
      <c r="C278" s="173">
        <f>'FASE LANCE'!B282</f>
        <v>0</v>
      </c>
      <c r="D278" s="173">
        <f>'ANEXO I'!D270</f>
        <v>0</v>
      </c>
      <c r="E278" s="173">
        <f>'ANEXO I'!E270</f>
        <v>0</v>
      </c>
      <c r="F278" s="125">
        <f>IF('FASE LANCE'!C282=0,0,IF('FASE LANCE'!D282='FASE LANCE'!C282,'FASE LANCE'!C282,IF('FASE LANCE'!D282&lt;&gt;'FASE LANCE'!C282,0)))</f>
        <v>0</v>
      </c>
      <c r="G278" s="174">
        <f t="shared" si="10"/>
        <v>0</v>
      </c>
    </row>
    <row r="279" spans="2:7" hidden="1" x14ac:dyDescent="0.25">
      <c r="B279" s="172" t="str">
        <f>'FASE LANCE'!A283</f>
        <v xml:space="preserve"> </v>
      </c>
      <c r="C279" s="173">
        <f>'FASE LANCE'!B283</f>
        <v>0</v>
      </c>
      <c r="D279" s="173">
        <f>'ANEXO I'!D271</f>
        <v>0</v>
      </c>
      <c r="E279" s="173">
        <f>'ANEXO I'!E271</f>
        <v>0</v>
      </c>
      <c r="F279" s="125">
        <f>IF('FASE LANCE'!C283=0,0,IF('FASE LANCE'!D283='FASE LANCE'!C283,'FASE LANCE'!C283,IF('FASE LANCE'!D283&lt;&gt;'FASE LANCE'!C283,0)))</f>
        <v>0</v>
      </c>
      <c r="G279" s="174">
        <f t="shared" si="10"/>
        <v>0</v>
      </c>
    </row>
    <row r="280" spans="2:7" hidden="1" x14ac:dyDescent="0.25">
      <c r="B280" s="172" t="str">
        <f>'FASE LANCE'!A284</f>
        <v xml:space="preserve"> </v>
      </c>
      <c r="C280" s="173">
        <f>'FASE LANCE'!B284</f>
        <v>0</v>
      </c>
      <c r="D280" s="173">
        <f>'ANEXO I'!D272</f>
        <v>0</v>
      </c>
      <c r="E280" s="173">
        <f>'ANEXO I'!E272</f>
        <v>0</v>
      </c>
      <c r="F280" s="125">
        <f>IF('FASE LANCE'!C284=0,0,IF('FASE LANCE'!D284='FASE LANCE'!C284,'FASE LANCE'!C284,IF('FASE LANCE'!D284&lt;&gt;'FASE LANCE'!C284,0)))</f>
        <v>0</v>
      </c>
      <c r="G280" s="174">
        <f t="shared" si="10"/>
        <v>0</v>
      </c>
    </row>
    <row r="281" spans="2:7" hidden="1" x14ac:dyDescent="0.25">
      <c r="B281" s="172" t="str">
        <f>'FASE LANCE'!A285</f>
        <v xml:space="preserve"> </v>
      </c>
      <c r="C281" s="173">
        <f>'FASE LANCE'!B285</f>
        <v>0</v>
      </c>
      <c r="D281" s="173">
        <f>'ANEXO I'!D273</f>
        <v>0</v>
      </c>
      <c r="E281" s="173">
        <f>'ANEXO I'!E273</f>
        <v>0</v>
      </c>
      <c r="F281" s="125">
        <f>IF('FASE LANCE'!C285=0,0,IF('FASE LANCE'!D285='FASE LANCE'!C285,'FASE LANCE'!C285,IF('FASE LANCE'!D285&lt;&gt;'FASE LANCE'!C285,0)))</f>
        <v>0</v>
      </c>
      <c r="G281" s="174">
        <f t="shared" si="10"/>
        <v>0</v>
      </c>
    </row>
    <row r="282" spans="2:7" hidden="1" x14ac:dyDescent="0.25">
      <c r="B282" s="172" t="str">
        <f>'FASE LANCE'!A286</f>
        <v xml:space="preserve"> </v>
      </c>
      <c r="C282" s="173">
        <f>'FASE LANCE'!B286</f>
        <v>0</v>
      </c>
      <c r="D282" s="173">
        <f>'ANEXO I'!D274</f>
        <v>0</v>
      </c>
      <c r="E282" s="173">
        <f>'ANEXO I'!E274</f>
        <v>0</v>
      </c>
      <c r="F282" s="125">
        <f>IF('FASE LANCE'!C286=0,0,IF('FASE LANCE'!D286='FASE LANCE'!C286,'FASE LANCE'!C286,IF('FASE LANCE'!D286&lt;&gt;'FASE LANCE'!C286,0)))</f>
        <v>0</v>
      </c>
      <c r="G282" s="174">
        <f t="shared" si="10"/>
        <v>0</v>
      </c>
    </row>
    <row r="283" spans="2:7" hidden="1" x14ac:dyDescent="0.25">
      <c r="B283" s="172" t="str">
        <f>'FASE LANCE'!A287</f>
        <v xml:space="preserve"> </v>
      </c>
      <c r="C283" s="173">
        <f>'FASE LANCE'!B287</f>
        <v>0</v>
      </c>
      <c r="D283" s="173">
        <f>'ANEXO I'!D275</f>
        <v>0</v>
      </c>
      <c r="E283" s="173">
        <f>'ANEXO I'!E275</f>
        <v>0</v>
      </c>
      <c r="F283" s="125">
        <f>IF('FASE LANCE'!C287=0,0,IF('FASE LANCE'!D287='FASE LANCE'!C287,'FASE LANCE'!C287,IF('FASE LANCE'!D287&lt;&gt;'FASE LANCE'!C287,0)))</f>
        <v>0</v>
      </c>
      <c r="G283" s="174">
        <f t="shared" si="10"/>
        <v>0</v>
      </c>
    </row>
    <row r="284" spans="2:7" hidden="1" x14ac:dyDescent="0.25">
      <c r="B284" s="172" t="str">
        <f>'FASE LANCE'!A288</f>
        <v xml:space="preserve"> </v>
      </c>
      <c r="C284" s="173">
        <f>'FASE LANCE'!B288</f>
        <v>0</v>
      </c>
      <c r="D284" s="173">
        <f>'ANEXO I'!D276</f>
        <v>0</v>
      </c>
      <c r="E284" s="173">
        <f>'ANEXO I'!E276</f>
        <v>0</v>
      </c>
      <c r="F284" s="125">
        <f>IF('FASE LANCE'!C288=0,0,IF('FASE LANCE'!D288='FASE LANCE'!C288,'FASE LANCE'!C288,IF('FASE LANCE'!D288&lt;&gt;'FASE LANCE'!C288,0)))</f>
        <v>0</v>
      </c>
      <c r="G284" s="174">
        <f t="shared" si="10"/>
        <v>0</v>
      </c>
    </row>
    <row r="285" spans="2:7" hidden="1" x14ac:dyDescent="0.25">
      <c r="B285" s="172" t="str">
        <f>'FASE LANCE'!A289</f>
        <v xml:space="preserve"> </v>
      </c>
      <c r="C285" s="173">
        <f>'FASE LANCE'!B289</f>
        <v>0</v>
      </c>
      <c r="D285" s="173">
        <f>'ANEXO I'!D277</f>
        <v>0</v>
      </c>
      <c r="E285" s="173">
        <f>'ANEXO I'!E277</f>
        <v>0</v>
      </c>
      <c r="F285" s="125">
        <f>IF('FASE LANCE'!C289=0,0,IF('FASE LANCE'!D289='FASE LANCE'!C289,'FASE LANCE'!C289,IF('FASE LANCE'!D289&lt;&gt;'FASE LANCE'!C289,0)))</f>
        <v>0</v>
      </c>
      <c r="G285" s="174">
        <f t="shared" si="10"/>
        <v>0</v>
      </c>
    </row>
    <row r="286" spans="2:7" hidden="1" x14ac:dyDescent="0.25">
      <c r="B286" s="172" t="str">
        <f>'FASE LANCE'!A290</f>
        <v xml:space="preserve"> </v>
      </c>
      <c r="C286" s="173">
        <f>'FASE LANCE'!B290</f>
        <v>0</v>
      </c>
      <c r="D286" s="173">
        <f>'ANEXO I'!D278</f>
        <v>0</v>
      </c>
      <c r="E286" s="173">
        <f>'ANEXO I'!E278</f>
        <v>0</v>
      </c>
      <c r="F286" s="125">
        <f>IF('FASE LANCE'!C290=0,0,IF('FASE LANCE'!D290='FASE LANCE'!C290,'FASE LANCE'!C290,IF('FASE LANCE'!D290&lt;&gt;'FASE LANCE'!C290,0)))</f>
        <v>0</v>
      </c>
      <c r="G286" s="174">
        <f t="shared" si="10"/>
        <v>0</v>
      </c>
    </row>
    <row r="287" spans="2:7" hidden="1" x14ac:dyDescent="0.25">
      <c r="B287" s="172" t="str">
        <f>'FASE LANCE'!A291</f>
        <v xml:space="preserve"> </v>
      </c>
      <c r="C287" s="173">
        <f>'FASE LANCE'!B291</f>
        <v>0</v>
      </c>
      <c r="D287" s="173">
        <f>'ANEXO I'!D279</f>
        <v>0</v>
      </c>
      <c r="E287" s="173">
        <f>'ANEXO I'!E279</f>
        <v>0</v>
      </c>
      <c r="F287" s="125">
        <f>IF('FASE LANCE'!C291=0,0,IF('FASE LANCE'!D291='FASE LANCE'!C291,'FASE LANCE'!C291,IF('FASE LANCE'!D291&lt;&gt;'FASE LANCE'!C291,0)))</f>
        <v>0</v>
      </c>
      <c r="G287" s="174">
        <f t="shared" si="10"/>
        <v>0</v>
      </c>
    </row>
    <row r="288" spans="2:7" hidden="1" x14ac:dyDescent="0.25">
      <c r="B288" s="172" t="str">
        <f>'FASE LANCE'!A292</f>
        <v xml:space="preserve"> </v>
      </c>
      <c r="C288" s="173">
        <f>'FASE LANCE'!B292</f>
        <v>0</v>
      </c>
      <c r="D288" s="173">
        <f>'ANEXO I'!D280</f>
        <v>0</v>
      </c>
      <c r="E288" s="173">
        <f>'ANEXO I'!E280</f>
        <v>0</v>
      </c>
      <c r="F288" s="125">
        <f>IF('FASE LANCE'!C292=0,0,IF('FASE LANCE'!D292='FASE LANCE'!C292,'FASE LANCE'!C292,IF('FASE LANCE'!D292&lt;&gt;'FASE LANCE'!C292,0)))</f>
        <v>0</v>
      </c>
      <c r="G288" s="174">
        <f t="shared" si="10"/>
        <v>0</v>
      </c>
    </row>
    <row r="289" spans="2:7" hidden="1" x14ac:dyDescent="0.25">
      <c r="B289" s="172" t="str">
        <f>'FASE LANCE'!A293</f>
        <v xml:space="preserve"> </v>
      </c>
      <c r="C289" s="173">
        <f>'FASE LANCE'!B293</f>
        <v>0</v>
      </c>
      <c r="D289" s="173">
        <f>'ANEXO I'!D281</f>
        <v>0</v>
      </c>
      <c r="E289" s="173">
        <f>'ANEXO I'!E281</f>
        <v>0</v>
      </c>
      <c r="F289" s="125">
        <f>IF('FASE LANCE'!C293=0,0,IF('FASE LANCE'!D293='FASE LANCE'!C293,'FASE LANCE'!C293,IF('FASE LANCE'!D293&lt;&gt;'FASE LANCE'!C293,0)))</f>
        <v>0</v>
      </c>
      <c r="G289" s="174">
        <f t="shared" si="10"/>
        <v>0</v>
      </c>
    </row>
    <row r="290" spans="2:7" hidden="1" x14ac:dyDescent="0.25">
      <c r="B290" s="172" t="str">
        <f>'FASE LANCE'!A294</f>
        <v xml:space="preserve"> </v>
      </c>
      <c r="C290" s="173">
        <f>'FASE LANCE'!B294</f>
        <v>0</v>
      </c>
      <c r="D290" s="173">
        <f>'ANEXO I'!D282</f>
        <v>0</v>
      </c>
      <c r="E290" s="173">
        <f>'ANEXO I'!E282</f>
        <v>0</v>
      </c>
      <c r="F290" s="125">
        <f>IF('FASE LANCE'!C294=0,0,IF('FASE LANCE'!D294='FASE LANCE'!C294,'FASE LANCE'!C294,IF('FASE LANCE'!D294&lt;&gt;'FASE LANCE'!C294,0)))</f>
        <v>0</v>
      </c>
      <c r="G290" s="174">
        <f t="shared" si="10"/>
        <v>0</v>
      </c>
    </row>
    <row r="291" spans="2:7" hidden="1" x14ac:dyDescent="0.25">
      <c r="B291" s="172" t="str">
        <f>'FASE LANCE'!A295</f>
        <v xml:space="preserve"> </v>
      </c>
      <c r="C291" s="173">
        <f>'FASE LANCE'!B295</f>
        <v>0</v>
      </c>
      <c r="D291" s="173">
        <f>'ANEXO I'!D283</f>
        <v>0</v>
      </c>
      <c r="E291" s="173">
        <f>'ANEXO I'!E283</f>
        <v>0</v>
      </c>
      <c r="F291" s="125">
        <f>IF('FASE LANCE'!C295=0,0,IF('FASE LANCE'!D295='FASE LANCE'!C295,'FASE LANCE'!C295,IF('FASE LANCE'!D295&lt;&gt;'FASE LANCE'!C295,0)))</f>
        <v>0</v>
      </c>
      <c r="G291" s="174">
        <f t="shared" si="10"/>
        <v>0</v>
      </c>
    </row>
    <row r="292" spans="2:7" hidden="1" x14ac:dyDescent="0.25">
      <c r="B292" s="172" t="str">
        <f>'FASE LANCE'!A296</f>
        <v xml:space="preserve"> </v>
      </c>
      <c r="C292" s="173">
        <f>'FASE LANCE'!B296</f>
        <v>0</v>
      </c>
      <c r="D292" s="173">
        <f>'ANEXO I'!D284</f>
        <v>0</v>
      </c>
      <c r="E292" s="173">
        <f>'ANEXO I'!E284</f>
        <v>0</v>
      </c>
      <c r="F292" s="125">
        <f>IF('FASE LANCE'!C296=0,0,IF('FASE LANCE'!D296='FASE LANCE'!C296,'FASE LANCE'!C296,IF('FASE LANCE'!D296&lt;&gt;'FASE LANCE'!C296,0)))</f>
        <v>0</v>
      </c>
      <c r="G292" s="174">
        <f t="shared" si="10"/>
        <v>0</v>
      </c>
    </row>
    <row r="293" spans="2:7" hidden="1" x14ac:dyDescent="0.25">
      <c r="B293" s="172" t="str">
        <f>'FASE LANCE'!A297</f>
        <v xml:space="preserve"> </v>
      </c>
      <c r="C293" s="173">
        <f>'FASE LANCE'!B297</f>
        <v>0</v>
      </c>
      <c r="D293" s="173">
        <f>'ANEXO I'!D285</f>
        <v>0</v>
      </c>
      <c r="E293" s="173">
        <f>'ANEXO I'!E285</f>
        <v>0</v>
      </c>
      <c r="F293" s="125">
        <f>IF('FASE LANCE'!C297=0,0,IF('FASE LANCE'!D297='FASE LANCE'!C297,'FASE LANCE'!C297,IF('FASE LANCE'!D297&lt;&gt;'FASE LANCE'!C297,0)))</f>
        <v>0</v>
      </c>
      <c r="G293" s="174">
        <f t="shared" si="10"/>
        <v>0</v>
      </c>
    </row>
    <row r="294" spans="2:7" hidden="1" x14ac:dyDescent="0.25">
      <c r="B294" s="172" t="str">
        <f>'FASE LANCE'!A298</f>
        <v xml:space="preserve"> </v>
      </c>
      <c r="C294" s="173">
        <f>'FASE LANCE'!B298</f>
        <v>0</v>
      </c>
      <c r="D294" s="173">
        <f>'ANEXO I'!D286</f>
        <v>0</v>
      </c>
      <c r="E294" s="173">
        <f>'ANEXO I'!E286</f>
        <v>0</v>
      </c>
      <c r="F294" s="125">
        <f>IF('FASE LANCE'!C298=0,0,IF('FASE LANCE'!D298='FASE LANCE'!C298,'FASE LANCE'!C298,IF('FASE LANCE'!D298&lt;&gt;'FASE LANCE'!C298,0)))</f>
        <v>0</v>
      </c>
      <c r="G294" s="174">
        <f t="shared" ref="G294:G357" si="11">D294*F294</f>
        <v>0</v>
      </c>
    </row>
    <row r="295" spans="2:7" hidden="1" x14ac:dyDescent="0.25">
      <c r="B295" s="172" t="str">
        <f>'FASE LANCE'!A299</f>
        <v xml:space="preserve"> </v>
      </c>
      <c r="C295" s="173">
        <f>'FASE LANCE'!B299</f>
        <v>0</v>
      </c>
      <c r="D295" s="173">
        <f>'ANEXO I'!D287</f>
        <v>0</v>
      </c>
      <c r="E295" s="173">
        <f>'ANEXO I'!E287</f>
        <v>0</v>
      </c>
      <c r="F295" s="125">
        <f>IF('FASE LANCE'!C299=0,0,IF('FASE LANCE'!D299='FASE LANCE'!C299,'FASE LANCE'!C299,IF('FASE LANCE'!D299&lt;&gt;'FASE LANCE'!C299,0)))</f>
        <v>0</v>
      </c>
      <c r="G295" s="174">
        <f t="shared" si="11"/>
        <v>0</v>
      </c>
    </row>
    <row r="296" spans="2:7" hidden="1" x14ac:dyDescent="0.25">
      <c r="B296" s="172" t="str">
        <f>'FASE LANCE'!A300</f>
        <v xml:space="preserve"> </v>
      </c>
      <c r="C296" s="173">
        <f>'FASE LANCE'!B300</f>
        <v>0</v>
      </c>
      <c r="D296" s="173">
        <f>'ANEXO I'!D288</f>
        <v>0</v>
      </c>
      <c r="E296" s="173">
        <f>'ANEXO I'!E288</f>
        <v>0</v>
      </c>
      <c r="F296" s="125">
        <f>IF('FASE LANCE'!C300=0,0,IF('FASE LANCE'!D300='FASE LANCE'!C300,'FASE LANCE'!C300,IF('FASE LANCE'!D300&lt;&gt;'FASE LANCE'!C300,0)))</f>
        <v>0</v>
      </c>
      <c r="G296" s="174">
        <f t="shared" si="11"/>
        <v>0</v>
      </c>
    </row>
    <row r="297" spans="2:7" hidden="1" x14ac:dyDescent="0.25">
      <c r="B297" s="172" t="str">
        <f>'FASE LANCE'!A301</f>
        <v xml:space="preserve"> </v>
      </c>
      <c r="C297" s="173">
        <f>'FASE LANCE'!B301</f>
        <v>0</v>
      </c>
      <c r="D297" s="173">
        <f>'ANEXO I'!D289</f>
        <v>0</v>
      </c>
      <c r="E297" s="173">
        <f>'ANEXO I'!E289</f>
        <v>0</v>
      </c>
      <c r="F297" s="125">
        <f>IF('FASE LANCE'!C301=0,0,IF('FASE LANCE'!D301='FASE LANCE'!C301,'FASE LANCE'!C301,IF('FASE LANCE'!D301&lt;&gt;'FASE LANCE'!C301,0)))</f>
        <v>0</v>
      </c>
      <c r="G297" s="174">
        <f t="shared" si="11"/>
        <v>0</v>
      </c>
    </row>
    <row r="298" spans="2:7" hidden="1" x14ac:dyDescent="0.25">
      <c r="B298" s="172" t="str">
        <f>'FASE LANCE'!A302</f>
        <v xml:space="preserve"> </v>
      </c>
      <c r="C298" s="173">
        <f>'FASE LANCE'!B302</f>
        <v>0</v>
      </c>
      <c r="D298" s="173">
        <f>'ANEXO I'!D290</f>
        <v>0</v>
      </c>
      <c r="E298" s="173">
        <f>'ANEXO I'!E290</f>
        <v>0</v>
      </c>
      <c r="F298" s="125">
        <f>IF('FASE LANCE'!C302=0,0,IF('FASE LANCE'!D302='FASE LANCE'!C302,'FASE LANCE'!C302,IF('FASE LANCE'!D302&lt;&gt;'FASE LANCE'!C302,0)))</f>
        <v>0</v>
      </c>
      <c r="G298" s="174">
        <f t="shared" si="11"/>
        <v>0</v>
      </c>
    </row>
    <row r="299" spans="2:7" hidden="1" x14ac:dyDescent="0.25">
      <c r="B299" s="172" t="str">
        <f>'FASE LANCE'!A303</f>
        <v xml:space="preserve"> </v>
      </c>
      <c r="C299" s="173">
        <f>'FASE LANCE'!B303</f>
        <v>0</v>
      </c>
      <c r="D299" s="173">
        <f>'ANEXO I'!D291</f>
        <v>0</v>
      </c>
      <c r="E299" s="173">
        <f>'ANEXO I'!E291</f>
        <v>0</v>
      </c>
      <c r="F299" s="125">
        <f>IF('FASE LANCE'!C303=0,0,IF('FASE LANCE'!D303='FASE LANCE'!C303,'FASE LANCE'!C303,IF('FASE LANCE'!D303&lt;&gt;'FASE LANCE'!C303,0)))</f>
        <v>0</v>
      </c>
      <c r="G299" s="174">
        <f t="shared" si="11"/>
        <v>0</v>
      </c>
    </row>
    <row r="300" spans="2:7" hidden="1" x14ac:dyDescent="0.25">
      <c r="B300" s="172" t="str">
        <f>'FASE LANCE'!A304</f>
        <v xml:space="preserve"> </v>
      </c>
      <c r="C300" s="173">
        <f>'FASE LANCE'!B304</f>
        <v>0</v>
      </c>
      <c r="D300" s="173">
        <f>'ANEXO I'!D292</f>
        <v>0</v>
      </c>
      <c r="E300" s="173">
        <f>'ANEXO I'!E292</f>
        <v>0</v>
      </c>
      <c r="F300" s="125">
        <f>IF('FASE LANCE'!C304=0,0,IF('FASE LANCE'!D304='FASE LANCE'!C304,'FASE LANCE'!C304,IF('FASE LANCE'!D304&lt;&gt;'FASE LANCE'!C304,0)))</f>
        <v>0</v>
      </c>
      <c r="G300" s="174">
        <f t="shared" si="11"/>
        <v>0</v>
      </c>
    </row>
    <row r="301" spans="2:7" hidden="1" x14ac:dyDescent="0.25">
      <c r="B301" s="172" t="str">
        <f>'FASE LANCE'!A305</f>
        <v xml:space="preserve"> </v>
      </c>
      <c r="C301" s="173">
        <f>'FASE LANCE'!B305</f>
        <v>0</v>
      </c>
      <c r="D301" s="173">
        <f>'ANEXO I'!D293</f>
        <v>0</v>
      </c>
      <c r="E301" s="173">
        <f>'ANEXO I'!E293</f>
        <v>0</v>
      </c>
      <c r="F301" s="125">
        <f>IF('FASE LANCE'!C305=0,0,IF('FASE LANCE'!D305='FASE LANCE'!C305,'FASE LANCE'!C305,IF('FASE LANCE'!D305&lt;&gt;'FASE LANCE'!C305,0)))</f>
        <v>0</v>
      </c>
      <c r="G301" s="174">
        <f t="shared" si="11"/>
        <v>0</v>
      </c>
    </row>
    <row r="302" spans="2:7" hidden="1" x14ac:dyDescent="0.25">
      <c r="B302" s="172" t="str">
        <f>'FASE LANCE'!A306</f>
        <v xml:space="preserve"> </v>
      </c>
      <c r="C302" s="173">
        <f>'FASE LANCE'!B306</f>
        <v>0</v>
      </c>
      <c r="D302" s="173">
        <f>'ANEXO I'!D294</f>
        <v>0</v>
      </c>
      <c r="E302" s="173">
        <f>'ANEXO I'!E294</f>
        <v>0</v>
      </c>
      <c r="F302" s="125">
        <f>IF('FASE LANCE'!C306=0,0,IF('FASE LANCE'!D306='FASE LANCE'!C306,'FASE LANCE'!C306,IF('FASE LANCE'!D306&lt;&gt;'FASE LANCE'!C306,0)))</f>
        <v>0</v>
      </c>
      <c r="G302" s="174">
        <f t="shared" si="11"/>
        <v>0</v>
      </c>
    </row>
    <row r="303" spans="2:7" hidden="1" x14ac:dyDescent="0.25">
      <c r="B303" s="172" t="str">
        <f>'FASE LANCE'!A307</f>
        <v xml:space="preserve"> </v>
      </c>
      <c r="C303" s="173">
        <f>'FASE LANCE'!B307</f>
        <v>0</v>
      </c>
      <c r="D303" s="173">
        <f>'ANEXO I'!D295</f>
        <v>0</v>
      </c>
      <c r="E303" s="173">
        <f>'ANEXO I'!E295</f>
        <v>0</v>
      </c>
      <c r="F303" s="125">
        <f>IF('FASE LANCE'!C307=0,0,IF('FASE LANCE'!D307='FASE LANCE'!C307,'FASE LANCE'!C307,IF('FASE LANCE'!D307&lt;&gt;'FASE LANCE'!C307,0)))</f>
        <v>0</v>
      </c>
      <c r="G303" s="174">
        <f t="shared" si="11"/>
        <v>0</v>
      </c>
    </row>
    <row r="304" spans="2:7" hidden="1" x14ac:dyDescent="0.25">
      <c r="B304" s="172" t="str">
        <f>'FASE LANCE'!A308</f>
        <v xml:space="preserve"> </v>
      </c>
      <c r="C304" s="173">
        <f>'FASE LANCE'!B308</f>
        <v>0</v>
      </c>
      <c r="D304" s="173">
        <f>'ANEXO I'!D296</f>
        <v>0</v>
      </c>
      <c r="E304" s="173">
        <f>'ANEXO I'!E296</f>
        <v>0</v>
      </c>
      <c r="F304" s="125">
        <f>IF('FASE LANCE'!C308=0,0,IF('FASE LANCE'!D308='FASE LANCE'!C308,'FASE LANCE'!C308,IF('FASE LANCE'!D308&lt;&gt;'FASE LANCE'!C308,0)))</f>
        <v>0</v>
      </c>
      <c r="G304" s="174">
        <f t="shared" si="11"/>
        <v>0</v>
      </c>
    </row>
    <row r="305" spans="2:7" hidden="1" x14ac:dyDescent="0.25">
      <c r="B305" s="172" t="str">
        <f>'FASE LANCE'!A309</f>
        <v xml:space="preserve"> </v>
      </c>
      <c r="C305" s="173">
        <f>'FASE LANCE'!B309</f>
        <v>0</v>
      </c>
      <c r="D305" s="173">
        <f>'ANEXO I'!D297</f>
        <v>0</v>
      </c>
      <c r="E305" s="173">
        <f>'ANEXO I'!E297</f>
        <v>0</v>
      </c>
      <c r="F305" s="125">
        <f>IF('FASE LANCE'!C309=0,0,IF('FASE LANCE'!D309='FASE LANCE'!C309,'FASE LANCE'!C309,IF('FASE LANCE'!D309&lt;&gt;'FASE LANCE'!C309,0)))</f>
        <v>0</v>
      </c>
      <c r="G305" s="174">
        <f t="shared" si="11"/>
        <v>0</v>
      </c>
    </row>
    <row r="306" spans="2:7" hidden="1" x14ac:dyDescent="0.25">
      <c r="B306" s="172" t="str">
        <f>'FASE LANCE'!A310</f>
        <v xml:space="preserve"> </v>
      </c>
      <c r="C306" s="173">
        <f>'FASE LANCE'!B310</f>
        <v>0</v>
      </c>
      <c r="D306" s="173">
        <f>'ANEXO I'!D298</f>
        <v>0</v>
      </c>
      <c r="E306" s="173">
        <f>'ANEXO I'!E298</f>
        <v>0</v>
      </c>
      <c r="F306" s="125">
        <f>IF('FASE LANCE'!C310=0,0,IF('FASE LANCE'!D310='FASE LANCE'!C310,'FASE LANCE'!C310,IF('FASE LANCE'!D310&lt;&gt;'FASE LANCE'!C310,0)))</f>
        <v>0</v>
      </c>
      <c r="G306" s="174">
        <f t="shared" si="11"/>
        <v>0</v>
      </c>
    </row>
    <row r="307" spans="2:7" hidden="1" x14ac:dyDescent="0.25">
      <c r="B307" s="172" t="str">
        <f>'FASE LANCE'!A311</f>
        <v xml:space="preserve"> </v>
      </c>
      <c r="C307" s="173">
        <f>'FASE LANCE'!B311</f>
        <v>0</v>
      </c>
      <c r="D307" s="173">
        <f>'ANEXO I'!D299</f>
        <v>0</v>
      </c>
      <c r="E307" s="173">
        <f>'ANEXO I'!E299</f>
        <v>0</v>
      </c>
      <c r="F307" s="125">
        <f>IF('FASE LANCE'!C311=0,0,IF('FASE LANCE'!D311='FASE LANCE'!C311,'FASE LANCE'!C311,IF('FASE LANCE'!D311&lt;&gt;'FASE LANCE'!C311,0)))</f>
        <v>0</v>
      </c>
      <c r="G307" s="174">
        <f t="shared" si="11"/>
        <v>0</v>
      </c>
    </row>
    <row r="308" spans="2:7" hidden="1" x14ac:dyDescent="0.25">
      <c r="B308" s="172" t="str">
        <f>'FASE LANCE'!A312</f>
        <v xml:space="preserve"> </v>
      </c>
      <c r="C308" s="173">
        <f>'FASE LANCE'!B312</f>
        <v>0</v>
      </c>
      <c r="D308" s="173">
        <f>'ANEXO I'!D300</f>
        <v>0</v>
      </c>
      <c r="E308" s="173">
        <f>'ANEXO I'!E300</f>
        <v>0</v>
      </c>
      <c r="F308" s="125">
        <f>IF('FASE LANCE'!C312=0,0,IF('FASE LANCE'!D312='FASE LANCE'!C312,'FASE LANCE'!C312,IF('FASE LANCE'!D312&lt;&gt;'FASE LANCE'!C312,0)))</f>
        <v>0</v>
      </c>
      <c r="G308" s="174">
        <f t="shared" si="11"/>
        <v>0</v>
      </c>
    </row>
    <row r="309" spans="2:7" hidden="1" x14ac:dyDescent="0.25">
      <c r="B309" s="172" t="str">
        <f>'FASE LANCE'!A313</f>
        <v xml:space="preserve"> </v>
      </c>
      <c r="C309" s="173">
        <f>'FASE LANCE'!B313</f>
        <v>0</v>
      </c>
      <c r="D309" s="173">
        <f>'ANEXO I'!D301</f>
        <v>0</v>
      </c>
      <c r="E309" s="173">
        <f>'ANEXO I'!E301</f>
        <v>0</v>
      </c>
      <c r="F309" s="125">
        <f>IF('FASE LANCE'!C313=0,0,IF('FASE LANCE'!D313='FASE LANCE'!C313,'FASE LANCE'!C313,IF('FASE LANCE'!D313&lt;&gt;'FASE LANCE'!C313,0)))</f>
        <v>0</v>
      </c>
      <c r="G309" s="174">
        <f t="shared" si="11"/>
        <v>0</v>
      </c>
    </row>
    <row r="310" spans="2:7" hidden="1" x14ac:dyDescent="0.25">
      <c r="B310" s="172" t="str">
        <f>'FASE LANCE'!A314</f>
        <v xml:space="preserve"> </v>
      </c>
      <c r="C310" s="173">
        <f>'FASE LANCE'!B314</f>
        <v>0</v>
      </c>
      <c r="D310" s="173">
        <f>'ANEXO I'!D302</f>
        <v>0</v>
      </c>
      <c r="E310" s="173">
        <f>'ANEXO I'!E302</f>
        <v>0</v>
      </c>
      <c r="F310" s="125">
        <f>IF('FASE LANCE'!C314=0,0,IF('FASE LANCE'!D314='FASE LANCE'!C314,'FASE LANCE'!C314,IF('FASE LANCE'!D314&lt;&gt;'FASE LANCE'!C314,0)))</f>
        <v>0</v>
      </c>
      <c r="G310" s="174">
        <f t="shared" si="11"/>
        <v>0</v>
      </c>
    </row>
    <row r="311" spans="2:7" hidden="1" x14ac:dyDescent="0.25">
      <c r="B311" s="172" t="str">
        <f>'FASE LANCE'!A315</f>
        <v xml:space="preserve"> </v>
      </c>
      <c r="C311" s="173">
        <f>'FASE LANCE'!B315</f>
        <v>0</v>
      </c>
      <c r="D311" s="173">
        <f>'ANEXO I'!D303</f>
        <v>0</v>
      </c>
      <c r="E311" s="173">
        <f>'ANEXO I'!E303</f>
        <v>0</v>
      </c>
      <c r="F311" s="125">
        <f>IF('FASE LANCE'!C315=0,0,IF('FASE LANCE'!D315='FASE LANCE'!C315,'FASE LANCE'!C315,IF('FASE LANCE'!D315&lt;&gt;'FASE LANCE'!C315,0)))</f>
        <v>0</v>
      </c>
      <c r="G311" s="174">
        <f t="shared" si="11"/>
        <v>0</v>
      </c>
    </row>
    <row r="312" spans="2:7" hidden="1" x14ac:dyDescent="0.25">
      <c r="B312" s="172" t="str">
        <f>'FASE LANCE'!A316</f>
        <v xml:space="preserve"> </v>
      </c>
      <c r="C312" s="173">
        <f>'FASE LANCE'!B316</f>
        <v>0</v>
      </c>
      <c r="D312" s="173">
        <f>'ANEXO I'!D304</f>
        <v>0</v>
      </c>
      <c r="E312" s="173">
        <f>'ANEXO I'!E304</f>
        <v>0</v>
      </c>
      <c r="F312" s="125">
        <f>IF('FASE LANCE'!C316=0,0,IF('FASE LANCE'!D316='FASE LANCE'!C316,'FASE LANCE'!C316,IF('FASE LANCE'!D316&lt;&gt;'FASE LANCE'!C316,0)))</f>
        <v>0</v>
      </c>
      <c r="G312" s="174">
        <f t="shared" si="11"/>
        <v>0</v>
      </c>
    </row>
    <row r="313" spans="2:7" hidden="1" x14ac:dyDescent="0.25">
      <c r="B313" s="172" t="str">
        <f>'FASE LANCE'!A317</f>
        <v xml:space="preserve"> </v>
      </c>
      <c r="C313" s="173">
        <f>'FASE LANCE'!B317</f>
        <v>0</v>
      </c>
      <c r="D313" s="173">
        <f>'ANEXO I'!D305</f>
        <v>0</v>
      </c>
      <c r="E313" s="173">
        <f>'ANEXO I'!E305</f>
        <v>0</v>
      </c>
      <c r="F313" s="125">
        <f>IF('FASE LANCE'!C317=0,0,IF('FASE LANCE'!D317='FASE LANCE'!C317,'FASE LANCE'!C317,IF('FASE LANCE'!D317&lt;&gt;'FASE LANCE'!C317,0)))</f>
        <v>0</v>
      </c>
      <c r="G313" s="174">
        <f t="shared" si="11"/>
        <v>0</v>
      </c>
    </row>
    <row r="314" spans="2:7" hidden="1" x14ac:dyDescent="0.25">
      <c r="B314" s="172" t="str">
        <f>'FASE LANCE'!A318</f>
        <v xml:space="preserve"> </v>
      </c>
      <c r="C314" s="173">
        <f>'FASE LANCE'!B318</f>
        <v>0</v>
      </c>
      <c r="D314" s="173">
        <f>'ANEXO I'!D306</f>
        <v>0</v>
      </c>
      <c r="E314" s="173">
        <f>'ANEXO I'!E306</f>
        <v>0</v>
      </c>
      <c r="F314" s="125">
        <f>IF('FASE LANCE'!C318=0,0,IF('FASE LANCE'!D318='FASE LANCE'!C318,'FASE LANCE'!C318,IF('FASE LANCE'!D318&lt;&gt;'FASE LANCE'!C318,0)))</f>
        <v>0</v>
      </c>
      <c r="G314" s="174">
        <f t="shared" si="11"/>
        <v>0</v>
      </c>
    </row>
    <row r="315" spans="2:7" hidden="1" x14ac:dyDescent="0.25">
      <c r="B315" s="172" t="str">
        <f>'FASE LANCE'!A319</f>
        <v xml:space="preserve"> </v>
      </c>
      <c r="C315" s="173">
        <f>'FASE LANCE'!B319</f>
        <v>0</v>
      </c>
      <c r="D315" s="173">
        <f>'ANEXO I'!D307</f>
        <v>0</v>
      </c>
      <c r="E315" s="173">
        <f>'ANEXO I'!E307</f>
        <v>0</v>
      </c>
      <c r="F315" s="125">
        <f>IF('FASE LANCE'!C319=0,0,IF('FASE LANCE'!D319='FASE LANCE'!C319,'FASE LANCE'!C319,IF('FASE LANCE'!D319&lt;&gt;'FASE LANCE'!C319,0)))</f>
        <v>0</v>
      </c>
      <c r="G315" s="174">
        <f t="shared" si="11"/>
        <v>0</v>
      </c>
    </row>
    <row r="316" spans="2:7" hidden="1" x14ac:dyDescent="0.25">
      <c r="B316" s="172" t="str">
        <f>'FASE LANCE'!A320</f>
        <v xml:space="preserve"> </v>
      </c>
      <c r="C316" s="173">
        <f>'FASE LANCE'!B320</f>
        <v>0</v>
      </c>
      <c r="D316" s="173">
        <f>'ANEXO I'!D308</f>
        <v>0</v>
      </c>
      <c r="E316" s="173">
        <f>'ANEXO I'!E308</f>
        <v>0</v>
      </c>
      <c r="F316" s="125">
        <f>IF('FASE LANCE'!C320=0,0,IF('FASE LANCE'!D320='FASE LANCE'!C320,'FASE LANCE'!C320,IF('FASE LANCE'!D320&lt;&gt;'FASE LANCE'!C320,0)))</f>
        <v>0</v>
      </c>
      <c r="G316" s="174">
        <f t="shared" si="11"/>
        <v>0</v>
      </c>
    </row>
    <row r="317" spans="2:7" hidden="1" x14ac:dyDescent="0.25">
      <c r="B317" s="172" t="str">
        <f>'FASE LANCE'!A321</f>
        <v xml:space="preserve"> </v>
      </c>
      <c r="C317" s="173">
        <f>'FASE LANCE'!B321</f>
        <v>0</v>
      </c>
      <c r="D317" s="173">
        <f>'ANEXO I'!D309</f>
        <v>0</v>
      </c>
      <c r="E317" s="173">
        <f>'ANEXO I'!E309</f>
        <v>0</v>
      </c>
      <c r="F317" s="125">
        <f>IF('FASE LANCE'!C321=0,0,IF('FASE LANCE'!D321='FASE LANCE'!C321,'FASE LANCE'!C321,IF('FASE LANCE'!D321&lt;&gt;'FASE LANCE'!C321,0)))</f>
        <v>0</v>
      </c>
      <c r="G317" s="174">
        <f t="shared" si="11"/>
        <v>0</v>
      </c>
    </row>
    <row r="318" spans="2:7" hidden="1" x14ac:dyDescent="0.25">
      <c r="B318" s="172" t="str">
        <f>'FASE LANCE'!A322</f>
        <v xml:space="preserve"> </v>
      </c>
      <c r="C318" s="173">
        <f>'FASE LANCE'!B322</f>
        <v>0</v>
      </c>
      <c r="D318" s="173">
        <f>'ANEXO I'!D310</f>
        <v>0</v>
      </c>
      <c r="E318" s="173">
        <f>'ANEXO I'!E310</f>
        <v>0</v>
      </c>
      <c r="F318" s="125">
        <f>IF('FASE LANCE'!C322=0,0,IF('FASE LANCE'!D322='FASE LANCE'!C322,'FASE LANCE'!C322,IF('FASE LANCE'!D322&lt;&gt;'FASE LANCE'!C322,0)))</f>
        <v>0</v>
      </c>
      <c r="G318" s="174">
        <f t="shared" si="11"/>
        <v>0</v>
      </c>
    </row>
    <row r="319" spans="2:7" hidden="1" x14ac:dyDescent="0.25">
      <c r="B319" s="172" t="str">
        <f>'FASE LANCE'!A323</f>
        <v xml:space="preserve"> </v>
      </c>
      <c r="C319" s="173">
        <f>'FASE LANCE'!B323</f>
        <v>0</v>
      </c>
      <c r="D319" s="173">
        <f>'ANEXO I'!D311</f>
        <v>0</v>
      </c>
      <c r="E319" s="173">
        <f>'ANEXO I'!E311</f>
        <v>0</v>
      </c>
      <c r="F319" s="125">
        <f>IF('FASE LANCE'!C323=0,0,IF('FASE LANCE'!D323='FASE LANCE'!C323,'FASE LANCE'!C323,IF('FASE LANCE'!D323&lt;&gt;'FASE LANCE'!C323,0)))</f>
        <v>0</v>
      </c>
      <c r="G319" s="174">
        <f t="shared" si="11"/>
        <v>0</v>
      </c>
    </row>
    <row r="320" spans="2:7" hidden="1" x14ac:dyDescent="0.25">
      <c r="B320" s="172" t="str">
        <f>'FASE LANCE'!A324</f>
        <v xml:space="preserve"> </v>
      </c>
      <c r="C320" s="173">
        <f>'FASE LANCE'!B324</f>
        <v>0</v>
      </c>
      <c r="D320" s="173">
        <f>'ANEXO I'!D312</f>
        <v>0</v>
      </c>
      <c r="E320" s="173">
        <f>'ANEXO I'!E312</f>
        <v>0</v>
      </c>
      <c r="F320" s="125">
        <f>IF('FASE LANCE'!C324=0,0,IF('FASE LANCE'!D324='FASE LANCE'!C324,'FASE LANCE'!C324,IF('FASE LANCE'!D324&lt;&gt;'FASE LANCE'!C324,0)))</f>
        <v>0</v>
      </c>
      <c r="G320" s="174">
        <f t="shared" si="11"/>
        <v>0</v>
      </c>
    </row>
    <row r="321" spans="2:7" hidden="1" x14ac:dyDescent="0.25">
      <c r="B321" s="172" t="str">
        <f>'FASE LANCE'!A325</f>
        <v xml:space="preserve"> </v>
      </c>
      <c r="C321" s="173">
        <f>'FASE LANCE'!B325</f>
        <v>0</v>
      </c>
      <c r="D321" s="173">
        <f>'ANEXO I'!D313</f>
        <v>0</v>
      </c>
      <c r="E321" s="173">
        <f>'ANEXO I'!E313</f>
        <v>0</v>
      </c>
      <c r="F321" s="125">
        <f>IF('FASE LANCE'!C325=0,0,IF('FASE LANCE'!D325='FASE LANCE'!C325,'FASE LANCE'!C325,IF('FASE LANCE'!D325&lt;&gt;'FASE LANCE'!C325,0)))</f>
        <v>0</v>
      </c>
      <c r="G321" s="174">
        <f t="shared" si="11"/>
        <v>0</v>
      </c>
    </row>
    <row r="322" spans="2:7" hidden="1" x14ac:dyDescent="0.25">
      <c r="B322" s="172" t="str">
        <f>'FASE LANCE'!A326</f>
        <v xml:space="preserve"> </v>
      </c>
      <c r="C322" s="173">
        <f>'FASE LANCE'!B326</f>
        <v>0</v>
      </c>
      <c r="D322" s="173">
        <f>'ANEXO I'!D314</f>
        <v>0</v>
      </c>
      <c r="E322" s="173">
        <f>'ANEXO I'!E314</f>
        <v>0</v>
      </c>
      <c r="F322" s="125">
        <f>IF('FASE LANCE'!C326=0,0,IF('FASE LANCE'!D326='FASE LANCE'!C326,'FASE LANCE'!C326,IF('FASE LANCE'!D326&lt;&gt;'FASE LANCE'!C326,0)))</f>
        <v>0</v>
      </c>
      <c r="G322" s="174">
        <f t="shared" si="11"/>
        <v>0</v>
      </c>
    </row>
    <row r="323" spans="2:7" hidden="1" x14ac:dyDescent="0.25">
      <c r="B323" s="172" t="str">
        <f>'FASE LANCE'!A327</f>
        <v xml:space="preserve"> </v>
      </c>
      <c r="C323" s="173">
        <f>'FASE LANCE'!B327</f>
        <v>0</v>
      </c>
      <c r="D323" s="173">
        <f>'ANEXO I'!D315</f>
        <v>0</v>
      </c>
      <c r="E323" s="173">
        <f>'ANEXO I'!E315</f>
        <v>0</v>
      </c>
      <c r="F323" s="125">
        <f>IF('FASE LANCE'!C327=0,0,IF('FASE LANCE'!D327='FASE LANCE'!C327,'FASE LANCE'!C327,IF('FASE LANCE'!D327&lt;&gt;'FASE LANCE'!C327,0)))</f>
        <v>0</v>
      </c>
      <c r="G323" s="174">
        <f t="shared" si="11"/>
        <v>0</v>
      </c>
    </row>
    <row r="324" spans="2:7" hidden="1" x14ac:dyDescent="0.25">
      <c r="B324" s="172" t="str">
        <f>'FASE LANCE'!A328</f>
        <v xml:space="preserve"> </v>
      </c>
      <c r="C324" s="173">
        <f>'FASE LANCE'!B328</f>
        <v>0</v>
      </c>
      <c r="D324" s="173">
        <f>'ANEXO I'!D316</f>
        <v>0</v>
      </c>
      <c r="E324" s="173">
        <f>'ANEXO I'!E316</f>
        <v>0</v>
      </c>
      <c r="F324" s="125">
        <f>IF('FASE LANCE'!C328=0,0,IF('FASE LANCE'!D328='FASE LANCE'!C328,'FASE LANCE'!C328,IF('FASE LANCE'!D328&lt;&gt;'FASE LANCE'!C328,0)))</f>
        <v>0</v>
      </c>
      <c r="G324" s="174">
        <f t="shared" si="11"/>
        <v>0</v>
      </c>
    </row>
    <row r="325" spans="2:7" hidden="1" x14ac:dyDescent="0.25">
      <c r="B325" s="172" t="str">
        <f>'FASE LANCE'!A329</f>
        <v xml:space="preserve"> </v>
      </c>
      <c r="C325" s="173">
        <f>'FASE LANCE'!B329</f>
        <v>0</v>
      </c>
      <c r="D325" s="173">
        <f>'ANEXO I'!D317</f>
        <v>0</v>
      </c>
      <c r="E325" s="173">
        <f>'ANEXO I'!E317</f>
        <v>0</v>
      </c>
      <c r="F325" s="125">
        <f>IF('FASE LANCE'!C329=0,0,IF('FASE LANCE'!D329='FASE LANCE'!C329,'FASE LANCE'!C329,IF('FASE LANCE'!D329&lt;&gt;'FASE LANCE'!C329,0)))</f>
        <v>0</v>
      </c>
      <c r="G325" s="174">
        <f t="shared" si="11"/>
        <v>0</v>
      </c>
    </row>
    <row r="326" spans="2:7" hidden="1" x14ac:dyDescent="0.25">
      <c r="B326" s="172" t="str">
        <f>'FASE LANCE'!A330</f>
        <v xml:space="preserve"> </v>
      </c>
      <c r="C326" s="173">
        <f>'FASE LANCE'!B330</f>
        <v>0</v>
      </c>
      <c r="D326" s="173">
        <f>'ANEXO I'!D318</f>
        <v>0</v>
      </c>
      <c r="E326" s="173">
        <f>'ANEXO I'!E318</f>
        <v>0</v>
      </c>
      <c r="F326" s="125">
        <f>IF('FASE LANCE'!C330=0,0,IF('FASE LANCE'!D330='FASE LANCE'!C330,'FASE LANCE'!C330,IF('FASE LANCE'!D330&lt;&gt;'FASE LANCE'!C330,0)))</f>
        <v>0</v>
      </c>
      <c r="G326" s="174">
        <f t="shared" si="11"/>
        <v>0</v>
      </c>
    </row>
    <row r="327" spans="2:7" hidden="1" x14ac:dyDescent="0.25">
      <c r="B327" s="172" t="str">
        <f>'FASE LANCE'!A331</f>
        <v xml:space="preserve"> </v>
      </c>
      <c r="C327" s="173">
        <f>'FASE LANCE'!B331</f>
        <v>0</v>
      </c>
      <c r="D327" s="173">
        <f>'ANEXO I'!D319</f>
        <v>0</v>
      </c>
      <c r="E327" s="173">
        <f>'ANEXO I'!E319</f>
        <v>0</v>
      </c>
      <c r="F327" s="125">
        <f>IF('FASE LANCE'!C331=0,0,IF('FASE LANCE'!D331='FASE LANCE'!C331,'FASE LANCE'!C331,IF('FASE LANCE'!D331&lt;&gt;'FASE LANCE'!C331,0)))</f>
        <v>0</v>
      </c>
      <c r="G327" s="174">
        <f t="shared" si="11"/>
        <v>0</v>
      </c>
    </row>
    <row r="328" spans="2:7" hidden="1" x14ac:dyDescent="0.25">
      <c r="B328" s="172" t="str">
        <f>'FASE LANCE'!A332</f>
        <v xml:space="preserve"> </v>
      </c>
      <c r="C328" s="173">
        <f>'FASE LANCE'!B332</f>
        <v>0</v>
      </c>
      <c r="D328" s="173">
        <f>'ANEXO I'!D320</f>
        <v>0</v>
      </c>
      <c r="E328" s="173">
        <f>'ANEXO I'!E320</f>
        <v>0</v>
      </c>
      <c r="F328" s="125">
        <f>IF('FASE LANCE'!C332=0,0,IF('FASE LANCE'!D332='FASE LANCE'!C332,'FASE LANCE'!C332,IF('FASE LANCE'!D332&lt;&gt;'FASE LANCE'!C332,0)))</f>
        <v>0</v>
      </c>
      <c r="G328" s="174">
        <f t="shared" si="11"/>
        <v>0</v>
      </c>
    </row>
    <row r="329" spans="2:7" hidden="1" x14ac:dyDescent="0.25">
      <c r="B329" s="172" t="str">
        <f>'FASE LANCE'!A333</f>
        <v xml:space="preserve"> </v>
      </c>
      <c r="C329" s="173">
        <f>'FASE LANCE'!B333</f>
        <v>0</v>
      </c>
      <c r="D329" s="173">
        <f>'ANEXO I'!D321</f>
        <v>0</v>
      </c>
      <c r="E329" s="173">
        <f>'ANEXO I'!E321</f>
        <v>0</v>
      </c>
      <c r="F329" s="125">
        <f>IF('FASE LANCE'!C333=0,0,IF('FASE LANCE'!D333='FASE LANCE'!C333,'FASE LANCE'!C333,IF('FASE LANCE'!D333&lt;&gt;'FASE LANCE'!C333,0)))</f>
        <v>0</v>
      </c>
      <c r="G329" s="174">
        <f t="shared" si="11"/>
        <v>0</v>
      </c>
    </row>
    <row r="330" spans="2:7" hidden="1" x14ac:dyDescent="0.25">
      <c r="B330" s="172" t="str">
        <f>'FASE LANCE'!A334</f>
        <v xml:space="preserve"> </v>
      </c>
      <c r="C330" s="173">
        <f>'FASE LANCE'!B334</f>
        <v>0</v>
      </c>
      <c r="D330" s="173">
        <f>'ANEXO I'!D322</f>
        <v>0</v>
      </c>
      <c r="E330" s="173">
        <f>'ANEXO I'!E322</f>
        <v>0</v>
      </c>
      <c r="F330" s="125">
        <f>IF('FASE LANCE'!C334=0,0,IF('FASE LANCE'!D334='FASE LANCE'!C334,'FASE LANCE'!C334,IF('FASE LANCE'!D334&lt;&gt;'FASE LANCE'!C334,0)))</f>
        <v>0</v>
      </c>
      <c r="G330" s="174">
        <f t="shared" si="11"/>
        <v>0</v>
      </c>
    </row>
    <row r="331" spans="2:7" hidden="1" x14ac:dyDescent="0.25">
      <c r="B331" s="172" t="str">
        <f>'FASE LANCE'!A335</f>
        <v xml:space="preserve"> </v>
      </c>
      <c r="C331" s="173">
        <f>'FASE LANCE'!B335</f>
        <v>0</v>
      </c>
      <c r="D331" s="173">
        <f>'ANEXO I'!D323</f>
        <v>0</v>
      </c>
      <c r="E331" s="173">
        <f>'ANEXO I'!E323</f>
        <v>0</v>
      </c>
      <c r="F331" s="125">
        <f>IF('FASE LANCE'!C335=0,0,IF('FASE LANCE'!D335='FASE LANCE'!C335,'FASE LANCE'!C335,IF('FASE LANCE'!D335&lt;&gt;'FASE LANCE'!C335,0)))</f>
        <v>0</v>
      </c>
      <c r="G331" s="174">
        <f t="shared" si="11"/>
        <v>0</v>
      </c>
    </row>
    <row r="332" spans="2:7" hidden="1" x14ac:dyDescent="0.25">
      <c r="B332" s="172" t="str">
        <f>'FASE LANCE'!A336</f>
        <v xml:space="preserve"> </v>
      </c>
      <c r="C332" s="173">
        <f>'FASE LANCE'!B336</f>
        <v>0</v>
      </c>
      <c r="D332" s="173">
        <f>'ANEXO I'!D324</f>
        <v>0</v>
      </c>
      <c r="E332" s="173">
        <f>'ANEXO I'!E324</f>
        <v>0</v>
      </c>
      <c r="F332" s="125">
        <f>IF('FASE LANCE'!C336=0,0,IF('FASE LANCE'!D336='FASE LANCE'!C336,'FASE LANCE'!C336,IF('FASE LANCE'!D336&lt;&gt;'FASE LANCE'!C336,0)))</f>
        <v>0</v>
      </c>
      <c r="G332" s="174">
        <f t="shared" si="11"/>
        <v>0</v>
      </c>
    </row>
    <row r="333" spans="2:7" hidden="1" x14ac:dyDescent="0.25">
      <c r="B333" s="172" t="str">
        <f>'FASE LANCE'!A337</f>
        <v xml:space="preserve"> </v>
      </c>
      <c r="C333" s="173">
        <f>'FASE LANCE'!B337</f>
        <v>0</v>
      </c>
      <c r="D333" s="173">
        <f>'ANEXO I'!D325</f>
        <v>0</v>
      </c>
      <c r="E333" s="173">
        <f>'ANEXO I'!E325</f>
        <v>0</v>
      </c>
      <c r="F333" s="125">
        <f>IF('FASE LANCE'!C337=0,0,IF('FASE LANCE'!D337='FASE LANCE'!C337,'FASE LANCE'!C337,IF('FASE LANCE'!D337&lt;&gt;'FASE LANCE'!C337,0)))</f>
        <v>0</v>
      </c>
      <c r="G333" s="174">
        <f t="shared" si="11"/>
        <v>0</v>
      </c>
    </row>
    <row r="334" spans="2:7" hidden="1" x14ac:dyDescent="0.25">
      <c r="B334" s="172" t="str">
        <f>'FASE LANCE'!A338</f>
        <v xml:space="preserve"> </v>
      </c>
      <c r="C334" s="173">
        <f>'FASE LANCE'!B338</f>
        <v>0</v>
      </c>
      <c r="D334" s="173">
        <f>'ANEXO I'!D326</f>
        <v>0</v>
      </c>
      <c r="E334" s="173">
        <f>'ANEXO I'!E326</f>
        <v>0</v>
      </c>
      <c r="F334" s="125">
        <f>IF('FASE LANCE'!C338=0,0,IF('FASE LANCE'!D338='FASE LANCE'!C338,'FASE LANCE'!C338,IF('FASE LANCE'!D338&lt;&gt;'FASE LANCE'!C338,0)))</f>
        <v>0</v>
      </c>
      <c r="G334" s="174">
        <f t="shared" si="11"/>
        <v>0</v>
      </c>
    </row>
    <row r="335" spans="2:7" hidden="1" x14ac:dyDescent="0.25">
      <c r="B335" s="172" t="str">
        <f>'FASE LANCE'!A339</f>
        <v xml:space="preserve"> </v>
      </c>
      <c r="C335" s="173">
        <f>'FASE LANCE'!B339</f>
        <v>0</v>
      </c>
      <c r="D335" s="173">
        <f>'ANEXO I'!D327</f>
        <v>0</v>
      </c>
      <c r="E335" s="173">
        <f>'ANEXO I'!E327</f>
        <v>0</v>
      </c>
      <c r="F335" s="125">
        <f>IF('FASE LANCE'!C339=0,0,IF('FASE LANCE'!D339='FASE LANCE'!C339,'FASE LANCE'!C339,IF('FASE LANCE'!D339&lt;&gt;'FASE LANCE'!C339,0)))</f>
        <v>0</v>
      </c>
      <c r="G335" s="174">
        <f t="shared" si="11"/>
        <v>0</v>
      </c>
    </row>
    <row r="336" spans="2:7" hidden="1" x14ac:dyDescent="0.25">
      <c r="B336" s="172" t="str">
        <f>'FASE LANCE'!A340</f>
        <v xml:space="preserve"> </v>
      </c>
      <c r="C336" s="173">
        <f>'FASE LANCE'!B340</f>
        <v>0</v>
      </c>
      <c r="D336" s="173">
        <f>'ANEXO I'!D328</f>
        <v>0</v>
      </c>
      <c r="E336" s="173">
        <f>'ANEXO I'!E328</f>
        <v>0</v>
      </c>
      <c r="F336" s="125">
        <f>IF('FASE LANCE'!C340=0,0,IF('FASE LANCE'!D340='FASE LANCE'!C340,'FASE LANCE'!C340,IF('FASE LANCE'!D340&lt;&gt;'FASE LANCE'!C340,0)))</f>
        <v>0</v>
      </c>
      <c r="G336" s="174">
        <f t="shared" si="11"/>
        <v>0</v>
      </c>
    </row>
    <row r="337" spans="2:7" hidden="1" x14ac:dyDescent="0.25">
      <c r="B337" s="172" t="str">
        <f>'FASE LANCE'!A341</f>
        <v xml:space="preserve"> </v>
      </c>
      <c r="C337" s="173">
        <f>'FASE LANCE'!B341</f>
        <v>0</v>
      </c>
      <c r="D337" s="173">
        <f>'ANEXO I'!D329</f>
        <v>0</v>
      </c>
      <c r="E337" s="173">
        <f>'ANEXO I'!E329</f>
        <v>0</v>
      </c>
      <c r="F337" s="125">
        <f>IF('FASE LANCE'!C341=0,0,IF('FASE LANCE'!D341='FASE LANCE'!C341,'FASE LANCE'!C341,IF('FASE LANCE'!D341&lt;&gt;'FASE LANCE'!C341,0)))</f>
        <v>0</v>
      </c>
      <c r="G337" s="174">
        <f t="shared" si="11"/>
        <v>0</v>
      </c>
    </row>
    <row r="338" spans="2:7" hidden="1" x14ac:dyDescent="0.25">
      <c r="B338" s="172" t="str">
        <f>'FASE LANCE'!A342</f>
        <v xml:space="preserve"> </v>
      </c>
      <c r="C338" s="173">
        <f>'FASE LANCE'!B342</f>
        <v>0</v>
      </c>
      <c r="D338" s="173">
        <f>'ANEXO I'!D330</f>
        <v>0</v>
      </c>
      <c r="E338" s="173">
        <f>'ANEXO I'!E330</f>
        <v>0</v>
      </c>
      <c r="F338" s="125">
        <f>IF('FASE LANCE'!C342=0,0,IF('FASE LANCE'!D342='FASE LANCE'!C342,'FASE LANCE'!C342,IF('FASE LANCE'!D342&lt;&gt;'FASE LANCE'!C342,0)))</f>
        <v>0</v>
      </c>
      <c r="G338" s="174">
        <f t="shared" si="11"/>
        <v>0</v>
      </c>
    </row>
    <row r="339" spans="2:7" hidden="1" x14ac:dyDescent="0.25">
      <c r="B339" s="172" t="str">
        <f>'FASE LANCE'!A343</f>
        <v xml:space="preserve"> </v>
      </c>
      <c r="C339" s="173">
        <f>'FASE LANCE'!B343</f>
        <v>0</v>
      </c>
      <c r="D339" s="173">
        <f>'ANEXO I'!D331</f>
        <v>0</v>
      </c>
      <c r="E339" s="173">
        <f>'ANEXO I'!E331</f>
        <v>0</v>
      </c>
      <c r="F339" s="125">
        <f>IF('FASE LANCE'!C343=0,0,IF('FASE LANCE'!D343='FASE LANCE'!C343,'FASE LANCE'!C343,IF('FASE LANCE'!D343&lt;&gt;'FASE LANCE'!C343,0)))</f>
        <v>0</v>
      </c>
      <c r="G339" s="174">
        <f t="shared" si="11"/>
        <v>0</v>
      </c>
    </row>
    <row r="340" spans="2:7" hidden="1" x14ac:dyDescent="0.25">
      <c r="B340" s="172" t="str">
        <f>'FASE LANCE'!A344</f>
        <v xml:space="preserve"> </v>
      </c>
      <c r="C340" s="173">
        <f>'FASE LANCE'!B344</f>
        <v>0</v>
      </c>
      <c r="D340" s="173">
        <f>'ANEXO I'!D332</f>
        <v>0</v>
      </c>
      <c r="E340" s="173">
        <f>'ANEXO I'!E332</f>
        <v>0</v>
      </c>
      <c r="F340" s="125">
        <f>IF('FASE LANCE'!C344=0,0,IF('FASE LANCE'!D344='FASE LANCE'!C344,'FASE LANCE'!C344,IF('FASE LANCE'!D344&lt;&gt;'FASE LANCE'!C344,0)))</f>
        <v>0</v>
      </c>
      <c r="G340" s="174">
        <f t="shared" si="11"/>
        <v>0</v>
      </c>
    </row>
    <row r="341" spans="2:7" hidden="1" x14ac:dyDescent="0.25">
      <c r="B341" s="172" t="str">
        <f>'FASE LANCE'!A345</f>
        <v xml:space="preserve"> </v>
      </c>
      <c r="C341" s="173">
        <f>'FASE LANCE'!B345</f>
        <v>0</v>
      </c>
      <c r="D341" s="173">
        <f>'ANEXO I'!D333</f>
        <v>0</v>
      </c>
      <c r="E341" s="173">
        <f>'ANEXO I'!E333</f>
        <v>0</v>
      </c>
      <c r="F341" s="125">
        <f>IF('FASE LANCE'!C345=0,0,IF('FASE LANCE'!D345='FASE LANCE'!C345,'FASE LANCE'!C345,IF('FASE LANCE'!D345&lt;&gt;'FASE LANCE'!C345,0)))</f>
        <v>0</v>
      </c>
      <c r="G341" s="174">
        <f t="shared" si="11"/>
        <v>0</v>
      </c>
    </row>
    <row r="342" spans="2:7" hidden="1" x14ac:dyDescent="0.25">
      <c r="B342" s="172" t="str">
        <f>'FASE LANCE'!A346</f>
        <v xml:space="preserve"> </v>
      </c>
      <c r="C342" s="173">
        <f>'FASE LANCE'!B346</f>
        <v>0</v>
      </c>
      <c r="D342" s="173">
        <f>'ANEXO I'!D334</f>
        <v>0</v>
      </c>
      <c r="E342" s="173">
        <f>'ANEXO I'!E334</f>
        <v>0</v>
      </c>
      <c r="F342" s="125">
        <f>IF('FASE LANCE'!C346=0,0,IF('FASE LANCE'!D346='FASE LANCE'!C346,'FASE LANCE'!C346,IF('FASE LANCE'!D346&lt;&gt;'FASE LANCE'!C346,0)))</f>
        <v>0</v>
      </c>
      <c r="G342" s="174">
        <f t="shared" si="11"/>
        <v>0</v>
      </c>
    </row>
    <row r="343" spans="2:7" hidden="1" x14ac:dyDescent="0.25">
      <c r="B343" s="172" t="str">
        <f>'FASE LANCE'!A347</f>
        <v xml:space="preserve"> </v>
      </c>
      <c r="C343" s="173">
        <f>'FASE LANCE'!B347</f>
        <v>0</v>
      </c>
      <c r="D343" s="173">
        <f>'ANEXO I'!D335</f>
        <v>0</v>
      </c>
      <c r="E343" s="173">
        <f>'ANEXO I'!E335</f>
        <v>0</v>
      </c>
      <c r="F343" s="125">
        <f>IF('FASE LANCE'!C347=0,0,IF('FASE LANCE'!D347='FASE LANCE'!C347,'FASE LANCE'!C347,IF('FASE LANCE'!D347&lt;&gt;'FASE LANCE'!C347,0)))</f>
        <v>0</v>
      </c>
      <c r="G343" s="174">
        <f t="shared" si="11"/>
        <v>0</v>
      </c>
    </row>
    <row r="344" spans="2:7" hidden="1" x14ac:dyDescent="0.25">
      <c r="B344" s="172" t="str">
        <f>'FASE LANCE'!A348</f>
        <v xml:space="preserve"> </v>
      </c>
      <c r="C344" s="173">
        <f>'FASE LANCE'!B348</f>
        <v>0</v>
      </c>
      <c r="D344" s="173">
        <f>'ANEXO I'!D336</f>
        <v>0</v>
      </c>
      <c r="E344" s="173">
        <f>'ANEXO I'!E336</f>
        <v>0</v>
      </c>
      <c r="F344" s="125">
        <f>IF('FASE LANCE'!C348=0,0,IF('FASE LANCE'!D348='FASE LANCE'!C348,'FASE LANCE'!C348,IF('FASE LANCE'!D348&lt;&gt;'FASE LANCE'!C348,0)))</f>
        <v>0</v>
      </c>
      <c r="G344" s="174">
        <f t="shared" si="11"/>
        <v>0</v>
      </c>
    </row>
    <row r="345" spans="2:7" hidden="1" x14ac:dyDescent="0.25">
      <c r="B345" s="172" t="str">
        <f>'FASE LANCE'!A349</f>
        <v xml:space="preserve"> </v>
      </c>
      <c r="C345" s="173">
        <f>'FASE LANCE'!B349</f>
        <v>0</v>
      </c>
      <c r="D345" s="173">
        <f>'ANEXO I'!D337</f>
        <v>0</v>
      </c>
      <c r="E345" s="173">
        <f>'ANEXO I'!E337</f>
        <v>0</v>
      </c>
      <c r="F345" s="125">
        <f>IF('FASE LANCE'!C349=0,0,IF('FASE LANCE'!D349='FASE LANCE'!C349,'FASE LANCE'!C349,IF('FASE LANCE'!D349&lt;&gt;'FASE LANCE'!C349,0)))</f>
        <v>0</v>
      </c>
      <c r="G345" s="174">
        <f t="shared" si="11"/>
        <v>0</v>
      </c>
    </row>
    <row r="346" spans="2:7" hidden="1" x14ac:dyDescent="0.25">
      <c r="B346" s="172" t="str">
        <f>'FASE LANCE'!A350</f>
        <v xml:space="preserve"> </v>
      </c>
      <c r="C346" s="173">
        <f>'FASE LANCE'!B350</f>
        <v>0</v>
      </c>
      <c r="D346" s="173">
        <f>'ANEXO I'!D338</f>
        <v>0</v>
      </c>
      <c r="E346" s="173">
        <f>'ANEXO I'!E338</f>
        <v>0</v>
      </c>
      <c r="F346" s="125">
        <f>IF('FASE LANCE'!C350=0,0,IF('FASE LANCE'!D350='FASE LANCE'!C350,'FASE LANCE'!C350,IF('FASE LANCE'!D350&lt;&gt;'FASE LANCE'!C350,0)))</f>
        <v>0</v>
      </c>
      <c r="G346" s="174">
        <f t="shared" si="11"/>
        <v>0</v>
      </c>
    </row>
    <row r="347" spans="2:7" hidden="1" x14ac:dyDescent="0.25">
      <c r="B347" s="172" t="str">
        <f>'FASE LANCE'!A351</f>
        <v xml:space="preserve"> </v>
      </c>
      <c r="C347" s="173">
        <f>'FASE LANCE'!B351</f>
        <v>0</v>
      </c>
      <c r="D347" s="173">
        <f>'ANEXO I'!D339</f>
        <v>0</v>
      </c>
      <c r="E347" s="173">
        <f>'ANEXO I'!E339</f>
        <v>0</v>
      </c>
      <c r="F347" s="125">
        <f>IF('FASE LANCE'!C351=0,0,IF('FASE LANCE'!D351='FASE LANCE'!C351,'FASE LANCE'!C351,IF('FASE LANCE'!D351&lt;&gt;'FASE LANCE'!C351,0)))</f>
        <v>0</v>
      </c>
      <c r="G347" s="174">
        <f t="shared" si="11"/>
        <v>0</v>
      </c>
    </row>
    <row r="348" spans="2:7" hidden="1" x14ac:dyDescent="0.25">
      <c r="B348" s="172" t="str">
        <f>'FASE LANCE'!A352</f>
        <v xml:space="preserve"> </v>
      </c>
      <c r="C348" s="173">
        <f>'FASE LANCE'!B352</f>
        <v>0</v>
      </c>
      <c r="D348" s="173">
        <f>'ANEXO I'!D340</f>
        <v>0</v>
      </c>
      <c r="E348" s="173">
        <f>'ANEXO I'!E340</f>
        <v>0</v>
      </c>
      <c r="F348" s="125">
        <f>IF('FASE LANCE'!C352=0,0,IF('FASE LANCE'!D352='FASE LANCE'!C352,'FASE LANCE'!C352,IF('FASE LANCE'!D352&lt;&gt;'FASE LANCE'!C352,0)))</f>
        <v>0</v>
      </c>
      <c r="G348" s="174">
        <f t="shared" si="11"/>
        <v>0</v>
      </c>
    </row>
    <row r="349" spans="2:7" hidden="1" x14ac:dyDescent="0.25">
      <c r="B349" s="172" t="str">
        <f>'FASE LANCE'!A353</f>
        <v xml:space="preserve"> </v>
      </c>
      <c r="C349" s="173">
        <f>'FASE LANCE'!B353</f>
        <v>0</v>
      </c>
      <c r="D349" s="173">
        <f>'ANEXO I'!D341</f>
        <v>0</v>
      </c>
      <c r="E349" s="173">
        <f>'ANEXO I'!E341</f>
        <v>0</v>
      </c>
      <c r="F349" s="125">
        <f>IF('FASE LANCE'!C353=0,0,IF('FASE LANCE'!D353='FASE LANCE'!C353,'FASE LANCE'!C353,IF('FASE LANCE'!D353&lt;&gt;'FASE LANCE'!C353,0)))</f>
        <v>0</v>
      </c>
      <c r="G349" s="174">
        <f t="shared" si="11"/>
        <v>0</v>
      </c>
    </row>
    <row r="350" spans="2:7" hidden="1" x14ac:dyDescent="0.25">
      <c r="B350" s="172" t="str">
        <f>'FASE LANCE'!A354</f>
        <v xml:space="preserve"> </v>
      </c>
      <c r="C350" s="173">
        <f>'FASE LANCE'!B354</f>
        <v>0</v>
      </c>
      <c r="D350" s="173">
        <f>'ANEXO I'!D342</f>
        <v>0</v>
      </c>
      <c r="E350" s="173">
        <f>'ANEXO I'!E342</f>
        <v>0</v>
      </c>
      <c r="F350" s="125">
        <f>IF('FASE LANCE'!C354=0,0,IF('FASE LANCE'!D354='FASE LANCE'!C354,'FASE LANCE'!C354,IF('FASE LANCE'!D354&lt;&gt;'FASE LANCE'!C354,0)))</f>
        <v>0</v>
      </c>
      <c r="G350" s="174">
        <f t="shared" si="11"/>
        <v>0</v>
      </c>
    </row>
    <row r="351" spans="2:7" hidden="1" x14ac:dyDescent="0.25">
      <c r="B351" s="172" t="str">
        <f>'FASE LANCE'!A355</f>
        <v xml:space="preserve"> </v>
      </c>
      <c r="C351" s="173">
        <f>'FASE LANCE'!B355</f>
        <v>0</v>
      </c>
      <c r="D351" s="173">
        <f>'ANEXO I'!D343</f>
        <v>0</v>
      </c>
      <c r="E351" s="173">
        <f>'ANEXO I'!E343</f>
        <v>0</v>
      </c>
      <c r="F351" s="125">
        <f>IF('FASE LANCE'!C355=0,0,IF('FASE LANCE'!D355='FASE LANCE'!C355,'FASE LANCE'!C355,IF('FASE LANCE'!D355&lt;&gt;'FASE LANCE'!C355,0)))</f>
        <v>0</v>
      </c>
      <c r="G351" s="174">
        <f t="shared" si="11"/>
        <v>0</v>
      </c>
    </row>
    <row r="352" spans="2:7" hidden="1" x14ac:dyDescent="0.25">
      <c r="B352" s="172" t="str">
        <f>'FASE LANCE'!A356</f>
        <v xml:space="preserve"> </v>
      </c>
      <c r="C352" s="173">
        <f>'FASE LANCE'!B356</f>
        <v>0</v>
      </c>
      <c r="D352" s="173">
        <f>'ANEXO I'!D344</f>
        <v>0</v>
      </c>
      <c r="E352" s="173">
        <f>'ANEXO I'!E344</f>
        <v>0</v>
      </c>
      <c r="F352" s="125">
        <f>IF('FASE LANCE'!C356=0,0,IF('FASE LANCE'!D356='FASE LANCE'!C356,'FASE LANCE'!C356,IF('FASE LANCE'!D356&lt;&gt;'FASE LANCE'!C356,0)))</f>
        <v>0</v>
      </c>
      <c r="G352" s="174">
        <f t="shared" si="11"/>
        <v>0</v>
      </c>
    </row>
    <row r="353" spans="2:7" hidden="1" x14ac:dyDescent="0.25">
      <c r="B353" s="172" t="str">
        <f>'FASE LANCE'!A357</f>
        <v xml:space="preserve"> </v>
      </c>
      <c r="C353" s="173">
        <f>'FASE LANCE'!B357</f>
        <v>0</v>
      </c>
      <c r="D353" s="173">
        <f>'ANEXO I'!D345</f>
        <v>0</v>
      </c>
      <c r="E353" s="173">
        <f>'ANEXO I'!E345</f>
        <v>0</v>
      </c>
      <c r="F353" s="125">
        <f>IF('FASE LANCE'!C357=0,0,IF('FASE LANCE'!D357='FASE LANCE'!C357,'FASE LANCE'!C357,IF('FASE LANCE'!D357&lt;&gt;'FASE LANCE'!C357,0)))</f>
        <v>0</v>
      </c>
      <c r="G353" s="174">
        <f t="shared" si="11"/>
        <v>0</v>
      </c>
    </row>
    <row r="354" spans="2:7" hidden="1" x14ac:dyDescent="0.25">
      <c r="B354" s="172" t="str">
        <f>'FASE LANCE'!A358</f>
        <v xml:space="preserve"> </v>
      </c>
      <c r="C354" s="173">
        <f>'FASE LANCE'!B358</f>
        <v>0</v>
      </c>
      <c r="D354" s="173">
        <f>'ANEXO I'!D346</f>
        <v>0</v>
      </c>
      <c r="E354" s="173">
        <f>'ANEXO I'!E346</f>
        <v>0</v>
      </c>
      <c r="F354" s="125">
        <f>IF('FASE LANCE'!C358=0,0,IF('FASE LANCE'!D358='FASE LANCE'!C358,'FASE LANCE'!C358,IF('FASE LANCE'!D358&lt;&gt;'FASE LANCE'!C358,0)))</f>
        <v>0</v>
      </c>
      <c r="G354" s="174">
        <f t="shared" si="11"/>
        <v>0</v>
      </c>
    </row>
    <row r="355" spans="2:7" hidden="1" x14ac:dyDescent="0.25">
      <c r="B355" s="172" t="str">
        <f>'FASE LANCE'!A359</f>
        <v xml:space="preserve"> </v>
      </c>
      <c r="C355" s="173">
        <f>'FASE LANCE'!B359</f>
        <v>0</v>
      </c>
      <c r="D355" s="173">
        <f>'ANEXO I'!D347</f>
        <v>0</v>
      </c>
      <c r="E355" s="173">
        <f>'ANEXO I'!E347</f>
        <v>0</v>
      </c>
      <c r="F355" s="125">
        <f>IF('FASE LANCE'!C359=0,0,IF('FASE LANCE'!D359='FASE LANCE'!C359,'FASE LANCE'!C359,IF('FASE LANCE'!D359&lt;&gt;'FASE LANCE'!C359,0)))</f>
        <v>0</v>
      </c>
      <c r="G355" s="174">
        <f t="shared" si="11"/>
        <v>0</v>
      </c>
    </row>
    <row r="356" spans="2:7" hidden="1" x14ac:dyDescent="0.25">
      <c r="B356" s="172" t="str">
        <f>'FASE LANCE'!A360</f>
        <v xml:space="preserve"> </v>
      </c>
      <c r="C356" s="173">
        <f>'FASE LANCE'!B360</f>
        <v>0</v>
      </c>
      <c r="D356" s="173">
        <f>'ANEXO I'!D348</f>
        <v>0</v>
      </c>
      <c r="E356" s="173">
        <f>'ANEXO I'!E348</f>
        <v>0</v>
      </c>
      <c r="F356" s="125">
        <f>IF('FASE LANCE'!C360=0,0,IF('FASE LANCE'!D360='FASE LANCE'!C360,'FASE LANCE'!C360,IF('FASE LANCE'!D360&lt;&gt;'FASE LANCE'!C360,0)))</f>
        <v>0</v>
      </c>
      <c r="G356" s="174">
        <f t="shared" si="11"/>
        <v>0</v>
      </c>
    </row>
    <row r="357" spans="2:7" hidden="1" x14ac:dyDescent="0.25">
      <c r="B357" s="172" t="str">
        <f>'FASE LANCE'!A361</f>
        <v xml:space="preserve"> </v>
      </c>
      <c r="C357" s="173">
        <f>'FASE LANCE'!B361</f>
        <v>0</v>
      </c>
      <c r="D357" s="173">
        <f>'ANEXO I'!D349</f>
        <v>0</v>
      </c>
      <c r="E357" s="173">
        <f>'ANEXO I'!E349</f>
        <v>0</v>
      </c>
      <c r="F357" s="125">
        <f>IF('FASE LANCE'!C361=0,0,IF('FASE LANCE'!D361='FASE LANCE'!C361,'FASE LANCE'!C361,IF('FASE LANCE'!D361&lt;&gt;'FASE LANCE'!C361,0)))</f>
        <v>0</v>
      </c>
      <c r="G357" s="174">
        <f t="shared" si="11"/>
        <v>0</v>
      </c>
    </row>
    <row r="358" spans="2:7" hidden="1" x14ac:dyDescent="0.25">
      <c r="B358" s="172" t="str">
        <f>'FASE LANCE'!A362</f>
        <v xml:space="preserve"> </v>
      </c>
      <c r="C358" s="173">
        <f>'FASE LANCE'!B362</f>
        <v>0</v>
      </c>
      <c r="D358" s="173">
        <f>'ANEXO I'!D350</f>
        <v>0</v>
      </c>
      <c r="E358" s="173">
        <f>'ANEXO I'!E350</f>
        <v>0</v>
      </c>
      <c r="F358" s="125">
        <f>IF('FASE LANCE'!C362=0,0,IF('FASE LANCE'!D362='FASE LANCE'!C362,'FASE LANCE'!C362,IF('FASE LANCE'!D362&lt;&gt;'FASE LANCE'!C362,0)))</f>
        <v>0</v>
      </c>
      <c r="G358" s="174">
        <f t="shared" ref="G358:G421" si="12">D358*F358</f>
        <v>0</v>
      </c>
    </row>
    <row r="359" spans="2:7" hidden="1" x14ac:dyDescent="0.25">
      <c r="B359" s="172" t="str">
        <f>'FASE LANCE'!A363</f>
        <v xml:space="preserve"> </v>
      </c>
      <c r="C359" s="173">
        <f>'FASE LANCE'!B363</f>
        <v>0</v>
      </c>
      <c r="D359" s="173">
        <f>'ANEXO I'!D351</f>
        <v>0</v>
      </c>
      <c r="E359" s="173">
        <f>'ANEXO I'!E351</f>
        <v>0</v>
      </c>
      <c r="F359" s="125">
        <f>IF('FASE LANCE'!C363=0,0,IF('FASE LANCE'!D363='FASE LANCE'!C363,'FASE LANCE'!C363,IF('FASE LANCE'!D363&lt;&gt;'FASE LANCE'!C363,0)))</f>
        <v>0</v>
      </c>
      <c r="G359" s="174">
        <f t="shared" si="12"/>
        <v>0</v>
      </c>
    </row>
    <row r="360" spans="2:7" hidden="1" x14ac:dyDescent="0.25">
      <c r="B360" s="172" t="str">
        <f>'FASE LANCE'!A364</f>
        <v xml:space="preserve"> </v>
      </c>
      <c r="C360" s="173">
        <f>'FASE LANCE'!B364</f>
        <v>0</v>
      </c>
      <c r="D360" s="173">
        <f>'ANEXO I'!D352</f>
        <v>0</v>
      </c>
      <c r="E360" s="173">
        <f>'ANEXO I'!E352</f>
        <v>0</v>
      </c>
      <c r="F360" s="125">
        <f>IF('FASE LANCE'!C364=0,0,IF('FASE LANCE'!D364='FASE LANCE'!C364,'FASE LANCE'!C364,IF('FASE LANCE'!D364&lt;&gt;'FASE LANCE'!C364,0)))</f>
        <v>0</v>
      </c>
      <c r="G360" s="174">
        <f t="shared" si="12"/>
        <v>0</v>
      </c>
    </row>
    <row r="361" spans="2:7" hidden="1" x14ac:dyDescent="0.25">
      <c r="B361" s="172" t="str">
        <f>'FASE LANCE'!A365</f>
        <v xml:space="preserve"> </v>
      </c>
      <c r="C361" s="173">
        <f>'FASE LANCE'!B365</f>
        <v>0</v>
      </c>
      <c r="D361" s="173">
        <f>'ANEXO I'!D353</f>
        <v>0</v>
      </c>
      <c r="E361" s="173">
        <f>'ANEXO I'!E353</f>
        <v>0</v>
      </c>
      <c r="F361" s="125">
        <f>IF('FASE LANCE'!C365=0,0,IF('FASE LANCE'!D365='FASE LANCE'!C365,'FASE LANCE'!C365,IF('FASE LANCE'!D365&lt;&gt;'FASE LANCE'!C365,0)))</f>
        <v>0</v>
      </c>
      <c r="G361" s="174">
        <f t="shared" si="12"/>
        <v>0</v>
      </c>
    </row>
    <row r="362" spans="2:7" hidden="1" x14ac:dyDescent="0.25">
      <c r="B362" s="172" t="str">
        <f>'FASE LANCE'!A366</f>
        <v xml:space="preserve"> </v>
      </c>
      <c r="C362" s="173">
        <f>'FASE LANCE'!B366</f>
        <v>0</v>
      </c>
      <c r="D362" s="173">
        <f>'ANEXO I'!D354</f>
        <v>0</v>
      </c>
      <c r="E362" s="173">
        <f>'ANEXO I'!E354</f>
        <v>0</v>
      </c>
      <c r="F362" s="125">
        <f>IF('FASE LANCE'!C366=0,0,IF('FASE LANCE'!D366='FASE LANCE'!C366,'FASE LANCE'!C366,IF('FASE LANCE'!D366&lt;&gt;'FASE LANCE'!C366,0)))</f>
        <v>0</v>
      </c>
      <c r="G362" s="174">
        <f t="shared" si="12"/>
        <v>0</v>
      </c>
    </row>
    <row r="363" spans="2:7" hidden="1" x14ac:dyDescent="0.25">
      <c r="B363" s="172" t="str">
        <f>'FASE LANCE'!A367</f>
        <v xml:space="preserve"> </v>
      </c>
      <c r="C363" s="173">
        <f>'FASE LANCE'!B367</f>
        <v>0</v>
      </c>
      <c r="D363" s="173">
        <f>'ANEXO I'!D355</f>
        <v>0</v>
      </c>
      <c r="E363" s="173">
        <f>'ANEXO I'!E355</f>
        <v>0</v>
      </c>
      <c r="F363" s="125">
        <f>IF('FASE LANCE'!C367=0,0,IF('FASE LANCE'!D367='FASE LANCE'!C367,'FASE LANCE'!C367,IF('FASE LANCE'!D367&lt;&gt;'FASE LANCE'!C367,0)))</f>
        <v>0</v>
      </c>
      <c r="G363" s="174">
        <f t="shared" si="12"/>
        <v>0</v>
      </c>
    </row>
    <row r="364" spans="2:7" hidden="1" x14ac:dyDescent="0.25">
      <c r="B364" s="172" t="str">
        <f>'FASE LANCE'!A368</f>
        <v xml:space="preserve"> </v>
      </c>
      <c r="C364" s="173">
        <f>'FASE LANCE'!B368</f>
        <v>0</v>
      </c>
      <c r="D364" s="173">
        <f>'ANEXO I'!D356</f>
        <v>0</v>
      </c>
      <c r="E364" s="173">
        <f>'ANEXO I'!E356</f>
        <v>0</v>
      </c>
      <c r="F364" s="125">
        <f>IF('FASE LANCE'!C368=0,0,IF('FASE LANCE'!D368='FASE LANCE'!C368,'FASE LANCE'!C368,IF('FASE LANCE'!D368&lt;&gt;'FASE LANCE'!C368,0)))</f>
        <v>0</v>
      </c>
      <c r="G364" s="174">
        <f t="shared" si="12"/>
        <v>0</v>
      </c>
    </row>
    <row r="365" spans="2:7" hidden="1" x14ac:dyDescent="0.25">
      <c r="B365" s="172" t="str">
        <f>'FASE LANCE'!A369</f>
        <v xml:space="preserve"> </v>
      </c>
      <c r="C365" s="173">
        <f>'FASE LANCE'!B369</f>
        <v>0</v>
      </c>
      <c r="D365" s="173">
        <f>'ANEXO I'!D357</f>
        <v>0</v>
      </c>
      <c r="E365" s="173">
        <f>'ANEXO I'!E357</f>
        <v>0</v>
      </c>
      <c r="F365" s="125">
        <f>IF('FASE LANCE'!C369=0,0,IF('FASE LANCE'!D369='FASE LANCE'!C369,'FASE LANCE'!C369,IF('FASE LANCE'!D369&lt;&gt;'FASE LANCE'!C369,0)))</f>
        <v>0</v>
      </c>
      <c r="G365" s="174">
        <f t="shared" si="12"/>
        <v>0</v>
      </c>
    </row>
    <row r="366" spans="2:7" hidden="1" x14ac:dyDescent="0.25">
      <c r="B366" s="172" t="str">
        <f>'FASE LANCE'!A370</f>
        <v xml:space="preserve"> </v>
      </c>
      <c r="C366" s="173">
        <f>'FASE LANCE'!B370</f>
        <v>0</v>
      </c>
      <c r="D366" s="173">
        <f>'ANEXO I'!D358</f>
        <v>0</v>
      </c>
      <c r="E366" s="173">
        <f>'ANEXO I'!E358</f>
        <v>0</v>
      </c>
      <c r="F366" s="125">
        <f>IF('FASE LANCE'!C370=0,0,IF('FASE LANCE'!D370='FASE LANCE'!C370,'FASE LANCE'!C370,IF('FASE LANCE'!D370&lt;&gt;'FASE LANCE'!C370,0)))</f>
        <v>0</v>
      </c>
      <c r="G366" s="174">
        <f t="shared" si="12"/>
        <v>0</v>
      </c>
    </row>
    <row r="367" spans="2:7" hidden="1" x14ac:dyDescent="0.25">
      <c r="B367" s="172" t="str">
        <f>'FASE LANCE'!A371</f>
        <v xml:space="preserve"> </v>
      </c>
      <c r="C367" s="173">
        <f>'FASE LANCE'!B371</f>
        <v>0</v>
      </c>
      <c r="D367" s="173">
        <f>'ANEXO I'!D359</f>
        <v>0</v>
      </c>
      <c r="E367" s="173">
        <f>'ANEXO I'!E359</f>
        <v>0</v>
      </c>
      <c r="F367" s="125">
        <f>IF('FASE LANCE'!C371=0,0,IF('FASE LANCE'!D371='FASE LANCE'!C371,'FASE LANCE'!C371,IF('FASE LANCE'!D371&lt;&gt;'FASE LANCE'!C371,0)))</f>
        <v>0</v>
      </c>
      <c r="G367" s="174">
        <f t="shared" si="12"/>
        <v>0</v>
      </c>
    </row>
    <row r="368" spans="2:7" hidden="1" x14ac:dyDescent="0.25">
      <c r="B368" s="172" t="str">
        <f>'FASE LANCE'!A372</f>
        <v xml:space="preserve"> </v>
      </c>
      <c r="C368" s="173">
        <f>'FASE LANCE'!B372</f>
        <v>0</v>
      </c>
      <c r="D368" s="173">
        <f>'ANEXO I'!D360</f>
        <v>0</v>
      </c>
      <c r="E368" s="173">
        <f>'ANEXO I'!E360</f>
        <v>0</v>
      </c>
      <c r="F368" s="125">
        <f>IF('FASE LANCE'!C372=0,0,IF('FASE LANCE'!D372='FASE LANCE'!C372,'FASE LANCE'!C372,IF('FASE LANCE'!D372&lt;&gt;'FASE LANCE'!C372,0)))</f>
        <v>0</v>
      </c>
      <c r="G368" s="174">
        <f t="shared" si="12"/>
        <v>0</v>
      </c>
    </row>
    <row r="369" spans="2:7" hidden="1" x14ac:dyDescent="0.25">
      <c r="B369" s="172" t="str">
        <f>'FASE LANCE'!A373</f>
        <v xml:space="preserve"> </v>
      </c>
      <c r="C369" s="173">
        <f>'FASE LANCE'!B373</f>
        <v>0</v>
      </c>
      <c r="D369" s="173">
        <f>'ANEXO I'!D361</f>
        <v>0</v>
      </c>
      <c r="E369" s="173">
        <f>'ANEXO I'!E361</f>
        <v>0</v>
      </c>
      <c r="F369" s="125">
        <f>IF('FASE LANCE'!C373=0,0,IF('FASE LANCE'!D373='FASE LANCE'!C373,'FASE LANCE'!C373,IF('FASE LANCE'!D373&lt;&gt;'FASE LANCE'!C373,0)))</f>
        <v>0</v>
      </c>
      <c r="G369" s="174">
        <f t="shared" si="12"/>
        <v>0</v>
      </c>
    </row>
    <row r="370" spans="2:7" hidden="1" x14ac:dyDescent="0.25">
      <c r="B370" s="172" t="str">
        <f>'FASE LANCE'!A374</f>
        <v xml:space="preserve"> </v>
      </c>
      <c r="C370" s="173">
        <f>'FASE LANCE'!B374</f>
        <v>0</v>
      </c>
      <c r="D370" s="173">
        <f>'ANEXO I'!D362</f>
        <v>0</v>
      </c>
      <c r="E370" s="173">
        <f>'ANEXO I'!E362</f>
        <v>0</v>
      </c>
      <c r="F370" s="125">
        <f>IF('FASE LANCE'!C374=0,0,IF('FASE LANCE'!D374='FASE LANCE'!C374,'FASE LANCE'!C374,IF('FASE LANCE'!D374&lt;&gt;'FASE LANCE'!C374,0)))</f>
        <v>0</v>
      </c>
      <c r="G370" s="174">
        <f t="shared" si="12"/>
        <v>0</v>
      </c>
    </row>
    <row r="371" spans="2:7" hidden="1" x14ac:dyDescent="0.25">
      <c r="B371" s="172" t="str">
        <f>'FASE LANCE'!A375</f>
        <v xml:space="preserve"> </v>
      </c>
      <c r="C371" s="173">
        <f>'FASE LANCE'!B375</f>
        <v>0</v>
      </c>
      <c r="D371" s="173">
        <f>'ANEXO I'!D363</f>
        <v>0</v>
      </c>
      <c r="E371" s="173">
        <f>'ANEXO I'!E363</f>
        <v>0</v>
      </c>
      <c r="F371" s="125">
        <f>IF('FASE LANCE'!C375=0,0,IF('FASE LANCE'!D375='FASE LANCE'!C375,'FASE LANCE'!C375,IF('FASE LANCE'!D375&lt;&gt;'FASE LANCE'!C375,0)))</f>
        <v>0</v>
      </c>
      <c r="G371" s="174">
        <f t="shared" si="12"/>
        <v>0</v>
      </c>
    </row>
    <row r="372" spans="2:7" hidden="1" x14ac:dyDescent="0.25">
      <c r="B372" s="172" t="str">
        <f>'FASE LANCE'!A376</f>
        <v xml:space="preserve"> </v>
      </c>
      <c r="C372" s="173">
        <f>'FASE LANCE'!B376</f>
        <v>0</v>
      </c>
      <c r="D372" s="173">
        <f>'ANEXO I'!D364</f>
        <v>0</v>
      </c>
      <c r="E372" s="173">
        <f>'ANEXO I'!E364</f>
        <v>0</v>
      </c>
      <c r="F372" s="125">
        <f>IF('FASE LANCE'!C376=0,0,IF('FASE LANCE'!D376='FASE LANCE'!C376,'FASE LANCE'!C376,IF('FASE LANCE'!D376&lt;&gt;'FASE LANCE'!C376,0)))</f>
        <v>0</v>
      </c>
      <c r="G372" s="174">
        <f t="shared" si="12"/>
        <v>0</v>
      </c>
    </row>
    <row r="373" spans="2:7" hidden="1" x14ac:dyDescent="0.25">
      <c r="B373" s="172" t="str">
        <f>'FASE LANCE'!A377</f>
        <v xml:space="preserve"> </v>
      </c>
      <c r="C373" s="173">
        <f>'FASE LANCE'!B377</f>
        <v>0</v>
      </c>
      <c r="D373" s="173">
        <f>'ANEXO I'!D365</f>
        <v>0</v>
      </c>
      <c r="E373" s="173">
        <f>'ANEXO I'!E365</f>
        <v>0</v>
      </c>
      <c r="F373" s="125">
        <f>IF('FASE LANCE'!C377=0,0,IF('FASE LANCE'!D377='FASE LANCE'!C377,'FASE LANCE'!C377,IF('FASE LANCE'!D377&lt;&gt;'FASE LANCE'!C377,0)))</f>
        <v>0</v>
      </c>
      <c r="G373" s="174">
        <f t="shared" si="12"/>
        <v>0</v>
      </c>
    </row>
    <row r="374" spans="2:7" hidden="1" x14ac:dyDescent="0.25">
      <c r="B374" s="172" t="str">
        <f>'FASE LANCE'!A378</f>
        <v xml:space="preserve"> </v>
      </c>
      <c r="C374" s="173">
        <f>'FASE LANCE'!B378</f>
        <v>0</v>
      </c>
      <c r="D374" s="173">
        <f>'ANEXO I'!D366</f>
        <v>0</v>
      </c>
      <c r="E374" s="173">
        <f>'ANEXO I'!E366</f>
        <v>0</v>
      </c>
      <c r="F374" s="125">
        <f>IF('FASE LANCE'!C378=0,0,IF('FASE LANCE'!D378='FASE LANCE'!C378,'FASE LANCE'!C378,IF('FASE LANCE'!D378&lt;&gt;'FASE LANCE'!C378,0)))</f>
        <v>0</v>
      </c>
      <c r="G374" s="174">
        <f t="shared" si="12"/>
        <v>0</v>
      </c>
    </row>
    <row r="375" spans="2:7" hidden="1" x14ac:dyDescent="0.25">
      <c r="B375" s="172" t="str">
        <f>'FASE LANCE'!A379</f>
        <v xml:space="preserve"> </v>
      </c>
      <c r="C375" s="173">
        <f>'FASE LANCE'!B379</f>
        <v>0</v>
      </c>
      <c r="D375" s="173">
        <f>'ANEXO I'!D367</f>
        <v>0</v>
      </c>
      <c r="E375" s="173">
        <f>'ANEXO I'!E367</f>
        <v>0</v>
      </c>
      <c r="F375" s="125">
        <f>IF('FASE LANCE'!C379=0,0,IF('FASE LANCE'!D379='FASE LANCE'!C379,'FASE LANCE'!C379,IF('FASE LANCE'!D379&lt;&gt;'FASE LANCE'!C379,0)))</f>
        <v>0</v>
      </c>
      <c r="G375" s="174">
        <f t="shared" si="12"/>
        <v>0</v>
      </c>
    </row>
    <row r="376" spans="2:7" hidden="1" x14ac:dyDescent="0.25">
      <c r="B376" s="172" t="str">
        <f>'FASE LANCE'!A380</f>
        <v xml:space="preserve"> </v>
      </c>
      <c r="C376" s="173">
        <f>'FASE LANCE'!B380</f>
        <v>0</v>
      </c>
      <c r="D376" s="173">
        <f>'ANEXO I'!D368</f>
        <v>0</v>
      </c>
      <c r="E376" s="173">
        <f>'ANEXO I'!E368</f>
        <v>0</v>
      </c>
      <c r="F376" s="125">
        <f>IF('FASE LANCE'!C380=0,0,IF('FASE LANCE'!D380='FASE LANCE'!C380,'FASE LANCE'!C380,IF('FASE LANCE'!D380&lt;&gt;'FASE LANCE'!C380,0)))</f>
        <v>0</v>
      </c>
      <c r="G376" s="174">
        <f t="shared" si="12"/>
        <v>0</v>
      </c>
    </row>
    <row r="377" spans="2:7" hidden="1" x14ac:dyDescent="0.25">
      <c r="B377" s="172" t="str">
        <f>'FASE LANCE'!A381</f>
        <v xml:space="preserve"> </v>
      </c>
      <c r="C377" s="173">
        <f>'FASE LANCE'!B381</f>
        <v>0</v>
      </c>
      <c r="D377" s="173">
        <f>'ANEXO I'!D369</f>
        <v>0</v>
      </c>
      <c r="E377" s="173">
        <f>'ANEXO I'!E369</f>
        <v>0</v>
      </c>
      <c r="F377" s="125">
        <f>IF('FASE LANCE'!C381=0,0,IF('FASE LANCE'!D381='FASE LANCE'!C381,'FASE LANCE'!C381,IF('FASE LANCE'!D381&lt;&gt;'FASE LANCE'!C381,0)))</f>
        <v>0</v>
      </c>
      <c r="G377" s="174">
        <f t="shared" si="12"/>
        <v>0</v>
      </c>
    </row>
    <row r="378" spans="2:7" hidden="1" x14ac:dyDescent="0.25">
      <c r="B378" s="172" t="str">
        <f>'FASE LANCE'!A382</f>
        <v xml:space="preserve"> </v>
      </c>
      <c r="C378" s="173">
        <f>'FASE LANCE'!B382</f>
        <v>0</v>
      </c>
      <c r="D378" s="173">
        <f>'ANEXO I'!D370</f>
        <v>0</v>
      </c>
      <c r="E378" s="173">
        <f>'ANEXO I'!E370</f>
        <v>0</v>
      </c>
      <c r="F378" s="125">
        <f>IF('FASE LANCE'!C382=0,0,IF('FASE LANCE'!D382='FASE LANCE'!C382,'FASE LANCE'!C382,IF('FASE LANCE'!D382&lt;&gt;'FASE LANCE'!C382,0)))</f>
        <v>0</v>
      </c>
      <c r="G378" s="174">
        <f t="shared" si="12"/>
        <v>0</v>
      </c>
    </row>
    <row r="379" spans="2:7" hidden="1" x14ac:dyDescent="0.25">
      <c r="B379" s="172" t="str">
        <f>'FASE LANCE'!A383</f>
        <v xml:space="preserve"> </v>
      </c>
      <c r="C379" s="173">
        <f>'FASE LANCE'!B383</f>
        <v>0</v>
      </c>
      <c r="D379" s="173">
        <f>'ANEXO I'!D371</f>
        <v>0</v>
      </c>
      <c r="E379" s="173">
        <f>'ANEXO I'!E371</f>
        <v>0</v>
      </c>
      <c r="F379" s="125">
        <f>IF('FASE LANCE'!C383=0,0,IF('FASE LANCE'!D383='FASE LANCE'!C383,'FASE LANCE'!C383,IF('FASE LANCE'!D383&lt;&gt;'FASE LANCE'!C383,0)))</f>
        <v>0</v>
      </c>
      <c r="G379" s="174">
        <f t="shared" si="12"/>
        <v>0</v>
      </c>
    </row>
    <row r="380" spans="2:7" hidden="1" x14ac:dyDescent="0.25">
      <c r="B380" s="172" t="str">
        <f>'FASE LANCE'!A384</f>
        <v xml:space="preserve"> </v>
      </c>
      <c r="C380" s="173">
        <f>'FASE LANCE'!B384</f>
        <v>0</v>
      </c>
      <c r="D380" s="173">
        <f>'ANEXO I'!D372</f>
        <v>0</v>
      </c>
      <c r="E380" s="173">
        <f>'ANEXO I'!E372</f>
        <v>0</v>
      </c>
      <c r="F380" s="125">
        <f>IF('FASE LANCE'!C384=0,0,IF('FASE LANCE'!D384='FASE LANCE'!C384,'FASE LANCE'!C384,IF('FASE LANCE'!D384&lt;&gt;'FASE LANCE'!C384,0)))</f>
        <v>0</v>
      </c>
      <c r="G380" s="174">
        <f t="shared" si="12"/>
        <v>0</v>
      </c>
    </row>
    <row r="381" spans="2:7" hidden="1" x14ac:dyDescent="0.25">
      <c r="B381" s="172" t="str">
        <f>'FASE LANCE'!A385</f>
        <v xml:space="preserve"> </v>
      </c>
      <c r="C381" s="173">
        <f>'FASE LANCE'!B385</f>
        <v>0</v>
      </c>
      <c r="D381" s="173">
        <f>'ANEXO I'!D373</f>
        <v>0</v>
      </c>
      <c r="E381" s="173">
        <f>'ANEXO I'!E373</f>
        <v>0</v>
      </c>
      <c r="F381" s="125">
        <f>IF('FASE LANCE'!C385=0,0,IF('FASE LANCE'!D385='FASE LANCE'!C385,'FASE LANCE'!C385,IF('FASE LANCE'!D385&lt;&gt;'FASE LANCE'!C385,0)))</f>
        <v>0</v>
      </c>
      <c r="G381" s="174">
        <f t="shared" si="12"/>
        <v>0</v>
      </c>
    </row>
    <row r="382" spans="2:7" hidden="1" x14ac:dyDescent="0.25">
      <c r="B382" s="172" t="str">
        <f>'FASE LANCE'!A386</f>
        <v xml:space="preserve"> </v>
      </c>
      <c r="C382" s="173">
        <f>'FASE LANCE'!B386</f>
        <v>0</v>
      </c>
      <c r="D382" s="173">
        <f>'ANEXO I'!D374</f>
        <v>0</v>
      </c>
      <c r="E382" s="173">
        <f>'ANEXO I'!E374</f>
        <v>0</v>
      </c>
      <c r="F382" s="125">
        <f>IF('FASE LANCE'!C386=0,0,IF('FASE LANCE'!D386='FASE LANCE'!C386,'FASE LANCE'!C386,IF('FASE LANCE'!D386&lt;&gt;'FASE LANCE'!C386,0)))</f>
        <v>0</v>
      </c>
      <c r="G382" s="174">
        <f t="shared" si="12"/>
        <v>0</v>
      </c>
    </row>
    <row r="383" spans="2:7" hidden="1" x14ac:dyDescent="0.25">
      <c r="B383" s="172" t="str">
        <f>'FASE LANCE'!A387</f>
        <v xml:space="preserve"> </v>
      </c>
      <c r="C383" s="173">
        <f>'FASE LANCE'!B387</f>
        <v>0</v>
      </c>
      <c r="D383" s="173">
        <f>'ANEXO I'!D375</f>
        <v>0</v>
      </c>
      <c r="E383" s="173">
        <f>'ANEXO I'!E375</f>
        <v>0</v>
      </c>
      <c r="F383" s="125">
        <f>IF('FASE LANCE'!C387=0,0,IF('FASE LANCE'!D387='FASE LANCE'!C387,'FASE LANCE'!C387,IF('FASE LANCE'!D387&lt;&gt;'FASE LANCE'!C387,0)))</f>
        <v>0</v>
      </c>
      <c r="G383" s="174">
        <f t="shared" si="12"/>
        <v>0</v>
      </c>
    </row>
    <row r="384" spans="2:7" hidden="1" x14ac:dyDescent="0.25">
      <c r="B384" s="172" t="str">
        <f>'FASE LANCE'!A388</f>
        <v xml:space="preserve"> </v>
      </c>
      <c r="C384" s="173">
        <f>'FASE LANCE'!B388</f>
        <v>0</v>
      </c>
      <c r="D384" s="173">
        <f>'ANEXO I'!D376</f>
        <v>0</v>
      </c>
      <c r="E384" s="173">
        <f>'ANEXO I'!E376</f>
        <v>0</v>
      </c>
      <c r="F384" s="125">
        <f>IF('FASE LANCE'!C388=0,0,IF('FASE LANCE'!D388='FASE LANCE'!C388,'FASE LANCE'!C388,IF('FASE LANCE'!D388&lt;&gt;'FASE LANCE'!C388,0)))</f>
        <v>0</v>
      </c>
      <c r="G384" s="174">
        <f t="shared" si="12"/>
        <v>0</v>
      </c>
    </row>
    <row r="385" spans="2:7" hidden="1" x14ac:dyDescent="0.25">
      <c r="B385" s="172" t="str">
        <f>'FASE LANCE'!A389</f>
        <v xml:space="preserve"> </v>
      </c>
      <c r="C385" s="173">
        <f>'FASE LANCE'!B389</f>
        <v>0</v>
      </c>
      <c r="D385" s="173">
        <f>'ANEXO I'!D377</f>
        <v>0</v>
      </c>
      <c r="E385" s="173">
        <f>'ANEXO I'!E377</f>
        <v>0</v>
      </c>
      <c r="F385" s="125">
        <f>IF('FASE LANCE'!C389=0,0,IF('FASE LANCE'!D389='FASE LANCE'!C389,'FASE LANCE'!C389,IF('FASE LANCE'!D389&lt;&gt;'FASE LANCE'!C389,0)))</f>
        <v>0</v>
      </c>
      <c r="G385" s="174">
        <f t="shared" si="12"/>
        <v>0</v>
      </c>
    </row>
    <row r="386" spans="2:7" hidden="1" x14ac:dyDescent="0.25">
      <c r="B386" s="172" t="str">
        <f>'FASE LANCE'!A390</f>
        <v xml:space="preserve"> </v>
      </c>
      <c r="C386" s="173">
        <f>'FASE LANCE'!B390</f>
        <v>0</v>
      </c>
      <c r="D386" s="173">
        <f>'ANEXO I'!D378</f>
        <v>0</v>
      </c>
      <c r="E386" s="173">
        <f>'ANEXO I'!E378</f>
        <v>0</v>
      </c>
      <c r="F386" s="125">
        <f>IF('FASE LANCE'!C390=0,0,IF('FASE LANCE'!D390='FASE LANCE'!C390,'FASE LANCE'!C390,IF('FASE LANCE'!D390&lt;&gt;'FASE LANCE'!C390,0)))</f>
        <v>0</v>
      </c>
      <c r="G386" s="174">
        <f t="shared" si="12"/>
        <v>0</v>
      </c>
    </row>
    <row r="387" spans="2:7" hidden="1" x14ac:dyDescent="0.25">
      <c r="B387" s="172" t="str">
        <f>'FASE LANCE'!A391</f>
        <v xml:space="preserve"> </v>
      </c>
      <c r="C387" s="173">
        <f>'FASE LANCE'!B391</f>
        <v>0</v>
      </c>
      <c r="D387" s="173">
        <f>'ANEXO I'!D379</f>
        <v>0</v>
      </c>
      <c r="E387" s="173">
        <f>'ANEXO I'!E379</f>
        <v>0</v>
      </c>
      <c r="F387" s="125">
        <f>IF('FASE LANCE'!C391=0,0,IF('FASE LANCE'!D391='FASE LANCE'!C391,'FASE LANCE'!C391,IF('FASE LANCE'!D391&lt;&gt;'FASE LANCE'!C391,0)))</f>
        <v>0</v>
      </c>
      <c r="G387" s="174">
        <f t="shared" si="12"/>
        <v>0</v>
      </c>
    </row>
    <row r="388" spans="2:7" hidden="1" x14ac:dyDescent="0.25">
      <c r="B388" s="172" t="str">
        <f>'FASE LANCE'!A392</f>
        <v xml:space="preserve"> </v>
      </c>
      <c r="C388" s="173">
        <f>'FASE LANCE'!B392</f>
        <v>0</v>
      </c>
      <c r="D388" s="173">
        <f>'ANEXO I'!D380</f>
        <v>0</v>
      </c>
      <c r="E388" s="173">
        <f>'ANEXO I'!E380</f>
        <v>0</v>
      </c>
      <c r="F388" s="125">
        <f>IF('FASE LANCE'!C392=0,0,IF('FASE LANCE'!D392='FASE LANCE'!C392,'FASE LANCE'!C392,IF('FASE LANCE'!D392&lt;&gt;'FASE LANCE'!C392,0)))</f>
        <v>0</v>
      </c>
      <c r="G388" s="174">
        <f t="shared" si="12"/>
        <v>0</v>
      </c>
    </row>
    <row r="389" spans="2:7" hidden="1" x14ac:dyDescent="0.25">
      <c r="B389" s="172" t="str">
        <f>'FASE LANCE'!A393</f>
        <v xml:space="preserve"> </v>
      </c>
      <c r="C389" s="173">
        <f>'FASE LANCE'!B393</f>
        <v>0</v>
      </c>
      <c r="D389" s="173">
        <f>'ANEXO I'!D381</f>
        <v>0</v>
      </c>
      <c r="E389" s="173">
        <f>'ANEXO I'!E381</f>
        <v>0</v>
      </c>
      <c r="F389" s="125">
        <f>IF('FASE LANCE'!C393=0,0,IF('FASE LANCE'!D393='FASE LANCE'!C393,'FASE LANCE'!C393,IF('FASE LANCE'!D393&lt;&gt;'FASE LANCE'!C393,0)))</f>
        <v>0</v>
      </c>
      <c r="G389" s="174">
        <f t="shared" si="12"/>
        <v>0</v>
      </c>
    </row>
    <row r="390" spans="2:7" hidden="1" x14ac:dyDescent="0.25">
      <c r="B390" s="172" t="str">
        <f>'FASE LANCE'!A394</f>
        <v xml:space="preserve"> </v>
      </c>
      <c r="C390" s="173">
        <f>'FASE LANCE'!B394</f>
        <v>0</v>
      </c>
      <c r="D390" s="173">
        <f>'ANEXO I'!D382</f>
        <v>0</v>
      </c>
      <c r="E390" s="173">
        <f>'ANEXO I'!E382</f>
        <v>0</v>
      </c>
      <c r="F390" s="125">
        <f>IF('FASE LANCE'!C394=0,0,IF('FASE LANCE'!D394='FASE LANCE'!C394,'FASE LANCE'!C394,IF('FASE LANCE'!D394&lt;&gt;'FASE LANCE'!C394,0)))</f>
        <v>0</v>
      </c>
      <c r="G390" s="174">
        <f t="shared" si="12"/>
        <v>0</v>
      </c>
    </row>
    <row r="391" spans="2:7" hidden="1" x14ac:dyDescent="0.25">
      <c r="B391" s="172" t="str">
        <f>'FASE LANCE'!A395</f>
        <v xml:space="preserve"> </v>
      </c>
      <c r="C391" s="173">
        <f>'FASE LANCE'!B395</f>
        <v>0</v>
      </c>
      <c r="D391" s="173">
        <f>'ANEXO I'!D383</f>
        <v>0</v>
      </c>
      <c r="E391" s="173">
        <f>'ANEXO I'!E383</f>
        <v>0</v>
      </c>
      <c r="F391" s="125">
        <f>IF('FASE LANCE'!C395=0,0,IF('FASE LANCE'!D395='FASE LANCE'!C395,'FASE LANCE'!C395,IF('FASE LANCE'!D395&lt;&gt;'FASE LANCE'!C395,0)))</f>
        <v>0</v>
      </c>
      <c r="G391" s="174">
        <f t="shared" si="12"/>
        <v>0</v>
      </c>
    </row>
    <row r="392" spans="2:7" hidden="1" x14ac:dyDescent="0.25">
      <c r="B392" s="172" t="str">
        <f>'FASE LANCE'!A396</f>
        <v xml:space="preserve"> </v>
      </c>
      <c r="C392" s="173">
        <f>'FASE LANCE'!B396</f>
        <v>0</v>
      </c>
      <c r="D392" s="173">
        <f>'ANEXO I'!D384</f>
        <v>0</v>
      </c>
      <c r="E392" s="173">
        <f>'ANEXO I'!E384</f>
        <v>0</v>
      </c>
      <c r="F392" s="125">
        <f>IF('FASE LANCE'!C396=0,0,IF('FASE LANCE'!D396='FASE LANCE'!C396,'FASE LANCE'!C396,IF('FASE LANCE'!D396&lt;&gt;'FASE LANCE'!C396,0)))</f>
        <v>0</v>
      </c>
      <c r="G392" s="174">
        <f t="shared" si="12"/>
        <v>0</v>
      </c>
    </row>
    <row r="393" spans="2:7" hidden="1" x14ac:dyDescent="0.25">
      <c r="B393" s="172" t="str">
        <f>'FASE LANCE'!A397</f>
        <v xml:space="preserve"> </v>
      </c>
      <c r="C393" s="173">
        <f>'FASE LANCE'!B397</f>
        <v>0</v>
      </c>
      <c r="D393" s="173">
        <f>'ANEXO I'!D385</f>
        <v>0</v>
      </c>
      <c r="E393" s="173">
        <f>'ANEXO I'!E385</f>
        <v>0</v>
      </c>
      <c r="F393" s="125">
        <f>IF('FASE LANCE'!C397=0,0,IF('FASE LANCE'!D397='FASE LANCE'!C397,'FASE LANCE'!C397,IF('FASE LANCE'!D397&lt;&gt;'FASE LANCE'!C397,0)))</f>
        <v>0</v>
      </c>
      <c r="G393" s="174">
        <f t="shared" si="12"/>
        <v>0</v>
      </c>
    </row>
    <row r="394" spans="2:7" hidden="1" x14ac:dyDescent="0.25">
      <c r="B394" s="172" t="str">
        <f>'FASE LANCE'!A398</f>
        <v xml:space="preserve"> </v>
      </c>
      <c r="C394" s="173">
        <f>'FASE LANCE'!B398</f>
        <v>0</v>
      </c>
      <c r="D394" s="173">
        <f>'ANEXO I'!D386</f>
        <v>0</v>
      </c>
      <c r="E394" s="173">
        <f>'ANEXO I'!E386</f>
        <v>0</v>
      </c>
      <c r="F394" s="125">
        <f>IF('FASE LANCE'!C398=0,0,IF('FASE LANCE'!D398='FASE LANCE'!C398,'FASE LANCE'!C398,IF('FASE LANCE'!D398&lt;&gt;'FASE LANCE'!C398,0)))</f>
        <v>0</v>
      </c>
      <c r="G394" s="174">
        <f t="shared" si="12"/>
        <v>0</v>
      </c>
    </row>
    <row r="395" spans="2:7" hidden="1" x14ac:dyDescent="0.25">
      <c r="B395" s="172" t="str">
        <f>'FASE LANCE'!A399</f>
        <v xml:space="preserve"> </v>
      </c>
      <c r="C395" s="173">
        <f>'FASE LANCE'!B399</f>
        <v>0</v>
      </c>
      <c r="D395" s="173">
        <f>'ANEXO I'!D387</f>
        <v>0</v>
      </c>
      <c r="E395" s="173">
        <f>'ANEXO I'!E387</f>
        <v>0</v>
      </c>
      <c r="F395" s="125">
        <f>IF('FASE LANCE'!C399=0,0,IF('FASE LANCE'!D399='FASE LANCE'!C399,'FASE LANCE'!C399,IF('FASE LANCE'!D399&lt;&gt;'FASE LANCE'!C399,0)))</f>
        <v>0</v>
      </c>
      <c r="G395" s="174">
        <f t="shared" si="12"/>
        <v>0</v>
      </c>
    </row>
    <row r="396" spans="2:7" hidden="1" x14ac:dyDescent="0.25">
      <c r="B396" s="172" t="str">
        <f>'FASE LANCE'!A400</f>
        <v xml:space="preserve"> </v>
      </c>
      <c r="C396" s="173">
        <f>'FASE LANCE'!B400</f>
        <v>0</v>
      </c>
      <c r="D396" s="173">
        <f>'ANEXO I'!D388</f>
        <v>0</v>
      </c>
      <c r="E396" s="173">
        <f>'ANEXO I'!E388</f>
        <v>0</v>
      </c>
      <c r="F396" s="125">
        <f>IF('FASE LANCE'!C400=0,0,IF('FASE LANCE'!D400='FASE LANCE'!C400,'FASE LANCE'!C400,IF('FASE LANCE'!D400&lt;&gt;'FASE LANCE'!C400,0)))</f>
        <v>0</v>
      </c>
      <c r="G396" s="174">
        <f t="shared" si="12"/>
        <v>0</v>
      </c>
    </row>
    <row r="397" spans="2:7" hidden="1" x14ac:dyDescent="0.25">
      <c r="B397" s="172" t="str">
        <f>'FASE LANCE'!A401</f>
        <v xml:space="preserve"> </v>
      </c>
      <c r="C397" s="173">
        <f>'FASE LANCE'!B401</f>
        <v>0</v>
      </c>
      <c r="D397" s="173">
        <f>'ANEXO I'!D389</f>
        <v>0</v>
      </c>
      <c r="E397" s="173">
        <f>'ANEXO I'!E389</f>
        <v>0</v>
      </c>
      <c r="F397" s="125">
        <f>IF('FASE LANCE'!C401=0,0,IF('FASE LANCE'!D401='FASE LANCE'!C401,'FASE LANCE'!C401,IF('FASE LANCE'!D401&lt;&gt;'FASE LANCE'!C401,0)))</f>
        <v>0</v>
      </c>
      <c r="G397" s="174">
        <f t="shared" si="12"/>
        <v>0</v>
      </c>
    </row>
    <row r="398" spans="2:7" hidden="1" x14ac:dyDescent="0.25">
      <c r="B398" s="172" t="str">
        <f>'FASE LANCE'!A402</f>
        <v xml:space="preserve"> </v>
      </c>
      <c r="C398" s="173">
        <f>'FASE LANCE'!B402</f>
        <v>0</v>
      </c>
      <c r="D398" s="173">
        <f>'ANEXO I'!D390</f>
        <v>0</v>
      </c>
      <c r="E398" s="173">
        <f>'ANEXO I'!E390</f>
        <v>0</v>
      </c>
      <c r="F398" s="125">
        <f>IF('FASE LANCE'!C402=0,0,IF('FASE LANCE'!D402='FASE LANCE'!C402,'FASE LANCE'!C402,IF('FASE LANCE'!D402&lt;&gt;'FASE LANCE'!C402,0)))</f>
        <v>0</v>
      </c>
      <c r="G398" s="174">
        <f t="shared" si="12"/>
        <v>0</v>
      </c>
    </row>
    <row r="399" spans="2:7" hidden="1" x14ac:dyDescent="0.25">
      <c r="B399" s="172" t="str">
        <f>'FASE LANCE'!A403</f>
        <v xml:space="preserve"> </v>
      </c>
      <c r="C399" s="173">
        <f>'FASE LANCE'!B403</f>
        <v>0</v>
      </c>
      <c r="D399" s="173">
        <f>'ANEXO I'!D391</f>
        <v>0</v>
      </c>
      <c r="E399" s="173">
        <f>'ANEXO I'!E391</f>
        <v>0</v>
      </c>
      <c r="F399" s="125">
        <f>IF('FASE LANCE'!C403=0,0,IF('FASE LANCE'!D403='FASE LANCE'!C403,'FASE LANCE'!C403,IF('FASE LANCE'!D403&lt;&gt;'FASE LANCE'!C403,0)))</f>
        <v>0</v>
      </c>
      <c r="G399" s="174">
        <f t="shared" si="12"/>
        <v>0</v>
      </c>
    </row>
    <row r="400" spans="2:7" hidden="1" x14ac:dyDescent="0.25">
      <c r="B400" s="172" t="str">
        <f>'FASE LANCE'!A404</f>
        <v xml:space="preserve"> </v>
      </c>
      <c r="C400" s="173">
        <f>'FASE LANCE'!B404</f>
        <v>0</v>
      </c>
      <c r="D400" s="173">
        <f>'ANEXO I'!D392</f>
        <v>0</v>
      </c>
      <c r="E400" s="173">
        <f>'ANEXO I'!E392</f>
        <v>0</v>
      </c>
      <c r="F400" s="125">
        <f>IF('FASE LANCE'!C404=0,0,IF('FASE LANCE'!D404='FASE LANCE'!C404,'FASE LANCE'!C404,IF('FASE LANCE'!D404&lt;&gt;'FASE LANCE'!C404,0)))</f>
        <v>0</v>
      </c>
      <c r="G400" s="174">
        <f t="shared" si="12"/>
        <v>0</v>
      </c>
    </row>
    <row r="401" spans="2:7" hidden="1" x14ac:dyDescent="0.25">
      <c r="B401" s="172" t="str">
        <f>'FASE LANCE'!A405</f>
        <v xml:space="preserve"> </v>
      </c>
      <c r="C401" s="173">
        <f>'FASE LANCE'!B405</f>
        <v>0</v>
      </c>
      <c r="D401" s="173">
        <f>'ANEXO I'!D393</f>
        <v>0</v>
      </c>
      <c r="E401" s="173">
        <f>'ANEXO I'!E393</f>
        <v>0</v>
      </c>
      <c r="F401" s="125">
        <f>IF('FASE LANCE'!C405=0,0,IF('FASE LANCE'!D405='FASE LANCE'!C405,'FASE LANCE'!C405,IF('FASE LANCE'!D405&lt;&gt;'FASE LANCE'!C405,0)))</f>
        <v>0</v>
      </c>
      <c r="G401" s="174">
        <f t="shared" si="12"/>
        <v>0</v>
      </c>
    </row>
    <row r="402" spans="2:7" hidden="1" x14ac:dyDescent="0.25">
      <c r="B402" s="172" t="str">
        <f>'FASE LANCE'!A406</f>
        <v xml:space="preserve"> </v>
      </c>
      <c r="C402" s="173">
        <f>'FASE LANCE'!B406</f>
        <v>0</v>
      </c>
      <c r="D402" s="173">
        <f>'ANEXO I'!D394</f>
        <v>0</v>
      </c>
      <c r="E402" s="173">
        <f>'ANEXO I'!E394</f>
        <v>0</v>
      </c>
      <c r="F402" s="125">
        <f>IF('FASE LANCE'!C406=0,0,IF('FASE LANCE'!D406='FASE LANCE'!C406,'FASE LANCE'!C406,IF('FASE LANCE'!D406&lt;&gt;'FASE LANCE'!C406,0)))</f>
        <v>0</v>
      </c>
      <c r="G402" s="174">
        <f t="shared" si="12"/>
        <v>0</v>
      </c>
    </row>
    <row r="403" spans="2:7" hidden="1" x14ac:dyDescent="0.25">
      <c r="B403" s="172" t="str">
        <f>'FASE LANCE'!A407</f>
        <v xml:space="preserve"> </v>
      </c>
      <c r="C403" s="173">
        <f>'FASE LANCE'!B407</f>
        <v>0</v>
      </c>
      <c r="D403" s="173">
        <f>'ANEXO I'!D395</f>
        <v>0</v>
      </c>
      <c r="E403" s="173">
        <f>'ANEXO I'!E395</f>
        <v>0</v>
      </c>
      <c r="F403" s="125">
        <f>IF('FASE LANCE'!C407=0,0,IF('FASE LANCE'!D407='FASE LANCE'!C407,'FASE LANCE'!C407,IF('FASE LANCE'!D407&lt;&gt;'FASE LANCE'!C407,0)))</f>
        <v>0</v>
      </c>
      <c r="G403" s="174">
        <f t="shared" si="12"/>
        <v>0</v>
      </c>
    </row>
    <row r="404" spans="2:7" hidden="1" x14ac:dyDescent="0.25">
      <c r="B404" s="172" t="str">
        <f>'FASE LANCE'!A408</f>
        <v xml:space="preserve"> </v>
      </c>
      <c r="C404" s="173">
        <f>'FASE LANCE'!B408</f>
        <v>0</v>
      </c>
      <c r="D404" s="173">
        <f>'ANEXO I'!D396</f>
        <v>0</v>
      </c>
      <c r="E404" s="173">
        <f>'ANEXO I'!E396</f>
        <v>0</v>
      </c>
      <c r="F404" s="125">
        <f>IF('FASE LANCE'!C408=0,0,IF('FASE LANCE'!D408='FASE LANCE'!C408,'FASE LANCE'!C408,IF('FASE LANCE'!D408&lt;&gt;'FASE LANCE'!C408,0)))</f>
        <v>0</v>
      </c>
      <c r="G404" s="174">
        <f t="shared" si="12"/>
        <v>0</v>
      </c>
    </row>
    <row r="405" spans="2:7" hidden="1" x14ac:dyDescent="0.25">
      <c r="B405" s="172" t="str">
        <f>'FASE LANCE'!A409</f>
        <v xml:space="preserve"> </v>
      </c>
      <c r="C405" s="173">
        <f>'FASE LANCE'!B409</f>
        <v>0</v>
      </c>
      <c r="D405" s="173">
        <f>'ANEXO I'!D397</f>
        <v>0</v>
      </c>
      <c r="E405" s="173">
        <f>'ANEXO I'!E397</f>
        <v>0</v>
      </c>
      <c r="F405" s="125">
        <f>IF('FASE LANCE'!C409=0,0,IF('FASE LANCE'!D409='FASE LANCE'!C409,'FASE LANCE'!C409,IF('FASE LANCE'!D409&lt;&gt;'FASE LANCE'!C409,0)))</f>
        <v>0</v>
      </c>
      <c r="G405" s="174">
        <f t="shared" si="12"/>
        <v>0</v>
      </c>
    </row>
    <row r="406" spans="2:7" hidden="1" x14ac:dyDescent="0.25">
      <c r="B406" s="172" t="str">
        <f>'FASE LANCE'!A410</f>
        <v xml:space="preserve"> </v>
      </c>
      <c r="C406" s="173">
        <f>'FASE LANCE'!B410</f>
        <v>0</v>
      </c>
      <c r="D406" s="173">
        <f>'ANEXO I'!D398</f>
        <v>0</v>
      </c>
      <c r="E406" s="173">
        <f>'ANEXO I'!E398</f>
        <v>0</v>
      </c>
      <c r="F406" s="125">
        <f>IF('FASE LANCE'!C410=0,0,IF('FASE LANCE'!D410='FASE LANCE'!C410,'FASE LANCE'!C410,IF('FASE LANCE'!D410&lt;&gt;'FASE LANCE'!C410,0)))</f>
        <v>0</v>
      </c>
      <c r="G406" s="174">
        <f t="shared" si="12"/>
        <v>0</v>
      </c>
    </row>
    <row r="407" spans="2:7" hidden="1" x14ac:dyDescent="0.25">
      <c r="B407" s="172" t="str">
        <f>'FASE LANCE'!A411</f>
        <v xml:space="preserve"> </v>
      </c>
      <c r="C407" s="173">
        <f>'FASE LANCE'!B411</f>
        <v>0</v>
      </c>
      <c r="D407" s="173">
        <f>'ANEXO I'!D399</f>
        <v>0</v>
      </c>
      <c r="E407" s="173">
        <f>'ANEXO I'!E399</f>
        <v>0</v>
      </c>
      <c r="F407" s="125">
        <f>IF('FASE LANCE'!C411=0,0,IF('FASE LANCE'!D411='FASE LANCE'!C411,'FASE LANCE'!C411,IF('FASE LANCE'!D411&lt;&gt;'FASE LANCE'!C411,0)))</f>
        <v>0</v>
      </c>
      <c r="G407" s="174">
        <f t="shared" si="12"/>
        <v>0</v>
      </c>
    </row>
    <row r="408" spans="2:7" hidden="1" x14ac:dyDescent="0.25">
      <c r="B408" s="172" t="str">
        <f>'FASE LANCE'!A412</f>
        <v xml:space="preserve"> </v>
      </c>
      <c r="C408" s="173">
        <f>'FASE LANCE'!B412</f>
        <v>0</v>
      </c>
      <c r="D408" s="173">
        <f>'ANEXO I'!D400</f>
        <v>0</v>
      </c>
      <c r="E408" s="173">
        <f>'ANEXO I'!E400</f>
        <v>0</v>
      </c>
      <c r="F408" s="125">
        <f>IF('FASE LANCE'!C412=0,0,IF('FASE LANCE'!D412='FASE LANCE'!C412,'FASE LANCE'!C412,IF('FASE LANCE'!D412&lt;&gt;'FASE LANCE'!C412,0)))</f>
        <v>0</v>
      </c>
      <c r="G408" s="174">
        <f t="shared" si="12"/>
        <v>0</v>
      </c>
    </row>
    <row r="409" spans="2:7" hidden="1" x14ac:dyDescent="0.25">
      <c r="B409" s="172" t="str">
        <f>'FASE LANCE'!A413</f>
        <v xml:space="preserve"> </v>
      </c>
      <c r="C409" s="173">
        <f>'FASE LANCE'!B413</f>
        <v>0</v>
      </c>
      <c r="D409" s="173">
        <f>'ANEXO I'!D401</f>
        <v>0</v>
      </c>
      <c r="E409" s="173">
        <f>'ANEXO I'!E401</f>
        <v>0</v>
      </c>
      <c r="F409" s="125">
        <f>IF('FASE LANCE'!C413=0,0,IF('FASE LANCE'!D413='FASE LANCE'!C413,'FASE LANCE'!C413,IF('FASE LANCE'!D413&lt;&gt;'FASE LANCE'!C413,0)))</f>
        <v>0</v>
      </c>
      <c r="G409" s="174">
        <f t="shared" si="12"/>
        <v>0</v>
      </c>
    </row>
    <row r="410" spans="2:7" hidden="1" x14ac:dyDescent="0.25">
      <c r="B410" s="172" t="str">
        <f>'FASE LANCE'!A414</f>
        <v xml:space="preserve"> </v>
      </c>
      <c r="C410" s="173">
        <f>'FASE LANCE'!B414</f>
        <v>0</v>
      </c>
      <c r="D410" s="173">
        <f>'ANEXO I'!D402</f>
        <v>0</v>
      </c>
      <c r="E410" s="173">
        <f>'ANEXO I'!E402</f>
        <v>0</v>
      </c>
      <c r="F410" s="125">
        <f>IF('FASE LANCE'!C414=0,0,IF('FASE LANCE'!D414='FASE LANCE'!C414,'FASE LANCE'!C414,IF('FASE LANCE'!D414&lt;&gt;'FASE LANCE'!C414,0)))</f>
        <v>0</v>
      </c>
      <c r="G410" s="174">
        <f t="shared" si="12"/>
        <v>0</v>
      </c>
    </row>
    <row r="411" spans="2:7" hidden="1" x14ac:dyDescent="0.25">
      <c r="B411" s="172" t="str">
        <f>'FASE LANCE'!A415</f>
        <v xml:space="preserve"> </v>
      </c>
      <c r="C411" s="173">
        <f>'FASE LANCE'!B415</f>
        <v>0</v>
      </c>
      <c r="D411" s="173">
        <f>'ANEXO I'!D403</f>
        <v>0</v>
      </c>
      <c r="E411" s="173">
        <f>'ANEXO I'!E403</f>
        <v>0</v>
      </c>
      <c r="F411" s="125">
        <f>IF('FASE LANCE'!C415=0,0,IF('FASE LANCE'!D415='FASE LANCE'!C415,'FASE LANCE'!C415,IF('FASE LANCE'!D415&lt;&gt;'FASE LANCE'!C415,0)))</f>
        <v>0</v>
      </c>
      <c r="G411" s="174">
        <f t="shared" si="12"/>
        <v>0</v>
      </c>
    </row>
    <row r="412" spans="2:7" hidden="1" x14ac:dyDescent="0.25">
      <c r="B412" s="172" t="str">
        <f>'FASE LANCE'!A416</f>
        <v xml:space="preserve"> </v>
      </c>
      <c r="C412" s="173">
        <f>'FASE LANCE'!B416</f>
        <v>0</v>
      </c>
      <c r="D412" s="173">
        <f>'ANEXO I'!D404</f>
        <v>0</v>
      </c>
      <c r="E412" s="173">
        <f>'ANEXO I'!E404</f>
        <v>0</v>
      </c>
      <c r="F412" s="125">
        <f>IF('FASE LANCE'!C416=0,0,IF('FASE LANCE'!D416='FASE LANCE'!C416,'FASE LANCE'!C416,IF('FASE LANCE'!D416&lt;&gt;'FASE LANCE'!C416,0)))</f>
        <v>0</v>
      </c>
      <c r="G412" s="174">
        <f t="shared" si="12"/>
        <v>0</v>
      </c>
    </row>
    <row r="413" spans="2:7" hidden="1" x14ac:dyDescent="0.25">
      <c r="B413" s="172" t="str">
        <f>'FASE LANCE'!A417</f>
        <v xml:space="preserve"> </v>
      </c>
      <c r="C413" s="173">
        <f>'FASE LANCE'!B417</f>
        <v>0</v>
      </c>
      <c r="D413" s="173">
        <f>'ANEXO I'!D405</f>
        <v>0</v>
      </c>
      <c r="E413" s="173">
        <f>'ANEXO I'!E405</f>
        <v>0</v>
      </c>
      <c r="F413" s="125">
        <f>IF('FASE LANCE'!C417=0,0,IF('FASE LANCE'!D417='FASE LANCE'!C417,'FASE LANCE'!C417,IF('FASE LANCE'!D417&lt;&gt;'FASE LANCE'!C417,0)))</f>
        <v>0</v>
      </c>
      <c r="G413" s="174">
        <f t="shared" si="12"/>
        <v>0</v>
      </c>
    </row>
    <row r="414" spans="2:7" hidden="1" x14ac:dyDescent="0.25">
      <c r="B414" s="172" t="str">
        <f>'FASE LANCE'!A418</f>
        <v xml:space="preserve"> </v>
      </c>
      <c r="C414" s="173">
        <f>'FASE LANCE'!B418</f>
        <v>0</v>
      </c>
      <c r="D414" s="173">
        <f>'ANEXO I'!D406</f>
        <v>0</v>
      </c>
      <c r="E414" s="173">
        <f>'ANEXO I'!E406</f>
        <v>0</v>
      </c>
      <c r="F414" s="125">
        <f>IF('FASE LANCE'!C418=0,0,IF('FASE LANCE'!D418='FASE LANCE'!C418,'FASE LANCE'!C418,IF('FASE LANCE'!D418&lt;&gt;'FASE LANCE'!C418,0)))</f>
        <v>0</v>
      </c>
      <c r="G414" s="174">
        <f t="shared" si="12"/>
        <v>0</v>
      </c>
    </row>
    <row r="415" spans="2:7" hidden="1" x14ac:dyDescent="0.25">
      <c r="B415" s="172" t="str">
        <f>'FASE LANCE'!A419</f>
        <v xml:space="preserve"> </v>
      </c>
      <c r="C415" s="173">
        <f>'FASE LANCE'!B419</f>
        <v>0</v>
      </c>
      <c r="D415" s="173">
        <f>'ANEXO I'!D407</f>
        <v>0</v>
      </c>
      <c r="E415" s="173">
        <f>'ANEXO I'!E407</f>
        <v>0</v>
      </c>
      <c r="F415" s="125">
        <f>IF('FASE LANCE'!C419=0,0,IF('FASE LANCE'!D419='FASE LANCE'!C419,'FASE LANCE'!C419,IF('FASE LANCE'!D419&lt;&gt;'FASE LANCE'!C419,0)))</f>
        <v>0</v>
      </c>
      <c r="G415" s="174">
        <f t="shared" si="12"/>
        <v>0</v>
      </c>
    </row>
    <row r="416" spans="2:7" hidden="1" x14ac:dyDescent="0.25">
      <c r="B416" s="172" t="str">
        <f>'FASE LANCE'!A420</f>
        <v xml:space="preserve"> </v>
      </c>
      <c r="C416" s="173">
        <f>'FASE LANCE'!B420</f>
        <v>0</v>
      </c>
      <c r="D416" s="173">
        <f>'ANEXO I'!D408</f>
        <v>0</v>
      </c>
      <c r="E416" s="173">
        <f>'ANEXO I'!E408</f>
        <v>0</v>
      </c>
      <c r="F416" s="125">
        <f>IF('FASE LANCE'!C420=0,0,IF('FASE LANCE'!D420='FASE LANCE'!C420,'FASE LANCE'!C420,IF('FASE LANCE'!D420&lt;&gt;'FASE LANCE'!C420,0)))</f>
        <v>0</v>
      </c>
      <c r="G416" s="174">
        <f t="shared" si="12"/>
        <v>0</v>
      </c>
    </row>
    <row r="417" spans="2:7" hidden="1" x14ac:dyDescent="0.25">
      <c r="B417" s="172" t="str">
        <f>'FASE LANCE'!A421</f>
        <v xml:space="preserve"> </v>
      </c>
      <c r="C417" s="173">
        <f>'FASE LANCE'!B421</f>
        <v>0</v>
      </c>
      <c r="D417" s="173">
        <f>'ANEXO I'!D409</f>
        <v>0</v>
      </c>
      <c r="E417" s="173">
        <f>'ANEXO I'!E409</f>
        <v>0</v>
      </c>
      <c r="F417" s="125">
        <f>IF('FASE LANCE'!C421=0,0,IF('FASE LANCE'!D421='FASE LANCE'!C421,'FASE LANCE'!C421,IF('FASE LANCE'!D421&lt;&gt;'FASE LANCE'!C421,0)))</f>
        <v>0</v>
      </c>
      <c r="G417" s="174">
        <f t="shared" si="12"/>
        <v>0</v>
      </c>
    </row>
    <row r="418" spans="2:7" hidden="1" x14ac:dyDescent="0.25">
      <c r="B418" s="172" t="str">
        <f>'FASE LANCE'!A422</f>
        <v xml:space="preserve"> </v>
      </c>
      <c r="C418" s="173">
        <f>'FASE LANCE'!B422</f>
        <v>0</v>
      </c>
      <c r="D418" s="173">
        <f>'ANEXO I'!D410</f>
        <v>0</v>
      </c>
      <c r="E418" s="173">
        <f>'ANEXO I'!E410</f>
        <v>0</v>
      </c>
      <c r="F418" s="125">
        <f>IF('FASE LANCE'!C422=0,0,IF('FASE LANCE'!D422='FASE LANCE'!C422,'FASE LANCE'!C422,IF('FASE LANCE'!D422&lt;&gt;'FASE LANCE'!C422,0)))</f>
        <v>0</v>
      </c>
      <c r="G418" s="174">
        <f t="shared" si="12"/>
        <v>0</v>
      </c>
    </row>
    <row r="419" spans="2:7" hidden="1" x14ac:dyDescent="0.25">
      <c r="B419" s="172" t="str">
        <f>'FASE LANCE'!A423</f>
        <v xml:space="preserve"> </v>
      </c>
      <c r="C419" s="173">
        <f>'FASE LANCE'!B423</f>
        <v>0</v>
      </c>
      <c r="D419" s="173">
        <f>'ANEXO I'!D411</f>
        <v>0</v>
      </c>
      <c r="E419" s="173">
        <f>'ANEXO I'!E411</f>
        <v>0</v>
      </c>
      <c r="F419" s="125">
        <f>IF('FASE LANCE'!C423=0,0,IF('FASE LANCE'!D423='FASE LANCE'!C423,'FASE LANCE'!C423,IF('FASE LANCE'!D423&lt;&gt;'FASE LANCE'!C423,0)))</f>
        <v>0</v>
      </c>
      <c r="G419" s="174">
        <f t="shared" si="12"/>
        <v>0</v>
      </c>
    </row>
    <row r="420" spans="2:7" hidden="1" x14ac:dyDescent="0.25">
      <c r="B420" s="172" t="str">
        <f>'FASE LANCE'!A424</f>
        <v xml:space="preserve"> </v>
      </c>
      <c r="C420" s="173">
        <f>'FASE LANCE'!B424</f>
        <v>0</v>
      </c>
      <c r="D420" s="173">
        <f>'ANEXO I'!D412</f>
        <v>0</v>
      </c>
      <c r="E420" s="173">
        <f>'ANEXO I'!E412</f>
        <v>0</v>
      </c>
      <c r="F420" s="125">
        <f>IF('FASE LANCE'!C424=0,0,IF('FASE LANCE'!D424='FASE LANCE'!C424,'FASE LANCE'!C424,IF('FASE LANCE'!D424&lt;&gt;'FASE LANCE'!C424,0)))</f>
        <v>0</v>
      </c>
      <c r="G420" s="174">
        <f t="shared" si="12"/>
        <v>0</v>
      </c>
    </row>
    <row r="421" spans="2:7" hidden="1" x14ac:dyDescent="0.25">
      <c r="B421" s="172" t="str">
        <f>'FASE LANCE'!A425</f>
        <v xml:space="preserve"> </v>
      </c>
      <c r="C421" s="173">
        <f>'FASE LANCE'!B425</f>
        <v>0</v>
      </c>
      <c r="D421" s="173">
        <f>'ANEXO I'!D413</f>
        <v>0</v>
      </c>
      <c r="E421" s="173">
        <f>'ANEXO I'!E413</f>
        <v>0</v>
      </c>
      <c r="F421" s="125">
        <f>IF('FASE LANCE'!C425=0,0,IF('FASE LANCE'!D425='FASE LANCE'!C425,'FASE LANCE'!C425,IF('FASE LANCE'!D425&lt;&gt;'FASE LANCE'!C425,0)))</f>
        <v>0</v>
      </c>
      <c r="G421" s="174">
        <f t="shared" si="12"/>
        <v>0</v>
      </c>
    </row>
    <row r="422" spans="2:7" hidden="1" x14ac:dyDescent="0.25">
      <c r="B422" s="172" t="str">
        <f>'FASE LANCE'!A426</f>
        <v xml:space="preserve"> </v>
      </c>
      <c r="C422" s="173">
        <f>'FASE LANCE'!B426</f>
        <v>0</v>
      </c>
      <c r="D422" s="173">
        <f>'ANEXO I'!D414</f>
        <v>0</v>
      </c>
      <c r="E422" s="173">
        <f>'ANEXO I'!E414</f>
        <v>0</v>
      </c>
      <c r="F422" s="125">
        <f>IF('FASE LANCE'!C426=0,0,IF('FASE LANCE'!D426='FASE LANCE'!C426,'FASE LANCE'!C426,IF('FASE LANCE'!D426&lt;&gt;'FASE LANCE'!C426,0)))</f>
        <v>0</v>
      </c>
      <c r="G422" s="174">
        <f t="shared" ref="G422:G485" si="13">D422*F422</f>
        <v>0</v>
      </c>
    </row>
    <row r="423" spans="2:7" hidden="1" x14ac:dyDescent="0.25">
      <c r="B423" s="172" t="str">
        <f>'FASE LANCE'!A427</f>
        <v xml:space="preserve"> </v>
      </c>
      <c r="C423" s="173">
        <f>'FASE LANCE'!B427</f>
        <v>0</v>
      </c>
      <c r="D423" s="173">
        <f>'ANEXO I'!D415</f>
        <v>0</v>
      </c>
      <c r="E423" s="173">
        <f>'ANEXO I'!E415</f>
        <v>0</v>
      </c>
      <c r="F423" s="125">
        <f>IF('FASE LANCE'!C427=0,0,IF('FASE LANCE'!D427='FASE LANCE'!C427,'FASE LANCE'!C427,IF('FASE LANCE'!D427&lt;&gt;'FASE LANCE'!C427,0)))</f>
        <v>0</v>
      </c>
      <c r="G423" s="174">
        <f t="shared" si="13"/>
        <v>0</v>
      </c>
    </row>
    <row r="424" spans="2:7" hidden="1" x14ac:dyDescent="0.25">
      <c r="B424" s="172" t="str">
        <f>'FASE LANCE'!A428</f>
        <v xml:space="preserve"> </v>
      </c>
      <c r="C424" s="173">
        <f>'FASE LANCE'!B428</f>
        <v>0</v>
      </c>
      <c r="D424" s="173">
        <f>'ANEXO I'!D416</f>
        <v>0</v>
      </c>
      <c r="E424" s="173">
        <f>'ANEXO I'!E416</f>
        <v>0</v>
      </c>
      <c r="F424" s="125">
        <f>IF('FASE LANCE'!C428=0,0,IF('FASE LANCE'!D428='FASE LANCE'!C428,'FASE LANCE'!C428,IF('FASE LANCE'!D428&lt;&gt;'FASE LANCE'!C428,0)))</f>
        <v>0</v>
      </c>
      <c r="G424" s="174">
        <f t="shared" si="13"/>
        <v>0</v>
      </c>
    </row>
    <row r="425" spans="2:7" hidden="1" x14ac:dyDescent="0.25">
      <c r="B425" s="172" t="str">
        <f>'FASE LANCE'!A429</f>
        <v xml:space="preserve"> </v>
      </c>
      <c r="C425" s="173">
        <f>'FASE LANCE'!B429</f>
        <v>0</v>
      </c>
      <c r="D425" s="173">
        <f>'ANEXO I'!D417</f>
        <v>0</v>
      </c>
      <c r="E425" s="173">
        <f>'ANEXO I'!E417</f>
        <v>0</v>
      </c>
      <c r="F425" s="125">
        <f>IF('FASE LANCE'!C429=0,0,IF('FASE LANCE'!D429='FASE LANCE'!C429,'FASE LANCE'!C429,IF('FASE LANCE'!D429&lt;&gt;'FASE LANCE'!C429,0)))</f>
        <v>0</v>
      </c>
      <c r="G425" s="174">
        <f t="shared" si="13"/>
        <v>0</v>
      </c>
    </row>
    <row r="426" spans="2:7" hidden="1" x14ac:dyDescent="0.25">
      <c r="B426" s="172" t="str">
        <f>'FASE LANCE'!A430</f>
        <v xml:space="preserve"> </v>
      </c>
      <c r="C426" s="173">
        <f>'FASE LANCE'!B430</f>
        <v>0</v>
      </c>
      <c r="D426" s="173">
        <f>'ANEXO I'!D418</f>
        <v>0</v>
      </c>
      <c r="E426" s="173">
        <f>'ANEXO I'!E418</f>
        <v>0</v>
      </c>
      <c r="F426" s="125">
        <f>IF('FASE LANCE'!C430=0,0,IF('FASE LANCE'!D430='FASE LANCE'!C430,'FASE LANCE'!C430,IF('FASE LANCE'!D430&lt;&gt;'FASE LANCE'!C430,0)))</f>
        <v>0</v>
      </c>
      <c r="G426" s="174">
        <f t="shared" si="13"/>
        <v>0</v>
      </c>
    </row>
    <row r="427" spans="2:7" hidden="1" x14ac:dyDescent="0.25">
      <c r="B427" s="172" t="str">
        <f>'FASE LANCE'!A431</f>
        <v xml:space="preserve"> </v>
      </c>
      <c r="C427" s="173">
        <f>'FASE LANCE'!B431</f>
        <v>0</v>
      </c>
      <c r="D427" s="173">
        <f>'ANEXO I'!D419</f>
        <v>0</v>
      </c>
      <c r="E427" s="173">
        <f>'ANEXO I'!E419</f>
        <v>0</v>
      </c>
      <c r="F427" s="125">
        <f>IF('FASE LANCE'!C431=0,0,IF('FASE LANCE'!D431='FASE LANCE'!C431,'FASE LANCE'!C431,IF('FASE LANCE'!D431&lt;&gt;'FASE LANCE'!C431,0)))</f>
        <v>0</v>
      </c>
      <c r="G427" s="174">
        <f t="shared" si="13"/>
        <v>0</v>
      </c>
    </row>
    <row r="428" spans="2:7" hidden="1" x14ac:dyDescent="0.25">
      <c r="B428" s="172" t="str">
        <f>'FASE LANCE'!A432</f>
        <v xml:space="preserve"> </v>
      </c>
      <c r="C428" s="173">
        <f>'FASE LANCE'!B432</f>
        <v>0</v>
      </c>
      <c r="D428" s="173">
        <f>'ANEXO I'!D420</f>
        <v>0</v>
      </c>
      <c r="E428" s="173">
        <f>'ANEXO I'!E420</f>
        <v>0</v>
      </c>
      <c r="F428" s="125">
        <f>IF('FASE LANCE'!C432=0,0,IF('FASE LANCE'!D432='FASE LANCE'!C432,'FASE LANCE'!C432,IF('FASE LANCE'!D432&lt;&gt;'FASE LANCE'!C432,0)))</f>
        <v>0</v>
      </c>
      <c r="G428" s="174">
        <f t="shared" si="13"/>
        <v>0</v>
      </c>
    </row>
    <row r="429" spans="2:7" hidden="1" x14ac:dyDescent="0.25">
      <c r="B429" s="172" t="str">
        <f>'FASE LANCE'!A433</f>
        <v xml:space="preserve"> </v>
      </c>
      <c r="C429" s="173">
        <f>'FASE LANCE'!B433</f>
        <v>0</v>
      </c>
      <c r="D429" s="173">
        <f>'ANEXO I'!D421</f>
        <v>0</v>
      </c>
      <c r="E429" s="173">
        <f>'ANEXO I'!E421</f>
        <v>0</v>
      </c>
      <c r="F429" s="125">
        <f>IF('FASE LANCE'!C433=0,0,IF('FASE LANCE'!D433='FASE LANCE'!C433,'FASE LANCE'!C433,IF('FASE LANCE'!D433&lt;&gt;'FASE LANCE'!C433,0)))</f>
        <v>0</v>
      </c>
      <c r="G429" s="174">
        <f t="shared" si="13"/>
        <v>0</v>
      </c>
    </row>
    <row r="430" spans="2:7" hidden="1" x14ac:dyDescent="0.25">
      <c r="B430" s="172" t="str">
        <f>'FASE LANCE'!A434</f>
        <v xml:space="preserve"> </v>
      </c>
      <c r="C430" s="173">
        <f>'FASE LANCE'!B434</f>
        <v>0</v>
      </c>
      <c r="D430" s="173">
        <f>'ANEXO I'!D422</f>
        <v>0</v>
      </c>
      <c r="E430" s="173">
        <f>'ANEXO I'!E422</f>
        <v>0</v>
      </c>
      <c r="F430" s="125">
        <f>IF('FASE LANCE'!C434=0,0,IF('FASE LANCE'!D434='FASE LANCE'!C434,'FASE LANCE'!C434,IF('FASE LANCE'!D434&lt;&gt;'FASE LANCE'!C434,0)))</f>
        <v>0</v>
      </c>
      <c r="G430" s="174">
        <f t="shared" si="13"/>
        <v>0</v>
      </c>
    </row>
    <row r="431" spans="2:7" hidden="1" x14ac:dyDescent="0.25">
      <c r="B431" s="172" t="str">
        <f>'FASE LANCE'!A435</f>
        <v xml:space="preserve"> </v>
      </c>
      <c r="C431" s="173">
        <f>'FASE LANCE'!B435</f>
        <v>0</v>
      </c>
      <c r="D431" s="173">
        <f>'ANEXO I'!D423</f>
        <v>0</v>
      </c>
      <c r="E431" s="173">
        <f>'ANEXO I'!E423</f>
        <v>0</v>
      </c>
      <c r="F431" s="125">
        <f>IF('FASE LANCE'!C435=0,0,IF('FASE LANCE'!D435='FASE LANCE'!C435,'FASE LANCE'!C435,IF('FASE LANCE'!D435&lt;&gt;'FASE LANCE'!C435,0)))</f>
        <v>0</v>
      </c>
      <c r="G431" s="174">
        <f t="shared" si="13"/>
        <v>0</v>
      </c>
    </row>
    <row r="432" spans="2:7" hidden="1" x14ac:dyDescent="0.25">
      <c r="B432" s="172" t="str">
        <f>'FASE LANCE'!A436</f>
        <v xml:space="preserve"> </v>
      </c>
      <c r="C432" s="173">
        <f>'FASE LANCE'!B436</f>
        <v>0</v>
      </c>
      <c r="D432" s="173">
        <f>'ANEXO I'!D424</f>
        <v>0</v>
      </c>
      <c r="E432" s="173">
        <f>'ANEXO I'!E424</f>
        <v>0</v>
      </c>
      <c r="F432" s="125">
        <f>IF('FASE LANCE'!C436=0,0,IF('FASE LANCE'!D436='FASE LANCE'!C436,'FASE LANCE'!C436,IF('FASE LANCE'!D436&lt;&gt;'FASE LANCE'!C436,0)))</f>
        <v>0</v>
      </c>
      <c r="G432" s="174">
        <f t="shared" si="13"/>
        <v>0</v>
      </c>
    </row>
    <row r="433" spans="2:7" hidden="1" x14ac:dyDescent="0.25">
      <c r="B433" s="172" t="str">
        <f>'FASE LANCE'!A437</f>
        <v xml:space="preserve"> </v>
      </c>
      <c r="C433" s="173">
        <f>'FASE LANCE'!B437</f>
        <v>0</v>
      </c>
      <c r="D433" s="173">
        <f>'ANEXO I'!D425</f>
        <v>0</v>
      </c>
      <c r="E433" s="173">
        <f>'ANEXO I'!E425</f>
        <v>0</v>
      </c>
      <c r="F433" s="125">
        <f>IF('FASE LANCE'!C437=0,0,IF('FASE LANCE'!D437='FASE LANCE'!C437,'FASE LANCE'!C437,IF('FASE LANCE'!D437&lt;&gt;'FASE LANCE'!C437,0)))</f>
        <v>0</v>
      </c>
      <c r="G433" s="174">
        <f t="shared" si="13"/>
        <v>0</v>
      </c>
    </row>
    <row r="434" spans="2:7" hidden="1" x14ac:dyDescent="0.25">
      <c r="B434" s="172" t="str">
        <f>'FASE LANCE'!A438</f>
        <v xml:space="preserve"> </v>
      </c>
      <c r="C434" s="173">
        <f>'FASE LANCE'!B438</f>
        <v>0</v>
      </c>
      <c r="D434" s="173">
        <f>'ANEXO I'!D426</f>
        <v>0</v>
      </c>
      <c r="E434" s="173">
        <f>'ANEXO I'!E426</f>
        <v>0</v>
      </c>
      <c r="F434" s="125">
        <f>IF('FASE LANCE'!C438=0,0,IF('FASE LANCE'!D438='FASE LANCE'!C438,'FASE LANCE'!C438,IF('FASE LANCE'!D438&lt;&gt;'FASE LANCE'!C438,0)))</f>
        <v>0</v>
      </c>
      <c r="G434" s="174">
        <f t="shared" si="13"/>
        <v>0</v>
      </c>
    </row>
    <row r="435" spans="2:7" hidden="1" x14ac:dyDescent="0.25">
      <c r="B435" s="172" t="str">
        <f>'FASE LANCE'!A439</f>
        <v xml:space="preserve"> </v>
      </c>
      <c r="C435" s="173">
        <f>'FASE LANCE'!B439</f>
        <v>0</v>
      </c>
      <c r="D435" s="173">
        <f>'ANEXO I'!D427</f>
        <v>0</v>
      </c>
      <c r="E435" s="173">
        <f>'ANEXO I'!E427</f>
        <v>0</v>
      </c>
      <c r="F435" s="125">
        <f>IF('FASE LANCE'!C439=0,0,IF('FASE LANCE'!D439='FASE LANCE'!C439,'FASE LANCE'!C439,IF('FASE LANCE'!D439&lt;&gt;'FASE LANCE'!C439,0)))</f>
        <v>0</v>
      </c>
      <c r="G435" s="174">
        <f t="shared" si="13"/>
        <v>0</v>
      </c>
    </row>
    <row r="436" spans="2:7" hidden="1" x14ac:dyDescent="0.25">
      <c r="B436" s="172" t="str">
        <f>'FASE LANCE'!A440</f>
        <v xml:space="preserve"> </v>
      </c>
      <c r="C436" s="173">
        <f>'FASE LANCE'!B440</f>
        <v>0</v>
      </c>
      <c r="D436" s="173">
        <f>'ANEXO I'!D428</f>
        <v>0</v>
      </c>
      <c r="E436" s="173">
        <f>'ANEXO I'!E428</f>
        <v>0</v>
      </c>
      <c r="F436" s="125">
        <f>IF('FASE LANCE'!C440=0,0,IF('FASE LANCE'!D440='FASE LANCE'!C440,'FASE LANCE'!C440,IF('FASE LANCE'!D440&lt;&gt;'FASE LANCE'!C440,0)))</f>
        <v>0</v>
      </c>
      <c r="G436" s="174">
        <f t="shared" si="13"/>
        <v>0</v>
      </c>
    </row>
    <row r="437" spans="2:7" hidden="1" x14ac:dyDescent="0.25">
      <c r="B437" s="172" t="str">
        <f>'FASE LANCE'!A441</f>
        <v xml:space="preserve"> </v>
      </c>
      <c r="C437" s="173">
        <f>'FASE LANCE'!B441</f>
        <v>0</v>
      </c>
      <c r="D437" s="173">
        <f>'ANEXO I'!D429</f>
        <v>0</v>
      </c>
      <c r="E437" s="173">
        <f>'ANEXO I'!E429</f>
        <v>0</v>
      </c>
      <c r="F437" s="125">
        <f>IF('FASE LANCE'!C441=0,0,IF('FASE LANCE'!D441='FASE LANCE'!C441,'FASE LANCE'!C441,IF('FASE LANCE'!D441&lt;&gt;'FASE LANCE'!C441,0)))</f>
        <v>0</v>
      </c>
      <c r="G437" s="174">
        <f t="shared" si="13"/>
        <v>0</v>
      </c>
    </row>
    <row r="438" spans="2:7" hidden="1" x14ac:dyDescent="0.25">
      <c r="B438" s="172" t="str">
        <f>'FASE LANCE'!A442</f>
        <v xml:space="preserve"> </v>
      </c>
      <c r="C438" s="173">
        <f>'FASE LANCE'!B442</f>
        <v>0</v>
      </c>
      <c r="D438" s="173">
        <f>'ANEXO I'!D430</f>
        <v>0</v>
      </c>
      <c r="E438" s="173">
        <f>'ANEXO I'!E430</f>
        <v>0</v>
      </c>
      <c r="F438" s="125">
        <f>IF('FASE LANCE'!C442=0,0,IF('FASE LANCE'!D442='FASE LANCE'!C442,'FASE LANCE'!C442,IF('FASE LANCE'!D442&lt;&gt;'FASE LANCE'!C442,0)))</f>
        <v>0</v>
      </c>
      <c r="G438" s="174">
        <f t="shared" si="13"/>
        <v>0</v>
      </c>
    </row>
    <row r="439" spans="2:7" hidden="1" x14ac:dyDescent="0.25">
      <c r="B439" s="172" t="str">
        <f>'FASE LANCE'!A443</f>
        <v xml:space="preserve"> </v>
      </c>
      <c r="C439" s="173">
        <f>'FASE LANCE'!B443</f>
        <v>0</v>
      </c>
      <c r="D439" s="173">
        <f>'ANEXO I'!D431</f>
        <v>0</v>
      </c>
      <c r="E439" s="173">
        <f>'ANEXO I'!E431</f>
        <v>0</v>
      </c>
      <c r="F439" s="125">
        <f>IF('FASE LANCE'!C443=0,0,IF('FASE LANCE'!D443='FASE LANCE'!C443,'FASE LANCE'!C443,IF('FASE LANCE'!D443&lt;&gt;'FASE LANCE'!C443,0)))</f>
        <v>0</v>
      </c>
      <c r="G439" s="174">
        <f t="shared" si="13"/>
        <v>0</v>
      </c>
    </row>
    <row r="440" spans="2:7" hidden="1" x14ac:dyDescent="0.25">
      <c r="B440" s="172" t="str">
        <f>'FASE LANCE'!A444</f>
        <v xml:space="preserve"> </v>
      </c>
      <c r="C440" s="173">
        <f>'FASE LANCE'!B444</f>
        <v>0</v>
      </c>
      <c r="D440" s="173">
        <f>'ANEXO I'!D432</f>
        <v>0</v>
      </c>
      <c r="E440" s="173">
        <f>'ANEXO I'!E432</f>
        <v>0</v>
      </c>
      <c r="F440" s="125">
        <f>IF('FASE LANCE'!C444=0,0,IF('FASE LANCE'!D444='FASE LANCE'!C444,'FASE LANCE'!C444,IF('FASE LANCE'!D444&lt;&gt;'FASE LANCE'!C444,0)))</f>
        <v>0</v>
      </c>
      <c r="G440" s="174">
        <f t="shared" si="13"/>
        <v>0</v>
      </c>
    </row>
    <row r="441" spans="2:7" hidden="1" x14ac:dyDescent="0.25">
      <c r="B441" s="172" t="str">
        <f>'FASE LANCE'!A445</f>
        <v xml:space="preserve"> </v>
      </c>
      <c r="C441" s="173">
        <f>'FASE LANCE'!B445</f>
        <v>0</v>
      </c>
      <c r="D441" s="173">
        <f>'ANEXO I'!D433</f>
        <v>0</v>
      </c>
      <c r="E441" s="173">
        <f>'ANEXO I'!E433</f>
        <v>0</v>
      </c>
      <c r="F441" s="125">
        <f>IF('FASE LANCE'!C445=0,0,IF('FASE LANCE'!D445='FASE LANCE'!C445,'FASE LANCE'!C445,IF('FASE LANCE'!D445&lt;&gt;'FASE LANCE'!C445,0)))</f>
        <v>0</v>
      </c>
      <c r="G441" s="174">
        <f t="shared" si="13"/>
        <v>0</v>
      </c>
    </row>
    <row r="442" spans="2:7" hidden="1" x14ac:dyDescent="0.25">
      <c r="B442" s="172" t="str">
        <f>'FASE LANCE'!A446</f>
        <v xml:space="preserve"> </v>
      </c>
      <c r="C442" s="173">
        <f>'FASE LANCE'!B446</f>
        <v>0</v>
      </c>
      <c r="D442" s="173">
        <f>'ANEXO I'!D434</f>
        <v>0</v>
      </c>
      <c r="E442" s="173">
        <f>'ANEXO I'!E434</f>
        <v>0</v>
      </c>
      <c r="F442" s="125">
        <f>IF('FASE LANCE'!C446=0,0,IF('FASE LANCE'!D446='FASE LANCE'!C446,'FASE LANCE'!C446,IF('FASE LANCE'!D446&lt;&gt;'FASE LANCE'!C446,0)))</f>
        <v>0</v>
      </c>
      <c r="G442" s="174">
        <f t="shared" si="13"/>
        <v>0</v>
      </c>
    </row>
    <row r="443" spans="2:7" hidden="1" x14ac:dyDescent="0.25">
      <c r="B443" s="172" t="str">
        <f>'FASE LANCE'!A447</f>
        <v xml:space="preserve"> </v>
      </c>
      <c r="C443" s="173">
        <f>'FASE LANCE'!B447</f>
        <v>0</v>
      </c>
      <c r="D443" s="173">
        <f>'ANEXO I'!D435</f>
        <v>0</v>
      </c>
      <c r="E443" s="173">
        <f>'ANEXO I'!E435</f>
        <v>0</v>
      </c>
      <c r="F443" s="125">
        <f>IF('FASE LANCE'!C447=0,0,IF('FASE LANCE'!D447='FASE LANCE'!C447,'FASE LANCE'!C447,IF('FASE LANCE'!D447&lt;&gt;'FASE LANCE'!C447,0)))</f>
        <v>0</v>
      </c>
      <c r="G443" s="174">
        <f t="shared" si="13"/>
        <v>0</v>
      </c>
    </row>
    <row r="444" spans="2:7" hidden="1" x14ac:dyDescent="0.25">
      <c r="B444" s="172" t="str">
        <f>'FASE LANCE'!A448</f>
        <v xml:space="preserve"> </v>
      </c>
      <c r="C444" s="173">
        <f>'FASE LANCE'!B448</f>
        <v>0</v>
      </c>
      <c r="D444" s="173">
        <f>'ANEXO I'!D436</f>
        <v>0</v>
      </c>
      <c r="E444" s="173">
        <f>'ANEXO I'!E436</f>
        <v>0</v>
      </c>
      <c r="F444" s="125">
        <f>IF('FASE LANCE'!C448=0,0,IF('FASE LANCE'!D448='FASE LANCE'!C448,'FASE LANCE'!C448,IF('FASE LANCE'!D448&lt;&gt;'FASE LANCE'!C448,0)))</f>
        <v>0</v>
      </c>
      <c r="G444" s="174">
        <f t="shared" si="13"/>
        <v>0</v>
      </c>
    </row>
    <row r="445" spans="2:7" hidden="1" x14ac:dyDescent="0.25">
      <c r="B445" s="172" t="str">
        <f>'FASE LANCE'!A449</f>
        <v xml:space="preserve"> </v>
      </c>
      <c r="C445" s="173">
        <f>'FASE LANCE'!B449</f>
        <v>0</v>
      </c>
      <c r="D445" s="173">
        <f>'ANEXO I'!D437</f>
        <v>0</v>
      </c>
      <c r="E445" s="173">
        <f>'ANEXO I'!E437</f>
        <v>0</v>
      </c>
      <c r="F445" s="125">
        <f>IF('FASE LANCE'!C449=0,0,IF('FASE LANCE'!D449='FASE LANCE'!C449,'FASE LANCE'!C449,IF('FASE LANCE'!D449&lt;&gt;'FASE LANCE'!C449,0)))</f>
        <v>0</v>
      </c>
      <c r="G445" s="174">
        <f t="shared" si="13"/>
        <v>0</v>
      </c>
    </row>
    <row r="446" spans="2:7" hidden="1" x14ac:dyDescent="0.25">
      <c r="B446" s="172" t="str">
        <f>'FASE LANCE'!A450</f>
        <v xml:space="preserve"> </v>
      </c>
      <c r="C446" s="173">
        <f>'FASE LANCE'!B450</f>
        <v>0</v>
      </c>
      <c r="D446" s="173">
        <f>'ANEXO I'!D438</f>
        <v>0</v>
      </c>
      <c r="E446" s="173">
        <f>'ANEXO I'!E438</f>
        <v>0</v>
      </c>
      <c r="F446" s="125">
        <f>IF('FASE LANCE'!C450=0,0,IF('FASE LANCE'!D450='FASE LANCE'!C450,'FASE LANCE'!C450,IF('FASE LANCE'!D450&lt;&gt;'FASE LANCE'!C450,0)))</f>
        <v>0</v>
      </c>
      <c r="G446" s="174">
        <f t="shared" si="13"/>
        <v>0</v>
      </c>
    </row>
    <row r="447" spans="2:7" hidden="1" x14ac:dyDescent="0.25">
      <c r="B447" s="172" t="str">
        <f>'FASE LANCE'!A451</f>
        <v xml:space="preserve"> </v>
      </c>
      <c r="C447" s="173">
        <f>'FASE LANCE'!B451</f>
        <v>0</v>
      </c>
      <c r="D447" s="173">
        <f>'ANEXO I'!D439</f>
        <v>0</v>
      </c>
      <c r="E447" s="173">
        <f>'ANEXO I'!E439</f>
        <v>0</v>
      </c>
      <c r="F447" s="125">
        <f>IF('FASE LANCE'!C451=0,0,IF('FASE LANCE'!D451='FASE LANCE'!C451,'FASE LANCE'!C451,IF('FASE LANCE'!D451&lt;&gt;'FASE LANCE'!C451,0)))</f>
        <v>0</v>
      </c>
      <c r="G447" s="174">
        <f t="shared" si="13"/>
        <v>0</v>
      </c>
    </row>
    <row r="448" spans="2:7" hidden="1" x14ac:dyDescent="0.25">
      <c r="B448" s="172" t="str">
        <f>'FASE LANCE'!A452</f>
        <v xml:space="preserve"> </v>
      </c>
      <c r="C448" s="173">
        <f>'FASE LANCE'!B452</f>
        <v>0</v>
      </c>
      <c r="D448" s="173">
        <f>'ANEXO I'!D440</f>
        <v>0</v>
      </c>
      <c r="E448" s="173">
        <f>'ANEXO I'!E440</f>
        <v>0</v>
      </c>
      <c r="F448" s="125">
        <f>IF('FASE LANCE'!C452=0,0,IF('FASE LANCE'!D452='FASE LANCE'!C452,'FASE LANCE'!C452,IF('FASE LANCE'!D452&lt;&gt;'FASE LANCE'!C452,0)))</f>
        <v>0</v>
      </c>
      <c r="G448" s="174">
        <f t="shared" si="13"/>
        <v>0</v>
      </c>
    </row>
    <row r="449" spans="2:7" hidden="1" x14ac:dyDescent="0.25">
      <c r="B449" s="172" t="str">
        <f>'FASE LANCE'!A453</f>
        <v xml:space="preserve"> </v>
      </c>
      <c r="C449" s="173">
        <f>'FASE LANCE'!B453</f>
        <v>0</v>
      </c>
      <c r="D449" s="173">
        <f>'ANEXO I'!D441</f>
        <v>0</v>
      </c>
      <c r="E449" s="173">
        <f>'ANEXO I'!E441</f>
        <v>0</v>
      </c>
      <c r="F449" s="125">
        <f>IF('FASE LANCE'!C453=0,0,IF('FASE LANCE'!D453='FASE LANCE'!C453,'FASE LANCE'!C453,IF('FASE LANCE'!D453&lt;&gt;'FASE LANCE'!C453,0)))</f>
        <v>0</v>
      </c>
      <c r="G449" s="174">
        <f t="shared" si="13"/>
        <v>0</v>
      </c>
    </row>
    <row r="450" spans="2:7" hidden="1" x14ac:dyDescent="0.25">
      <c r="B450" s="172" t="str">
        <f>'FASE LANCE'!A454</f>
        <v xml:space="preserve"> </v>
      </c>
      <c r="C450" s="173">
        <f>'FASE LANCE'!B454</f>
        <v>0</v>
      </c>
      <c r="D450" s="173">
        <f>'ANEXO I'!D442</f>
        <v>0</v>
      </c>
      <c r="E450" s="173">
        <f>'ANEXO I'!E442</f>
        <v>0</v>
      </c>
      <c r="F450" s="125">
        <f>IF('FASE LANCE'!C454=0,0,IF('FASE LANCE'!D454='FASE LANCE'!C454,'FASE LANCE'!C454,IF('FASE LANCE'!D454&lt;&gt;'FASE LANCE'!C454,0)))</f>
        <v>0</v>
      </c>
      <c r="G450" s="174">
        <f t="shared" si="13"/>
        <v>0</v>
      </c>
    </row>
    <row r="451" spans="2:7" hidden="1" x14ac:dyDescent="0.25">
      <c r="B451" s="172" t="str">
        <f>'FASE LANCE'!A455</f>
        <v xml:space="preserve"> </v>
      </c>
      <c r="C451" s="173">
        <f>'FASE LANCE'!B455</f>
        <v>0</v>
      </c>
      <c r="D451" s="173">
        <f>'ANEXO I'!D443</f>
        <v>0</v>
      </c>
      <c r="E451" s="173">
        <f>'ANEXO I'!E443</f>
        <v>0</v>
      </c>
      <c r="F451" s="125">
        <f>IF('FASE LANCE'!C455=0,0,IF('FASE LANCE'!D455='FASE LANCE'!C455,'FASE LANCE'!C455,IF('FASE LANCE'!D455&lt;&gt;'FASE LANCE'!C455,0)))</f>
        <v>0</v>
      </c>
      <c r="G451" s="174">
        <f t="shared" si="13"/>
        <v>0</v>
      </c>
    </row>
    <row r="452" spans="2:7" hidden="1" x14ac:dyDescent="0.25">
      <c r="B452" s="172" t="str">
        <f>'FASE LANCE'!A456</f>
        <v xml:space="preserve"> </v>
      </c>
      <c r="C452" s="173">
        <f>'FASE LANCE'!B456</f>
        <v>0</v>
      </c>
      <c r="D452" s="173">
        <f>'ANEXO I'!D444</f>
        <v>0</v>
      </c>
      <c r="E452" s="173">
        <f>'ANEXO I'!E444</f>
        <v>0</v>
      </c>
      <c r="F452" s="125">
        <f>IF('FASE LANCE'!C456=0,0,IF('FASE LANCE'!D456='FASE LANCE'!C456,'FASE LANCE'!C456,IF('FASE LANCE'!D456&lt;&gt;'FASE LANCE'!C456,0)))</f>
        <v>0</v>
      </c>
      <c r="G452" s="174">
        <f t="shared" si="13"/>
        <v>0</v>
      </c>
    </row>
    <row r="453" spans="2:7" hidden="1" x14ac:dyDescent="0.25">
      <c r="B453" s="172" t="str">
        <f>'FASE LANCE'!A457</f>
        <v xml:space="preserve"> </v>
      </c>
      <c r="C453" s="173">
        <f>'FASE LANCE'!B457</f>
        <v>0</v>
      </c>
      <c r="D453" s="173">
        <f>'ANEXO I'!D445</f>
        <v>0</v>
      </c>
      <c r="E453" s="173">
        <f>'ANEXO I'!E445</f>
        <v>0</v>
      </c>
      <c r="F453" s="125">
        <f>IF('FASE LANCE'!C457=0,0,IF('FASE LANCE'!D457='FASE LANCE'!C457,'FASE LANCE'!C457,IF('FASE LANCE'!D457&lt;&gt;'FASE LANCE'!C457,0)))</f>
        <v>0</v>
      </c>
      <c r="G453" s="174">
        <f t="shared" si="13"/>
        <v>0</v>
      </c>
    </row>
    <row r="454" spans="2:7" hidden="1" x14ac:dyDescent="0.25">
      <c r="B454" s="172" t="str">
        <f>'FASE LANCE'!A458</f>
        <v xml:space="preserve"> </v>
      </c>
      <c r="C454" s="173">
        <f>'FASE LANCE'!B458</f>
        <v>0</v>
      </c>
      <c r="D454" s="173">
        <f>'ANEXO I'!D446</f>
        <v>0</v>
      </c>
      <c r="E454" s="173">
        <f>'ANEXO I'!E446</f>
        <v>0</v>
      </c>
      <c r="F454" s="125">
        <f>IF('FASE LANCE'!C458=0,0,IF('FASE LANCE'!D458='FASE LANCE'!C458,'FASE LANCE'!C458,IF('FASE LANCE'!D458&lt;&gt;'FASE LANCE'!C458,0)))</f>
        <v>0</v>
      </c>
      <c r="G454" s="174">
        <f t="shared" si="13"/>
        <v>0</v>
      </c>
    </row>
    <row r="455" spans="2:7" hidden="1" x14ac:dyDescent="0.25">
      <c r="B455" s="172" t="str">
        <f>'FASE LANCE'!A459</f>
        <v xml:space="preserve"> </v>
      </c>
      <c r="C455" s="173">
        <f>'FASE LANCE'!B459</f>
        <v>0</v>
      </c>
      <c r="D455" s="173">
        <f>'ANEXO I'!D447</f>
        <v>0</v>
      </c>
      <c r="E455" s="173">
        <f>'ANEXO I'!E447</f>
        <v>0</v>
      </c>
      <c r="F455" s="125">
        <f>IF('FASE LANCE'!C459=0,0,IF('FASE LANCE'!D459='FASE LANCE'!C459,'FASE LANCE'!C459,IF('FASE LANCE'!D459&lt;&gt;'FASE LANCE'!C459,0)))</f>
        <v>0</v>
      </c>
      <c r="G455" s="174">
        <f t="shared" si="13"/>
        <v>0</v>
      </c>
    </row>
    <row r="456" spans="2:7" hidden="1" x14ac:dyDescent="0.25">
      <c r="B456" s="172" t="str">
        <f>'FASE LANCE'!A460</f>
        <v xml:space="preserve"> </v>
      </c>
      <c r="C456" s="173">
        <f>'FASE LANCE'!B460</f>
        <v>0</v>
      </c>
      <c r="D456" s="173">
        <f>'ANEXO I'!D448</f>
        <v>0</v>
      </c>
      <c r="E456" s="173">
        <f>'ANEXO I'!E448</f>
        <v>0</v>
      </c>
      <c r="F456" s="125">
        <f>IF('FASE LANCE'!C460=0,0,IF('FASE LANCE'!D460='FASE LANCE'!C460,'FASE LANCE'!C460,IF('FASE LANCE'!D460&lt;&gt;'FASE LANCE'!C460,0)))</f>
        <v>0</v>
      </c>
      <c r="G456" s="174">
        <f t="shared" si="13"/>
        <v>0</v>
      </c>
    </row>
    <row r="457" spans="2:7" hidden="1" x14ac:dyDescent="0.25">
      <c r="B457" s="172" t="str">
        <f>'FASE LANCE'!A461</f>
        <v xml:space="preserve"> </v>
      </c>
      <c r="C457" s="173">
        <f>'FASE LANCE'!B461</f>
        <v>0</v>
      </c>
      <c r="D457" s="173">
        <f>'ANEXO I'!D449</f>
        <v>0</v>
      </c>
      <c r="E457" s="173">
        <f>'ANEXO I'!E449</f>
        <v>0</v>
      </c>
      <c r="F457" s="125">
        <f>IF('FASE LANCE'!C461=0,0,IF('FASE LANCE'!D461='FASE LANCE'!C461,'FASE LANCE'!C461,IF('FASE LANCE'!D461&lt;&gt;'FASE LANCE'!C461,0)))</f>
        <v>0</v>
      </c>
      <c r="G457" s="174">
        <f t="shared" si="13"/>
        <v>0</v>
      </c>
    </row>
    <row r="458" spans="2:7" hidden="1" x14ac:dyDescent="0.25">
      <c r="B458" s="172" t="str">
        <f>'FASE LANCE'!A462</f>
        <v xml:space="preserve"> </v>
      </c>
      <c r="C458" s="173">
        <f>'FASE LANCE'!B462</f>
        <v>0</v>
      </c>
      <c r="D458" s="173">
        <f>'ANEXO I'!D450</f>
        <v>0</v>
      </c>
      <c r="E458" s="173">
        <f>'ANEXO I'!E450</f>
        <v>0</v>
      </c>
      <c r="F458" s="125">
        <f>IF('FASE LANCE'!C462=0,0,IF('FASE LANCE'!D462='FASE LANCE'!C462,'FASE LANCE'!C462,IF('FASE LANCE'!D462&lt;&gt;'FASE LANCE'!C462,0)))</f>
        <v>0</v>
      </c>
      <c r="G458" s="174">
        <f t="shared" si="13"/>
        <v>0</v>
      </c>
    </row>
    <row r="459" spans="2:7" hidden="1" x14ac:dyDescent="0.25">
      <c r="B459" s="172" t="str">
        <f>'FASE LANCE'!A463</f>
        <v xml:space="preserve"> </v>
      </c>
      <c r="C459" s="173">
        <f>'FASE LANCE'!B463</f>
        <v>0</v>
      </c>
      <c r="D459" s="173">
        <f>'ANEXO I'!D451</f>
        <v>0</v>
      </c>
      <c r="E459" s="173">
        <f>'ANEXO I'!E451</f>
        <v>0</v>
      </c>
      <c r="F459" s="125">
        <f>IF('FASE LANCE'!C463=0,0,IF('FASE LANCE'!D463='FASE LANCE'!C463,'FASE LANCE'!C463,IF('FASE LANCE'!D463&lt;&gt;'FASE LANCE'!C463,0)))</f>
        <v>0</v>
      </c>
      <c r="G459" s="174">
        <f t="shared" si="13"/>
        <v>0</v>
      </c>
    </row>
    <row r="460" spans="2:7" hidden="1" x14ac:dyDescent="0.25">
      <c r="B460" s="172" t="str">
        <f>'FASE LANCE'!A464</f>
        <v xml:space="preserve"> </v>
      </c>
      <c r="C460" s="173">
        <f>'FASE LANCE'!B464</f>
        <v>0</v>
      </c>
      <c r="D460" s="173">
        <f>'ANEXO I'!D452</f>
        <v>0</v>
      </c>
      <c r="E460" s="173">
        <f>'ANEXO I'!E452</f>
        <v>0</v>
      </c>
      <c r="F460" s="125">
        <f>IF('FASE LANCE'!C464=0,0,IF('FASE LANCE'!D464='FASE LANCE'!C464,'FASE LANCE'!C464,IF('FASE LANCE'!D464&lt;&gt;'FASE LANCE'!C464,0)))</f>
        <v>0</v>
      </c>
      <c r="G460" s="174">
        <f t="shared" si="13"/>
        <v>0</v>
      </c>
    </row>
    <row r="461" spans="2:7" hidden="1" x14ac:dyDescent="0.25">
      <c r="B461" s="172" t="str">
        <f>'FASE LANCE'!A465</f>
        <v xml:space="preserve"> </v>
      </c>
      <c r="C461" s="173">
        <f>'FASE LANCE'!B465</f>
        <v>0</v>
      </c>
      <c r="D461" s="173">
        <f>'ANEXO I'!D453</f>
        <v>0</v>
      </c>
      <c r="E461" s="173">
        <f>'ANEXO I'!E453</f>
        <v>0</v>
      </c>
      <c r="F461" s="125">
        <f>IF('FASE LANCE'!C465=0,0,IF('FASE LANCE'!D465='FASE LANCE'!C465,'FASE LANCE'!C465,IF('FASE LANCE'!D465&lt;&gt;'FASE LANCE'!C465,0)))</f>
        <v>0</v>
      </c>
      <c r="G461" s="174">
        <f t="shared" si="13"/>
        <v>0</v>
      </c>
    </row>
    <row r="462" spans="2:7" hidden="1" x14ac:dyDescent="0.25">
      <c r="B462" s="172" t="str">
        <f>'FASE LANCE'!A466</f>
        <v xml:space="preserve"> </v>
      </c>
      <c r="C462" s="173">
        <f>'FASE LANCE'!B466</f>
        <v>0</v>
      </c>
      <c r="D462" s="173">
        <f>'ANEXO I'!D454</f>
        <v>0</v>
      </c>
      <c r="E462" s="173">
        <f>'ANEXO I'!E454</f>
        <v>0</v>
      </c>
      <c r="F462" s="125">
        <f>IF('FASE LANCE'!C466=0,0,IF('FASE LANCE'!D466='FASE LANCE'!C466,'FASE LANCE'!C466,IF('FASE LANCE'!D466&lt;&gt;'FASE LANCE'!C466,0)))</f>
        <v>0</v>
      </c>
      <c r="G462" s="174">
        <f t="shared" si="13"/>
        <v>0</v>
      </c>
    </row>
    <row r="463" spans="2:7" hidden="1" x14ac:dyDescent="0.25">
      <c r="B463" s="172" t="str">
        <f>'FASE LANCE'!A467</f>
        <v xml:space="preserve"> </v>
      </c>
      <c r="C463" s="173">
        <f>'FASE LANCE'!B467</f>
        <v>0</v>
      </c>
      <c r="D463" s="173">
        <f>'ANEXO I'!D455</f>
        <v>0</v>
      </c>
      <c r="E463" s="173">
        <f>'ANEXO I'!E455</f>
        <v>0</v>
      </c>
      <c r="F463" s="125">
        <f>IF('FASE LANCE'!C467=0,0,IF('FASE LANCE'!D467='FASE LANCE'!C467,'FASE LANCE'!C467,IF('FASE LANCE'!D467&lt;&gt;'FASE LANCE'!C467,0)))</f>
        <v>0</v>
      </c>
      <c r="G463" s="174">
        <f t="shared" si="13"/>
        <v>0</v>
      </c>
    </row>
    <row r="464" spans="2:7" hidden="1" x14ac:dyDescent="0.25">
      <c r="B464" s="172" t="str">
        <f>'FASE LANCE'!A468</f>
        <v xml:space="preserve"> </v>
      </c>
      <c r="C464" s="173">
        <f>'FASE LANCE'!B468</f>
        <v>0</v>
      </c>
      <c r="D464" s="173">
        <f>'ANEXO I'!D456</f>
        <v>0</v>
      </c>
      <c r="E464" s="173">
        <f>'ANEXO I'!E456</f>
        <v>0</v>
      </c>
      <c r="F464" s="125">
        <f>IF('FASE LANCE'!C468=0,0,IF('FASE LANCE'!D468='FASE LANCE'!C468,'FASE LANCE'!C468,IF('FASE LANCE'!D468&lt;&gt;'FASE LANCE'!C468,0)))</f>
        <v>0</v>
      </c>
      <c r="G464" s="174">
        <f t="shared" si="13"/>
        <v>0</v>
      </c>
    </row>
    <row r="465" spans="2:7" hidden="1" x14ac:dyDescent="0.25">
      <c r="B465" s="172" t="str">
        <f>'FASE LANCE'!A469</f>
        <v xml:space="preserve"> </v>
      </c>
      <c r="C465" s="173">
        <f>'FASE LANCE'!B469</f>
        <v>0</v>
      </c>
      <c r="D465" s="173">
        <f>'ANEXO I'!D457</f>
        <v>0</v>
      </c>
      <c r="E465" s="173">
        <f>'ANEXO I'!E457</f>
        <v>0</v>
      </c>
      <c r="F465" s="125">
        <f>IF('FASE LANCE'!C469=0,0,IF('FASE LANCE'!D469='FASE LANCE'!C469,'FASE LANCE'!C469,IF('FASE LANCE'!D469&lt;&gt;'FASE LANCE'!C469,0)))</f>
        <v>0</v>
      </c>
      <c r="G465" s="174">
        <f t="shared" si="13"/>
        <v>0</v>
      </c>
    </row>
    <row r="466" spans="2:7" hidden="1" x14ac:dyDescent="0.25">
      <c r="B466" s="172" t="str">
        <f>'FASE LANCE'!A470</f>
        <v xml:space="preserve"> </v>
      </c>
      <c r="C466" s="173">
        <f>'FASE LANCE'!B470</f>
        <v>0</v>
      </c>
      <c r="D466" s="173">
        <f>'ANEXO I'!D458</f>
        <v>0</v>
      </c>
      <c r="E466" s="173">
        <f>'ANEXO I'!E458</f>
        <v>0</v>
      </c>
      <c r="F466" s="125">
        <f>IF('FASE LANCE'!C470=0,0,IF('FASE LANCE'!D470='FASE LANCE'!C470,'FASE LANCE'!C470,IF('FASE LANCE'!D470&lt;&gt;'FASE LANCE'!C470,0)))</f>
        <v>0</v>
      </c>
      <c r="G466" s="174">
        <f t="shared" si="13"/>
        <v>0</v>
      </c>
    </row>
    <row r="467" spans="2:7" hidden="1" x14ac:dyDescent="0.25">
      <c r="B467" s="172" t="str">
        <f>'FASE LANCE'!A471</f>
        <v xml:space="preserve"> </v>
      </c>
      <c r="C467" s="173">
        <f>'FASE LANCE'!B471</f>
        <v>0</v>
      </c>
      <c r="D467" s="173">
        <f>'ANEXO I'!D459</f>
        <v>0</v>
      </c>
      <c r="E467" s="173">
        <f>'ANEXO I'!E459</f>
        <v>0</v>
      </c>
      <c r="F467" s="125">
        <f>IF('FASE LANCE'!C471=0,0,IF('FASE LANCE'!D471='FASE LANCE'!C471,'FASE LANCE'!C471,IF('FASE LANCE'!D471&lt;&gt;'FASE LANCE'!C471,0)))</f>
        <v>0</v>
      </c>
      <c r="G467" s="174">
        <f t="shared" si="13"/>
        <v>0</v>
      </c>
    </row>
    <row r="468" spans="2:7" hidden="1" x14ac:dyDescent="0.25">
      <c r="B468" s="172" t="str">
        <f>'FASE LANCE'!A472</f>
        <v xml:space="preserve"> </v>
      </c>
      <c r="C468" s="173">
        <f>'FASE LANCE'!B472</f>
        <v>0</v>
      </c>
      <c r="D468" s="173">
        <f>'ANEXO I'!D460</f>
        <v>0</v>
      </c>
      <c r="E468" s="173">
        <f>'ANEXO I'!E460</f>
        <v>0</v>
      </c>
      <c r="F468" s="125">
        <f>IF('FASE LANCE'!C472=0,0,IF('FASE LANCE'!D472='FASE LANCE'!C472,'FASE LANCE'!C472,IF('FASE LANCE'!D472&lt;&gt;'FASE LANCE'!C472,0)))</f>
        <v>0</v>
      </c>
      <c r="G468" s="174">
        <f t="shared" si="13"/>
        <v>0</v>
      </c>
    </row>
    <row r="469" spans="2:7" hidden="1" x14ac:dyDescent="0.25">
      <c r="B469" s="172" t="str">
        <f>'FASE LANCE'!A473</f>
        <v xml:space="preserve"> </v>
      </c>
      <c r="C469" s="173">
        <f>'FASE LANCE'!B473</f>
        <v>0</v>
      </c>
      <c r="D469" s="173">
        <f>'ANEXO I'!D461</f>
        <v>0</v>
      </c>
      <c r="E469" s="173">
        <f>'ANEXO I'!E461</f>
        <v>0</v>
      </c>
      <c r="F469" s="125">
        <f>IF('FASE LANCE'!C473=0,0,IF('FASE LANCE'!D473='FASE LANCE'!C473,'FASE LANCE'!C473,IF('FASE LANCE'!D473&lt;&gt;'FASE LANCE'!C473,0)))</f>
        <v>0</v>
      </c>
      <c r="G469" s="174">
        <f t="shared" si="13"/>
        <v>0</v>
      </c>
    </row>
    <row r="470" spans="2:7" hidden="1" x14ac:dyDescent="0.25">
      <c r="B470" s="172" t="str">
        <f>'FASE LANCE'!A474</f>
        <v xml:space="preserve"> </v>
      </c>
      <c r="C470" s="173">
        <f>'FASE LANCE'!B474</f>
        <v>0</v>
      </c>
      <c r="D470" s="173">
        <f>'ANEXO I'!D462</f>
        <v>0</v>
      </c>
      <c r="E470" s="173">
        <f>'ANEXO I'!E462</f>
        <v>0</v>
      </c>
      <c r="F470" s="125">
        <f>IF('FASE LANCE'!C474=0,0,IF('FASE LANCE'!D474='FASE LANCE'!C474,'FASE LANCE'!C474,IF('FASE LANCE'!D474&lt;&gt;'FASE LANCE'!C474,0)))</f>
        <v>0</v>
      </c>
      <c r="G470" s="174">
        <f t="shared" si="13"/>
        <v>0</v>
      </c>
    </row>
    <row r="471" spans="2:7" hidden="1" x14ac:dyDescent="0.25">
      <c r="B471" s="172" t="str">
        <f>'FASE LANCE'!A475</f>
        <v xml:space="preserve"> </v>
      </c>
      <c r="C471" s="173">
        <f>'FASE LANCE'!B475</f>
        <v>0</v>
      </c>
      <c r="D471" s="173">
        <f>'ANEXO I'!D463</f>
        <v>0</v>
      </c>
      <c r="E471" s="173">
        <f>'ANEXO I'!E463</f>
        <v>0</v>
      </c>
      <c r="F471" s="125">
        <f>IF('FASE LANCE'!C475=0,0,IF('FASE LANCE'!D475='FASE LANCE'!C475,'FASE LANCE'!C475,IF('FASE LANCE'!D475&lt;&gt;'FASE LANCE'!C475,0)))</f>
        <v>0</v>
      </c>
      <c r="G471" s="174">
        <f t="shared" si="13"/>
        <v>0</v>
      </c>
    </row>
    <row r="472" spans="2:7" hidden="1" x14ac:dyDescent="0.25">
      <c r="B472" s="172" t="str">
        <f>'FASE LANCE'!A476</f>
        <v xml:space="preserve"> </v>
      </c>
      <c r="C472" s="173">
        <f>'FASE LANCE'!B476</f>
        <v>0</v>
      </c>
      <c r="D472" s="173">
        <f>'ANEXO I'!D464</f>
        <v>0</v>
      </c>
      <c r="E472" s="173">
        <f>'ANEXO I'!E464</f>
        <v>0</v>
      </c>
      <c r="F472" s="125">
        <f>IF('FASE LANCE'!C476=0,0,IF('FASE LANCE'!D476='FASE LANCE'!C476,'FASE LANCE'!C476,IF('FASE LANCE'!D476&lt;&gt;'FASE LANCE'!C476,0)))</f>
        <v>0</v>
      </c>
      <c r="G472" s="174">
        <f t="shared" si="13"/>
        <v>0</v>
      </c>
    </row>
    <row r="473" spans="2:7" hidden="1" x14ac:dyDescent="0.25">
      <c r="B473" s="172" t="str">
        <f>'FASE LANCE'!A477</f>
        <v xml:space="preserve"> </v>
      </c>
      <c r="C473" s="173">
        <f>'FASE LANCE'!B477</f>
        <v>0</v>
      </c>
      <c r="D473" s="173">
        <f>'ANEXO I'!D465</f>
        <v>0</v>
      </c>
      <c r="E473" s="173">
        <f>'ANEXO I'!E465</f>
        <v>0</v>
      </c>
      <c r="F473" s="125">
        <f>IF('FASE LANCE'!C477=0,0,IF('FASE LANCE'!D477='FASE LANCE'!C477,'FASE LANCE'!C477,IF('FASE LANCE'!D477&lt;&gt;'FASE LANCE'!C477,0)))</f>
        <v>0</v>
      </c>
      <c r="G473" s="174">
        <f t="shared" si="13"/>
        <v>0</v>
      </c>
    </row>
    <row r="474" spans="2:7" hidden="1" x14ac:dyDescent="0.25">
      <c r="B474" s="172" t="str">
        <f>'FASE LANCE'!A478</f>
        <v xml:space="preserve"> </v>
      </c>
      <c r="C474" s="173">
        <f>'FASE LANCE'!B478</f>
        <v>0</v>
      </c>
      <c r="D474" s="173">
        <f>'ANEXO I'!D466</f>
        <v>0</v>
      </c>
      <c r="E474" s="173">
        <f>'ANEXO I'!E466</f>
        <v>0</v>
      </c>
      <c r="F474" s="125">
        <f>IF('FASE LANCE'!C478=0,0,IF('FASE LANCE'!D478='FASE LANCE'!C478,'FASE LANCE'!C478,IF('FASE LANCE'!D478&lt;&gt;'FASE LANCE'!C478,0)))</f>
        <v>0</v>
      </c>
      <c r="G474" s="174">
        <f t="shared" si="13"/>
        <v>0</v>
      </c>
    </row>
    <row r="475" spans="2:7" hidden="1" x14ac:dyDescent="0.25">
      <c r="B475" s="172" t="str">
        <f>'FASE LANCE'!A479</f>
        <v xml:space="preserve"> </v>
      </c>
      <c r="C475" s="173">
        <f>'FASE LANCE'!B479</f>
        <v>0</v>
      </c>
      <c r="D475" s="173">
        <f>'ANEXO I'!D467</f>
        <v>0</v>
      </c>
      <c r="E475" s="173">
        <f>'ANEXO I'!E467</f>
        <v>0</v>
      </c>
      <c r="F475" s="125">
        <f>IF('FASE LANCE'!C479=0,0,IF('FASE LANCE'!D479='FASE LANCE'!C479,'FASE LANCE'!C479,IF('FASE LANCE'!D479&lt;&gt;'FASE LANCE'!C479,0)))</f>
        <v>0</v>
      </c>
      <c r="G475" s="174">
        <f t="shared" si="13"/>
        <v>0</v>
      </c>
    </row>
    <row r="476" spans="2:7" hidden="1" x14ac:dyDescent="0.25">
      <c r="B476" s="172" t="str">
        <f>'FASE LANCE'!A480</f>
        <v xml:space="preserve"> </v>
      </c>
      <c r="C476" s="173">
        <f>'FASE LANCE'!B480</f>
        <v>0</v>
      </c>
      <c r="D476" s="173">
        <f>'ANEXO I'!D468</f>
        <v>0</v>
      </c>
      <c r="E476" s="173">
        <f>'ANEXO I'!E468</f>
        <v>0</v>
      </c>
      <c r="F476" s="125">
        <f>IF('FASE LANCE'!C480=0,0,IF('FASE LANCE'!D480='FASE LANCE'!C480,'FASE LANCE'!C480,IF('FASE LANCE'!D480&lt;&gt;'FASE LANCE'!C480,0)))</f>
        <v>0</v>
      </c>
      <c r="G476" s="174">
        <f t="shared" si="13"/>
        <v>0</v>
      </c>
    </row>
    <row r="477" spans="2:7" hidden="1" x14ac:dyDescent="0.25">
      <c r="B477" s="172" t="str">
        <f>'FASE LANCE'!A481</f>
        <v xml:space="preserve"> </v>
      </c>
      <c r="C477" s="173">
        <f>'FASE LANCE'!B481</f>
        <v>0</v>
      </c>
      <c r="D477" s="173">
        <f>'ANEXO I'!D469</f>
        <v>0</v>
      </c>
      <c r="E477" s="173">
        <f>'ANEXO I'!E469</f>
        <v>0</v>
      </c>
      <c r="F477" s="125">
        <f>IF('FASE LANCE'!C481=0,0,IF('FASE LANCE'!D481='FASE LANCE'!C481,'FASE LANCE'!C481,IF('FASE LANCE'!D481&lt;&gt;'FASE LANCE'!C481,0)))</f>
        <v>0</v>
      </c>
      <c r="G477" s="174">
        <f t="shared" si="13"/>
        <v>0</v>
      </c>
    </row>
    <row r="478" spans="2:7" hidden="1" x14ac:dyDescent="0.25">
      <c r="B478" s="172" t="str">
        <f>'FASE LANCE'!A482</f>
        <v xml:space="preserve"> </v>
      </c>
      <c r="C478" s="173">
        <f>'FASE LANCE'!B482</f>
        <v>0</v>
      </c>
      <c r="D478" s="173">
        <f>'ANEXO I'!D470</f>
        <v>0</v>
      </c>
      <c r="E478" s="173">
        <f>'ANEXO I'!E470</f>
        <v>0</v>
      </c>
      <c r="F478" s="125">
        <f>IF('FASE LANCE'!C482=0,0,IF('FASE LANCE'!D482='FASE LANCE'!C482,'FASE LANCE'!C482,IF('FASE LANCE'!D482&lt;&gt;'FASE LANCE'!C482,0)))</f>
        <v>0</v>
      </c>
      <c r="G478" s="174">
        <f t="shared" si="13"/>
        <v>0</v>
      </c>
    </row>
    <row r="479" spans="2:7" hidden="1" x14ac:dyDescent="0.25">
      <c r="B479" s="172" t="str">
        <f>'FASE LANCE'!A483</f>
        <v xml:space="preserve"> </v>
      </c>
      <c r="C479" s="173">
        <f>'FASE LANCE'!B483</f>
        <v>0</v>
      </c>
      <c r="D479" s="173">
        <f>'ANEXO I'!D471</f>
        <v>0</v>
      </c>
      <c r="E479" s="173">
        <f>'ANEXO I'!E471</f>
        <v>0</v>
      </c>
      <c r="F479" s="125">
        <f>IF('FASE LANCE'!C483=0,0,IF('FASE LANCE'!D483='FASE LANCE'!C483,'FASE LANCE'!C483,IF('FASE LANCE'!D483&lt;&gt;'FASE LANCE'!C483,0)))</f>
        <v>0</v>
      </c>
      <c r="G479" s="174">
        <f t="shared" si="13"/>
        <v>0</v>
      </c>
    </row>
    <row r="480" spans="2:7" hidden="1" x14ac:dyDescent="0.25">
      <c r="B480" s="172" t="str">
        <f>'FASE LANCE'!A484</f>
        <v xml:space="preserve"> </v>
      </c>
      <c r="C480" s="173">
        <f>'FASE LANCE'!B484</f>
        <v>0</v>
      </c>
      <c r="D480" s="173">
        <f>'ANEXO I'!D472</f>
        <v>0</v>
      </c>
      <c r="E480" s="173">
        <f>'ANEXO I'!E472</f>
        <v>0</v>
      </c>
      <c r="F480" s="125">
        <f>IF('FASE LANCE'!C484=0,0,IF('FASE LANCE'!D484='FASE LANCE'!C484,'FASE LANCE'!C484,IF('FASE LANCE'!D484&lt;&gt;'FASE LANCE'!C484,0)))</f>
        <v>0</v>
      </c>
      <c r="G480" s="174">
        <f t="shared" si="13"/>
        <v>0</v>
      </c>
    </row>
    <row r="481" spans="2:7" hidden="1" x14ac:dyDescent="0.25">
      <c r="B481" s="172" t="str">
        <f>'FASE LANCE'!A485</f>
        <v xml:space="preserve"> </v>
      </c>
      <c r="C481" s="173">
        <f>'FASE LANCE'!B485</f>
        <v>0</v>
      </c>
      <c r="D481" s="173">
        <f>'ANEXO I'!D473</f>
        <v>0</v>
      </c>
      <c r="E481" s="173">
        <f>'ANEXO I'!E473</f>
        <v>0</v>
      </c>
      <c r="F481" s="125">
        <f>IF('FASE LANCE'!C485=0,0,IF('FASE LANCE'!D485='FASE LANCE'!C485,'FASE LANCE'!C485,IF('FASE LANCE'!D485&lt;&gt;'FASE LANCE'!C485,0)))</f>
        <v>0</v>
      </c>
      <c r="G481" s="174">
        <f t="shared" si="13"/>
        <v>0</v>
      </c>
    </row>
    <row r="482" spans="2:7" hidden="1" x14ac:dyDescent="0.25">
      <c r="B482" s="172" t="str">
        <f>'FASE LANCE'!A486</f>
        <v xml:space="preserve"> </v>
      </c>
      <c r="C482" s="173">
        <f>'FASE LANCE'!B486</f>
        <v>0</v>
      </c>
      <c r="D482" s="173">
        <f>'ANEXO I'!D474</f>
        <v>0</v>
      </c>
      <c r="E482" s="173">
        <f>'ANEXO I'!E474</f>
        <v>0</v>
      </c>
      <c r="F482" s="125">
        <f>IF('FASE LANCE'!C486=0,0,IF('FASE LANCE'!D486='FASE LANCE'!C486,'FASE LANCE'!C486,IF('FASE LANCE'!D486&lt;&gt;'FASE LANCE'!C486,0)))</f>
        <v>0</v>
      </c>
      <c r="G482" s="174">
        <f t="shared" si="13"/>
        <v>0</v>
      </c>
    </row>
    <row r="483" spans="2:7" hidden="1" x14ac:dyDescent="0.25">
      <c r="B483" s="172" t="str">
        <f>'FASE LANCE'!A487</f>
        <v xml:space="preserve"> </v>
      </c>
      <c r="C483" s="173">
        <f>'FASE LANCE'!B487</f>
        <v>0</v>
      </c>
      <c r="D483" s="173">
        <f>'ANEXO I'!D475</f>
        <v>0</v>
      </c>
      <c r="E483" s="173">
        <f>'ANEXO I'!E475</f>
        <v>0</v>
      </c>
      <c r="F483" s="125">
        <f>IF('FASE LANCE'!C487=0,0,IF('FASE LANCE'!D487='FASE LANCE'!C487,'FASE LANCE'!C487,IF('FASE LANCE'!D487&lt;&gt;'FASE LANCE'!C487,0)))</f>
        <v>0</v>
      </c>
      <c r="G483" s="174">
        <f t="shared" si="13"/>
        <v>0</v>
      </c>
    </row>
    <row r="484" spans="2:7" hidden="1" x14ac:dyDescent="0.25">
      <c r="B484" s="172" t="str">
        <f>'FASE LANCE'!A488</f>
        <v xml:space="preserve"> </v>
      </c>
      <c r="C484" s="173">
        <f>'FASE LANCE'!B488</f>
        <v>0</v>
      </c>
      <c r="D484" s="173">
        <f>'ANEXO I'!D476</f>
        <v>0</v>
      </c>
      <c r="E484" s="173">
        <f>'ANEXO I'!E476</f>
        <v>0</v>
      </c>
      <c r="F484" s="125">
        <f>IF('FASE LANCE'!C488=0,0,IF('FASE LANCE'!D488='FASE LANCE'!C488,'FASE LANCE'!C488,IF('FASE LANCE'!D488&lt;&gt;'FASE LANCE'!C488,0)))</f>
        <v>0</v>
      </c>
      <c r="G484" s="174">
        <f t="shared" si="13"/>
        <v>0</v>
      </c>
    </row>
    <row r="485" spans="2:7" hidden="1" x14ac:dyDescent="0.25">
      <c r="B485" s="172" t="str">
        <f>'FASE LANCE'!A489</f>
        <v xml:space="preserve"> </v>
      </c>
      <c r="C485" s="173">
        <f>'FASE LANCE'!B489</f>
        <v>0</v>
      </c>
      <c r="D485" s="173">
        <f>'ANEXO I'!D477</f>
        <v>0</v>
      </c>
      <c r="E485" s="173">
        <f>'ANEXO I'!E477</f>
        <v>0</v>
      </c>
      <c r="F485" s="125">
        <f>IF('FASE LANCE'!C489=0,0,IF('FASE LANCE'!D489='FASE LANCE'!C489,'FASE LANCE'!C489,IF('FASE LANCE'!D489&lt;&gt;'FASE LANCE'!C489,0)))</f>
        <v>0</v>
      </c>
      <c r="G485" s="174">
        <f t="shared" si="13"/>
        <v>0</v>
      </c>
    </row>
    <row r="486" spans="2:7" hidden="1" x14ac:dyDescent="0.25">
      <c r="B486" s="172" t="str">
        <f>'FASE LANCE'!A490</f>
        <v xml:space="preserve"> </v>
      </c>
      <c r="C486" s="173">
        <f>'FASE LANCE'!B490</f>
        <v>0</v>
      </c>
      <c r="D486" s="173">
        <f>'ANEXO I'!D478</f>
        <v>0</v>
      </c>
      <c r="E486" s="173">
        <f>'ANEXO I'!E478</f>
        <v>0</v>
      </c>
      <c r="F486" s="125">
        <f>IF('FASE LANCE'!C490=0,0,IF('FASE LANCE'!D490='FASE LANCE'!C490,'FASE LANCE'!C490,IF('FASE LANCE'!D490&lt;&gt;'FASE LANCE'!C490,0)))</f>
        <v>0</v>
      </c>
      <c r="G486" s="174">
        <f t="shared" ref="G486:G487" si="14">D486*F486</f>
        <v>0</v>
      </c>
    </row>
    <row r="487" spans="2:7" hidden="1" x14ac:dyDescent="0.25">
      <c r="B487" s="172" t="str">
        <f>'FASE LANCE'!A491</f>
        <v xml:space="preserve"> </v>
      </c>
      <c r="C487" s="173">
        <f>'FASE LANCE'!B491</f>
        <v>0</v>
      </c>
      <c r="D487" s="173">
        <f>'ANEXO I'!D479</f>
        <v>0</v>
      </c>
      <c r="E487" s="173">
        <f>'ANEXO I'!E479</f>
        <v>0</v>
      </c>
      <c r="F487" s="125">
        <f>IF('FASE LANCE'!C491=0,0,IF('FASE LANCE'!D491='FASE LANCE'!C491,'FASE LANCE'!C491,IF('FASE LANCE'!D491&lt;&gt;'FASE LANCE'!C491,0)))</f>
        <v>0</v>
      </c>
      <c r="G487" s="174">
        <f t="shared" si="14"/>
        <v>0</v>
      </c>
    </row>
    <row r="488" spans="2:7" x14ac:dyDescent="0.25">
      <c r="B488" s="61"/>
      <c r="C488" s="61"/>
      <c r="F488" s="110" t="str">
        <f>IF('FASE LANCE'!C106=0,"",IF('FASE LANCE'!D106='FASE LANCE'!C106,'FASE LANCE'!C106,IF('FASE LANCE'!D106&lt;&gt;0,"")))</f>
        <v/>
      </c>
      <c r="G488" s="61"/>
    </row>
    <row r="489" spans="2:7" x14ac:dyDescent="0.25">
      <c r="B489" s="61"/>
      <c r="C489" s="61"/>
      <c r="F489" s="110" t="str">
        <f>IF('FASE LANCE'!C107=0,"",IF('FASE LANCE'!D107='FASE LANCE'!C107,'FASE LANCE'!C107,IF('FASE LANCE'!D107&lt;&gt;0,"")))</f>
        <v/>
      </c>
      <c r="G489" s="61"/>
    </row>
    <row r="490" spans="2:7" x14ac:dyDescent="0.25">
      <c r="B490" s="61"/>
      <c r="C490" s="61"/>
      <c r="F490" s="110" t="str">
        <f>IF('FASE LANCE'!C108=0,"",IF('FASE LANCE'!D108='FASE LANCE'!C108,'FASE LANCE'!C108,IF('FASE LANCE'!D108&lt;&gt;0,"")))</f>
        <v/>
      </c>
      <c r="G490" s="61"/>
    </row>
    <row r="491" spans="2:7" x14ac:dyDescent="0.25">
      <c r="B491" s="61"/>
      <c r="C491" s="61"/>
      <c r="F491" s="110" t="str">
        <f>IF('FASE LANCE'!C109=0,"",IF('FASE LANCE'!D109='FASE LANCE'!C109,'FASE LANCE'!C109,IF('FASE LANCE'!D109&lt;&gt;0,"")))</f>
        <v/>
      </c>
      <c r="G491" s="61"/>
    </row>
    <row r="492" spans="2:7" x14ac:dyDescent="0.25">
      <c r="B492" s="61"/>
      <c r="C492" s="61"/>
      <c r="F492" s="110" t="str">
        <f>IF('FASE LANCE'!C110=0,"",IF('FASE LANCE'!D110='FASE LANCE'!C110,'FASE LANCE'!C110,IF('FASE LANCE'!D110&lt;&gt;0,"")))</f>
        <v/>
      </c>
      <c r="G492" s="61"/>
    </row>
    <row r="493" spans="2:7" x14ac:dyDescent="0.25">
      <c r="B493" s="61"/>
      <c r="C493" s="61"/>
      <c r="F493" s="110" t="str">
        <f>IF('FASE LANCE'!C111=0,"",IF('FASE LANCE'!D111='FASE LANCE'!C111,'FASE LANCE'!C111,IF('FASE LANCE'!D111&lt;&gt;0,"")))</f>
        <v/>
      </c>
      <c r="G493" s="61"/>
    </row>
    <row r="494" spans="2:7" x14ac:dyDescent="0.25">
      <c r="B494" s="61"/>
      <c r="C494" s="61"/>
      <c r="F494" s="110" t="str">
        <f>IF('FASE LANCE'!C112=0,"",IF('FASE LANCE'!D112='FASE LANCE'!C112,'FASE LANCE'!C112,IF('FASE LANCE'!D112&lt;&gt;0,"")))</f>
        <v/>
      </c>
      <c r="G494" s="61"/>
    </row>
    <row r="495" spans="2:7" x14ac:dyDescent="0.25">
      <c r="B495" s="61"/>
      <c r="C495" s="61"/>
      <c r="F495" s="110" t="str">
        <f>IF('FASE LANCE'!C113=0,"",IF('FASE LANCE'!D113='FASE LANCE'!C113,'FASE LANCE'!C113,IF('FASE LANCE'!D113&lt;&gt;0,"")))</f>
        <v/>
      </c>
      <c r="G495" s="61"/>
    </row>
    <row r="496" spans="2:7" x14ac:dyDescent="0.25">
      <c r="B496" s="61"/>
      <c r="C496" s="61"/>
      <c r="F496" s="110" t="str">
        <f>IF('FASE LANCE'!C114=0,"",IF('FASE LANCE'!D114='FASE LANCE'!C114,'FASE LANCE'!C114,IF('FASE LANCE'!D114&lt;&gt;0,"")))</f>
        <v/>
      </c>
      <c r="G496" s="61"/>
    </row>
    <row r="497" spans="2:7" x14ac:dyDescent="0.25">
      <c r="B497" s="61"/>
      <c r="C497" s="61"/>
      <c r="F497" s="110" t="str">
        <f>IF('FASE LANCE'!C115=0,"",IF('FASE LANCE'!D115='FASE LANCE'!C115,'FASE LANCE'!C115,IF('FASE LANCE'!D115&lt;&gt;0,"")))</f>
        <v/>
      </c>
      <c r="G497" s="61"/>
    </row>
    <row r="498" spans="2:7" x14ac:dyDescent="0.25">
      <c r="B498" s="61"/>
      <c r="C498" s="61"/>
      <c r="F498" s="110" t="str">
        <f>IF('FASE LANCE'!C116=0,"",IF('FASE LANCE'!D116='FASE LANCE'!C116,'FASE LANCE'!C116,IF('FASE LANCE'!D116&lt;&gt;0,"")))</f>
        <v/>
      </c>
      <c r="G498" s="61"/>
    </row>
    <row r="499" spans="2:7" x14ac:dyDescent="0.25">
      <c r="B499" s="61"/>
      <c r="C499" s="61"/>
      <c r="F499" s="110" t="str">
        <f>IF('FASE LANCE'!C117=0,"",IF('FASE LANCE'!D117='FASE LANCE'!C117,'FASE LANCE'!C117,IF('FASE LANCE'!D117&lt;&gt;0,"")))</f>
        <v/>
      </c>
      <c r="G499" s="61"/>
    </row>
    <row r="500" spans="2:7" x14ac:dyDescent="0.25">
      <c r="B500" s="61"/>
      <c r="C500" s="61"/>
      <c r="F500" s="110" t="str">
        <f>IF('FASE LANCE'!C118=0,"",IF('FASE LANCE'!D118='FASE LANCE'!C118,'FASE LANCE'!C118,IF('FASE LANCE'!D118&lt;&gt;0,"")))</f>
        <v/>
      </c>
      <c r="G500" s="61"/>
    </row>
    <row r="501" spans="2:7" x14ac:dyDescent="0.25">
      <c r="B501" s="61"/>
      <c r="C501" s="61"/>
      <c r="F501" s="110" t="str">
        <f>IF('FASE LANCE'!C119=0,"",IF('FASE LANCE'!D119='FASE LANCE'!C119,'FASE LANCE'!C119,IF('FASE LANCE'!D119&lt;&gt;0,"")))</f>
        <v/>
      </c>
      <c r="G501" s="61"/>
    </row>
    <row r="502" spans="2:7" x14ac:dyDescent="0.25">
      <c r="B502" s="61"/>
      <c r="C502" s="61"/>
      <c r="F502" s="110" t="str">
        <f>IF('FASE LANCE'!C120=0,"",IF('FASE LANCE'!D120='FASE LANCE'!C120,'FASE LANCE'!C120,IF('FASE LANCE'!D120&lt;&gt;0,"")))</f>
        <v/>
      </c>
      <c r="G502" s="61"/>
    </row>
    <row r="503" spans="2:7" x14ac:dyDescent="0.25">
      <c r="B503" s="61"/>
      <c r="C503" s="61"/>
      <c r="F503" s="110" t="str">
        <f>IF('FASE LANCE'!C121=0,"",IF('FASE LANCE'!D121='FASE LANCE'!C121,'FASE LANCE'!C121,IF('FASE LANCE'!D121&lt;&gt;0,"")))</f>
        <v/>
      </c>
      <c r="G503" s="61"/>
    </row>
    <row r="504" spans="2:7" x14ac:dyDescent="0.25">
      <c r="B504" s="61"/>
      <c r="C504" s="61"/>
      <c r="F504" s="110" t="str">
        <f>IF('FASE LANCE'!C122=0,"",IF('FASE LANCE'!D122='FASE LANCE'!C122,'FASE LANCE'!C122,IF('FASE LANCE'!D122&lt;&gt;0,"")))</f>
        <v/>
      </c>
      <c r="G504" s="61"/>
    </row>
    <row r="505" spans="2:7" x14ac:dyDescent="0.25">
      <c r="B505" s="61"/>
      <c r="C505" s="61"/>
      <c r="F505" s="110" t="str">
        <f>IF('FASE LANCE'!C123=0,"",IF('FASE LANCE'!D123='FASE LANCE'!C123,'FASE LANCE'!C123,IF('FASE LANCE'!D123&lt;&gt;0,"")))</f>
        <v/>
      </c>
      <c r="G505" s="61"/>
    </row>
    <row r="506" spans="2:7" x14ac:dyDescent="0.25">
      <c r="B506" s="61"/>
      <c r="C506" s="61"/>
      <c r="F506" s="110" t="str">
        <f>IF('FASE LANCE'!C124=0,"",IF('FASE LANCE'!D124='FASE LANCE'!C124,'FASE LANCE'!C124,IF('FASE LANCE'!D124&lt;&gt;0,"")))</f>
        <v/>
      </c>
      <c r="G506" s="61"/>
    </row>
    <row r="507" spans="2:7" x14ac:dyDescent="0.25">
      <c r="B507" s="61"/>
      <c r="C507" s="61"/>
      <c r="F507" s="110" t="str">
        <f>IF('FASE LANCE'!C125=0,"",IF('FASE LANCE'!D125='FASE LANCE'!C125,'FASE LANCE'!C125,IF('FASE LANCE'!D125&lt;&gt;0,"")))</f>
        <v/>
      </c>
      <c r="G507" s="61"/>
    </row>
    <row r="508" spans="2:7" x14ac:dyDescent="0.25">
      <c r="B508" s="61"/>
      <c r="C508" s="61"/>
      <c r="F508" s="110" t="str">
        <f>IF('FASE LANCE'!C126=0,"",IF('FASE LANCE'!D126='FASE LANCE'!C126,'FASE LANCE'!C126,IF('FASE LANCE'!D126&lt;&gt;0,"")))</f>
        <v/>
      </c>
      <c r="G508" s="61"/>
    </row>
    <row r="509" spans="2:7" x14ac:dyDescent="0.25">
      <c r="B509" s="61"/>
      <c r="C509" s="61"/>
      <c r="F509" s="110" t="str">
        <f>IF('FASE LANCE'!C127=0,"",IF('FASE LANCE'!D127='FASE LANCE'!C127,'FASE LANCE'!C127,IF('FASE LANCE'!D127&lt;&gt;0,"")))</f>
        <v/>
      </c>
      <c r="G509" s="61"/>
    </row>
    <row r="510" spans="2:7" x14ac:dyDescent="0.25">
      <c r="B510" s="61"/>
      <c r="C510" s="61"/>
      <c r="F510" s="110" t="str">
        <f>IF('FASE LANCE'!C128=0,"",IF('FASE LANCE'!D128='FASE LANCE'!C128,'FASE LANCE'!C128,IF('FASE LANCE'!D128&lt;&gt;0,"")))</f>
        <v/>
      </c>
      <c r="G510" s="61"/>
    </row>
    <row r="511" spans="2:7" x14ac:dyDescent="0.25">
      <c r="B511" s="61"/>
      <c r="C511" s="61"/>
      <c r="F511" s="110" t="str">
        <f>IF('FASE LANCE'!C129=0,"",IF('FASE LANCE'!D129='FASE LANCE'!C129,'FASE LANCE'!C129,IF('FASE LANCE'!D129&lt;&gt;0,"")))</f>
        <v/>
      </c>
      <c r="G511" s="61"/>
    </row>
    <row r="512" spans="2:7" x14ac:dyDescent="0.25">
      <c r="B512" s="61"/>
      <c r="C512" s="61"/>
      <c r="F512" s="110" t="str">
        <f>IF('FASE LANCE'!C130=0,"",IF('FASE LANCE'!D130='FASE LANCE'!C130,'FASE LANCE'!C130,IF('FASE LANCE'!D130&lt;&gt;0,"")))</f>
        <v/>
      </c>
      <c r="G512" s="61"/>
    </row>
    <row r="513" spans="2:7" x14ac:dyDescent="0.25">
      <c r="B513" s="61"/>
      <c r="C513" s="61"/>
      <c r="F513" s="110" t="str">
        <f>IF('FASE LANCE'!C131=0,"",IF('FASE LANCE'!D131='FASE LANCE'!C131,'FASE LANCE'!C131,IF('FASE LANCE'!D131&lt;&gt;0,"")))</f>
        <v/>
      </c>
      <c r="G513" s="61"/>
    </row>
    <row r="514" spans="2:7" x14ac:dyDescent="0.25">
      <c r="B514" s="61"/>
      <c r="C514" s="61"/>
      <c r="F514" s="110" t="str">
        <f>IF('FASE LANCE'!C132=0,"",IF('FASE LANCE'!D132='FASE LANCE'!C132,'FASE LANCE'!C132,IF('FASE LANCE'!D132&lt;&gt;0,"")))</f>
        <v/>
      </c>
      <c r="G514" s="61"/>
    </row>
    <row r="515" spans="2:7" x14ac:dyDescent="0.25">
      <c r="B515" s="61"/>
      <c r="C515" s="61"/>
      <c r="F515" s="110" t="str">
        <f>IF('FASE LANCE'!C133=0,"",IF('FASE LANCE'!D133='FASE LANCE'!C133,'FASE LANCE'!C133,IF('FASE LANCE'!D133&lt;&gt;0,"")))</f>
        <v/>
      </c>
      <c r="G515" s="61"/>
    </row>
    <row r="516" spans="2:7" x14ac:dyDescent="0.25">
      <c r="B516" s="61"/>
      <c r="C516" s="61"/>
      <c r="F516" s="110" t="str">
        <f>IF('FASE LANCE'!C134=0,"",IF('FASE LANCE'!D134='FASE LANCE'!C134,'FASE LANCE'!C134,IF('FASE LANCE'!D134&lt;&gt;0,"")))</f>
        <v/>
      </c>
      <c r="G516" s="61"/>
    </row>
    <row r="517" spans="2:7" x14ac:dyDescent="0.25">
      <c r="B517" s="61"/>
      <c r="C517" s="61"/>
      <c r="F517" s="110" t="str">
        <f>IF('FASE LANCE'!C135=0,"",IF('FASE LANCE'!D135='FASE LANCE'!C135,'FASE LANCE'!C135,IF('FASE LANCE'!D135&lt;&gt;0,"")))</f>
        <v/>
      </c>
      <c r="G517" s="61"/>
    </row>
    <row r="518" spans="2:7" x14ac:dyDescent="0.25">
      <c r="B518" s="61"/>
      <c r="C518" s="61"/>
      <c r="F518" s="110" t="str">
        <f>IF('FASE LANCE'!C136=0,"",IF('FASE LANCE'!D136='FASE LANCE'!C136,'FASE LANCE'!C136,IF('FASE LANCE'!D136&lt;&gt;0,"")))</f>
        <v/>
      </c>
      <c r="G518" s="61"/>
    </row>
    <row r="519" spans="2:7" x14ac:dyDescent="0.25">
      <c r="B519" s="61"/>
      <c r="C519" s="61"/>
      <c r="F519" s="110" t="str">
        <f>IF('FASE LANCE'!C137=0,"",IF('FASE LANCE'!D137='FASE LANCE'!C137,'FASE LANCE'!C137,IF('FASE LANCE'!D137&lt;&gt;0,"")))</f>
        <v/>
      </c>
      <c r="G519" s="61"/>
    </row>
    <row r="520" spans="2:7" x14ac:dyDescent="0.25">
      <c r="B520" s="61"/>
      <c r="C520" s="61"/>
      <c r="F520" s="110" t="str">
        <f>IF('FASE LANCE'!C138=0,"",IF('FASE LANCE'!D138='FASE LANCE'!C138,'FASE LANCE'!C138,IF('FASE LANCE'!D138&lt;&gt;0,"")))</f>
        <v/>
      </c>
      <c r="G520" s="61"/>
    </row>
    <row r="521" spans="2:7" x14ac:dyDescent="0.25">
      <c r="B521" s="61"/>
      <c r="C521" s="61"/>
      <c r="F521" s="110" t="str">
        <f>IF('FASE LANCE'!C139=0,"",IF('FASE LANCE'!D139='FASE LANCE'!C139,'FASE LANCE'!C139,IF('FASE LANCE'!D139&lt;&gt;0,"")))</f>
        <v/>
      </c>
      <c r="G521" s="61"/>
    </row>
    <row r="522" spans="2:7" x14ac:dyDescent="0.25">
      <c r="B522" s="61"/>
      <c r="C522" s="61"/>
      <c r="F522" s="110" t="str">
        <f>IF('FASE LANCE'!C140=0,"",IF('FASE LANCE'!D140='FASE LANCE'!C140,'FASE LANCE'!C140,IF('FASE LANCE'!D140&lt;&gt;0,"")))</f>
        <v/>
      </c>
      <c r="G522" s="61"/>
    </row>
    <row r="523" spans="2:7" x14ac:dyDescent="0.25">
      <c r="B523" s="61"/>
      <c r="C523" s="61"/>
      <c r="F523" s="110" t="str">
        <f>IF('FASE LANCE'!C141=0,"",IF('FASE LANCE'!D141='FASE LANCE'!C141,'FASE LANCE'!C141,IF('FASE LANCE'!D141&lt;&gt;0,"")))</f>
        <v/>
      </c>
      <c r="G523" s="61"/>
    </row>
    <row r="524" spans="2:7" x14ac:dyDescent="0.25">
      <c r="B524" s="61"/>
      <c r="C524" s="61"/>
      <c r="F524" s="110" t="str">
        <f>IF('FASE LANCE'!C142=0,"",IF('FASE LANCE'!D142='FASE LANCE'!C142,'FASE LANCE'!C142,IF('FASE LANCE'!D142&lt;&gt;0,"")))</f>
        <v/>
      </c>
      <c r="G524" s="61"/>
    </row>
    <row r="525" spans="2:7" x14ac:dyDescent="0.25">
      <c r="B525" s="61"/>
      <c r="C525" s="61"/>
      <c r="F525" s="110" t="str">
        <f>IF('FASE LANCE'!C143=0,"",IF('FASE LANCE'!D143='FASE LANCE'!C143,'FASE LANCE'!C143,IF('FASE LANCE'!D143&lt;&gt;0,"")))</f>
        <v/>
      </c>
      <c r="G525" s="61"/>
    </row>
    <row r="526" spans="2:7" x14ac:dyDescent="0.25">
      <c r="B526" s="61"/>
      <c r="C526" s="61"/>
      <c r="F526" s="110" t="str">
        <f>IF('FASE LANCE'!C144=0,"",IF('FASE LANCE'!D144='FASE LANCE'!C144,'FASE LANCE'!C144,IF('FASE LANCE'!D144&lt;&gt;0,"")))</f>
        <v/>
      </c>
      <c r="G526" s="61"/>
    </row>
    <row r="527" spans="2:7" x14ac:dyDescent="0.25">
      <c r="B527" s="61"/>
      <c r="C527" s="61"/>
      <c r="F527" s="110" t="str">
        <f>IF('FASE LANCE'!C145=0,"",IF('FASE LANCE'!D145='FASE LANCE'!C145,'FASE LANCE'!C145,IF('FASE LANCE'!D145&lt;&gt;0,"")))</f>
        <v/>
      </c>
      <c r="G527" s="61"/>
    </row>
    <row r="528" spans="2:7" x14ac:dyDescent="0.25">
      <c r="B528" s="61"/>
      <c r="C528" s="61"/>
      <c r="F528" s="110" t="str">
        <f>IF('FASE LANCE'!C146=0,"",IF('FASE LANCE'!D146='FASE LANCE'!C146,'FASE LANCE'!C146,IF('FASE LANCE'!D146&lt;&gt;0,"")))</f>
        <v/>
      </c>
      <c r="G528" s="61"/>
    </row>
    <row r="529" spans="2:7" x14ac:dyDescent="0.25">
      <c r="B529" s="61"/>
      <c r="C529" s="61"/>
      <c r="F529" s="110" t="str">
        <f>IF('FASE LANCE'!C147=0,"",IF('FASE LANCE'!D147='FASE LANCE'!C147,'FASE LANCE'!C147,IF('FASE LANCE'!D147&lt;&gt;0,"")))</f>
        <v/>
      </c>
      <c r="G529" s="61"/>
    </row>
    <row r="530" spans="2:7" x14ac:dyDescent="0.25">
      <c r="B530" s="61"/>
      <c r="C530" s="61"/>
      <c r="F530" s="110" t="str">
        <f>IF('FASE LANCE'!C148=0,"",IF('FASE LANCE'!D148='FASE LANCE'!C148,'FASE LANCE'!C148,IF('FASE LANCE'!D148&lt;&gt;0,"")))</f>
        <v/>
      </c>
      <c r="G530" s="61"/>
    </row>
    <row r="531" spans="2:7" x14ac:dyDescent="0.25">
      <c r="B531" s="61"/>
      <c r="C531" s="61"/>
      <c r="F531" s="110" t="str">
        <f>IF('FASE LANCE'!C149=0,"",IF('FASE LANCE'!D149='FASE LANCE'!C149,'FASE LANCE'!C149,IF('FASE LANCE'!D149&lt;&gt;0,"")))</f>
        <v/>
      </c>
      <c r="G531" s="61"/>
    </row>
    <row r="532" spans="2:7" x14ac:dyDescent="0.25">
      <c r="B532" s="61"/>
      <c r="C532" s="61"/>
      <c r="F532" s="110" t="str">
        <f>IF('FASE LANCE'!C150=0,"",IF('FASE LANCE'!D150='FASE LANCE'!C150,'FASE LANCE'!C150,IF('FASE LANCE'!D150&lt;&gt;0,"")))</f>
        <v/>
      </c>
      <c r="G532" s="61"/>
    </row>
    <row r="533" spans="2:7" x14ac:dyDescent="0.25">
      <c r="B533" s="61"/>
      <c r="C533" s="61"/>
      <c r="F533" s="110" t="str">
        <f>IF('FASE LANCE'!C151=0,"",IF('FASE LANCE'!D151='FASE LANCE'!C151,'FASE LANCE'!C151,IF('FASE LANCE'!D151&lt;&gt;0,"")))</f>
        <v/>
      </c>
      <c r="G533" s="61"/>
    </row>
    <row r="534" spans="2:7" x14ac:dyDescent="0.25">
      <c r="B534" s="61"/>
      <c r="C534" s="61"/>
      <c r="F534" s="110" t="str">
        <f>IF('FASE LANCE'!C152=0,"",IF('FASE LANCE'!D152='FASE LANCE'!C152,'FASE LANCE'!C152,IF('FASE LANCE'!D152&lt;&gt;0,"")))</f>
        <v/>
      </c>
      <c r="G534" s="61"/>
    </row>
    <row r="535" spans="2:7" x14ac:dyDescent="0.25">
      <c r="B535" s="61"/>
      <c r="C535" s="61"/>
      <c r="F535" s="110" t="str">
        <f>IF('FASE LANCE'!C153=0,"",IF('FASE LANCE'!D153='FASE LANCE'!C153,'FASE LANCE'!C153,IF('FASE LANCE'!D153&lt;&gt;0,"")))</f>
        <v/>
      </c>
      <c r="G535" s="61"/>
    </row>
    <row r="536" spans="2:7" x14ac:dyDescent="0.25">
      <c r="B536" s="61"/>
      <c r="C536" s="61"/>
      <c r="F536" s="110" t="str">
        <f>IF('FASE LANCE'!C154=0,"",IF('FASE LANCE'!D154='FASE LANCE'!C154,'FASE LANCE'!C154,IF('FASE LANCE'!D154&lt;&gt;0,"")))</f>
        <v/>
      </c>
      <c r="G536" s="61"/>
    </row>
    <row r="537" spans="2:7" x14ac:dyDescent="0.25">
      <c r="B537" s="61"/>
      <c r="C537" s="61"/>
      <c r="F537" s="110" t="str">
        <f>IF('FASE LANCE'!C155=0,"",IF('FASE LANCE'!D155='FASE LANCE'!C155,'FASE LANCE'!C155,IF('FASE LANCE'!D155&lt;&gt;0,"")))</f>
        <v/>
      </c>
      <c r="G537" s="61"/>
    </row>
    <row r="538" spans="2:7" x14ac:dyDescent="0.25">
      <c r="B538" s="61"/>
      <c r="C538" s="61"/>
      <c r="F538" s="110" t="str">
        <f>IF('FASE LANCE'!C156=0,"",IF('FASE LANCE'!D156='FASE LANCE'!C156,'FASE LANCE'!C156,IF('FASE LANCE'!D156&lt;&gt;0,"")))</f>
        <v/>
      </c>
      <c r="G538" s="61"/>
    </row>
    <row r="539" spans="2:7" x14ac:dyDescent="0.25">
      <c r="B539" s="61"/>
      <c r="C539" s="61"/>
      <c r="F539" s="110" t="str">
        <f>IF('FASE LANCE'!C157=0,"",IF('FASE LANCE'!D157='FASE LANCE'!C157,'FASE LANCE'!C157,IF('FASE LANCE'!D157&lt;&gt;0,"")))</f>
        <v/>
      </c>
      <c r="G539" s="61"/>
    </row>
    <row r="540" spans="2:7" x14ac:dyDescent="0.25">
      <c r="B540" s="61"/>
      <c r="C540" s="61"/>
      <c r="F540" s="110" t="str">
        <f>IF('FASE LANCE'!C158=0,"",IF('FASE LANCE'!D158='FASE LANCE'!C158,'FASE LANCE'!C158,IF('FASE LANCE'!D158&lt;&gt;0,"")))</f>
        <v/>
      </c>
      <c r="G540" s="61"/>
    </row>
    <row r="541" spans="2:7" x14ac:dyDescent="0.25">
      <c r="B541" s="61"/>
      <c r="C541" s="61"/>
      <c r="F541" s="110" t="str">
        <f>IF('FASE LANCE'!C159=0,"",IF('FASE LANCE'!D159='FASE LANCE'!C159,'FASE LANCE'!C159,IF('FASE LANCE'!D159&lt;&gt;0,"")))</f>
        <v/>
      </c>
      <c r="G541" s="61"/>
    </row>
    <row r="542" spans="2:7" x14ac:dyDescent="0.25">
      <c r="B542" s="61"/>
      <c r="C542" s="61"/>
      <c r="F542" s="110" t="str">
        <f>IF('FASE LANCE'!C160=0,"",IF('FASE LANCE'!D160='FASE LANCE'!C160,'FASE LANCE'!C160,IF('FASE LANCE'!D160&lt;&gt;0,"")))</f>
        <v/>
      </c>
      <c r="G542" s="61"/>
    </row>
    <row r="543" spans="2:7" x14ac:dyDescent="0.25">
      <c r="B543" s="61"/>
      <c r="C543" s="61"/>
      <c r="F543" s="110" t="str">
        <f>IF('FASE LANCE'!C161=0,"",IF('FASE LANCE'!D161='FASE LANCE'!C161,'FASE LANCE'!C161,IF('FASE LANCE'!D161&lt;&gt;0,"")))</f>
        <v/>
      </c>
      <c r="G543" s="61"/>
    </row>
    <row r="544" spans="2:7" x14ac:dyDescent="0.25">
      <c r="B544" s="61"/>
      <c r="C544" s="61"/>
      <c r="F544" s="110" t="str">
        <f>IF('FASE LANCE'!C162=0,"",IF('FASE LANCE'!D162='FASE LANCE'!C162,'FASE LANCE'!C162,IF('FASE LANCE'!D162&lt;&gt;0,"")))</f>
        <v/>
      </c>
      <c r="G544" s="61"/>
    </row>
    <row r="545" spans="2:7" x14ac:dyDescent="0.25">
      <c r="B545" s="61"/>
      <c r="C545" s="61"/>
      <c r="F545" s="110" t="str">
        <f>IF('FASE LANCE'!C163=0,"",IF('FASE LANCE'!D163='FASE LANCE'!C163,'FASE LANCE'!C163,IF('FASE LANCE'!D163&lt;&gt;0,"")))</f>
        <v/>
      </c>
      <c r="G545" s="61"/>
    </row>
    <row r="546" spans="2:7" x14ac:dyDescent="0.25">
      <c r="B546" s="61"/>
      <c r="C546" s="61"/>
      <c r="F546" s="110" t="str">
        <f>IF('FASE LANCE'!C164=0,"",IF('FASE LANCE'!D164='FASE LANCE'!C164,'FASE LANCE'!C164,IF('FASE LANCE'!D164&lt;&gt;0,"")))</f>
        <v/>
      </c>
      <c r="G546" s="61"/>
    </row>
    <row r="547" spans="2:7" x14ac:dyDescent="0.25">
      <c r="B547" s="61"/>
      <c r="C547" s="61"/>
      <c r="F547" s="110" t="str">
        <f>IF('FASE LANCE'!C165=0,"",IF('FASE LANCE'!D165='FASE LANCE'!C165,'FASE LANCE'!C165,IF('FASE LANCE'!D165&lt;&gt;0,"")))</f>
        <v/>
      </c>
      <c r="G547" s="61"/>
    </row>
    <row r="548" spans="2:7" x14ac:dyDescent="0.25">
      <c r="B548" s="61"/>
      <c r="C548" s="61"/>
      <c r="F548" s="110" t="str">
        <f>IF('FASE LANCE'!C166=0,"",IF('FASE LANCE'!D166='FASE LANCE'!C166,'FASE LANCE'!C166,IF('FASE LANCE'!D166&lt;&gt;0,"")))</f>
        <v/>
      </c>
      <c r="G548" s="61"/>
    </row>
    <row r="549" spans="2:7" x14ac:dyDescent="0.25">
      <c r="B549" s="61"/>
      <c r="C549" s="61"/>
      <c r="F549" s="110" t="str">
        <f>IF('FASE LANCE'!C167=0,"",IF('FASE LANCE'!D167='FASE LANCE'!C167,'FASE LANCE'!C167,IF('FASE LANCE'!D167&lt;&gt;0,"")))</f>
        <v/>
      </c>
      <c r="G549" s="61"/>
    </row>
    <row r="550" spans="2:7" x14ac:dyDescent="0.25">
      <c r="B550" s="61"/>
      <c r="C550" s="61"/>
      <c r="F550" s="110" t="str">
        <f>IF('FASE LANCE'!C168=0,"",IF('FASE LANCE'!D168='FASE LANCE'!C168,'FASE LANCE'!C168,IF('FASE LANCE'!D168&lt;&gt;0,"")))</f>
        <v/>
      </c>
      <c r="G550" s="61"/>
    </row>
    <row r="551" spans="2:7" x14ac:dyDescent="0.25">
      <c r="B551" s="61"/>
      <c r="C551" s="61"/>
      <c r="F551" s="110" t="str">
        <f>IF('FASE LANCE'!C169=0,"",IF('FASE LANCE'!D169='FASE LANCE'!C169,'FASE LANCE'!C169,IF('FASE LANCE'!D169&lt;&gt;0,"")))</f>
        <v/>
      </c>
      <c r="G551" s="61"/>
    </row>
    <row r="552" spans="2:7" x14ac:dyDescent="0.25">
      <c r="B552" s="61"/>
      <c r="C552" s="61"/>
      <c r="F552" s="110" t="str">
        <f>IF('FASE LANCE'!C170=0,"",IF('FASE LANCE'!D170='FASE LANCE'!C170,'FASE LANCE'!C170,IF('FASE LANCE'!D170&lt;&gt;0,"")))</f>
        <v/>
      </c>
      <c r="G552" s="61"/>
    </row>
    <row r="553" spans="2:7" x14ac:dyDescent="0.25">
      <c r="B553" s="61"/>
      <c r="C553" s="61"/>
      <c r="F553" s="110" t="str">
        <f>IF('FASE LANCE'!C171=0,"",IF('FASE LANCE'!D171='FASE LANCE'!C171,'FASE LANCE'!C171,IF('FASE LANCE'!D171&lt;&gt;0,"")))</f>
        <v/>
      </c>
      <c r="G553" s="61"/>
    </row>
    <row r="554" spans="2:7" x14ac:dyDescent="0.25">
      <c r="B554" s="61"/>
      <c r="C554" s="61"/>
      <c r="F554" s="110" t="str">
        <f>IF('FASE LANCE'!C172=0,"",IF('FASE LANCE'!D172='FASE LANCE'!C172,'FASE LANCE'!C172,IF('FASE LANCE'!D172&lt;&gt;0,"")))</f>
        <v/>
      </c>
      <c r="G554" s="61"/>
    </row>
    <row r="555" spans="2:7" x14ac:dyDescent="0.25">
      <c r="B555" s="61"/>
      <c r="C555" s="61"/>
      <c r="F555" s="110" t="str">
        <f>IF('FASE LANCE'!C173=0,"",IF('FASE LANCE'!D173='FASE LANCE'!C173,'FASE LANCE'!C173,IF('FASE LANCE'!D173&lt;&gt;0,"")))</f>
        <v/>
      </c>
      <c r="G555" s="61"/>
    </row>
    <row r="556" spans="2:7" x14ac:dyDescent="0.25">
      <c r="B556" s="61"/>
      <c r="C556" s="61"/>
      <c r="F556" s="110" t="str">
        <f>IF('FASE LANCE'!C174=0,"",IF('FASE LANCE'!D174='FASE LANCE'!C174,'FASE LANCE'!C174,IF('FASE LANCE'!D174&lt;&gt;0,"")))</f>
        <v/>
      </c>
      <c r="G556" s="61"/>
    </row>
    <row r="557" spans="2:7" x14ac:dyDescent="0.25">
      <c r="B557" s="61"/>
      <c r="C557" s="61"/>
      <c r="F557" s="110" t="str">
        <f>IF('FASE LANCE'!C175=0,"",IF('FASE LANCE'!D175='FASE LANCE'!C175,'FASE LANCE'!C175,IF('FASE LANCE'!D175&lt;&gt;0,"")))</f>
        <v/>
      </c>
      <c r="G557" s="61"/>
    </row>
    <row r="558" spans="2:7" x14ac:dyDescent="0.25">
      <c r="B558" s="61"/>
      <c r="C558" s="61"/>
      <c r="F558" s="110" t="str">
        <f>IF('FASE LANCE'!C176=0,"",IF('FASE LANCE'!D176='FASE LANCE'!C176,'FASE LANCE'!C176,IF('FASE LANCE'!D176&lt;&gt;0,"")))</f>
        <v/>
      </c>
      <c r="G558" s="61"/>
    </row>
    <row r="559" spans="2:7" x14ac:dyDescent="0.25">
      <c r="B559" s="61"/>
      <c r="C559" s="61"/>
      <c r="F559" s="110" t="str">
        <f>IF('FASE LANCE'!C177=0,"",IF('FASE LANCE'!D177='FASE LANCE'!C177,'FASE LANCE'!C177,IF('FASE LANCE'!D177&lt;&gt;0,"")))</f>
        <v/>
      </c>
      <c r="G559" s="61"/>
    </row>
    <row r="560" spans="2:7" x14ac:dyDescent="0.25">
      <c r="B560" s="61"/>
      <c r="C560" s="61"/>
      <c r="F560" s="110" t="str">
        <f>IF('FASE LANCE'!C178=0,"",IF('FASE LANCE'!D178='FASE LANCE'!C178,'FASE LANCE'!C178,IF('FASE LANCE'!D178&lt;&gt;0,"")))</f>
        <v/>
      </c>
      <c r="G560" s="61"/>
    </row>
    <row r="561" spans="2:7" x14ac:dyDescent="0.25">
      <c r="B561" s="61"/>
      <c r="C561" s="61"/>
      <c r="F561" s="110" t="str">
        <f>IF('FASE LANCE'!C179=0,"",IF('FASE LANCE'!D179='FASE LANCE'!C179,'FASE LANCE'!C179,IF('FASE LANCE'!D179&lt;&gt;0,"")))</f>
        <v/>
      </c>
      <c r="G561" s="61"/>
    </row>
    <row r="562" spans="2:7" x14ac:dyDescent="0.25">
      <c r="B562" s="61"/>
      <c r="C562" s="61"/>
      <c r="F562" s="110" t="str">
        <f>IF('FASE LANCE'!C180=0,"",IF('FASE LANCE'!D180='FASE LANCE'!C180,'FASE LANCE'!C180,IF('FASE LANCE'!D180&lt;&gt;0,"")))</f>
        <v/>
      </c>
      <c r="G562" s="61"/>
    </row>
    <row r="563" spans="2:7" x14ac:dyDescent="0.25">
      <c r="B563" s="61"/>
      <c r="C563" s="61"/>
      <c r="F563" s="110" t="str">
        <f>IF('FASE LANCE'!C181=0,"",IF('FASE LANCE'!D181='FASE LANCE'!C181,'FASE LANCE'!C181,IF('FASE LANCE'!D181&lt;&gt;0,"")))</f>
        <v/>
      </c>
      <c r="G563" s="61"/>
    </row>
    <row r="564" spans="2:7" x14ac:dyDescent="0.25">
      <c r="B564" s="61"/>
      <c r="C564" s="61"/>
      <c r="F564" s="110" t="str">
        <f>IF('FASE LANCE'!C182=0,"",IF('FASE LANCE'!D182='FASE LANCE'!C182,'FASE LANCE'!C182,IF('FASE LANCE'!D182&lt;&gt;0,"")))</f>
        <v/>
      </c>
      <c r="G564" s="61"/>
    </row>
    <row r="565" spans="2:7" x14ac:dyDescent="0.25">
      <c r="B565" s="61"/>
      <c r="C565" s="61"/>
      <c r="F565" s="110" t="str">
        <f>IF('FASE LANCE'!C183=0,"",IF('FASE LANCE'!D183='FASE LANCE'!C183,'FASE LANCE'!C183,IF('FASE LANCE'!D183&lt;&gt;0,"")))</f>
        <v/>
      </c>
      <c r="G565" s="61"/>
    </row>
    <row r="566" spans="2:7" x14ac:dyDescent="0.25">
      <c r="B566" s="61"/>
      <c r="C566" s="61"/>
      <c r="F566" s="110" t="str">
        <f>IF('FASE LANCE'!C184=0,"",IF('FASE LANCE'!D184='FASE LANCE'!C184,'FASE LANCE'!C184,IF('FASE LANCE'!D184&lt;&gt;0,"")))</f>
        <v/>
      </c>
      <c r="G566" s="61"/>
    </row>
    <row r="567" spans="2:7" x14ac:dyDescent="0.25">
      <c r="B567" s="61"/>
      <c r="C567" s="61"/>
      <c r="F567" s="110" t="str">
        <f>IF('FASE LANCE'!C185=0,"",IF('FASE LANCE'!D185='FASE LANCE'!C185,'FASE LANCE'!C185,IF('FASE LANCE'!D185&lt;&gt;0,"")))</f>
        <v/>
      </c>
      <c r="G567" s="61"/>
    </row>
    <row r="568" spans="2:7" x14ac:dyDescent="0.25">
      <c r="B568" s="61"/>
      <c r="C568" s="61"/>
      <c r="F568" s="110" t="str">
        <f>IF('FASE LANCE'!C186=0,"",IF('FASE LANCE'!D186='FASE LANCE'!C186,'FASE LANCE'!C186,IF('FASE LANCE'!D186&lt;&gt;0,"")))</f>
        <v/>
      </c>
      <c r="G568" s="61"/>
    </row>
    <row r="569" spans="2:7" x14ac:dyDescent="0.25">
      <c r="B569" s="61"/>
      <c r="C569" s="61"/>
      <c r="F569" s="110" t="str">
        <f>IF('FASE LANCE'!C187=0,"",IF('FASE LANCE'!D187='FASE LANCE'!C187,'FASE LANCE'!C187,IF('FASE LANCE'!D187&lt;&gt;0,"")))</f>
        <v/>
      </c>
      <c r="G569" s="61"/>
    </row>
    <row r="570" spans="2:7" x14ac:dyDescent="0.25">
      <c r="B570" s="61"/>
      <c r="C570" s="61"/>
      <c r="F570" s="110" t="str">
        <f>IF('FASE LANCE'!C188=0,"",IF('FASE LANCE'!D188='FASE LANCE'!C188,'FASE LANCE'!C188,IF('FASE LANCE'!D188&lt;&gt;0,"")))</f>
        <v/>
      </c>
      <c r="G570" s="61"/>
    </row>
    <row r="571" spans="2:7" x14ac:dyDescent="0.25">
      <c r="B571" s="61"/>
      <c r="C571" s="61"/>
      <c r="F571" s="110" t="str">
        <f>IF('FASE LANCE'!C189=0,"",IF('FASE LANCE'!D189='FASE LANCE'!C189,'FASE LANCE'!C189,IF('FASE LANCE'!D189&lt;&gt;0,"")))</f>
        <v/>
      </c>
      <c r="G571" s="61"/>
    </row>
    <row r="572" spans="2:7" x14ac:dyDescent="0.25">
      <c r="B572" s="61"/>
      <c r="C572" s="61"/>
      <c r="F572" s="110" t="str">
        <f>IF('FASE LANCE'!C190=0,"",IF('FASE LANCE'!D190='FASE LANCE'!C190,'FASE LANCE'!C190,IF('FASE LANCE'!D190&lt;&gt;0,"")))</f>
        <v/>
      </c>
      <c r="G572" s="61"/>
    </row>
    <row r="573" spans="2:7" x14ac:dyDescent="0.25">
      <c r="B573" s="61"/>
      <c r="C573" s="61"/>
      <c r="F573" s="110" t="str">
        <f>IF('FASE LANCE'!C191=0,"",IF('FASE LANCE'!D191='FASE LANCE'!C191,'FASE LANCE'!C191,IF('FASE LANCE'!D191&lt;&gt;0,"")))</f>
        <v/>
      </c>
      <c r="G573" s="61"/>
    </row>
    <row r="574" spans="2:7" x14ac:dyDescent="0.25">
      <c r="B574" s="61"/>
      <c r="C574" s="61"/>
      <c r="F574" s="110" t="str">
        <f>IF('FASE LANCE'!C192=0,"",IF('FASE LANCE'!D192='FASE LANCE'!C192,'FASE LANCE'!C192,IF('FASE LANCE'!D192&lt;&gt;0,"")))</f>
        <v/>
      </c>
      <c r="G574" s="61"/>
    </row>
    <row r="575" spans="2:7" x14ac:dyDescent="0.25">
      <c r="B575" s="61"/>
      <c r="C575" s="61"/>
      <c r="F575" s="110" t="str">
        <f>IF('FASE LANCE'!C193=0,"",IF('FASE LANCE'!D193='FASE LANCE'!C193,'FASE LANCE'!C193,IF('FASE LANCE'!D193&lt;&gt;0,"")))</f>
        <v/>
      </c>
      <c r="G575" s="61"/>
    </row>
    <row r="576" spans="2:7" x14ac:dyDescent="0.25">
      <c r="B576" s="61"/>
      <c r="C576" s="61"/>
      <c r="F576" s="110" t="str">
        <f>IF('FASE LANCE'!C194=0,"",IF('FASE LANCE'!D194='FASE LANCE'!C194,'FASE LANCE'!C194,IF('FASE LANCE'!D194&lt;&gt;0,"")))</f>
        <v/>
      </c>
      <c r="G576" s="61"/>
    </row>
    <row r="577" spans="2:7" x14ac:dyDescent="0.25">
      <c r="B577" s="61"/>
      <c r="C577" s="61"/>
      <c r="F577" s="110" t="str">
        <f>IF('FASE LANCE'!C195=0,"",IF('FASE LANCE'!D195='FASE LANCE'!C195,'FASE LANCE'!C195,IF('FASE LANCE'!D195&lt;&gt;0,"")))</f>
        <v/>
      </c>
      <c r="G577" s="61"/>
    </row>
    <row r="578" spans="2:7" x14ac:dyDescent="0.25">
      <c r="B578" s="61"/>
      <c r="C578" s="61"/>
      <c r="F578" s="110" t="str">
        <f>IF('FASE LANCE'!C196=0,"",IF('FASE LANCE'!D196='FASE LANCE'!C196,'FASE LANCE'!C196,IF('FASE LANCE'!D196&lt;&gt;0,"")))</f>
        <v/>
      </c>
      <c r="G578" s="61"/>
    </row>
    <row r="579" spans="2:7" x14ac:dyDescent="0.25">
      <c r="B579" s="61"/>
      <c r="C579" s="61"/>
      <c r="F579" s="110" t="str">
        <f>IF('FASE LANCE'!C197=0,"",IF('FASE LANCE'!D197='FASE LANCE'!C197,'FASE LANCE'!C197,IF('FASE LANCE'!D197&lt;&gt;0,"")))</f>
        <v/>
      </c>
      <c r="G579" s="61"/>
    </row>
    <row r="580" spans="2:7" x14ac:dyDescent="0.25">
      <c r="B580" s="61"/>
      <c r="C580" s="61"/>
      <c r="F580" s="110" t="str">
        <f>IF('FASE LANCE'!C198=0,"",IF('FASE LANCE'!D198='FASE LANCE'!C198,'FASE LANCE'!C198,IF('FASE LANCE'!D198&lt;&gt;0,"")))</f>
        <v/>
      </c>
      <c r="G580" s="61"/>
    </row>
    <row r="581" spans="2:7" x14ac:dyDescent="0.25">
      <c r="B581" s="61"/>
      <c r="C581" s="61"/>
      <c r="F581" s="110" t="str">
        <f>IF('FASE LANCE'!C199=0,"",IF('FASE LANCE'!D199='FASE LANCE'!C199,'FASE LANCE'!C199,IF('FASE LANCE'!D199&lt;&gt;0,"")))</f>
        <v/>
      </c>
      <c r="G581" s="61"/>
    </row>
    <row r="582" spans="2:7" x14ac:dyDescent="0.25">
      <c r="B582" s="61"/>
      <c r="C582" s="61"/>
      <c r="F582" s="110" t="str">
        <f>IF('FASE LANCE'!C200=0,"",IF('FASE LANCE'!D200='FASE LANCE'!C200,'FASE LANCE'!C200,IF('FASE LANCE'!D200&lt;&gt;0,"")))</f>
        <v/>
      </c>
      <c r="G582" s="61"/>
    </row>
    <row r="583" spans="2:7" x14ac:dyDescent="0.25">
      <c r="B583" s="61"/>
      <c r="C583" s="61"/>
      <c r="F583" s="110" t="str">
        <f>IF('FASE LANCE'!C201=0,"",IF('FASE LANCE'!D201='FASE LANCE'!C201,'FASE LANCE'!C201,IF('FASE LANCE'!D201&lt;&gt;0,"")))</f>
        <v/>
      </c>
      <c r="G583" s="61"/>
    </row>
    <row r="584" spans="2:7" x14ac:dyDescent="0.25">
      <c r="B584" s="61"/>
      <c r="C584" s="61"/>
      <c r="F584" s="110" t="str">
        <f>IF('FASE LANCE'!C202=0,"",IF('FASE LANCE'!D202='FASE LANCE'!C202,'FASE LANCE'!C202,IF('FASE LANCE'!D202&lt;&gt;0,"")))</f>
        <v/>
      </c>
      <c r="G584" s="61"/>
    </row>
    <row r="585" spans="2:7" x14ac:dyDescent="0.25">
      <c r="B585" s="61"/>
      <c r="C585" s="61"/>
      <c r="F585" s="110" t="str">
        <f>IF('FASE LANCE'!C203=0,"",IF('FASE LANCE'!D203='FASE LANCE'!C203,'FASE LANCE'!C203,IF('FASE LANCE'!D203&lt;&gt;0,"")))</f>
        <v/>
      </c>
      <c r="G585" s="61"/>
    </row>
    <row r="586" spans="2:7" x14ac:dyDescent="0.25">
      <c r="B586" s="61"/>
      <c r="C586" s="61"/>
      <c r="F586" s="110" t="str">
        <f>IF('FASE LANCE'!C204=0,"",IF('FASE LANCE'!D204='FASE LANCE'!C204,'FASE LANCE'!C204,IF('FASE LANCE'!D204&lt;&gt;0,"")))</f>
        <v/>
      </c>
      <c r="G586" s="61"/>
    </row>
    <row r="587" spans="2:7" x14ac:dyDescent="0.25">
      <c r="B587" s="61"/>
      <c r="C587" s="61"/>
      <c r="F587" s="110" t="str">
        <f>IF('FASE LANCE'!C205=0,"",IF('FASE LANCE'!D205='FASE LANCE'!C205,'FASE LANCE'!C205,IF('FASE LANCE'!D205&lt;&gt;0,"")))</f>
        <v/>
      </c>
      <c r="G587" s="61"/>
    </row>
    <row r="588" spans="2:7" x14ac:dyDescent="0.25">
      <c r="B588" s="61"/>
      <c r="C588" s="61"/>
      <c r="F588" s="110" t="str">
        <f>IF('FASE LANCE'!C206=0,"",IF('FASE LANCE'!D206='FASE LANCE'!C206,'FASE LANCE'!C206,IF('FASE LANCE'!D206&lt;&gt;0,"")))</f>
        <v/>
      </c>
      <c r="G588" s="61"/>
    </row>
    <row r="589" spans="2:7" x14ac:dyDescent="0.25">
      <c r="B589" s="61"/>
      <c r="C589" s="61"/>
      <c r="F589" s="110" t="str">
        <f>IF('FASE LANCE'!C207=0,"",IF('FASE LANCE'!D207='FASE LANCE'!C207,'FASE LANCE'!C207,IF('FASE LANCE'!D207&lt;&gt;0,"")))</f>
        <v/>
      </c>
      <c r="G589" s="61"/>
    </row>
    <row r="590" spans="2:7" x14ac:dyDescent="0.25">
      <c r="B590" s="61"/>
      <c r="C590" s="61"/>
      <c r="F590" s="110" t="str">
        <f>IF('FASE LANCE'!C208=0,"",IF('FASE LANCE'!D208='FASE LANCE'!C208,'FASE LANCE'!C208,IF('FASE LANCE'!D208&lt;&gt;0,"")))</f>
        <v/>
      </c>
      <c r="G590" s="61"/>
    </row>
    <row r="591" spans="2:7" x14ac:dyDescent="0.25">
      <c r="B591" s="61"/>
      <c r="C591" s="61"/>
      <c r="F591" s="110" t="str">
        <f>IF('FASE LANCE'!C209=0,"",IF('FASE LANCE'!D209='FASE LANCE'!C209,'FASE LANCE'!C209,IF('FASE LANCE'!D209&lt;&gt;0,"")))</f>
        <v/>
      </c>
      <c r="G591" s="61"/>
    </row>
    <row r="592" spans="2:7" x14ac:dyDescent="0.25">
      <c r="B592" s="61"/>
      <c r="C592" s="61"/>
      <c r="F592" s="110" t="str">
        <f>IF('FASE LANCE'!C210=0,"",IF('FASE LANCE'!D210='FASE LANCE'!C210,'FASE LANCE'!C210,IF('FASE LANCE'!D210&lt;&gt;0,"")))</f>
        <v/>
      </c>
      <c r="G592" s="61"/>
    </row>
    <row r="593" spans="2:7" x14ac:dyDescent="0.25">
      <c r="B593" s="61"/>
      <c r="C593" s="61"/>
      <c r="F593" s="110" t="str">
        <f>IF('FASE LANCE'!C211=0,"",IF('FASE LANCE'!D211='FASE LANCE'!C211,'FASE LANCE'!C211,IF('FASE LANCE'!D211&lt;&gt;0,"")))</f>
        <v/>
      </c>
      <c r="G593" s="61"/>
    </row>
    <row r="594" spans="2:7" x14ac:dyDescent="0.25">
      <c r="B594" s="61"/>
      <c r="C594" s="61"/>
      <c r="F594" s="110" t="str">
        <f>IF('FASE LANCE'!C212=0,"",IF('FASE LANCE'!D212='FASE LANCE'!C212,'FASE LANCE'!C212,IF('FASE LANCE'!D212&lt;&gt;0,"")))</f>
        <v/>
      </c>
      <c r="G594" s="61"/>
    </row>
    <row r="595" spans="2:7" x14ac:dyDescent="0.25">
      <c r="B595" s="61"/>
      <c r="C595" s="61"/>
      <c r="F595" s="110" t="str">
        <f>IF('FASE LANCE'!C213=0,"",IF('FASE LANCE'!D213='FASE LANCE'!C213,'FASE LANCE'!C213,IF('FASE LANCE'!D213&lt;&gt;0,"")))</f>
        <v/>
      </c>
      <c r="G595" s="61"/>
    </row>
    <row r="596" spans="2:7" x14ac:dyDescent="0.25">
      <c r="B596" s="61"/>
      <c r="C596" s="61"/>
      <c r="F596" s="110" t="str">
        <f>IF('FASE LANCE'!C214=0,"",IF('FASE LANCE'!D214='FASE LANCE'!C214,'FASE LANCE'!C214,IF('FASE LANCE'!D214&lt;&gt;0,"")))</f>
        <v/>
      </c>
      <c r="G596" s="61"/>
    </row>
    <row r="597" spans="2:7" x14ac:dyDescent="0.25">
      <c r="B597" s="61"/>
      <c r="C597" s="61"/>
      <c r="F597" s="110" t="str">
        <f>IF('FASE LANCE'!C215=0,"",IF('FASE LANCE'!D215='FASE LANCE'!C215,'FASE LANCE'!C215,IF('FASE LANCE'!D215&lt;&gt;0,"")))</f>
        <v/>
      </c>
      <c r="G597" s="61"/>
    </row>
    <row r="598" spans="2:7" x14ac:dyDescent="0.25">
      <c r="B598" s="61"/>
      <c r="C598" s="61"/>
      <c r="F598" s="110" t="str">
        <f>IF('FASE LANCE'!C216=0,"",IF('FASE LANCE'!D216='FASE LANCE'!C216,'FASE LANCE'!C216,IF('FASE LANCE'!D216&lt;&gt;0,"")))</f>
        <v/>
      </c>
      <c r="G598" s="61"/>
    </row>
    <row r="599" spans="2:7" x14ac:dyDescent="0.25">
      <c r="B599" s="61"/>
      <c r="C599" s="61"/>
      <c r="F599" s="110" t="str">
        <f>IF('FASE LANCE'!C217=0,"",IF('FASE LANCE'!D217='FASE LANCE'!C217,'FASE LANCE'!C217,IF('FASE LANCE'!D217&lt;&gt;0,"")))</f>
        <v/>
      </c>
      <c r="G599" s="61"/>
    </row>
    <row r="600" spans="2:7" x14ac:dyDescent="0.25">
      <c r="B600" s="61"/>
      <c r="C600" s="61"/>
      <c r="F600" s="110" t="str">
        <f>IF('FASE LANCE'!C218=0,"",IF('FASE LANCE'!D218='FASE LANCE'!C218,'FASE LANCE'!C218,IF('FASE LANCE'!D218&lt;&gt;0,"")))</f>
        <v/>
      </c>
      <c r="G600" s="61"/>
    </row>
    <row r="601" spans="2:7" x14ac:dyDescent="0.25">
      <c r="B601" s="61"/>
      <c r="C601" s="61"/>
      <c r="F601" s="110" t="str">
        <f>IF('FASE LANCE'!C219=0,"",IF('FASE LANCE'!D219='FASE LANCE'!C219,'FASE LANCE'!C219,IF('FASE LANCE'!D219&lt;&gt;0,"")))</f>
        <v/>
      </c>
      <c r="G601" s="61"/>
    </row>
    <row r="602" spans="2:7" x14ac:dyDescent="0.25">
      <c r="B602" s="61"/>
      <c r="C602" s="61"/>
      <c r="F602" s="110" t="str">
        <f>IF('FASE LANCE'!C220=0,"",IF('FASE LANCE'!D220='FASE LANCE'!C220,'FASE LANCE'!C220,IF('FASE LANCE'!D220&lt;&gt;0,"")))</f>
        <v/>
      </c>
      <c r="G602" s="61"/>
    </row>
    <row r="603" spans="2:7" x14ac:dyDescent="0.25">
      <c r="B603" s="61"/>
      <c r="C603" s="61"/>
      <c r="F603" s="110" t="str">
        <f>IF('FASE LANCE'!C221=0,"",IF('FASE LANCE'!D221='FASE LANCE'!C221,'FASE LANCE'!C221,IF('FASE LANCE'!D221&lt;&gt;0,"")))</f>
        <v/>
      </c>
      <c r="G603" s="61"/>
    </row>
    <row r="604" spans="2:7" x14ac:dyDescent="0.25">
      <c r="B604" s="61"/>
      <c r="C604" s="61"/>
      <c r="F604" s="110" t="str">
        <f>IF('FASE LANCE'!C222=0,"",IF('FASE LANCE'!D222='FASE LANCE'!C222,'FASE LANCE'!C222,IF('FASE LANCE'!D222&lt;&gt;0,"")))</f>
        <v/>
      </c>
      <c r="G604" s="61"/>
    </row>
    <row r="605" spans="2:7" x14ac:dyDescent="0.25">
      <c r="B605" s="61"/>
      <c r="C605" s="61"/>
      <c r="F605" s="110" t="str">
        <f>IF('FASE LANCE'!C223=0,"",IF('FASE LANCE'!D223='FASE LANCE'!C223,'FASE LANCE'!C223,IF('FASE LANCE'!D223&lt;&gt;0,"")))</f>
        <v/>
      </c>
      <c r="G605" s="61"/>
    </row>
    <row r="606" spans="2:7" x14ac:dyDescent="0.25">
      <c r="B606" s="61"/>
      <c r="C606" s="61"/>
      <c r="F606" s="110" t="str">
        <f>IF('FASE LANCE'!C224=0,"",IF('FASE LANCE'!D224='FASE LANCE'!C224,'FASE LANCE'!C224,IF('FASE LANCE'!D224&lt;&gt;0,"")))</f>
        <v/>
      </c>
      <c r="G606" s="61"/>
    </row>
    <row r="607" spans="2:7" x14ac:dyDescent="0.25">
      <c r="B607" s="61"/>
      <c r="C607" s="61"/>
      <c r="F607" s="110" t="str">
        <f>IF('FASE LANCE'!C225=0,"",IF('FASE LANCE'!D225='FASE LANCE'!C225,'FASE LANCE'!C225,IF('FASE LANCE'!D225&lt;&gt;0,"")))</f>
        <v/>
      </c>
      <c r="G607" s="61"/>
    </row>
    <row r="608" spans="2:7" x14ac:dyDescent="0.25">
      <c r="B608" s="61"/>
      <c r="C608" s="61"/>
      <c r="F608" s="110" t="str">
        <f>IF('FASE LANCE'!C226=0,"",IF('FASE LANCE'!D226='FASE LANCE'!C226,'FASE LANCE'!C226,IF('FASE LANCE'!D226&lt;&gt;0,"")))</f>
        <v/>
      </c>
      <c r="G608" s="61"/>
    </row>
    <row r="609" spans="2:7" x14ac:dyDescent="0.25">
      <c r="B609" s="61"/>
      <c r="C609" s="61"/>
      <c r="F609" s="110" t="str">
        <f>IF('FASE LANCE'!C227=0,"",IF('FASE LANCE'!D227='FASE LANCE'!C227,'FASE LANCE'!C227,IF('FASE LANCE'!D227&lt;&gt;0,"")))</f>
        <v/>
      </c>
      <c r="G609" s="61"/>
    </row>
    <row r="610" spans="2:7" x14ac:dyDescent="0.25">
      <c r="B610" s="61"/>
      <c r="C610" s="61"/>
      <c r="F610" s="110" t="str">
        <f>IF('FASE LANCE'!C228=0,"",IF('FASE LANCE'!D228='FASE LANCE'!C228,'FASE LANCE'!C228,IF('FASE LANCE'!D228&lt;&gt;0,"")))</f>
        <v/>
      </c>
      <c r="G610" s="61"/>
    </row>
    <row r="611" spans="2:7" x14ac:dyDescent="0.25">
      <c r="B611" s="61"/>
      <c r="C611" s="61"/>
      <c r="F611" s="110" t="str">
        <f>IF('FASE LANCE'!C229=0,"",IF('FASE LANCE'!D229='FASE LANCE'!C229,'FASE LANCE'!C229,IF('FASE LANCE'!D229&lt;&gt;0,"")))</f>
        <v/>
      </c>
      <c r="G611" s="61"/>
    </row>
    <row r="612" spans="2:7" x14ac:dyDescent="0.25">
      <c r="B612" s="61"/>
      <c r="C612" s="61"/>
      <c r="F612" s="110" t="str">
        <f>IF('FASE LANCE'!C230=0,"",IF('FASE LANCE'!D230='FASE LANCE'!C230,'FASE LANCE'!C230,IF('FASE LANCE'!D230&lt;&gt;0,"")))</f>
        <v/>
      </c>
      <c r="G612" s="61"/>
    </row>
    <row r="613" spans="2:7" x14ac:dyDescent="0.25">
      <c r="B613" s="61"/>
      <c r="C613" s="61"/>
      <c r="F613" s="110" t="str">
        <f>IF('FASE LANCE'!C231=0,"",IF('FASE LANCE'!D231='FASE LANCE'!C231,'FASE LANCE'!C231,IF('FASE LANCE'!D231&lt;&gt;0,"")))</f>
        <v/>
      </c>
      <c r="G613" s="61"/>
    </row>
    <row r="614" spans="2:7" x14ac:dyDescent="0.25">
      <c r="B614" s="61"/>
      <c r="C614" s="61"/>
      <c r="F614" s="110" t="str">
        <f>IF('FASE LANCE'!C232=0,"",IF('FASE LANCE'!D232='FASE LANCE'!C232,'FASE LANCE'!C232,IF('FASE LANCE'!D232&lt;&gt;0,"")))</f>
        <v/>
      </c>
      <c r="G614" s="61"/>
    </row>
    <row r="615" spans="2:7" x14ac:dyDescent="0.25">
      <c r="B615" s="61"/>
      <c r="C615" s="61"/>
      <c r="F615" s="110" t="str">
        <f>IF('FASE LANCE'!C233=0,"",IF('FASE LANCE'!D233='FASE LANCE'!C233,'FASE LANCE'!C233,IF('FASE LANCE'!D233&lt;&gt;0,"")))</f>
        <v/>
      </c>
      <c r="G615" s="61"/>
    </row>
    <row r="616" spans="2:7" x14ac:dyDescent="0.25">
      <c r="B616" s="61"/>
      <c r="C616" s="61"/>
      <c r="F616" s="110" t="str">
        <f>IF('FASE LANCE'!C234=0,"",IF('FASE LANCE'!D234='FASE LANCE'!C234,'FASE LANCE'!C234,IF('FASE LANCE'!D234&lt;&gt;0,"")))</f>
        <v/>
      </c>
      <c r="G616" s="61"/>
    </row>
    <row r="617" spans="2:7" x14ac:dyDescent="0.25">
      <c r="B617" s="61"/>
      <c r="C617" s="61"/>
      <c r="F617" s="110" t="str">
        <f>IF('FASE LANCE'!C235=0,"",IF('FASE LANCE'!D235='FASE LANCE'!C235,'FASE LANCE'!C235,IF('FASE LANCE'!D235&lt;&gt;0,"")))</f>
        <v/>
      </c>
      <c r="G617" s="61"/>
    </row>
    <row r="618" spans="2:7" x14ac:dyDescent="0.25">
      <c r="B618" s="61"/>
      <c r="C618" s="61"/>
      <c r="F618" s="110" t="str">
        <f>IF('FASE LANCE'!C236=0,"",IF('FASE LANCE'!D236='FASE LANCE'!C236,'FASE LANCE'!C236,IF('FASE LANCE'!D236&lt;&gt;0,"")))</f>
        <v/>
      </c>
      <c r="G618" s="61"/>
    </row>
    <row r="619" spans="2:7" x14ac:dyDescent="0.25">
      <c r="B619" s="61"/>
      <c r="C619" s="61"/>
      <c r="F619" s="110" t="str">
        <f>IF('FASE LANCE'!C237=0,"",IF('FASE LANCE'!D237='FASE LANCE'!C237,'FASE LANCE'!C237,IF('FASE LANCE'!D237&lt;&gt;0,"")))</f>
        <v/>
      </c>
      <c r="G619" s="61"/>
    </row>
    <row r="620" spans="2:7" x14ac:dyDescent="0.25">
      <c r="B620" s="61"/>
      <c r="C620" s="61"/>
      <c r="F620" s="110" t="str">
        <f>IF('FASE LANCE'!C238=0,"",IF('FASE LANCE'!D238='FASE LANCE'!C238,'FASE LANCE'!C238,IF('FASE LANCE'!D238&lt;&gt;0,"")))</f>
        <v/>
      </c>
      <c r="G620" s="61"/>
    </row>
    <row r="621" spans="2:7" x14ac:dyDescent="0.25">
      <c r="B621" s="61"/>
      <c r="C621" s="61"/>
      <c r="F621" s="110" t="str">
        <f>IF('FASE LANCE'!C239=0,"",IF('FASE LANCE'!D239='FASE LANCE'!C239,'FASE LANCE'!C239,IF('FASE LANCE'!D239&lt;&gt;0,"")))</f>
        <v/>
      </c>
      <c r="G621" s="61"/>
    </row>
    <row r="622" spans="2:7" x14ac:dyDescent="0.25">
      <c r="B622" s="61"/>
      <c r="C622" s="61"/>
      <c r="F622" s="110" t="str">
        <f>IF('FASE LANCE'!C240=0,"",IF('FASE LANCE'!D240='FASE LANCE'!C240,'FASE LANCE'!C240,IF('FASE LANCE'!D240&lt;&gt;0,"")))</f>
        <v/>
      </c>
      <c r="G622" s="61"/>
    </row>
    <row r="623" spans="2:7" x14ac:dyDescent="0.25">
      <c r="B623" s="61"/>
      <c r="C623" s="61"/>
      <c r="F623" s="110" t="str">
        <f>IF('FASE LANCE'!C241=0,"",IF('FASE LANCE'!D241='FASE LANCE'!C241,'FASE LANCE'!C241,IF('FASE LANCE'!D241&lt;&gt;0,"")))</f>
        <v/>
      </c>
      <c r="G623" s="61"/>
    </row>
    <row r="624" spans="2:7" x14ac:dyDescent="0.25">
      <c r="B624" s="61"/>
      <c r="C624" s="61"/>
      <c r="F624" s="110" t="str">
        <f>IF('FASE LANCE'!C242=0,"",IF('FASE LANCE'!D242='FASE LANCE'!C242,'FASE LANCE'!C242,IF('FASE LANCE'!D242&lt;&gt;0,"")))</f>
        <v/>
      </c>
      <c r="G624" s="61"/>
    </row>
    <row r="625" spans="2:7" x14ac:dyDescent="0.25">
      <c r="B625" s="61"/>
      <c r="C625" s="61"/>
      <c r="F625" s="110" t="str">
        <f>IF('FASE LANCE'!C243=0,"",IF('FASE LANCE'!D243='FASE LANCE'!C243,'FASE LANCE'!C243,IF('FASE LANCE'!D243&lt;&gt;0,"")))</f>
        <v/>
      </c>
      <c r="G625" s="61"/>
    </row>
    <row r="626" spans="2:7" x14ac:dyDescent="0.25">
      <c r="B626" s="61"/>
      <c r="C626" s="61"/>
      <c r="F626" s="110" t="str">
        <f>IF('FASE LANCE'!C244=0,"",IF('FASE LANCE'!D244='FASE LANCE'!C244,'FASE LANCE'!C244,IF('FASE LANCE'!D244&lt;&gt;0,"")))</f>
        <v/>
      </c>
      <c r="G626" s="61"/>
    </row>
    <row r="627" spans="2:7" x14ac:dyDescent="0.25">
      <c r="B627" s="61"/>
      <c r="C627" s="61"/>
      <c r="F627" s="110" t="str">
        <f>IF('FASE LANCE'!C245=0,"",IF('FASE LANCE'!D245='FASE LANCE'!C245,'FASE LANCE'!C245,IF('FASE LANCE'!D245&lt;&gt;0,"")))</f>
        <v/>
      </c>
      <c r="G627" s="61"/>
    </row>
    <row r="628" spans="2:7" x14ac:dyDescent="0.25">
      <c r="B628" s="61"/>
      <c r="C628" s="61"/>
      <c r="F628" s="110" t="str">
        <f>IF('FASE LANCE'!C246=0,"",IF('FASE LANCE'!D246='FASE LANCE'!C246,'FASE LANCE'!C246,IF('FASE LANCE'!D246&lt;&gt;0,"")))</f>
        <v/>
      </c>
      <c r="G628" s="61"/>
    </row>
    <row r="629" spans="2:7" x14ac:dyDescent="0.25">
      <c r="B629" s="61"/>
      <c r="C629" s="61"/>
      <c r="F629" s="110" t="str">
        <f>IF('FASE LANCE'!C247=0,"",IF('FASE LANCE'!D247='FASE LANCE'!C247,'FASE LANCE'!C247,IF('FASE LANCE'!D247&lt;&gt;0,"")))</f>
        <v/>
      </c>
      <c r="G629" s="61"/>
    </row>
    <row r="630" spans="2:7" x14ac:dyDescent="0.25">
      <c r="B630" s="61"/>
      <c r="C630" s="61"/>
      <c r="F630" s="110" t="str">
        <f>IF('FASE LANCE'!C248=0,"",IF('FASE LANCE'!D248='FASE LANCE'!C248,'FASE LANCE'!C248,IF('FASE LANCE'!D248&lt;&gt;0,"")))</f>
        <v/>
      </c>
      <c r="G630" s="61"/>
    </row>
    <row r="631" spans="2:7" x14ac:dyDescent="0.25">
      <c r="B631" s="61"/>
      <c r="C631" s="61"/>
      <c r="F631" s="110" t="str">
        <f>IF('FASE LANCE'!C249=0,"",IF('FASE LANCE'!D249='FASE LANCE'!C249,'FASE LANCE'!C249,IF('FASE LANCE'!D249&lt;&gt;0,"")))</f>
        <v/>
      </c>
      <c r="G631" s="61"/>
    </row>
    <row r="632" spans="2:7" x14ac:dyDescent="0.25">
      <c r="B632" s="61"/>
      <c r="C632" s="61"/>
      <c r="F632" s="110" t="str">
        <f>IF('FASE LANCE'!C250=0,"",IF('FASE LANCE'!D250='FASE LANCE'!C250,'FASE LANCE'!C250,IF('FASE LANCE'!D250&lt;&gt;0,"")))</f>
        <v/>
      </c>
      <c r="G632" s="61"/>
    </row>
    <row r="633" spans="2:7" x14ac:dyDescent="0.25">
      <c r="B633" s="61"/>
      <c r="C633" s="61"/>
      <c r="F633" s="110" t="str">
        <f>IF('FASE LANCE'!C251=0,"",IF('FASE LANCE'!D251='FASE LANCE'!C251,'FASE LANCE'!C251,IF('FASE LANCE'!D251&lt;&gt;0,"")))</f>
        <v/>
      </c>
      <c r="G633" s="61"/>
    </row>
    <row r="634" spans="2:7" x14ac:dyDescent="0.25">
      <c r="B634" s="61"/>
      <c r="C634" s="61"/>
      <c r="F634" s="110" t="str">
        <f>IF('FASE LANCE'!C252=0,"",IF('FASE LANCE'!D252='FASE LANCE'!C252,'FASE LANCE'!C252,IF('FASE LANCE'!D252&lt;&gt;0,"")))</f>
        <v/>
      </c>
      <c r="G634" s="61"/>
    </row>
  </sheetData>
  <dataConsolidate/>
  <mergeCells count="7">
    <mergeCell ref="B11:E11"/>
    <mergeCell ref="B1:F1"/>
    <mergeCell ref="B6:F6"/>
    <mergeCell ref="B8:G8"/>
    <mergeCell ref="C2:G2"/>
    <mergeCell ref="C4:G4"/>
    <mergeCell ref="C5:G5"/>
  </mergeCells>
  <pageMargins left="0.511811024" right="0.511811024" top="0.78740157499999996" bottom="0.78740157499999996" header="0.31496062000000002" footer="0.31496062000000002"/>
  <pageSetup paperSize="9" scale="71"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09"/>
  <sheetViews>
    <sheetView showRowColHeaders="0" view="pageBreakPreview" zoomScale="60" zoomScaleNormal="100" workbookViewId="0">
      <selection activeCell="G12" sqref="G12"/>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ATA'!H8,LICITANTES!C9,'TEXTO ATA'!G8,LICITANTES!D6,'TEXTO ATA'!G7,'TEXTO ATA'!G8,LICITANTES!D9,'TEXTO ATA'!G8,LICITANTES!E9,'TEXTO ATA'!G8,LICITANTES!F6,'TEXTO ATA'!G7,LICITANTES!F9)</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SUM(G13:G594)</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LANCE'!E17='FASE LANCE'!C17,'FASE LANCE'!C17,IF('FASE LANCE'!E17&lt;&gt;'FASE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LANCE'!E18='FASE LANCE'!C18,'FASE LANCE'!C18,IF('FASE LANCE'!E18&lt;&gt;'FASE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LANCE'!E19='FASE LANCE'!C19,'FASE LANCE'!C19,IF('FASE LANCE'!E19&lt;&gt;'FASE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LANCE'!E20='FASE LANCE'!C20,'FASE LANCE'!C20,IF('FASE LANCE'!E20&lt;&gt;'FASE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LANCE'!E21='FASE LANCE'!C21,'FASE LANCE'!C21,IF('FASE LANCE'!E21&lt;&gt;'FASE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LANCE'!E22='FASE LANCE'!C22,'FASE LANCE'!C22,IF('FASE LANCE'!E22&lt;&gt;'FASE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LANCE'!E23='FASE LANCE'!C23,'FASE LANCE'!C23,IF('FASE LANCE'!E23&lt;&gt;'FASE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LANCE'!E24='FASE LANCE'!C24,'FASE LANCE'!C24,IF('FASE LANCE'!E24&lt;&gt;'FASE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LANCE'!E25='FASE LANCE'!C25,'FASE LANCE'!C25,IF('FASE LANCE'!E25&lt;&gt;'FASE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LANCE'!E26='FASE LANCE'!C26,'FASE LANCE'!C26,IF('FASE LANCE'!E26&lt;&gt;'FASE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LANCE'!E27='FASE LANCE'!C27,'FASE LANCE'!C27,IF('FASE LANCE'!E27&lt;&gt;'FASE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LANCE'!E28='FASE LANCE'!C28,'FASE LANCE'!C28,IF('FASE LANCE'!E28&lt;&gt;'FASE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LANCE'!E29='FASE LANCE'!C29,'FASE LANCE'!C29,IF('FASE LANCE'!E29&lt;&gt;'FASE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LANCE'!E30='FASE LANCE'!C30,'FASE LANCE'!C30,IF('FASE LANCE'!E30&lt;&gt;'FASE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LANCE'!E31='FASE LANCE'!C31,'FASE LANCE'!C31,IF('FASE LANCE'!E31&lt;&gt;'FASE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LANCE'!E32='FASE LANCE'!C32,'FASE LANCE'!C32,IF('FASE LANCE'!E32&lt;&gt;'FASE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LANCE'!E33='FASE LANCE'!C33,'FASE LANCE'!C33,IF('FASE LANCE'!E33&lt;&gt;'FASE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LANCE'!E34='FASE LANCE'!C34,'FASE LANCE'!C34,IF('FASE LANCE'!E34&lt;&gt;'FASE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LANCE'!E35='FASE LANCE'!C35,'FASE LANCE'!C35,IF('FASE LANCE'!E35&lt;&gt;'FASE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LANCE'!E36='FASE LANCE'!C36,'FASE LANCE'!C36,IF('FASE LANCE'!E36&lt;&gt;'FASE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LANCE'!E37='FASE LANCE'!C37,'FASE LANCE'!C37,IF('FASE LANCE'!E37&lt;&gt;'FASE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LANCE'!E38='FASE LANCE'!C38,'FASE LANCE'!C38,IF('FASE LANCE'!E38&lt;&gt;'FASE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LANCE'!E39='FASE LANCE'!C39,'FASE LANCE'!C39,IF('FASE LANCE'!E39&lt;&gt;'FASE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LANCE'!E40='FASE LANCE'!C40,'FASE LANCE'!C40,IF('FASE LANCE'!E40&lt;&gt;'FASE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LANCE'!E41='FASE LANCE'!C41,'FASE LANCE'!C41,IF('FASE LANCE'!E41&lt;&gt;'FASE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LANCE'!E42='FASE LANCE'!C42,'FASE LANCE'!C42,IF('FASE LANCE'!E42&lt;&gt;'FASE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LANCE'!E43='FASE LANCE'!C43,'FASE LANCE'!C43,IF('FASE LANCE'!E43&lt;&gt;'FASE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LANCE'!E44='FASE LANCE'!C44,'FASE LANCE'!C44,IF('FASE LANCE'!E44&lt;&gt;'FASE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LANCE'!E45='FASE LANCE'!C45,'FASE LANCE'!C45,IF('FASE LANCE'!E45&lt;&gt;'FASE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LANCE'!E46='FASE LANCE'!C46,'FASE LANCE'!C46,IF('FASE LANCE'!E46&lt;&gt;'FASE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LANCE'!E47='FASE LANCE'!C47,'FASE LANCE'!C47,IF('FASE LANCE'!E47&lt;&gt;'FASE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LANCE'!E48='FASE LANCE'!C48,'FASE LANCE'!C48,IF('FASE LANCE'!E48&lt;&gt;'FASE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LANCE'!E49='FASE LANCE'!C49,'FASE LANCE'!C49,IF('FASE LANCE'!E49&lt;&gt;'FASE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LANCE'!E50='FASE LANCE'!C50,'FASE LANCE'!C50,IF('FASE LANCE'!E50&lt;&gt;'FASE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LANCE'!E51='FASE LANCE'!C51,'FASE LANCE'!C51,IF('FASE LANCE'!E51&lt;&gt;'FASE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LANCE'!E52='FASE LANCE'!C52,'FASE LANCE'!C52,IF('FASE LANCE'!E52&lt;&gt;'FASE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LANCE'!E53='FASE LANCE'!C53,'FASE LANCE'!C53,IF('FASE LANCE'!E53&lt;&gt;'FASE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LANCE'!E54='FASE LANCE'!C54,'FASE LANCE'!C54,IF('FASE LANCE'!E54&lt;&gt;'FASE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LANCE'!E55='FASE LANCE'!C55,'FASE LANCE'!C55,IF('FASE LANCE'!E55&lt;&gt;'FASE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LANCE'!E56='FASE LANCE'!C56,'FASE LANCE'!C56,IF('FASE LANCE'!E56&lt;&gt;'FASE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LANCE'!E57='FASE LANCE'!C57,'FASE LANCE'!C57,IF('FASE LANCE'!E57&lt;&gt;'FASE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LANCE'!E58='FASE LANCE'!C58,'FASE LANCE'!C58,IF('FASE LANCE'!E58&lt;&gt;'FASE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LANCE'!E59='FASE LANCE'!C59,'FASE LANCE'!C59,IF('FASE LANCE'!E59&lt;&gt;'FASE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LANCE'!E60='FASE LANCE'!C60,'FASE LANCE'!C60,IF('FASE LANCE'!E60&lt;&gt;'FASE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LANCE'!E61='FASE LANCE'!C61,'FASE LANCE'!C61,IF('FASE LANCE'!E61&lt;&gt;'FASE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LANCE'!E62='FASE LANCE'!C62,'FASE LANCE'!C62,IF('FASE LANCE'!E62&lt;&gt;'FASE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LANCE'!E63='FASE LANCE'!C63,'FASE LANCE'!C63,IF('FASE LANCE'!E63&lt;&gt;'FASE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LANCE'!E64='FASE LANCE'!C64,'FASE LANCE'!C64,IF('FASE LANCE'!E64&lt;&gt;'FASE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LANCE'!E65='FASE LANCE'!C65,'FASE LANCE'!C65,IF('FASE LANCE'!E65&lt;&gt;'FASE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LANCE'!E66='FASE LANCE'!C66,'FASE LANCE'!C66,IF('FASE LANCE'!E66&lt;&gt;'FASE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LANCE'!E67='FASE LANCE'!C67,'FASE LANCE'!C67,IF('FASE LANCE'!E67&lt;&gt;'FASE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LANCE'!E68='FASE LANCE'!C68,'FASE LANCE'!C68,IF('FASE LANCE'!E68&lt;&gt;'FASE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LANCE'!E69='FASE LANCE'!C69,'FASE LANCE'!C69,IF('FASE LANCE'!E69&lt;&gt;'FASE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LANCE'!E70='FASE LANCE'!C70,'FASE LANCE'!C70,IF('FASE LANCE'!E70&lt;&gt;'FASE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LANCE'!E71='FASE LANCE'!C71,'FASE LANCE'!C71,IF('FASE LANCE'!E71&lt;&gt;'FASE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LANCE'!E72='FASE LANCE'!C72,'FASE LANCE'!C72,IF('FASE LANCE'!E72&lt;&gt;'FASE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LANCE'!E73='FASE LANCE'!C73,'FASE LANCE'!C73,IF('FASE LANCE'!E73&lt;&gt;'FASE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LANCE'!E74='FASE LANCE'!C74,'FASE LANCE'!C74,IF('FASE LANCE'!E74&lt;&gt;'FASE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LANCE'!E75='FASE LANCE'!C75,'FASE LANCE'!C75,IF('FASE LANCE'!E75&lt;&gt;'FASE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LANCE'!E76='FASE LANCE'!C76,'FASE LANCE'!C76,IF('FASE LANCE'!E76&lt;&gt;'FASE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LANCE'!E77='FASE LANCE'!C77,'FASE LANCE'!C77,IF('FASE LANCE'!E77&lt;&gt;'FASE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LANCE'!E78='FASE LANCE'!C78,'FASE LANCE'!C78,IF('FASE LANCE'!E78&lt;&gt;'FASE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LANCE'!E79='FASE LANCE'!C79,'FASE LANCE'!C79,IF('FASE LANCE'!E79&lt;&gt;'FASE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LANCE'!E80='FASE LANCE'!C80,'FASE LANCE'!C80,IF('FASE LANCE'!E80&lt;&gt;'FASE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LANCE'!E81='FASE LANCE'!C81,'FASE LANCE'!C81,IF('FASE LANCE'!E81&lt;&gt;'FASE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LANCE'!E82='FASE LANCE'!C82,'FASE LANCE'!C82,IF('FASE LANCE'!E82&lt;&gt;'FASE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LANCE'!E83='FASE LANCE'!C83,'FASE LANCE'!C83,IF('FASE LANCE'!E83&lt;&gt;'FASE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LANCE'!E84='FASE LANCE'!C84,'FASE LANCE'!C84,IF('FASE LANCE'!E84&lt;&gt;'FASE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LANCE'!E85='FASE LANCE'!C85,'FASE LANCE'!C85,IF('FASE LANCE'!E85&lt;&gt;'FASE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LANCE'!E86='FASE LANCE'!C86,'FASE LANCE'!C86,IF('FASE LANCE'!E86&lt;&gt;'FASE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LANCE'!E87='FASE LANCE'!C87,'FASE LANCE'!C87,IF('FASE LANCE'!E87&lt;&gt;'FASE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LANCE'!E88='FASE LANCE'!C88,'FASE LANCE'!C88,IF('FASE LANCE'!E88&lt;&gt;'FASE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LANCE'!E89='FASE LANCE'!C89,'FASE LANCE'!C89,IF('FASE LANCE'!E89&lt;&gt;'FASE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LANCE'!E90='FASE LANCE'!C90,'FASE LANCE'!C90,IF('FASE LANCE'!E90&lt;&gt;'FASE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LANCE'!E91='FASE LANCE'!C91,'FASE LANCE'!C91,IF('FASE LANCE'!E91&lt;&gt;'FASE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LANCE'!E92='FASE LANCE'!C92,'FASE LANCE'!C92,IF('FASE LANCE'!E92&lt;&gt;'FASE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LANCE'!E93='FASE LANCE'!C93,'FASE LANCE'!C93,IF('FASE LANCE'!E93&lt;&gt;'FASE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LANCE'!E94='FASE LANCE'!C94,'FASE LANCE'!C94,IF('FASE LANCE'!E94&lt;&gt;'FASE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LANCE'!E95='FASE LANCE'!C95,'FASE LANCE'!C95,IF('FASE LANCE'!E95&lt;&gt;'FASE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LANCE'!E96='FASE LANCE'!C96,'FASE LANCE'!C96,IF('FASE LANCE'!E96&lt;&gt;'FASE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LANCE'!E97='FASE LANCE'!C97,'FASE LANCE'!C97,IF('FASE LANCE'!E97&lt;&gt;'FASE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LANCE'!E98='FASE LANCE'!C98,'FASE LANCE'!C98,IF('FASE LANCE'!E98&lt;&gt;'FASE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LANCE'!E99='FASE LANCE'!C99,'FASE LANCE'!C99,IF('FASE LANCE'!E99&lt;&gt;'FASE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LANCE'!E100='FASE LANCE'!C100,'FASE LANCE'!C100,IF('FASE LANCE'!E100&lt;&gt;'FASE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LANCE'!E101='FASE LANCE'!C101,'FASE LANCE'!C101,IF('FASE LANCE'!E101&lt;&gt;'FASE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LANCE'!E102='FASE LANCE'!C102,'FASE LANCE'!C102,IF('FASE LANCE'!E102&lt;&gt;'FASE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LANCE'!E103='FASE LANCE'!C103,'FASE LANCE'!C103,IF('FASE LANCE'!E103&lt;&gt;'FASE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LANCE'!E104='FASE LANCE'!C104,'FASE LANCE'!C104,IF('FASE LANCE'!E104&lt;&gt;'FASE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LANCE'!E105='FASE LANCE'!C105,'FASE LANCE'!C105,IF('FASE LANCE'!E105&lt;&gt;'FASE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LANCE'!E106='FASE LANCE'!C106,'FASE LANCE'!C106,IF('FASE LANCE'!E106&lt;&gt;'FASE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LANCE'!E107='FASE LANCE'!C107,'FASE LANCE'!C107,IF('FASE LANCE'!E107&lt;&gt;'FASE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LANCE'!E108='FASE LANCE'!C108,'FASE LANCE'!C108,IF('FASE LANCE'!E108&lt;&gt;'FASE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LANCE'!E109='FASE LANCE'!C109,'FASE LANCE'!C109,IF('FASE LANCE'!E109&lt;&gt;'FASE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LANCE'!E110='FASE LANCE'!C110,'FASE LANCE'!C110,IF('FASE LANCE'!E110&lt;&gt;'FASE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LANCE'!E111='FASE LANCE'!C111,'FASE LANCE'!C111,IF('FASE LANCE'!E111&lt;&gt;'FASE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LANCE'!E112='FASE LANCE'!C112,'FASE LANCE'!C112,IF('FASE LANCE'!E112&lt;&gt;'FASE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LANCE'!E113='FASE LANCE'!C113,'FASE LANCE'!C113,IF('FASE LANCE'!E113&lt;&gt;'FASE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LANCE'!E114='FASE LANCE'!C114,'FASE LANCE'!C114,IF('FASE LANCE'!E114&lt;&gt;'FASE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LANCE'!E115='FASE LANCE'!C115,'FASE LANCE'!C115,IF('FASE LANCE'!E115&lt;&gt;'FASE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LANCE'!E116='FASE LANCE'!C116,'FASE LANCE'!C116,IF('FASE LANCE'!E116&lt;&gt;'FASE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LANCE'!E117='FASE LANCE'!C117,'FASE LANCE'!C117,IF('FASE LANCE'!E117&lt;&gt;'FASE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LANCE'!E118='FASE LANCE'!C118,'FASE LANCE'!C118,IF('FASE LANCE'!E118&lt;&gt;'FASE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LANCE'!E119='FASE LANCE'!C119,'FASE LANCE'!C119,IF('FASE LANCE'!E119&lt;&gt;'FASE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LANCE'!E120='FASE LANCE'!C120,'FASE LANCE'!C120,IF('FASE LANCE'!E120&lt;&gt;'FASE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LANCE'!E121='FASE LANCE'!C121,'FASE LANCE'!C121,IF('FASE LANCE'!E121&lt;&gt;'FASE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LANCE'!E122='FASE LANCE'!C122,'FASE LANCE'!C122,IF('FASE LANCE'!E122&lt;&gt;'FASE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LANCE'!E123='FASE LANCE'!C123,'FASE LANCE'!C123,IF('FASE LANCE'!E123&lt;&gt;'FASE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LANCE'!E124='FASE LANCE'!C124,'FASE LANCE'!C124,IF('FASE LANCE'!E124&lt;&gt;'FASE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LANCE'!E125='FASE LANCE'!C125,'FASE LANCE'!C125,IF('FASE LANCE'!E125&lt;&gt;'FASE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LANCE'!E126='FASE LANCE'!C126,'FASE LANCE'!C126,IF('FASE LANCE'!E126&lt;&gt;'FASE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LANCE'!E127='FASE LANCE'!C127,'FASE LANCE'!C127,IF('FASE LANCE'!E127&lt;&gt;'FASE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LANCE'!E128='FASE LANCE'!C128,'FASE LANCE'!C128,IF('FASE LANCE'!E128&lt;&gt;'FASE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LANCE'!E129='FASE LANCE'!C129,'FASE LANCE'!C129,IF('FASE LANCE'!E129&lt;&gt;'FASE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LANCE'!E130='FASE LANCE'!C130,'FASE LANCE'!C130,IF('FASE LANCE'!E130&lt;&gt;'FASE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LANCE'!E131='FASE LANCE'!C131,'FASE LANCE'!C131,IF('FASE LANCE'!E131&lt;&gt;'FASE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LANCE'!E132='FASE LANCE'!C132,'FASE LANCE'!C132,IF('FASE LANCE'!E132&lt;&gt;'FASE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LANCE'!E133='FASE LANCE'!C133,'FASE LANCE'!C133,IF('FASE LANCE'!E133&lt;&gt;'FASE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LANCE'!E134='FASE LANCE'!C134,'FASE LANCE'!C134,IF('FASE LANCE'!E134&lt;&gt;'FASE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LANCE'!E135='FASE LANCE'!C135,'FASE LANCE'!C135,IF('FASE LANCE'!E135&lt;&gt;'FASE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LANCE'!E136='FASE LANCE'!C136,'FASE LANCE'!C136,IF('FASE LANCE'!E136&lt;&gt;'FASE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LANCE'!E137='FASE LANCE'!C137,'FASE LANCE'!C137,IF('FASE LANCE'!E137&lt;&gt;'FASE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LANCE'!E138='FASE LANCE'!C138,'FASE LANCE'!C138,IF('FASE LANCE'!E138&lt;&gt;'FASE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LANCE'!E139='FASE LANCE'!C139,'FASE LANCE'!C139,IF('FASE LANCE'!E139&lt;&gt;'FASE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LANCE'!E140='FASE LANCE'!C140,'FASE LANCE'!C140,IF('FASE LANCE'!E140&lt;&gt;'FASE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LANCE'!E141='FASE LANCE'!C141,'FASE LANCE'!C141,IF('FASE LANCE'!E141&lt;&gt;'FASE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LANCE'!E142='FASE LANCE'!C142,'FASE LANCE'!C142,IF('FASE LANCE'!E142&lt;&gt;'FASE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LANCE'!E143='FASE LANCE'!C143,'FASE LANCE'!C143,IF('FASE LANCE'!E143&lt;&gt;'FASE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LANCE'!E144='FASE LANCE'!C144,'FASE LANCE'!C144,IF('FASE LANCE'!E144&lt;&gt;'FASE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LANCE'!E145='FASE LANCE'!C145,'FASE LANCE'!C145,IF('FASE LANCE'!E145&lt;&gt;'FASE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LANCE'!E146='FASE LANCE'!C146,'FASE LANCE'!C146,IF('FASE LANCE'!E146&lt;&gt;'FASE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LANCE'!E147='FASE LANCE'!C147,'FASE LANCE'!C147,IF('FASE LANCE'!E147&lt;&gt;'FASE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LANCE'!E148='FASE LANCE'!C148,'FASE LANCE'!C148,IF('FASE LANCE'!E148&lt;&gt;'FASE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LANCE'!E149='FASE LANCE'!C149,'FASE LANCE'!C149,IF('FASE LANCE'!E149&lt;&gt;'FASE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LANCE'!E150='FASE LANCE'!C150,'FASE LANCE'!C150,IF('FASE LANCE'!E150&lt;&gt;'FASE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LANCE'!E151='FASE LANCE'!C151,'FASE LANCE'!C151,IF('FASE LANCE'!E151&lt;&gt;'FASE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LANCE'!E152='FASE LANCE'!C152,'FASE LANCE'!C152,IF('FASE LANCE'!E152&lt;&gt;'FASE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LANCE'!E153='FASE LANCE'!C153,'FASE LANCE'!C153,IF('FASE LANCE'!E153&lt;&gt;'FASE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LANCE'!E154='FASE LANCE'!C154,'FASE LANCE'!C154,IF('FASE LANCE'!E154&lt;&gt;'FASE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LANCE'!E155='FASE LANCE'!C155,'FASE LANCE'!C155,IF('FASE LANCE'!E155&lt;&gt;'FASE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LANCE'!E156='FASE LANCE'!C156,'FASE LANCE'!C156,IF('FASE LANCE'!E156&lt;&gt;'FASE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LANCE'!E157='FASE LANCE'!C157,'FASE LANCE'!C157,IF('FASE LANCE'!E157&lt;&gt;'FASE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LANCE'!E158='FASE LANCE'!C158,'FASE LANCE'!C158,IF('FASE LANCE'!E158&lt;&gt;'FASE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LANCE'!E159='FASE LANCE'!C159,'FASE LANCE'!C159,IF('FASE LANCE'!E159&lt;&gt;'FASE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LANCE'!E160='FASE LANCE'!C160,'FASE LANCE'!C160,IF('FASE LANCE'!E160&lt;&gt;'FASE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LANCE'!E161='FASE LANCE'!C161,'FASE LANCE'!C161,IF('FASE LANCE'!E161&lt;&gt;'FASE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LANCE'!E162='FASE LANCE'!C162,'FASE LANCE'!C162,IF('FASE LANCE'!E162&lt;&gt;'FASE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LANCE'!E163='FASE LANCE'!C163,'FASE LANCE'!C163,IF('FASE LANCE'!E163&lt;&gt;'FASE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LANCE'!E164='FASE LANCE'!C164,'FASE LANCE'!C164,IF('FASE LANCE'!E164&lt;&gt;'FASE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LANCE'!E165='FASE LANCE'!C165,'FASE LANCE'!C165,IF('FASE LANCE'!E165&lt;&gt;'FASE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LANCE'!E166='FASE LANCE'!C166,'FASE LANCE'!C166,IF('FASE LANCE'!E166&lt;&gt;'FASE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LANCE'!E167='FASE LANCE'!C167,'FASE LANCE'!C167,IF('FASE LANCE'!E167&lt;&gt;'FASE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LANCE'!E168='FASE LANCE'!C168,'FASE LANCE'!C168,IF('FASE LANCE'!E168&lt;&gt;'FASE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LANCE'!E169='FASE LANCE'!C169,'FASE LANCE'!C169,IF('FASE LANCE'!E169&lt;&gt;'FASE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LANCE'!E170='FASE LANCE'!C170,'FASE LANCE'!C170,IF('FASE LANCE'!E170&lt;&gt;'FASE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LANCE'!E171='FASE LANCE'!C171,'FASE LANCE'!C171,IF('FASE LANCE'!E171&lt;&gt;'FASE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LANCE'!E172='FASE LANCE'!C172,'FASE LANCE'!C172,IF('FASE LANCE'!E172&lt;&gt;'FASE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LANCE'!E173='FASE LANCE'!C173,'FASE LANCE'!C173,IF('FASE LANCE'!E173&lt;&gt;'FASE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LANCE'!E174='FASE LANCE'!C174,'FASE LANCE'!C174,IF('FASE LANCE'!E174&lt;&gt;'FASE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LANCE'!E175='FASE LANCE'!C175,'FASE LANCE'!C175,IF('FASE LANCE'!E175&lt;&gt;'FASE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LANCE'!E176='FASE LANCE'!C176,'FASE LANCE'!C176,IF('FASE LANCE'!E176&lt;&gt;'FASE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LANCE'!E177='FASE LANCE'!C177,'FASE LANCE'!C177,IF('FASE LANCE'!E177&lt;&gt;'FASE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LANCE'!E178='FASE LANCE'!C178,'FASE LANCE'!C178,IF('FASE LANCE'!E178&lt;&gt;'FASE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LANCE'!E179='FASE LANCE'!C179,'FASE LANCE'!C179,IF('FASE LANCE'!E179&lt;&gt;'FASE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LANCE'!E180='FASE LANCE'!C180,'FASE LANCE'!C180,IF('FASE LANCE'!E180&lt;&gt;'FASE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LANCE'!E181='FASE LANCE'!C181,'FASE LANCE'!C181,IF('FASE LANCE'!E181&lt;&gt;'FASE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LANCE'!E182='FASE LANCE'!C182,'FASE LANCE'!C182,IF('FASE LANCE'!E182&lt;&gt;'FASE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LANCE'!E183='FASE LANCE'!C183,'FASE LANCE'!C183,IF('FASE LANCE'!E183&lt;&gt;'FASE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LANCE'!E184='FASE LANCE'!C184,'FASE LANCE'!C184,IF('FASE LANCE'!E184&lt;&gt;'FASE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LANCE'!E185='FASE LANCE'!C185,'FASE LANCE'!C185,IF('FASE LANCE'!E185&lt;&gt;'FASE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LANCE'!E186='FASE LANCE'!C186,'FASE LANCE'!C186,IF('FASE LANCE'!E186&lt;&gt;'FASE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LANCE'!E187='FASE LANCE'!C187,'FASE LANCE'!C187,IF('FASE LANCE'!E187&lt;&gt;'FASE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LANCE'!E188='FASE LANCE'!C188,'FASE LANCE'!C188,IF('FASE LANCE'!E188&lt;&gt;'FASE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LANCE'!E189='FASE LANCE'!C189,'FASE LANCE'!C189,IF('FASE LANCE'!E189&lt;&gt;'FASE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LANCE'!E190='FASE LANCE'!C190,'FASE LANCE'!C190,IF('FASE LANCE'!E190&lt;&gt;'FASE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LANCE'!E191='FASE LANCE'!C191,'FASE LANCE'!C191,IF('FASE LANCE'!E191&lt;&gt;'FASE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LANCE'!E192='FASE LANCE'!C192,'FASE LANCE'!C192,IF('FASE LANCE'!E192&lt;&gt;'FASE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LANCE'!E193='FASE LANCE'!C193,'FASE LANCE'!C193,IF('FASE LANCE'!E193&lt;&gt;'FASE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LANCE'!E194='FASE LANCE'!C194,'FASE LANCE'!C194,IF('FASE LANCE'!E194&lt;&gt;'FASE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LANCE'!E195='FASE LANCE'!C195,'FASE LANCE'!C195,IF('FASE LANCE'!E195&lt;&gt;'FASE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LANCE'!E196='FASE LANCE'!C196,'FASE LANCE'!C196,IF('FASE LANCE'!E196&lt;&gt;'FASE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LANCE'!E197='FASE LANCE'!C197,'FASE LANCE'!C197,IF('FASE LANCE'!E197&lt;&gt;'FASE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LANCE'!E198='FASE LANCE'!C198,'FASE LANCE'!C198,IF('FASE LANCE'!E198&lt;&gt;'FASE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LANCE'!E199='FASE LANCE'!C199,'FASE LANCE'!C199,IF('FASE LANCE'!E199&lt;&gt;'FASE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LANCE'!E200='FASE LANCE'!C200,'FASE LANCE'!C200,IF('FASE LANCE'!E200&lt;&gt;'FASE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LANCE'!E201='FASE LANCE'!C201,'FASE LANCE'!C201,IF('FASE LANCE'!E201&lt;&gt;'FASE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LANCE'!E202='FASE LANCE'!C202,'FASE LANCE'!C202,IF('FASE LANCE'!E202&lt;&gt;'FASE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LANCE'!E203='FASE LANCE'!C203,'FASE LANCE'!C203,IF('FASE LANCE'!E203&lt;&gt;'FASE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LANCE'!E204='FASE LANCE'!C204,'FASE LANCE'!C204,IF('FASE LANCE'!E204&lt;&gt;'FASE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LANCE'!E205='FASE LANCE'!C205,'FASE LANCE'!C205,IF('FASE LANCE'!E205&lt;&gt;'FASE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LANCE'!E206='FASE LANCE'!C206,'FASE LANCE'!C206,IF('FASE LANCE'!E206&lt;&gt;'FASE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LANCE'!E207='FASE LANCE'!C207,'FASE LANCE'!C207,IF('FASE LANCE'!E207&lt;&gt;'FASE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LANCE'!E208='FASE LANCE'!C208,'FASE LANCE'!C208,IF('FASE LANCE'!E208&lt;&gt;'FASE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LANCE'!E209='FASE LANCE'!C209,'FASE LANCE'!C209,IF('FASE LANCE'!E209&lt;&gt;'FASE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LANCE'!E210='FASE LANCE'!C210,'FASE LANCE'!C210,IF('FASE LANCE'!E210&lt;&gt;'FASE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LANCE'!E211='FASE LANCE'!C211,'FASE LANCE'!C211,IF('FASE LANCE'!E211&lt;&gt;'FASE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LANCE'!E212='FASE LANCE'!C212,'FASE LANCE'!C212,IF('FASE LANCE'!E212&lt;&gt;'FASE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LANCE'!E213='FASE LANCE'!C213,'FASE LANCE'!C213,IF('FASE LANCE'!E213&lt;&gt;'FASE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LANCE'!E214='FASE LANCE'!C214,'FASE LANCE'!C214,IF('FASE LANCE'!E214&lt;&gt;'FASE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LANCE'!E215='FASE LANCE'!C215,'FASE LANCE'!C215,IF('FASE LANCE'!E215&lt;&gt;'FASE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LANCE'!E216='FASE LANCE'!C216,'FASE LANCE'!C216,IF('FASE LANCE'!E216&lt;&gt;'FASE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LANCE'!E217='FASE LANCE'!C217,'FASE LANCE'!C217,IF('FASE LANCE'!E217&lt;&gt;'FASE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LANCE'!E218='FASE LANCE'!C218,'FASE LANCE'!C218,IF('FASE LANCE'!E218&lt;&gt;'FASE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LANCE'!E219='FASE LANCE'!C219,'FASE LANCE'!C219,IF('FASE LANCE'!E219&lt;&gt;'FASE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LANCE'!E220='FASE LANCE'!C220,'FASE LANCE'!C220,IF('FASE LANCE'!E220&lt;&gt;'FASE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LANCE'!E221='FASE LANCE'!C221,'FASE LANCE'!C221,IF('FASE LANCE'!E221&lt;&gt;'FASE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LANCE'!E222='FASE LANCE'!C222,'FASE LANCE'!C222,IF('FASE LANCE'!E222&lt;&gt;'FASE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LANCE'!E223='FASE LANCE'!C223,'FASE LANCE'!C223,IF('FASE LANCE'!E223&lt;&gt;'FASE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LANCE'!E224='FASE LANCE'!C224,'FASE LANCE'!C224,IF('FASE LANCE'!E224&lt;&gt;'FASE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LANCE'!E225='FASE LANCE'!C225,'FASE LANCE'!C225,IF('FASE LANCE'!E225&lt;&gt;'FASE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LANCE'!E226='FASE LANCE'!C226,'FASE LANCE'!C226,IF('FASE LANCE'!E226&lt;&gt;'FASE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LANCE'!E227='FASE LANCE'!C227,'FASE LANCE'!C227,IF('FASE LANCE'!E227&lt;&gt;'FASE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LANCE'!E228='FASE LANCE'!C228,'FASE LANCE'!C228,IF('FASE LANCE'!E228&lt;&gt;'FASE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LANCE'!E229='FASE LANCE'!C229,'FASE LANCE'!C229,IF('FASE LANCE'!E229&lt;&gt;'FASE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LANCE'!E230='FASE LANCE'!C230,'FASE LANCE'!C230,IF('FASE LANCE'!E230&lt;&gt;'FASE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LANCE'!E231='FASE LANCE'!C231,'FASE LANCE'!C231,IF('FASE LANCE'!E231&lt;&gt;'FASE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LANCE'!E232='FASE LANCE'!C232,'FASE LANCE'!C232,IF('FASE LANCE'!E232&lt;&gt;'FASE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LANCE'!E233='FASE LANCE'!C233,'FASE LANCE'!C233,IF('FASE LANCE'!E233&lt;&gt;'FASE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LANCE'!E234='FASE LANCE'!C234,'FASE LANCE'!C234,IF('FASE LANCE'!E234&lt;&gt;'FASE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LANCE'!E235='FASE LANCE'!C235,'FASE LANCE'!C235,IF('FASE LANCE'!E235&lt;&gt;'FASE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LANCE'!E236='FASE LANCE'!C236,'FASE LANCE'!C236,IF('FASE LANCE'!E236&lt;&gt;'FASE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LANCE'!E237='FASE LANCE'!C237,'FASE LANCE'!C237,IF('FASE LANCE'!E237&lt;&gt;'FASE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LANCE'!E238='FASE LANCE'!C238,'FASE LANCE'!C238,IF('FASE LANCE'!E238&lt;&gt;'FASE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LANCE'!E239='FASE LANCE'!C239,'FASE LANCE'!C239,IF('FASE LANCE'!E239&lt;&gt;'FASE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LANCE'!E240='FASE LANCE'!C240,'FASE LANCE'!C240,IF('FASE LANCE'!E240&lt;&gt;'FASE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LANCE'!E241='FASE LANCE'!C241,'FASE LANCE'!C241,IF('FASE LANCE'!E241&lt;&gt;'FASE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LANCE'!E242='FASE LANCE'!C242,'FASE LANCE'!C242,IF('FASE LANCE'!E242&lt;&gt;'FASE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LANCE'!E243='FASE LANCE'!C243,'FASE LANCE'!C243,IF('FASE LANCE'!E243&lt;&gt;'FASE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LANCE'!E244='FASE LANCE'!C244,'FASE LANCE'!C244,IF('FASE LANCE'!E244&lt;&gt;'FASE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LANCE'!E245='FASE LANCE'!C245,'FASE LANCE'!C245,IF('FASE LANCE'!E245&lt;&gt;'FASE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LANCE'!E246='FASE LANCE'!C246,'FASE LANCE'!C246,IF('FASE LANCE'!E246&lt;&gt;'FASE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LANCE'!E247='FASE LANCE'!C247,'FASE LANCE'!C247,IF('FASE LANCE'!E247&lt;&gt;'FASE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LANCE'!E248='FASE LANCE'!C248,'FASE LANCE'!C248,IF('FASE LANCE'!E248&lt;&gt;'FASE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LANCE'!E249='FASE LANCE'!C249,'FASE LANCE'!C249,IF('FASE LANCE'!E249&lt;&gt;'FASE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LANCE'!E250='FASE LANCE'!C250,'FASE LANCE'!C250,IF('FASE LANCE'!E250&lt;&gt;'FASE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LANCE'!E251='FASE LANCE'!C251,'FASE LANCE'!C251,IF('FASE LANCE'!E251&lt;&gt;'FASE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LANCE'!E252='FASE LANCE'!C252,'FASE LANCE'!C252,IF('FASE LANCE'!E252&lt;&gt;'FASE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LANCE'!E253='FASE LANCE'!C253,'FASE LANCE'!C253,IF('FASE LANCE'!E253&lt;&gt;'FASE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LANCE'!E254='FASE LANCE'!C254,'FASE LANCE'!C254,IF('FASE LANCE'!E254&lt;&gt;'FASE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LANCE'!E255='FASE LANCE'!C255,'FASE LANCE'!C255,IF('FASE LANCE'!E255&lt;&gt;'FASE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LANCE'!E256='FASE LANCE'!C256,'FASE LANCE'!C256,IF('FASE LANCE'!E256&lt;&gt;'FASE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LANCE'!E257='FASE LANCE'!C257,'FASE LANCE'!C257,IF('FASE LANCE'!E257&lt;&gt;'FASE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LANCE'!E258='FASE LANCE'!C258,'FASE LANCE'!C258,IF('FASE LANCE'!E258&lt;&gt;'FASE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LANCE'!E259='FASE LANCE'!C259,'FASE LANCE'!C259,IF('FASE LANCE'!E259&lt;&gt;'FASE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LANCE'!E260='FASE LANCE'!C260,'FASE LANCE'!C260,IF('FASE LANCE'!E260&lt;&gt;'FASE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LANCE'!E261='FASE LANCE'!C261,'FASE LANCE'!C261,IF('FASE LANCE'!E261&lt;&gt;'FASE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LANCE'!E262='FASE LANCE'!C262,'FASE LANCE'!C262,IF('FASE LANCE'!E262&lt;&gt;'FASE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LANCE'!E263='FASE LANCE'!C263,'FASE LANCE'!C263,IF('FASE LANCE'!E263&lt;&gt;'FASE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LANCE'!E264='FASE LANCE'!C264,'FASE LANCE'!C264,IF('FASE LANCE'!E264&lt;&gt;'FASE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LANCE'!E265='FASE LANCE'!C265,'FASE LANCE'!C265,IF('FASE LANCE'!E265&lt;&gt;'FASE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LANCE'!E266='FASE LANCE'!C266,'FASE LANCE'!C266,IF('FASE LANCE'!E266&lt;&gt;'FASE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LANCE'!E267='FASE LANCE'!C267,'FASE LANCE'!C267,IF('FASE LANCE'!E267&lt;&gt;'FASE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LANCE'!E268='FASE LANCE'!C268,'FASE LANCE'!C268,IF('FASE LANCE'!E268&lt;&gt;'FASE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LANCE'!E269='FASE LANCE'!C269,'FASE LANCE'!C269,IF('FASE LANCE'!E269&lt;&gt;'FASE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LANCE'!E270='FASE LANCE'!C270,'FASE LANCE'!C270,IF('FASE LANCE'!E270&lt;&gt;'FASE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LANCE'!E271='FASE LANCE'!C271,'FASE LANCE'!C271,IF('FASE LANCE'!E271&lt;&gt;'FASE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LANCE'!E272='FASE LANCE'!C272,'FASE LANCE'!C272,IF('FASE LANCE'!E272&lt;&gt;'FASE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LANCE'!E273='FASE LANCE'!C273,'FASE LANCE'!C273,IF('FASE LANCE'!E273&lt;&gt;'FASE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LANCE'!E274='FASE LANCE'!C274,'FASE LANCE'!C274,IF('FASE LANCE'!E274&lt;&gt;'FASE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LANCE'!E275='FASE LANCE'!C275,'FASE LANCE'!C275,IF('FASE LANCE'!E275&lt;&gt;'FASE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LANCE'!E276='FASE LANCE'!C276,'FASE LANCE'!C276,IF('FASE LANCE'!E276&lt;&gt;'FASE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LANCE'!E277='FASE LANCE'!C277,'FASE LANCE'!C277,IF('FASE LANCE'!E277&lt;&gt;'FASE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LANCE'!E278='FASE LANCE'!C278,'FASE LANCE'!C278,IF('FASE LANCE'!E278&lt;&gt;'FASE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LANCE'!E279='FASE LANCE'!C279,'FASE LANCE'!C279,IF('FASE LANCE'!E279&lt;&gt;'FASE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LANCE'!E280='FASE LANCE'!C280,'FASE LANCE'!C280,IF('FASE LANCE'!E280&lt;&gt;'FASE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LANCE'!E281='FASE LANCE'!C281,'FASE LANCE'!C281,IF('FASE LANCE'!E281&lt;&gt;'FASE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LANCE'!E282='FASE LANCE'!C282,'FASE LANCE'!C282,IF('FASE LANCE'!E282&lt;&gt;'FASE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LANCE'!E283='FASE LANCE'!C283,'FASE LANCE'!C283,IF('FASE LANCE'!E283&lt;&gt;'FASE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LANCE'!E284='FASE LANCE'!C284,'FASE LANCE'!C284,IF('FASE LANCE'!E284&lt;&gt;'FASE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LANCE'!E285='FASE LANCE'!C285,'FASE LANCE'!C285,IF('FASE LANCE'!E285&lt;&gt;'FASE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LANCE'!E286='FASE LANCE'!C286,'FASE LANCE'!C286,IF('FASE LANCE'!E286&lt;&gt;'FASE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LANCE'!E287='FASE LANCE'!C287,'FASE LANCE'!C287,IF('FASE LANCE'!E287&lt;&gt;'FASE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LANCE'!E288='FASE LANCE'!C288,'FASE LANCE'!C288,IF('FASE LANCE'!E288&lt;&gt;'FASE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LANCE'!E289='FASE LANCE'!C289,'FASE LANCE'!C289,IF('FASE LANCE'!E289&lt;&gt;'FASE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LANCE'!E290='FASE LANCE'!C290,'FASE LANCE'!C290,IF('FASE LANCE'!E290&lt;&gt;'FASE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LANCE'!E291='FASE LANCE'!C291,'FASE LANCE'!C291,IF('FASE LANCE'!E291&lt;&gt;'FASE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LANCE'!E292='FASE LANCE'!C292,'FASE LANCE'!C292,IF('FASE LANCE'!E292&lt;&gt;'FASE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LANCE'!E293='FASE LANCE'!C293,'FASE LANCE'!C293,IF('FASE LANCE'!E293&lt;&gt;'FASE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LANCE'!E294='FASE LANCE'!C294,'FASE LANCE'!C294,IF('FASE LANCE'!E294&lt;&gt;'FASE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LANCE'!E295='FASE LANCE'!C295,'FASE LANCE'!C295,IF('FASE LANCE'!E295&lt;&gt;'FASE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LANCE'!E296='FASE LANCE'!C296,'FASE LANCE'!C296,IF('FASE LANCE'!E296&lt;&gt;'FASE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LANCE'!E297='FASE LANCE'!C297,'FASE LANCE'!C297,IF('FASE LANCE'!E297&lt;&gt;'FASE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LANCE'!E298='FASE LANCE'!C298,'FASE LANCE'!C298,IF('FASE LANCE'!E298&lt;&gt;'FASE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LANCE'!E299='FASE LANCE'!C299,'FASE LANCE'!C299,IF('FASE LANCE'!E299&lt;&gt;'FASE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LANCE'!E300='FASE LANCE'!C300,'FASE LANCE'!C300,IF('FASE LANCE'!E300&lt;&gt;'FASE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LANCE'!E301='FASE LANCE'!C301,'FASE LANCE'!C301,IF('FASE LANCE'!E301&lt;&gt;'FASE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LANCE'!E302='FASE LANCE'!C302,'FASE LANCE'!C302,IF('FASE LANCE'!E302&lt;&gt;'FASE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LANCE'!E303='FASE LANCE'!C303,'FASE LANCE'!C303,IF('FASE LANCE'!E303&lt;&gt;'FASE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LANCE'!E304='FASE LANCE'!C304,'FASE LANCE'!C304,IF('FASE LANCE'!E304&lt;&gt;'FASE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LANCE'!E305='FASE LANCE'!C305,'FASE LANCE'!C305,IF('FASE LANCE'!E305&lt;&gt;'FASE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LANCE'!E306='FASE LANCE'!C306,'FASE LANCE'!C306,IF('FASE LANCE'!E306&lt;&gt;'FASE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LANCE'!E307='FASE LANCE'!C307,'FASE LANCE'!C307,IF('FASE LANCE'!E307&lt;&gt;'FASE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LANCE'!E308='FASE LANCE'!C308,'FASE LANCE'!C308,IF('FASE LANCE'!E308&lt;&gt;'FASE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LANCE'!E309='FASE LANCE'!C309,'FASE LANCE'!C309,IF('FASE LANCE'!E309&lt;&gt;'FASE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LANCE'!E310='FASE LANCE'!C310,'FASE LANCE'!C310,IF('FASE LANCE'!E310&lt;&gt;'FASE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LANCE'!E311='FASE LANCE'!C311,'FASE LANCE'!C311,IF('FASE LANCE'!E311&lt;&gt;'FASE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LANCE'!E312='FASE LANCE'!C312,'FASE LANCE'!C312,IF('FASE LANCE'!E312&lt;&gt;'FASE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LANCE'!E313='FASE LANCE'!C313,'FASE LANCE'!C313,IF('FASE LANCE'!E313&lt;&gt;'FASE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LANCE'!E314='FASE LANCE'!C314,'FASE LANCE'!C314,IF('FASE LANCE'!E314&lt;&gt;'FASE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LANCE'!E315='FASE LANCE'!C315,'FASE LANCE'!C315,IF('FASE LANCE'!E315&lt;&gt;'FASE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LANCE'!E316='FASE LANCE'!C316,'FASE LANCE'!C316,IF('FASE LANCE'!E316&lt;&gt;'FASE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LANCE'!E317='FASE LANCE'!C317,'FASE LANCE'!C317,IF('FASE LANCE'!E317&lt;&gt;'FASE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LANCE'!E318='FASE LANCE'!C318,'FASE LANCE'!C318,IF('FASE LANCE'!E318&lt;&gt;'FASE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LANCE'!E319='FASE LANCE'!C319,'FASE LANCE'!C319,IF('FASE LANCE'!E319&lt;&gt;'FASE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LANCE'!E320='FASE LANCE'!C320,'FASE LANCE'!C320,IF('FASE LANCE'!E320&lt;&gt;'FASE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LANCE'!E321='FASE LANCE'!C321,'FASE LANCE'!C321,IF('FASE LANCE'!E321&lt;&gt;'FASE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LANCE'!E322='FASE LANCE'!C322,'FASE LANCE'!C322,IF('FASE LANCE'!E322&lt;&gt;'FASE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LANCE'!E323='FASE LANCE'!C323,'FASE LANCE'!C323,IF('FASE LANCE'!E323&lt;&gt;'FASE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LANCE'!E324='FASE LANCE'!C324,'FASE LANCE'!C324,IF('FASE LANCE'!E324&lt;&gt;'FASE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LANCE'!E325='FASE LANCE'!C325,'FASE LANCE'!C325,IF('FASE LANCE'!E325&lt;&gt;'FASE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LANCE'!E326='FASE LANCE'!C326,'FASE LANCE'!C326,IF('FASE LANCE'!E326&lt;&gt;'FASE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LANCE'!E327='FASE LANCE'!C327,'FASE LANCE'!C327,IF('FASE LANCE'!E327&lt;&gt;'FASE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LANCE'!E328='FASE LANCE'!C328,'FASE LANCE'!C328,IF('FASE LANCE'!E328&lt;&gt;'FASE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LANCE'!E329='FASE LANCE'!C329,'FASE LANCE'!C329,IF('FASE LANCE'!E329&lt;&gt;'FASE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LANCE'!E330='FASE LANCE'!C330,'FASE LANCE'!C330,IF('FASE LANCE'!E330&lt;&gt;'FASE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LANCE'!E331='FASE LANCE'!C331,'FASE LANCE'!C331,IF('FASE LANCE'!E331&lt;&gt;'FASE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LANCE'!E332='FASE LANCE'!C332,'FASE LANCE'!C332,IF('FASE LANCE'!E332&lt;&gt;'FASE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LANCE'!E333='FASE LANCE'!C333,'FASE LANCE'!C333,IF('FASE LANCE'!E333&lt;&gt;'FASE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LANCE'!E334='FASE LANCE'!C334,'FASE LANCE'!C334,IF('FASE LANCE'!E334&lt;&gt;'FASE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LANCE'!E335='FASE LANCE'!C335,'FASE LANCE'!C335,IF('FASE LANCE'!E335&lt;&gt;'FASE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LANCE'!E336='FASE LANCE'!C336,'FASE LANCE'!C336,IF('FASE LANCE'!E336&lt;&gt;'FASE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LANCE'!E337='FASE LANCE'!C337,'FASE LANCE'!C337,IF('FASE LANCE'!E337&lt;&gt;'FASE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LANCE'!E338='FASE LANCE'!C338,'FASE LANCE'!C338,IF('FASE LANCE'!E338&lt;&gt;'FASE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LANCE'!E339='FASE LANCE'!C339,'FASE LANCE'!C339,IF('FASE LANCE'!E339&lt;&gt;'FASE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LANCE'!E340='FASE LANCE'!C340,'FASE LANCE'!C340,IF('FASE LANCE'!E340&lt;&gt;'FASE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LANCE'!E341='FASE LANCE'!C341,'FASE LANCE'!C341,IF('FASE LANCE'!E341&lt;&gt;'FASE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LANCE'!E342='FASE LANCE'!C342,'FASE LANCE'!C342,IF('FASE LANCE'!E342&lt;&gt;'FASE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LANCE'!E343='FASE LANCE'!C343,'FASE LANCE'!C343,IF('FASE LANCE'!E343&lt;&gt;'FASE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LANCE'!E344='FASE LANCE'!C344,'FASE LANCE'!C344,IF('FASE LANCE'!E344&lt;&gt;'FASE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LANCE'!E345='FASE LANCE'!C345,'FASE LANCE'!C345,IF('FASE LANCE'!E345&lt;&gt;'FASE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LANCE'!E346='FASE LANCE'!C346,'FASE LANCE'!C346,IF('FASE LANCE'!E346&lt;&gt;'FASE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LANCE'!E347='FASE LANCE'!C347,'FASE LANCE'!C347,IF('FASE LANCE'!E347&lt;&gt;'FASE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LANCE'!E348='FASE LANCE'!C348,'FASE LANCE'!C348,IF('FASE LANCE'!E348&lt;&gt;'FASE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LANCE'!E349='FASE LANCE'!C349,'FASE LANCE'!C349,IF('FASE LANCE'!E349&lt;&gt;'FASE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LANCE'!E350='FASE LANCE'!C350,'FASE LANCE'!C350,IF('FASE LANCE'!E350&lt;&gt;'FASE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LANCE'!E351='FASE LANCE'!C351,'FASE LANCE'!C351,IF('FASE LANCE'!E351&lt;&gt;'FASE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LANCE'!E352='FASE LANCE'!C352,'FASE LANCE'!C352,IF('FASE LANCE'!E352&lt;&gt;'FASE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LANCE'!E353='FASE LANCE'!C353,'FASE LANCE'!C353,IF('FASE LANCE'!E353&lt;&gt;'FASE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LANCE'!E354='FASE LANCE'!C354,'FASE LANCE'!C354,IF('FASE LANCE'!E354&lt;&gt;'FASE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LANCE'!E355='FASE LANCE'!C355,'FASE LANCE'!C355,IF('FASE LANCE'!E355&lt;&gt;'FASE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LANCE'!E356='FASE LANCE'!C356,'FASE LANCE'!C356,IF('FASE LANCE'!E356&lt;&gt;'FASE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LANCE'!E357='FASE LANCE'!C357,'FASE LANCE'!C357,IF('FASE LANCE'!E357&lt;&gt;'FASE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LANCE'!E358='FASE LANCE'!C358,'FASE LANCE'!C358,IF('FASE LANCE'!E358&lt;&gt;'FASE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LANCE'!E359='FASE LANCE'!C359,'FASE LANCE'!C359,IF('FASE LANCE'!E359&lt;&gt;'FASE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LANCE'!E360='FASE LANCE'!C360,'FASE LANCE'!C360,IF('FASE LANCE'!E360&lt;&gt;'FASE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LANCE'!E361='FASE LANCE'!C361,'FASE LANCE'!C361,IF('FASE LANCE'!E361&lt;&gt;'FASE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LANCE'!E362='FASE LANCE'!C362,'FASE LANCE'!C362,IF('FASE LANCE'!E362&lt;&gt;'FASE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LANCE'!E363='FASE LANCE'!C363,'FASE LANCE'!C363,IF('FASE LANCE'!E363&lt;&gt;'FASE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LANCE'!E364='FASE LANCE'!C364,'FASE LANCE'!C364,IF('FASE LANCE'!E364&lt;&gt;'FASE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LANCE'!E365='FASE LANCE'!C365,'FASE LANCE'!C365,IF('FASE LANCE'!E365&lt;&gt;'FASE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LANCE'!E366='FASE LANCE'!C366,'FASE LANCE'!C366,IF('FASE LANCE'!E366&lt;&gt;'FASE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LANCE'!E367='FASE LANCE'!C367,'FASE LANCE'!C367,IF('FASE LANCE'!E367&lt;&gt;'FASE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LANCE'!E368='FASE LANCE'!C368,'FASE LANCE'!C368,IF('FASE LANCE'!E368&lt;&gt;'FASE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LANCE'!E369='FASE LANCE'!C369,'FASE LANCE'!C369,IF('FASE LANCE'!E369&lt;&gt;'FASE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LANCE'!E370='FASE LANCE'!C370,'FASE LANCE'!C370,IF('FASE LANCE'!E370&lt;&gt;'FASE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LANCE'!E371='FASE LANCE'!C371,'FASE LANCE'!C371,IF('FASE LANCE'!E371&lt;&gt;'FASE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LANCE'!E372='FASE LANCE'!C372,'FASE LANCE'!C372,IF('FASE LANCE'!E372&lt;&gt;'FASE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LANCE'!E373='FASE LANCE'!C373,'FASE LANCE'!C373,IF('FASE LANCE'!E373&lt;&gt;'FASE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LANCE'!E374='FASE LANCE'!C374,'FASE LANCE'!C374,IF('FASE LANCE'!E374&lt;&gt;'FASE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LANCE'!E375='FASE LANCE'!C375,'FASE LANCE'!C375,IF('FASE LANCE'!E375&lt;&gt;'FASE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LANCE'!E376='FASE LANCE'!C376,'FASE LANCE'!C376,IF('FASE LANCE'!E376&lt;&gt;'FASE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LANCE'!E377='FASE LANCE'!C377,'FASE LANCE'!C377,IF('FASE LANCE'!E377&lt;&gt;'FASE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LANCE'!E378='FASE LANCE'!C378,'FASE LANCE'!C378,IF('FASE LANCE'!E378&lt;&gt;'FASE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LANCE'!E379='FASE LANCE'!C379,'FASE LANCE'!C379,IF('FASE LANCE'!E379&lt;&gt;'FASE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LANCE'!E380='FASE LANCE'!C380,'FASE LANCE'!C380,IF('FASE LANCE'!E380&lt;&gt;'FASE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LANCE'!E381='FASE LANCE'!C381,'FASE LANCE'!C381,IF('FASE LANCE'!E381&lt;&gt;'FASE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LANCE'!E382='FASE LANCE'!C382,'FASE LANCE'!C382,IF('FASE LANCE'!E382&lt;&gt;'FASE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LANCE'!E383='FASE LANCE'!C383,'FASE LANCE'!C383,IF('FASE LANCE'!E383&lt;&gt;'FASE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LANCE'!E384='FASE LANCE'!C384,'FASE LANCE'!C384,IF('FASE LANCE'!E384&lt;&gt;'FASE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LANCE'!E385='FASE LANCE'!C385,'FASE LANCE'!C385,IF('FASE LANCE'!E385&lt;&gt;'FASE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LANCE'!E386='FASE LANCE'!C386,'FASE LANCE'!C386,IF('FASE LANCE'!E386&lt;&gt;'FASE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LANCE'!E387='FASE LANCE'!C387,'FASE LANCE'!C387,IF('FASE LANCE'!E387&lt;&gt;'FASE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LANCE'!E388='FASE LANCE'!C388,'FASE LANCE'!C388,IF('FASE LANCE'!E388&lt;&gt;'FASE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LANCE'!E389='FASE LANCE'!C389,'FASE LANCE'!C389,IF('FASE LANCE'!E389&lt;&gt;'FASE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LANCE'!E390='FASE LANCE'!C390,'FASE LANCE'!C390,IF('FASE LANCE'!E390&lt;&gt;'FASE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LANCE'!E391='FASE LANCE'!C391,'FASE LANCE'!C391,IF('FASE LANCE'!E391&lt;&gt;'FASE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LANCE'!E392='FASE LANCE'!C392,'FASE LANCE'!C392,IF('FASE LANCE'!E392&lt;&gt;'FASE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LANCE'!E393='FASE LANCE'!C393,'FASE LANCE'!C393,IF('FASE LANCE'!E393&lt;&gt;'FASE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LANCE'!E394='FASE LANCE'!C394,'FASE LANCE'!C394,IF('FASE LANCE'!E394&lt;&gt;'FASE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LANCE'!E395='FASE LANCE'!C395,'FASE LANCE'!C395,IF('FASE LANCE'!E395&lt;&gt;'FASE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LANCE'!E396='FASE LANCE'!C396,'FASE LANCE'!C396,IF('FASE LANCE'!E396&lt;&gt;'FASE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LANCE'!E397='FASE LANCE'!C397,'FASE LANCE'!C397,IF('FASE LANCE'!E397&lt;&gt;'FASE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LANCE'!E398='FASE LANCE'!C398,'FASE LANCE'!C398,IF('FASE LANCE'!E398&lt;&gt;'FASE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LANCE'!E399='FASE LANCE'!C399,'FASE LANCE'!C399,IF('FASE LANCE'!E399&lt;&gt;'FASE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LANCE'!E400='FASE LANCE'!C400,'FASE LANCE'!C400,IF('FASE LANCE'!E400&lt;&gt;'FASE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LANCE'!E401='FASE LANCE'!C401,'FASE LANCE'!C401,IF('FASE LANCE'!E401&lt;&gt;'FASE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LANCE'!E402='FASE LANCE'!C402,'FASE LANCE'!C402,IF('FASE LANCE'!E402&lt;&gt;'FASE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LANCE'!E403='FASE LANCE'!C403,'FASE LANCE'!C403,IF('FASE LANCE'!E403&lt;&gt;'FASE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LANCE'!E404='FASE LANCE'!C404,'FASE LANCE'!C404,IF('FASE LANCE'!E404&lt;&gt;'FASE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LANCE'!E405='FASE LANCE'!C405,'FASE LANCE'!C405,IF('FASE LANCE'!E405&lt;&gt;'FASE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LANCE'!E406='FASE LANCE'!C406,'FASE LANCE'!C406,IF('FASE LANCE'!E406&lt;&gt;'FASE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LANCE'!E407='FASE LANCE'!C407,'FASE LANCE'!C407,IF('FASE LANCE'!E407&lt;&gt;'FASE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LANCE'!E408='FASE LANCE'!C408,'FASE LANCE'!C408,IF('FASE LANCE'!E408&lt;&gt;'FASE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LANCE'!E409='FASE LANCE'!C409,'FASE LANCE'!C409,IF('FASE LANCE'!E409&lt;&gt;'FASE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LANCE'!E410='FASE LANCE'!C410,'FASE LANCE'!C410,IF('FASE LANCE'!E410&lt;&gt;'FASE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LANCE'!E411='FASE LANCE'!C411,'FASE LANCE'!C411,IF('FASE LANCE'!E411&lt;&gt;'FASE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LANCE'!E412='FASE LANCE'!C412,'FASE LANCE'!C412,IF('FASE LANCE'!E412&lt;&gt;'FASE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LANCE'!E413='FASE LANCE'!C413,'FASE LANCE'!C413,IF('FASE LANCE'!E413&lt;&gt;'FASE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LANCE'!E414='FASE LANCE'!C414,'FASE LANCE'!C414,IF('FASE LANCE'!E414&lt;&gt;'FASE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LANCE'!E415='FASE LANCE'!C415,'FASE LANCE'!C415,IF('FASE LANCE'!E415&lt;&gt;'FASE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LANCE'!E416='FASE LANCE'!C416,'FASE LANCE'!C416,IF('FASE LANCE'!E416&lt;&gt;'FASE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LANCE'!E417='FASE LANCE'!C417,'FASE LANCE'!C417,IF('FASE LANCE'!E417&lt;&gt;'FASE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LANCE'!E418='FASE LANCE'!C418,'FASE LANCE'!C418,IF('FASE LANCE'!E418&lt;&gt;'FASE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LANCE'!E419='FASE LANCE'!C419,'FASE LANCE'!C419,IF('FASE LANCE'!E419&lt;&gt;'FASE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LANCE'!E420='FASE LANCE'!C420,'FASE LANCE'!C420,IF('FASE LANCE'!E420&lt;&gt;'FASE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LANCE'!E421='FASE LANCE'!C421,'FASE LANCE'!C421,IF('FASE LANCE'!E421&lt;&gt;'FASE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LANCE'!E422='FASE LANCE'!C422,'FASE LANCE'!C422,IF('FASE LANCE'!E422&lt;&gt;'FASE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LANCE'!E423='FASE LANCE'!C423,'FASE LANCE'!C423,IF('FASE LANCE'!E423&lt;&gt;'FASE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LANCE'!E424='FASE LANCE'!C424,'FASE LANCE'!C424,IF('FASE LANCE'!E424&lt;&gt;'FASE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LANCE'!E425='FASE LANCE'!C425,'FASE LANCE'!C425,IF('FASE LANCE'!E425&lt;&gt;'FASE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LANCE'!E426='FASE LANCE'!C426,'FASE LANCE'!C426,IF('FASE LANCE'!E426&lt;&gt;'FASE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LANCE'!E427='FASE LANCE'!C427,'FASE LANCE'!C427,IF('FASE LANCE'!E427&lt;&gt;'FASE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LANCE'!E428='FASE LANCE'!C428,'FASE LANCE'!C428,IF('FASE LANCE'!E428&lt;&gt;'FASE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LANCE'!E429='FASE LANCE'!C429,'FASE LANCE'!C429,IF('FASE LANCE'!E429&lt;&gt;'FASE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LANCE'!E430='FASE LANCE'!C430,'FASE LANCE'!C430,IF('FASE LANCE'!E430&lt;&gt;'FASE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LANCE'!E431='FASE LANCE'!C431,'FASE LANCE'!C431,IF('FASE LANCE'!E431&lt;&gt;'FASE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LANCE'!E432='FASE LANCE'!C432,'FASE LANCE'!C432,IF('FASE LANCE'!E432&lt;&gt;'FASE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LANCE'!E433='FASE LANCE'!C433,'FASE LANCE'!C433,IF('FASE LANCE'!E433&lt;&gt;'FASE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LANCE'!E434='FASE LANCE'!C434,'FASE LANCE'!C434,IF('FASE LANCE'!E434&lt;&gt;'FASE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LANCE'!E435='FASE LANCE'!C435,'FASE LANCE'!C435,IF('FASE LANCE'!E435&lt;&gt;'FASE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LANCE'!E436='FASE LANCE'!C436,'FASE LANCE'!C436,IF('FASE LANCE'!E436&lt;&gt;'FASE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LANCE'!E437='FASE LANCE'!C437,'FASE LANCE'!C437,IF('FASE LANCE'!E437&lt;&gt;'FASE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LANCE'!E438='FASE LANCE'!C438,'FASE LANCE'!C438,IF('FASE LANCE'!E438&lt;&gt;'FASE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LANCE'!E439='FASE LANCE'!C439,'FASE LANCE'!C439,IF('FASE LANCE'!E439&lt;&gt;'FASE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LANCE'!E440='FASE LANCE'!C440,'FASE LANCE'!C440,IF('FASE LANCE'!E440&lt;&gt;'FASE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LANCE'!E441='FASE LANCE'!C441,'FASE LANCE'!C441,IF('FASE LANCE'!E441&lt;&gt;'FASE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LANCE'!E442='FASE LANCE'!C442,'FASE LANCE'!C442,IF('FASE LANCE'!E442&lt;&gt;'FASE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LANCE'!E443='FASE LANCE'!C443,'FASE LANCE'!C443,IF('FASE LANCE'!E443&lt;&gt;'FASE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LANCE'!E444='FASE LANCE'!C444,'FASE LANCE'!C444,IF('FASE LANCE'!E444&lt;&gt;'FASE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LANCE'!E445='FASE LANCE'!C445,'FASE LANCE'!C445,IF('FASE LANCE'!E445&lt;&gt;'FASE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LANCE'!E446='FASE LANCE'!C446,'FASE LANCE'!C446,IF('FASE LANCE'!E446&lt;&gt;'FASE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LANCE'!E447='FASE LANCE'!C447,'FASE LANCE'!C447,IF('FASE LANCE'!E447&lt;&gt;'FASE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LANCE'!E448='FASE LANCE'!C448,'FASE LANCE'!C448,IF('FASE LANCE'!E448&lt;&gt;'FASE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LANCE'!E449='FASE LANCE'!C449,'FASE LANCE'!C449,IF('FASE LANCE'!E449&lt;&gt;'FASE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LANCE'!E450='FASE LANCE'!C450,'FASE LANCE'!C450,IF('FASE LANCE'!E450&lt;&gt;'FASE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LANCE'!E451='FASE LANCE'!C451,'FASE LANCE'!C451,IF('FASE LANCE'!E451&lt;&gt;'FASE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LANCE'!E452='FASE LANCE'!C452,'FASE LANCE'!C452,IF('FASE LANCE'!E452&lt;&gt;'FASE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LANCE'!E453='FASE LANCE'!C453,'FASE LANCE'!C453,IF('FASE LANCE'!E453&lt;&gt;'FASE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LANCE'!E454='FASE LANCE'!C454,'FASE LANCE'!C454,IF('FASE LANCE'!E454&lt;&gt;'FASE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LANCE'!E455='FASE LANCE'!C455,'FASE LANCE'!C455,IF('FASE LANCE'!E455&lt;&gt;'FASE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LANCE'!E456='FASE LANCE'!C456,'FASE LANCE'!C456,IF('FASE LANCE'!E456&lt;&gt;'FASE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LANCE'!E457='FASE LANCE'!C457,'FASE LANCE'!C457,IF('FASE LANCE'!E457&lt;&gt;'FASE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LANCE'!E458='FASE LANCE'!C458,'FASE LANCE'!C458,IF('FASE LANCE'!E458&lt;&gt;'FASE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LANCE'!E459='FASE LANCE'!C459,'FASE LANCE'!C459,IF('FASE LANCE'!E459&lt;&gt;'FASE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LANCE'!E460='FASE LANCE'!C460,'FASE LANCE'!C460,IF('FASE LANCE'!E460&lt;&gt;'FASE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LANCE'!E461='FASE LANCE'!C461,'FASE LANCE'!C461,IF('FASE LANCE'!E461&lt;&gt;'FASE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LANCE'!E462='FASE LANCE'!C462,'FASE LANCE'!C462,IF('FASE LANCE'!E462&lt;&gt;'FASE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LANCE'!E463='FASE LANCE'!C463,'FASE LANCE'!C463,IF('FASE LANCE'!E463&lt;&gt;'FASE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LANCE'!E464='FASE LANCE'!C464,'FASE LANCE'!C464,IF('FASE LANCE'!E464&lt;&gt;'FASE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LANCE'!E465='FASE LANCE'!C465,'FASE LANCE'!C465,IF('FASE LANCE'!E465&lt;&gt;'FASE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LANCE'!E466='FASE LANCE'!C466,'FASE LANCE'!C466,IF('FASE LANCE'!E466&lt;&gt;'FASE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LANCE'!E467='FASE LANCE'!C467,'FASE LANCE'!C467,IF('FASE LANCE'!E467&lt;&gt;'FASE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LANCE'!E468='FASE LANCE'!C468,'FASE LANCE'!C468,IF('FASE LANCE'!E468&lt;&gt;'FASE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LANCE'!E469='FASE LANCE'!C469,'FASE LANCE'!C469,IF('FASE LANCE'!E469&lt;&gt;'FASE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LANCE'!E470='FASE LANCE'!C470,'FASE LANCE'!C470,IF('FASE LANCE'!E470&lt;&gt;'FASE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LANCE'!E471='FASE LANCE'!C471,'FASE LANCE'!C471,IF('FASE LANCE'!E471&lt;&gt;'FASE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LANCE'!E472='FASE LANCE'!C472,'FASE LANCE'!C472,IF('FASE LANCE'!E472&lt;&gt;'FASE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LANCE'!E473='FASE LANCE'!C473,'FASE LANCE'!C473,IF('FASE LANCE'!E473&lt;&gt;'FASE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LANCE'!E474='FASE LANCE'!C474,'FASE LANCE'!C474,IF('FASE LANCE'!E474&lt;&gt;'FASE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LANCE'!E475='FASE LANCE'!C475,'FASE LANCE'!C475,IF('FASE LANCE'!E475&lt;&gt;'FASE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LANCE'!E476='FASE LANCE'!C476,'FASE LANCE'!C476,IF('FASE LANCE'!E476&lt;&gt;'FASE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LANCE'!E477='FASE LANCE'!C477,'FASE LANCE'!C477,IF('FASE LANCE'!E477&lt;&gt;'FASE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LANCE'!E478='FASE LANCE'!C478,'FASE LANCE'!C478,IF('FASE LANCE'!E478&lt;&gt;'FASE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LANCE'!E479='FASE LANCE'!C479,'FASE LANCE'!C479,IF('FASE LANCE'!E479&lt;&gt;'FASE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LANCE'!E480='FASE LANCE'!C480,'FASE LANCE'!C480,IF('FASE LANCE'!E480&lt;&gt;'FASE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LANCE'!E481='FASE LANCE'!C481,'FASE LANCE'!C481,IF('FASE LANCE'!E481&lt;&gt;'FASE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LANCE'!E482='FASE LANCE'!C482,'FASE LANCE'!C482,IF('FASE LANCE'!E482&lt;&gt;'FASE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LANCE'!E483='FASE LANCE'!C483,'FASE LANCE'!C483,IF('FASE LANCE'!E483&lt;&gt;'FASE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LANCE'!E484='FASE LANCE'!C484,'FASE LANCE'!C484,IF('FASE LANCE'!E484&lt;&gt;'FASE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LANCE'!E485='FASE LANCE'!C485,'FASE LANCE'!C485,IF('FASE LANCE'!E485&lt;&gt;'FASE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LANCE'!E486='FASE LANCE'!C486,'FASE LANCE'!C486,IF('FASE LANCE'!E486&lt;&gt;'FASE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LANCE'!E487='FASE LANCE'!C487,'FASE LANCE'!C487,IF('FASE LANCE'!E487&lt;&gt;'FASE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LANCE'!E488='FASE LANCE'!C488,'FASE LANCE'!C488,IF('FASE LANCE'!E488&lt;&gt;'FASE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LANCE'!E489='FASE LANCE'!C489,'FASE LANCE'!C489,IF('FASE LANCE'!E489&lt;&gt;'FASE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LANCE'!E490='FASE LANCE'!C490,'FASE LANCE'!C490,IF('FASE LANCE'!E490&lt;&gt;'FASE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LANCE'!E491='FASE LANCE'!C491,'FASE LANCE'!C491,IF('FASE LANCE'!E491&lt;&gt;'FASE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LANCE'!E492='FASE LANCE'!C492,'FASE LANCE'!C492,IF('FASE LANCE'!E492&lt;&gt;'FASE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LANCE'!E493='FASE LANCE'!C493,'FASE LANCE'!C493,IF('FASE LANCE'!E493&lt;&gt;'FASE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LANCE'!E494='FASE LANCE'!C494,'FASE LANCE'!C494,IF('FASE LANCE'!E494&lt;&gt;'FASE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LANCE'!E495='FASE LANCE'!C495,'FASE LANCE'!C495,IF('FASE LANCE'!E495&lt;&gt;'FASE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LANCE'!E496='FASE LANCE'!C496,'FASE LANCE'!C496,IF('FASE LANCE'!E496&lt;&gt;'FASE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LANCE'!E497='FASE LANCE'!C497,'FASE LANCE'!C497,IF('FASE LANCE'!E497&lt;&gt;'FASE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LANCE'!E498='FASE LANCE'!C498,'FASE LANCE'!C498,IF('FASE LANCE'!E498&lt;&gt;'FASE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LANCE'!E499='FASE LANCE'!C499,'FASE LANCE'!C499,IF('FASE LANCE'!E499&lt;&gt;'FASE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LANCE'!E500='FASE LANCE'!C500,'FASE LANCE'!C500,IF('FASE LANCE'!E500&lt;&gt;'FASE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LANCE'!E501='FASE LANCE'!C501,'FASE LANCE'!C501,IF('FASE LANCE'!E501&lt;&gt;'FASE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LANCE'!E502='FASE LANCE'!C502,'FASE LANCE'!C502,IF('FASE LANCE'!E502&lt;&gt;'FASE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LANCE'!E503='FASE LANCE'!C503,'FASE LANCE'!C503,IF('FASE LANCE'!E503&lt;&gt;'FASE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LANCE'!E504='FASE LANCE'!C504,'FASE LANCE'!C504,IF('FASE LANCE'!E504&lt;&gt;'FASE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LANCE'!E505='FASE LANCE'!C505,'FASE LANCE'!C505,IF('FASE LANCE'!E505&lt;&gt;'FASE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LANCE'!E506='FASE LANCE'!C506,'FASE LANCE'!C506,IF('FASE LANCE'!E506&lt;&gt;'FASE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LANCE'!E507='FASE LANCE'!C507,'FASE LANCE'!C507,IF('FASE LANCE'!E507&lt;&gt;'FASE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LANCE'!E508='FASE LANCE'!C508,'FASE LANCE'!C508,IF('FASE LANCE'!E508&lt;&gt;'FASE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LANCE'!E509='FASE LANCE'!C509,'FASE LANCE'!C509,IF('FASE LANCE'!E509&lt;&gt;'FASE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LANCE'!E510='FASE LANCE'!C510,'FASE LANCE'!C510,IF('FASE LANCE'!E510&lt;&gt;'FASE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LANCE'!E511='FASE LANCE'!C511,'FASE LANCE'!C511,IF('FASE LANCE'!E511&lt;&gt;'FASE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LANCE'!E512='FASE LANCE'!C512,'FASE LANCE'!C512,IF('FASE LANCE'!E512&lt;&gt;'FASE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LANCE'!E513='FASE LANCE'!C513,'FASE LANCE'!C513,IF('FASE LANCE'!E513&lt;&gt;'FASE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LANCE'!E514='FASE LANCE'!C514,'FASE LANCE'!C514,IF('FASE LANCE'!E514&lt;&gt;'FASE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LANCE'!E515='FASE LANCE'!C515,'FASE LANCE'!C515,IF('FASE LANCE'!E515&lt;&gt;'FASE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LANCE'!E516='FASE LANCE'!C516,'FASE LANCE'!C516,IF('FASE LANCE'!E516&lt;&gt;'FASE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LANCE'!E517='FASE LANCE'!C517,'FASE LANCE'!C517,IF('FASE LANCE'!E517&lt;&gt;'FASE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LANCE'!E518='FASE LANCE'!C518,'FASE LANCE'!C518,IF('FASE LANCE'!E518&lt;&gt;'FASE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LANCE'!E519='FASE LANCE'!C519,'FASE LANCE'!C519,IF('FASE LANCE'!E519&lt;&gt;'FASE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LANCE'!E520='FASE LANCE'!C520,'FASE LANCE'!C520,IF('FASE LANCE'!E520&lt;&gt;'FASE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LANCE'!E521='FASE LANCE'!C521,'FASE LANCE'!C521,IF('FASE LANCE'!E521&lt;&gt;'FASE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LANCE'!E522='FASE LANCE'!C522,'FASE LANCE'!C522,IF('FASE LANCE'!E522&lt;&gt;'FASE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LANCE'!E523='FASE LANCE'!C523,'FASE LANCE'!C523,IF('FASE LANCE'!E523&lt;&gt;'FASE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LANCE'!E524='FASE LANCE'!C524,'FASE LANCE'!C524,IF('FASE LANCE'!E524&lt;&gt;'FASE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LANCE'!E525='FASE LANCE'!C525,'FASE LANCE'!C525,IF('FASE LANCE'!E525&lt;&gt;'FASE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LANCE'!E526='FASE LANCE'!C526,'FASE LANCE'!C526,IF('FASE LANCE'!E526&lt;&gt;'FASE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LANCE'!E527='FASE LANCE'!C527,'FASE LANCE'!C527,IF('FASE LANCE'!E527&lt;&gt;'FASE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LANCE'!E528='FASE LANCE'!C528,'FASE LANCE'!C528,IF('FASE LANCE'!E528&lt;&gt;'FASE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LANCE'!E529='FASE LANCE'!C529,'FASE LANCE'!C529,IF('FASE LANCE'!E529&lt;&gt;'FASE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LANCE'!E530='FASE LANCE'!C530,'FASE LANCE'!C530,IF('FASE LANCE'!E530&lt;&gt;'FASE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LANCE'!E531='FASE LANCE'!C531,'FASE LANCE'!C531,IF('FASE LANCE'!E531&lt;&gt;'FASE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LANCE'!E532='FASE LANCE'!C532,'FASE LANCE'!C532,IF('FASE LANCE'!E532&lt;&gt;'FASE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LANCE'!E533='FASE LANCE'!C533,'FASE LANCE'!C533,IF('FASE LANCE'!E533&lt;&gt;'FASE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LANCE'!E534='FASE LANCE'!C534,'FASE LANCE'!C534,IF('FASE LANCE'!E534&lt;&gt;'FASE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LANCE'!E535='FASE LANCE'!C535,'FASE LANCE'!C535,IF('FASE LANCE'!E535&lt;&gt;'FASE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LANCE'!E536='FASE LANCE'!C536,'FASE LANCE'!C536,IF('FASE LANCE'!E536&lt;&gt;'FASE LANCE'!C536,0)))</f>
        <v>0</v>
      </c>
      <c r="G532" s="174">
        <f t="shared" ref="G532:G560" si="9">D532*F532</f>
        <v>0</v>
      </c>
    </row>
    <row r="533" spans="2:7" hidden="1" x14ac:dyDescent="0.25">
      <c r="B533" s="172" t="str">
        <f>'FASE LANCE'!A537</f>
        <v xml:space="preserve"> </v>
      </c>
      <c r="C533" s="173">
        <f>'FASE LANCE'!B537</f>
        <v>0</v>
      </c>
      <c r="D533" s="173">
        <f>'ANEXO I'!D525</f>
        <v>0</v>
      </c>
      <c r="E533" s="173">
        <f>'ANEXO I'!E525</f>
        <v>0</v>
      </c>
      <c r="F533" s="125">
        <f>IF('FASE LANCE'!C537=0,0,IF('FASE LANCE'!E537='FASE LANCE'!C537,'FASE LANCE'!C537,IF('FASE LANCE'!E537&lt;&gt;'FASE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LANCE'!E538='FASE LANCE'!C538,'FASE LANCE'!C538,IF('FASE LANCE'!E538&lt;&gt;'FASE LANCE'!C538,0)))</f>
        <v>0</v>
      </c>
      <c r="G534" s="174">
        <f t="shared" si="9"/>
        <v>0</v>
      </c>
    </row>
    <row r="535" spans="2:7" hidden="1" x14ac:dyDescent="0.25">
      <c r="B535" s="172" t="str">
        <f>'FASE LANCE'!A539</f>
        <v xml:space="preserve"> </v>
      </c>
      <c r="C535" s="173">
        <f>'FASE LANCE'!B539</f>
        <v>0</v>
      </c>
      <c r="D535" s="173">
        <f>'ANEXO I'!D527</f>
        <v>0</v>
      </c>
      <c r="E535" s="173">
        <f>'ANEXO I'!E527</f>
        <v>0</v>
      </c>
      <c r="F535" s="125">
        <f>IF('FASE LANCE'!C539=0,0,IF('FASE LANCE'!E539='FASE LANCE'!C539,'FASE LANCE'!C539,IF('FASE LANCE'!E539&lt;&gt;'FASE LANCE'!C539,0)))</f>
        <v>0</v>
      </c>
      <c r="G535" s="174">
        <f t="shared" si="9"/>
        <v>0</v>
      </c>
    </row>
    <row r="536" spans="2:7" hidden="1" x14ac:dyDescent="0.25">
      <c r="B536" s="172" t="str">
        <f>'FASE LANCE'!A540</f>
        <v xml:space="preserve"> </v>
      </c>
      <c r="C536" s="173">
        <f>'FASE LANCE'!B540</f>
        <v>0</v>
      </c>
      <c r="D536" s="173">
        <f>'ANEXO I'!D528</f>
        <v>0</v>
      </c>
      <c r="E536" s="173">
        <f>'ANEXO I'!E528</f>
        <v>0</v>
      </c>
      <c r="F536" s="125">
        <f>IF('FASE LANCE'!C540=0,0,IF('FASE LANCE'!E540='FASE LANCE'!C540,'FASE LANCE'!C540,IF('FASE LANCE'!E540&lt;&gt;'FASE LANCE'!C540,0)))</f>
        <v>0</v>
      </c>
      <c r="G536" s="174">
        <f t="shared" si="9"/>
        <v>0</v>
      </c>
    </row>
    <row r="537" spans="2:7" hidden="1" x14ac:dyDescent="0.25">
      <c r="B537" s="172" t="str">
        <f>'FASE LANCE'!A541</f>
        <v xml:space="preserve"> </v>
      </c>
      <c r="C537" s="173">
        <f>'FASE LANCE'!B541</f>
        <v>0</v>
      </c>
      <c r="D537" s="173">
        <f>'ANEXO I'!D529</f>
        <v>0</v>
      </c>
      <c r="E537" s="173">
        <f>'ANEXO I'!E529</f>
        <v>0</v>
      </c>
      <c r="F537" s="125">
        <f>IF('FASE LANCE'!C541=0,0,IF('FASE LANCE'!E541='FASE LANCE'!C541,'FASE LANCE'!C541,IF('FASE LANCE'!E541&lt;&gt;'FASE LANCE'!C541,0)))</f>
        <v>0</v>
      </c>
      <c r="G537" s="174">
        <f t="shared" si="9"/>
        <v>0</v>
      </c>
    </row>
    <row r="538" spans="2:7" hidden="1" x14ac:dyDescent="0.25">
      <c r="B538" s="172" t="str">
        <f>'FASE LANCE'!A542</f>
        <v xml:space="preserve"> </v>
      </c>
      <c r="C538" s="173">
        <f>'FASE LANCE'!B542</f>
        <v>0</v>
      </c>
      <c r="D538" s="173">
        <f>'ANEXO I'!D530</f>
        <v>0</v>
      </c>
      <c r="E538" s="173">
        <f>'ANEXO I'!E530</f>
        <v>0</v>
      </c>
      <c r="F538" s="125">
        <f>IF('FASE LANCE'!C542=0,0,IF('FASE LANCE'!E542='FASE LANCE'!C542,'FASE LANCE'!C542,IF('FASE LANCE'!E542&lt;&gt;'FASE LANCE'!C542,0)))</f>
        <v>0</v>
      </c>
      <c r="G538" s="174">
        <f t="shared" si="9"/>
        <v>0</v>
      </c>
    </row>
    <row r="539" spans="2:7" hidden="1" x14ac:dyDescent="0.25">
      <c r="B539" s="172" t="str">
        <f>'FASE LANCE'!A543</f>
        <v xml:space="preserve"> </v>
      </c>
      <c r="C539" s="173">
        <f>'FASE LANCE'!B543</f>
        <v>0</v>
      </c>
      <c r="D539" s="173">
        <f>'ANEXO I'!D531</f>
        <v>0</v>
      </c>
      <c r="E539" s="173">
        <f>'ANEXO I'!E531</f>
        <v>0</v>
      </c>
      <c r="F539" s="125">
        <f>IF('FASE LANCE'!C543=0,0,IF('FASE LANCE'!E543='FASE LANCE'!C543,'FASE LANCE'!C543,IF('FASE LANCE'!E543&lt;&gt;'FASE LANCE'!C543,0)))</f>
        <v>0</v>
      </c>
      <c r="G539" s="174">
        <f t="shared" si="9"/>
        <v>0</v>
      </c>
    </row>
    <row r="540" spans="2:7" hidden="1" x14ac:dyDescent="0.25">
      <c r="B540" s="172" t="str">
        <f>'FASE LANCE'!A544</f>
        <v xml:space="preserve"> </v>
      </c>
      <c r="C540" s="173">
        <f>'FASE LANCE'!B544</f>
        <v>0</v>
      </c>
      <c r="D540" s="173">
        <f>'ANEXO I'!D532</f>
        <v>0</v>
      </c>
      <c r="E540" s="173">
        <f>'ANEXO I'!E532</f>
        <v>0</v>
      </c>
      <c r="F540" s="125">
        <f>IF('FASE LANCE'!C544=0,0,IF('FASE LANCE'!E544='FASE LANCE'!C544,'FASE LANCE'!C544,IF('FASE LANCE'!E544&lt;&gt;'FASE LANCE'!C544,0)))</f>
        <v>0</v>
      </c>
      <c r="G540" s="174">
        <f t="shared" si="9"/>
        <v>0</v>
      </c>
    </row>
    <row r="541" spans="2:7" hidden="1" x14ac:dyDescent="0.25">
      <c r="B541" s="172" t="str">
        <f>'FASE LANCE'!A545</f>
        <v xml:space="preserve"> </v>
      </c>
      <c r="C541" s="173">
        <f>'FASE LANCE'!B545</f>
        <v>0</v>
      </c>
      <c r="D541" s="173">
        <f>'ANEXO I'!D533</f>
        <v>0</v>
      </c>
      <c r="E541" s="173">
        <f>'ANEXO I'!E533</f>
        <v>0</v>
      </c>
      <c r="F541" s="125">
        <f>IF('FASE LANCE'!C545=0,0,IF('FASE LANCE'!E545='FASE LANCE'!C545,'FASE LANCE'!C545,IF('FASE LANCE'!E545&lt;&gt;'FASE LANCE'!C545,0)))</f>
        <v>0</v>
      </c>
      <c r="G541" s="174">
        <f t="shared" si="9"/>
        <v>0</v>
      </c>
    </row>
    <row r="542" spans="2:7" hidden="1" x14ac:dyDescent="0.25">
      <c r="B542" s="172" t="str">
        <f>'FASE LANCE'!A546</f>
        <v xml:space="preserve"> </v>
      </c>
      <c r="C542" s="173">
        <f>'FASE LANCE'!B546</f>
        <v>0</v>
      </c>
      <c r="D542" s="173">
        <f>'ANEXO I'!D534</f>
        <v>0</v>
      </c>
      <c r="E542" s="173">
        <f>'ANEXO I'!E534</f>
        <v>0</v>
      </c>
      <c r="F542" s="125">
        <f>IF('FASE LANCE'!C546=0,0,IF('FASE LANCE'!E546='FASE LANCE'!C546,'FASE LANCE'!C546,IF('FASE LANCE'!E546&lt;&gt;'FASE LANCE'!C546,0)))</f>
        <v>0</v>
      </c>
      <c r="G542" s="174">
        <f t="shared" si="9"/>
        <v>0</v>
      </c>
    </row>
    <row r="543" spans="2:7" hidden="1" x14ac:dyDescent="0.25">
      <c r="B543" s="172" t="str">
        <f>'FASE LANCE'!A547</f>
        <v xml:space="preserve"> </v>
      </c>
      <c r="C543" s="173">
        <f>'FASE LANCE'!B547</f>
        <v>0</v>
      </c>
      <c r="D543" s="173">
        <f>'ANEXO I'!D535</f>
        <v>0</v>
      </c>
      <c r="E543" s="173">
        <f>'ANEXO I'!E535</f>
        <v>0</v>
      </c>
      <c r="F543" s="125">
        <f>IF('FASE LANCE'!C547=0,0,IF('FASE LANCE'!E547='FASE LANCE'!C547,'FASE LANCE'!C547,IF('FASE LANCE'!E547&lt;&gt;'FASE LANCE'!C547,0)))</f>
        <v>0</v>
      </c>
      <c r="G543" s="174">
        <f t="shared" si="9"/>
        <v>0</v>
      </c>
    </row>
    <row r="544" spans="2:7" hidden="1" x14ac:dyDescent="0.25">
      <c r="B544" s="172" t="str">
        <f>'FASE LANCE'!A548</f>
        <v xml:space="preserve"> </v>
      </c>
      <c r="C544" s="173">
        <f>'FASE LANCE'!B548</f>
        <v>0</v>
      </c>
      <c r="D544" s="173">
        <f>'ANEXO I'!D536</f>
        <v>0</v>
      </c>
      <c r="E544" s="173">
        <f>'ANEXO I'!E536</f>
        <v>0</v>
      </c>
      <c r="F544" s="125">
        <f>IF('FASE LANCE'!C548=0,0,IF('FASE LANCE'!E548='FASE LANCE'!C548,'FASE LANCE'!C548,IF('FASE LANCE'!E548&lt;&gt;'FASE LANCE'!C548,0)))</f>
        <v>0</v>
      </c>
      <c r="G544" s="174">
        <f t="shared" si="9"/>
        <v>0</v>
      </c>
    </row>
    <row r="545" spans="2:7" hidden="1" x14ac:dyDescent="0.25">
      <c r="B545" s="172" t="str">
        <f>'FASE LANCE'!A549</f>
        <v xml:space="preserve"> </v>
      </c>
      <c r="C545" s="173">
        <f>'FASE LANCE'!B549</f>
        <v>0</v>
      </c>
      <c r="D545" s="173">
        <f>'ANEXO I'!D537</f>
        <v>0</v>
      </c>
      <c r="E545" s="173">
        <f>'ANEXO I'!E537</f>
        <v>0</v>
      </c>
      <c r="F545" s="125">
        <f>IF('FASE LANCE'!C549=0,0,IF('FASE LANCE'!E549='FASE LANCE'!C549,'FASE LANCE'!C549,IF('FASE LANCE'!E549&lt;&gt;'FASE LANCE'!C549,0)))</f>
        <v>0</v>
      </c>
      <c r="G545" s="174">
        <f t="shared" si="9"/>
        <v>0</v>
      </c>
    </row>
    <row r="546" spans="2:7" hidden="1" x14ac:dyDescent="0.25">
      <c r="B546" s="172" t="str">
        <f>'FASE LANCE'!A550</f>
        <v xml:space="preserve"> </v>
      </c>
      <c r="C546" s="173">
        <f>'FASE LANCE'!B550</f>
        <v>0</v>
      </c>
      <c r="D546" s="173">
        <f>'ANEXO I'!D538</f>
        <v>0</v>
      </c>
      <c r="E546" s="173">
        <f>'ANEXO I'!E538</f>
        <v>0</v>
      </c>
      <c r="F546" s="125">
        <f>IF('FASE LANCE'!C550=0,0,IF('FASE LANCE'!E550='FASE LANCE'!C550,'FASE LANCE'!C550,IF('FASE LANCE'!E550&lt;&gt;'FASE LANCE'!C550,0)))</f>
        <v>0</v>
      </c>
      <c r="G546" s="174">
        <f t="shared" si="9"/>
        <v>0</v>
      </c>
    </row>
    <row r="547" spans="2:7" hidden="1" x14ac:dyDescent="0.25">
      <c r="B547" s="172" t="str">
        <f>'FASE LANCE'!A551</f>
        <v xml:space="preserve"> </v>
      </c>
      <c r="C547" s="173">
        <f>'FASE LANCE'!B551</f>
        <v>0</v>
      </c>
      <c r="D547" s="173">
        <f>'ANEXO I'!D539</f>
        <v>0</v>
      </c>
      <c r="E547" s="173">
        <f>'ANEXO I'!E539</f>
        <v>0</v>
      </c>
      <c r="F547" s="125">
        <f>IF('FASE LANCE'!C551=0,0,IF('FASE LANCE'!E551='FASE LANCE'!C551,'FASE LANCE'!C551,IF('FASE LANCE'!E551&lt;&gt;'FASE LANCE'!C551,0)))</f>
        <v>0</v>
      </c>
      <c r="G547" s="174">
        <f t="shared" si="9"/>
        <v>0</v>
      </c>
    </row>
    <row r="548" spans="2:7" hidden="1" x14ac:dyDescent="0.25">
      <c r="B548" s="172" t="str">
        <f>'FASE LANCE'!A552</f>
        <v xml:space="preserve"> </v>
      </c>
      <c r="C548" s="173">
        <f>'FASE LANCE'!B552</f>
        <v>0</v>
      </c>
      <c r="D548" s="173">
        <f>'ANEXO I'!D540</f>
        <v>0</v>
      </c>
      <c r="E548" s="173">
        <f>'ANEXO I'!E540</f>
        <v>0</v>
      </c>
      <c r="F548" s="125">
        <f>IF('FASE LANCE'!C552=0,0,IF('FASE LANCE'!E552='FASE LANCE'!C552,'FASE LANCE'!C552,IF('FASE LANCE'!E552&lt;&gt;'FASE LANCE'!C552,0)))</f>
        <v>0</v>
      </c>
      <c r="G548" s="174">
        <f t="shared" si="9"/>
        <v>0</v>
      </c>
    </row>
    <row r="549" spans="2:7" hidden="1" x14ac:dyDescent="0.25">
      <c r="B549" s="172" t="str">
        <f>'FASE LANCE'!A553</f>
        <v xml:space="preserve"> </v>
      </c>
      <c r="C549" s="173">
        <f>'FASE LANCE'!B553</f>
        <v>0</v>
      </c>
      <c r="D549" s="173">
        <f>'ANEXO I'!D541</f>
        <v>0</v>
      </c>
      <c r="E549" s="173">
        <f>'ANEXO I'!E541</f>
        <v>0</v>
      </c>
      <c r="F549" s="125">
        <f>IF('FASE LANCE'!C553=0,0,IF('FASE LANCE'!E553='FASE LANCE'!C553,'FASE LANCE'!C553,IF('FASE LANCE'!E553&lt;&gt;'FASE LANCE'!C553,0)))</f>
        <v>0</v>
      </c>
      <c r="G549" s="174">
        <f t="shared" si="9"/>
        <v>0</v>
      </c>
    </row>
    <row r="550" spans="2:7" hidden="1" x14ac:dyDescent="0.25">
      <c r="B550" s="172" t="str">
        <f>'FASE LANCE'!A554</f>
        <v xml:space="preserve"> </v>
      </c>
      <c r="C550" s="173">
        <f>'FASE LANCE'!B554</f>
        <v>0</v>
      </c>
      <c r="D550" s="173">
        <f>'ANEXO I'!D542</f>
        <v>0</v>
      </c>
      <c r="E550" s="173">
        <f>'ANEXO I'!E542</f>
        <v>0</v>
      </c>
      <c r="F550" s="125">
        <f>IF('FASE LANCE'!C554=0,0,IF('FASE LANCE'!E554='FASE LANCE'!C554,'FASE LANCE'!C554,IF('FASE LANCE'!E554&lt;&gt;'FASE LANCE'!C554,0)))</f>
        <v>0</v>
      </c>
      <c r="G550" s="174">
        <f t="shared" si="9"/>
        <v>0</v>
      </c>
    </row>
    <row r="551" spans="2:7" hidden="1" x14ac:dyDescent="0.25">
      <c r="B551" s="172" t="str">
        <f>'FASE LANCE'!A555</f>
        <v xml:space="preserve"> </v>
      </c>
      <c r="C551" s="173">
        <f>'FASE LANCE'!B555</f>
        <v>0</v>
      </c>
      <c r="D551" s="173">
        <f>'ANEXO I'!D543</f>
        <v>0</v>
      </c>
      <c r="E551" s="173">
        <f>'ANEXO I'!E543</f>
        <v>0</v>
      </c>
      <c r="F551" s="125">
        <f>IF('FASE LANCE'!C555=0,0,IF('FASE LANCE'!E555='FASE LANCE'!C555,'FASE LANCE'!C555,IF('FASE LANCE'!E555&lt;&gt;'FASE LANCE'!C555,0)))</f>
        <v>0</v>
      </c>
      <c r="G551" s="174">
        <f t="shared" si="9"/>
        <v>0</v>
      </c>
    </row>
    <row r="552" spans="2:7" hidden="1" x14ac:dyDescent="0.25">
      <c r="B552" s="172" t="str">
        <f>'FASE LANCE'!A556</f>
        <v xml:space="preserve"> </v>
      </c>
      <c r="C552" s="173">
        <f>'FASE LANCE'!B556</f>
        <v>0</v>
      </c>
      <c r="D552" s="173">
        <f>'ANEXO I'!D544</f>
        <v>0</v>
      </c>
      <c r="E552" s="173">
        <f>'ANEXO I'!E544</f>
        <v>0</v>
      </c>
      <c r="F552" s="125">
        <f>IF('FASE LANCE'!C556=0,0,IF('FASE LANCE'!E556='FASE LANCE'!C556,'FASE LANCE'!C556,IF('FASE LANCE'!E556&lt;&gt;'FASE LANCE'!C556,0)))</f>
        <v>0</v>
      </c>
      <c r="G552" s="174">
        <f t="shared" si="9"/>
        <v>0</v>
      </c>
    </row>
    <row r="553" spans="2:7" hidden="1" x14ac:dyDescent="0.25">
      <c r="B553" s="172" t="str">
        <f>'FASE LANCE'!A557</f>
        <v xml:space="preserve"> </v>
      </c>
      <c r="C553" s="173">
        <f>'FASE LANCE'!B557</f>
        <v>0</v>
      </c>
      <c r="D553" s="173">
        <f>'ANEXO I'!D545</f>
        <v>0</v>
      </c>
      <c r="E553" s="173">
        <f>'ANEXO I'!E545</f>
        <v>0</v>
      </c>
      <c r="F553" s="125">
        <f>IF('FASE LANCE'!C557=0,0,IF('FASE LANCE'!E557='FASE LANCE'!C557,'FASE LANCE'!C557,IF('FASE LANCE'!E557&lt;&gt;'FASE LANCE'!C557,0)))</f>
        <v>0</v>
      </c>
      <c r="G553" s="174">
        <f t="shared" si="9"/>
        <v>0</v>
      </c>
    </row>
    <row r="554" spans="2:7" hidden="1" x14ac:dyDescent="0.25">
      <c r="B554" s="172" t="str">
        <f>'FASE LANCE'!A558</f>
        <v xml:space="preserve"> </v>
      </c>
      <c r="C554" s="173">
        <f>'FASE LANCE'!B558</f>
        <v>0</v>
      </c>
      <c r="D554" s="173">
        <f>'ANEXO I'!D546</f>
        <v>0</v>
      </c>
      <c r="E554" s="173">
        <f>'ANEXO I'!E546</f>
        <v>0</v>
      </c>
      <c r="F554" s="125">
        <f>IF('FASE LANCE'!C558=0,0,IF('FASE LANCE'!E558='FASE LANCE'!C558,'FASE LANCE'!C558,IF('FASE LANCE'!E558&lt;&gt;'FASE LANCE'!C558,0)))</f>
        <v>0</v>
      </c>
      <c r="G554" s="174">
        <f t="shared" si="9"/>
        <v>0</v>
      </c>
    </row>
    <row r="555" spans="2:7" hidden="1" x14ac:dyDescent="0.25">
      <c r="B555" s="172" t="str">
        <f>'FASE LANCE'!A559</f>
        <v xml:space="preserve"> </v>
      </c>
      <c r="C555" s="173">
        <f>'FASE LANCE'!B559</f>
        <v>0</v>
      </c>
      <c r="D555" s="173">
        <f>'ANEXO I'!D547</f>
        <v>0</v>
      </c>
      <c r="E555" s="173">
        <f>'ANEXO I'!E547</f>
        <v>0</v>
      </c>
      <c r="F555" s="125">
        <f>IF('FASE LANCE'!C559=0,0,IF('FASE LANCE'!E559='FASE LANCE'!C559,'FASE LANCE'!C559,IF('FASE LANCE'!E559&lt;&gt;'FASE LANCE'!C559,0)))</f>
        <v>0</v>
      </c>
      <c r="G555" s="174">
        <f t="shared" si="9"/>
        <v>0</v>
      </c>
    </row>
    <row r="556" spans="2:7" hidden="1" x14ac:dyDescent="0.25">
      <c r="B556" s="172" t="str">
        <f>'FASE LANCE'!A560</f>
        <v xml:space="preserve"> </v>
      </c>
      <c r="C556" s="173">
        <f>'FASE LANCE'!B560</f>
        <v>0</v>
      </c>
      <c r="D556" s="173">
        <f>'ANEXO I'!D548</f>
        <v>0</v>
      </c>
      <c r="E556" s="173">
        <f>'ANEXO I'!E548</f>
        <v>0</v>
      </c>
      <c r="F556" s="125">
        <f>IF('FASE LANCE'!C560=0,0,IF('FASE LANCE'!E560='FASE LANCE'!C560,'FASE LANCE'!C560,IF('FASE LANCE'!E560&lt;&gt;'FASE LANCE'!C560,0)))</f>
        <v>0</v>
      </c>
      <c r="G556" s="174">
        <f t="shared" si="9"/>
        <v>0</v>
      </c>
    </row>
    <row r="557" spans="2:7" hidden="1" x14ac:dyDescent="0.25">
      <c r="B557" s="172" t="str">
        <f>'FASE LANCE'!A561</f>
        <v xml:space="preserve"> </v>
      </c>
      <c r="C557" s="173">
        <f>'FASE LANCE'!B561</f>
        <v>0</v>
      </c>
      <c r="D557" s="173">
        <f>'ANEXO I'!D549</f>
        <v>0</v>
      </c>
      <c r="E557" s="173">
        <f>'ANEXO I'!E549</f>
        <v>0</v>
      </c>
      <c r="F557" s="125">
        <f>IF('FASE LANCE'!C561=0,0,IF('FASE LANCE'!E561='FASE LANCE'!C561,'FASE LANCE'!C561,IF('FASE LANCE'!E561&lt;&gt;'FASE LANCE'!C561,0)))</f>
        <v>0</v>
      </c>
      <c r="G557" s="174">
        <f t="shared" si="9"/>
        <v>0</v>
      </c>
    </row>
    <row r="558" spans="2:7" hidden="1" x14ac:dyDescent="0.25">
      <c r="B558" s="172" t="str">
        <f>'FASE LANCE'!A562</f>
        <v xml:space="preserve"> </v>
      </c>
      <c r="C558" s="173">
        <f>'FASE LANCE'!B562</f>
        <v>0</v>
      </c>
      <c r="D558" s="173">
        <f>'ANEXO I'!D550</f>
        <v>0</v>
      </c>
      <c r="E558" s="173">
        <f>'ANEXO I'!E550</f>
        <v>0</v>
      </c>
      <c r="F558" s="125">
        <f>IF('FASE LANCE'!C562=0,0,IF('FASE LANCE'!E562='FASE LANCE'!C562,'FASE LANCE'!C562,IF('FASE LANCE'!E562&lt;&gt;'FASE LANCE'!C562,0)))</f>
        <v>0</v>
      </c>
      <c r="G558" s="174">
        <f t="shared" si="9"/>
        <v>0</v>
      </c>
    </row>
    <row r="559" spans="2:7" hidden="1" x14ac:dyDescent="0.25">
      <c r="B559" s="172" t="str">
        <f>'FASE LANCE'!A563</f>
        <v xml:space="preserve"> </v>
      </c>
      <c r="C559" s="173">
        <f>'FASE LANCE'!B563</f>
        <v>0</v>
      </c>
      <c r="D559" s="173">
        <f>'ANEXO I'!D551</f>
        <v>0</v>
      </c>
      <c r="E559" s="173">
        <f>'ANEXO I'!E551</f>
        <v>0</v>
      </c>
      <c r="F559" s="125">
        <f>IF('FASE LANCE'!C563=0,0,IF('FASE LANCE'!E563='FASE LANCE'!C563,'FASE LANCE'!C563,IF('FASE LANCE'!E563&lt;&gt;'FASE LANCE'!C563,0)))</f>
        <v>0</v>
      </c>
      <c r="G559" s="174">
        <f t="shared" si="9"/>
        <v>0</v>
      </c>
    </row>
    <row r="560" spans="2:7" hidden="1" x14ac:dyDescent="0.25">
      <c r="B560" s="172" t="str">
        <f>'FASE LANCE'!A564</f>
        <v xml:space="preserve"> </v>
      </c>
      <c r="C560" s="173">
        <f>'FASE LANCE'!B564</f>
        <v>0</v>
      </c>
      <c r="D560" s="173">
        <f>'ANEXO I'!D552</f>
        <v>0</v>
      </c>
      <c r="E560" s="173">
        <f>'ANEXO I'!E552</f>
        <v>0</v>
      </c>
      <c r="F560" s="125">
        <f>IF('FASE LANCE'!C564=0,0,IF('FASE LANCE'!E564='FASE LANCE'!C564,'FASE LANCE'!C564,IF('FASE LANCE'!E564&lt;&gt;'FASE LANCE'!C564,0)))</f>
        <v>0</v>
      </c>
      <c r="G560" s="174">
        <f t="shared" si="9"/>
        <v>0</v>
      </c>
    </row>
    <row r="561" spans="6:6" x14ac:dyDescent="0.25">
      <c r="F561" s="110" t="str">
        <f>IF('FASE LANCE'!C24=0,"",IF('FASE LANCE'!D24='FASE LANCE'!C24,'FASE LANCE'!C24,IF('FASE LANCE'!D24&lt;&gt;0,"")))</f>
        <v/>
      </c>
    </row>
    <row r="562" spans="6:6" x14ac:dyDescent="0.25">
      <c r="F562" s="110" t="str">
        <f>IF('FASE LANCE'!C25=0,"",IF('FASE LANCE'!D25='FASE LANCE'!C25,'FASE LANCE'!C25,IF('FASE LANCE'!D25&lt;&gt;0,"")))</f>
        <v/>
      </c>
    </row>
    <row r="563" spans="6:6" x14ac:dyDescent="0.25">
      <c r="F563" s="110" t="str">
        <f>IF('FASE LANCE'!C26=0,"",IF('FASE LANCE'!D26='FASE LANCE'!C26,'FASE LANCE'!C26,IF('FASE LANCE'!D26&lt;&gt;0,"")))</f>
        <v/>
      </c>
    </row>
    <row r="564" spans="6:6" x14ac:dyDescent="0.25">
      <c r="F564" s="110" t="str">
        <f>IF('FASE LANCE'!C27=0,"",IF('FASE LANCE'!D27='FASE LANCE'!C27,'FASE LANCE'!C27,IF('FASE LANCE'!D27&lt;&gt;0,"")))</f>
        <v/>
      </c>
    </row>
    <row r="565" spans="6:6" x14ac:dyDescent="0.25">
      <c r="F565" s="110" t="str">
        <f>IF('FASE LANCE'!C28=0,"",IF('FASE LANCE'!D28='FASE LANCE'!C28,'FASE LANCE'!C28,IF('FASE LANCE'!D28&lt;&gt;0,"")))</f>
        <v/>
      </c>
    </row>
    <row r="566" spans="6:6" x14ac:dyDescent="0.25">
      <c r="F566" s="110" t="str">
        <f>IF('FASE LANCE'!C29=0,"",IF('FASE LANCE'!D29='FASE LANCE'!C29,'FASE LANCE'!C29,IF('FASE LANCE'!D29&lt;&gt;0,"")))</f>
        <v/>
      </c>
    </row>
    <row r="567" spans="6:6" x14ac:dyDescent="0.25">
      <c r="F567" s="110" t="str">
        <f>IF('FASE LANCE'!C30=0,"",IF('FASE LANCE'!D30='FASE LANCE'!C30,'FASE LANCE'!C30,IF('FASE LANCE'!D30&lt;&gt;0,"")))</f>
        <v/>
      </c>
    </row>
    <row r="568" spans="6:6" x14ac:dyDescent="0.25">
      <c r="F568" s="110" t="str">
        <f>IF('FASE LANCE'!C31=0,"",IF('FASE LANCE'!D31='FASE LANCE'!C31,'FASE LANCE'!C31,IF('FASE LANCE'!D31&lt;&gt;0,"")))</f>
        <v/>
      </c>
    </row>
    <row r="569" spans="6:6" x14ac:dyDescent="0.25">
      <c r="F569" s="110" t="str">
        <f>IF('FASE LANCE'!C32=0,"",IF('FASE LANCE'!D32='FASE LANCE'!C32,'FASE LANCE'!C32,IF('FASE LANCE'!D32&lt;&gt;0,"")))</f>
        <v/>
      </c>
    </row>
    <row r="570" spans="6:6" x14ac:dyDescent="0.25">
      <c r="F570" s="110" t="str">
        <f>IF('FASE LANCE'!C33=0,"",IF('FASE LANCE'!D33='FASE LANCE'!C33,'FASE LANCE'!C33,IF('FASE LANCE'!D33&lt;&gt;0,"")))</f>
        <v/>
      </c>
    </row>
    <row r="571" spans="6:6" x14ac:dyDescent="0.25">
      <c r="F571" s="110" t="str">
        <f>IF('FASE LANCE'!C34=0,"",IF('FASE LANCE'!D34='FASE LANCE'!C34,'FASE LANCE'!C34,IF('FASE LANCE'!D34&lt;&gt;0,"")))</f>
        <v/>
      </c>
    </row>
    <row r="572" spans="6:6" x14ac:dyDescent="0.25">
      <c r="F572" s="110" t="str">
        <f>IF('FASE LANCE'!C35=0,"",IF('FASE LANCE'!D35='FASE LANCE'!C35,'FASE LANCE'!C35,IF('FASE LANCE'!D35&lt;&gt;0,"")))</f>
        <v/>
      </c>
    </row>
    <row r="573" spans="6:6" x14ac:dyDescent="0.25">
      <c r="F573" s="110" t="str">
        <f>IF('FASE LANCE'!C36=0,"",IF('FASE LANCE'!D36='FASE LANCE'!C36,'FASE LANCE'!C36,IF('FASE LANCE'!D36&lt;&gt;0,"")))</f>
        <v/>
      </c>
    </row>
    <row r="574" spans="6:6" x14ac:dyDescent="0.25">
      <c r="F574" s="110" t="str">
        <f>IF('FASE LANCE'!C37=0,"",IF('FASE LANCE'!D37='FASE LANCE'!C37,'FASE LANCE'!C37,IF('FASE LANCE'!D37&lt;&gt;0,"")))</f>
        <v/>
      </c>
    </row>
    <row r="575" spans="6:6" x14ac:dyDescent="0.25">
      <c r="F575" s="110" t="str">
        <f>IF('FASE LANCE'!C38=0,"",IF('FASE LANCE'!D38='FASE LANCE'!C38,'FASE LANCE'!C38,IF('FASE LANCE'!D38&lt;&gt;0,"")))</f>
        <v/>
      </c>
    </row>
    <row r="576" spans="6:6" x14ac:dyDescent="0.25">
      <c r="F576" s="110" t="str">
        <f>IF('FASE LANCE'!C39=0,"",IF('FASE LANCE'!D39='FASE LANCE'!C39,'FASE LANCE'!C39,IF('FASE LANCE'!D39&lt;&gt;0,"")))</f>
        <v/>
      </c>
    </row>
    <row r="577" spans="6:6" x14ac:dyDescent="0.25">
      <c r="F577" s="110" t="str">
        <f>IF('FASE LANCE'!C40=0,"",IF('FASE LANCE'!D40='FASE LANCE'!C40,'FASE LANCE'!C40,IF('FASE LANCE'!D40&lt;&gt;0,"")))</f>
        <v/>
      </c>
    </row>
    <row r="578" spans="6:6" x14ac:dyDescent="0.25">
      <c r="F578" s="110" t="str">
        <f>IF('FASE LANCE'!C41=0,"",IF('FASE LANCE'!D41='FASE LANCE'!C41,'FASE LANCE'!C41,IF('FASE LANCE'!D41&lt;&gt;0,"")))</f>
        <v/>
      </c>
    </row>
    <row r="579" spans="6:6" x14ac:dyDescent="0.25">
      <c r="F579" s="110" t="str">
        <f>IF('FASE LANCE'!C42=0,"",IF('FASE LANCE'!D42='FASE LANCE'!C42,'FASE LANCE'!C42,IF('FASE LANCE'!D42&lt;&gt;0,"")))</f>
        <v/>
      </c>
    </row>
    <row r="580" spans="6:6" x14ac:dyDescent="0.25">
      <c r="F580" s="110" t="str">
        <f>IF('FASE LANCE'!C43=0,"",IF('FASE LANCE'!D43='FASE LANCE'!C43,'FASE LANCE'!C43,IF('FASE LANCE'!D43&lt;&gt;0,"")))</f>
        <v/>
      </c>
    </row>
    <row r="581" spans="6:6" x14ac:dyDescent="0.25">
      <c r="F581" s="110" t="str">
        <f>IF('FASE LANCE'!C44=0,"",IF('FASE LANCE'!D44='FASE LANCE'!C44,'FASE LANCE'!C44,IF('FASE LANCE'!D44&lt;&gt;0,"")))</f>
        <v/>
      </c>
    </row>
    <row r="582" spans="6:6" x14ac:dyDescent="0.25">
      <c r="F582" s="110" t="str">
        <f>IF('FASE LANCE'!C45=0,"",IF('FASE LANCE'!D45='FASE LANCE'!C45,'FASE LANCE'!C45,IF('FASE LANCE'!D45&lt;&gt;0,"")))</f>
        <v/>
      </c>
    </row>
    <row r="583" spans="6:6" x14ac:dyDescent="0.25">
      <c r="F583" s="110" t="str">
        <f>IF('FASE LANCE'!C46=0,"",IF('FASE LANCE'!D46='FASE LANCE'!C46,'FASE LANCE'!C46,IF('FASE LANCE'!D46&lt;&gt;0,"")))</f>
        <v/>
      </c>
    </row>
    <row r="584" spans="6:6" x14ac:dyDescent="0.25">
      <c r="F584" s="110" t="str">
        <f>IF('FASE LANCE'!C47=0,"",IF('FASE LANCE'!D47='FASE LANCE'!C47,'FASE LANCE'!C47,IF('FASE LANCE'!D47&lt;&gt;0,"")))</f>
        <v/>
      </c>
    </row>
    <row r="585" spans="6:6" x14ac:dyDescent="0.25">
      <c r="F585" s="110" t="str">
        <f>IF('FASE LANCE'!C48=0,"",IF('FASE LANCE'!D48='FASE LANCE'!C48,'FASE LANCE'!C48,IF('FASE LANCE'!D48&lt;&gt;0,"")))</f>
        <v/>
      </c>
    </row>
    <row r="586" spans="6:6" x14ac:dyDescent="0.25">
      <c r="F586" s="110" t="str">
        <f>IF('FASE LANCE'!C49=0,"",IF('FASE LANCE'!D49='FASE LANCE'!C49,'FASE LANCE'!C49,IF('FASE LANCE'!D49&lt;&gt;0,"")))</f>
        <v/>
      </c>
    </row>
    <row r="587" spans="6:6" x14ac:dyDescent="0.25">
      <c r="F587" s="110" t="str">
        <f>IF('FASE LANCE'!C50=0,"",IF('FASE LANCE'!D50='FASE LANCE'!C50,'FASE LANCE'!C50,IF('FASE LANCE'!D50&lt;&gt;0,"")))</f>
        <v/>
      </c>
    </row>
    <row r="588" spans="6:6" x14ac:dyDescent="0.25">
      <c r="F588" s="110" t="str">
        <f>IF('FASE LANCE'!C51=0,"",IF('FASE LANCE'!D51='FASE LANCE'!C51,'FASE LANCE'!C51,IF('FASE LANCE'!D51&lt;&gt;0,"")))</f>
        <v/>
      </c>
    </row>
    <row r="589" spans="6:6" x14ac:dyDescent="0.25">
      <c r="F589" s="110" t="str">
        <f>IF('FASE LANCE'!C52=0,"",IF('FASE LANCE'!D52='FASE LANCE'!C52,'FASE LANCE'!C52,IF('FASE LANCE'!D52&lt;&gt;0,"")))</f>
        <v/>
      </c>
    </row>
    <row r="590" spans="6:6" x14ac:dyDescent="0.25">
      <c r="F590" s="110" t="str">
        <f>IF('FASE LANCE'!C53=0,"",IF('FASE LANCE'!D53='FASE LANCE'!C53,'FASE LANCE'!C53,IF('FASE LANCE'!D53&lt;&gt;0,"")))</f>
        <v/>
      </c>
    </row>
    <row r="591" spans="6:6" x14ac:dyDescent="0.25">
      <c r="F591" s="110" t="str">
        <f>IF('FASE LANCE'!C54=0,"",IF('FASE LANCE'!D54='FASE LANCE'!C54,'FASE LANCE'!C54,IF('FASE LANCE'!D54&lt;&gt;0,"")))</f>
        <v/>
      </c>
    </row>
    <row r="592" spans="6:6" x14ac:dyDescent="0.25">
      <c r="F592" s="110" t="str">
        <f>IF('FASE LANCE'!C55=0,"",IF('FASE LANCE'!D55='FASE LANCE'!C55,'FASE LANCE'!C55,IF('FASE LANCE'!D55&lt;&gt;0,"")))</f>
        <v/>
      </c>
    </row>
    <row r="593" spans="6:6" x14ac:dyDescent="0.25">
      <c r="F593" s="110" t="str">
        <f>IF('FASE LANCE'!C56=0,"",IF('FASE LANCE'!D56='FASE LANCE'!C56,'FASE LANCE'!C56,IF('FASE LANCE'!D56&lt;&gt;0,"")))</f>
        <v/>
      </c>
    </row>
    <row r="594" spans="6:6" x14ac:dyDescent="0.25">
      <c r="F594" s="110" t="str">
        <f>IF('FASE LANCE'!C57=0,"",IF('FASE LANCE'!D57='FASE LANCE'!C57,'FASE LANCE'!C57,IF('FASE LANCE'!D57&lt;&gt;0,"")))</f>
        <v/>
      </c>
    </row>
    <row r="595" spans="6:6" x14ac:dyDescent="0.25">
      <c r="F595" s="110" t="str">
        <f>IF('FASE LANCE'!C58=0,"",IF('FASE LANCE'!D58='FASE LANCE'!C58,'FASE LANCE'!C58,IF('FASE LANCE'!D58&lt;&gt;0,"")))</f>
        <v/>
      </c>
    </row>
    <row r="596" spans="6:6" x14ac:dyDescent="0.25">
      <c r="F596" s="110" t="str">
        <f>IF('FASE LANCE'!C59=0,"",IF('FASE LANCE'!D59='FASE LANCE'!C59,'FASE LANCE'!C59,IF('FASE LANCE'!D59&lt;&gt;0,"")))</f>
        <v/>
      </c>
    </row>
    <row r="597" spans="6:6" x14ac:dyDescent="0.25">
      <c r="F597" s="110" t="str">
        <f>IF('FASE LANCE'!C60=0,"",IF('FASE LANCE'!D60='FASE LANCE'!C60,'FASE LANCE'!C60,IF('FASE LANCE'!D60&lt;&gt;0,"")))</f>
        <v/>
      </c>
    </row>
    <row r="598" spans="6:6" x14ac:dyDescent="0.25">
      <c r="F598" s="110" t="str">
        <f>IF('FASE LANCE'!C61=0,"",IF('FASE LANCE'!D61='FASE LANCE'!C61,'FASE LANCE'!C61,IF('FASE LANCE'!D61&lt;&gt;0,"")))</f>
        <v/>
      </c>
    </row>
    <row r="599" spans="6:6" x14ac:dyDescent="0.25">
      <c r="F599" s="110" t="str">
        <f>IF('FASE LANCE'!C62=0,"",IF('FASE LANCE'!D62='FASE LANCE'!C62,'FASE LANCE'!C62,IF('FASE LANCE'!D62&lt;&gt;0,"")))</f>
        <v/>
      </c>
    </row>
    <row r="600" spans="6:6" x14ac:dyDescent="0.25">
      <c r="F600" s="110" t="str">
        <f>IF('FASE LANCE'!C63=0,"",IF('FASE LANCE'!D63='FASE LANCE'!C63,'FASE LANCE'!C63,IF('FASE LANCE'!D63&lt;&gt;0,"")))</f>
        <v/>
      </c>
    </row>
    <row r="601" spans="6:6" x14ac:dyDescent="0.25">
      <c r="F601" s="110" t="str">
        <f>IF('FASE LANCE'!C64=0,"",IF('FASE LANCE'!D64='FASE LANCE'!C64,'FASE LANCE'!C64,IF('FASE LANCE'!D64&lt;&gt;0,"")))</f>
        <v/>
      </c>
    </row>
    <row r="602" spans="6:6" x14ac:dyDescent="0.25">
      <c r="F602" s="110" t="str">
        <f>IF('FASE LANCE'!C65=0,"",IF('FASE LANCE'!D65='FASE LANCE'!C65,'FASE LANCE'!C65,IF('FASE LANCE'!D65&lt;&gt;0,"")))</f>
        <v/>
      </c>
    </row>
    <row r="603" spans="6:6" x14ac:dyDescent="0.25">
      <c r="F603" s="110" t="str">
        <f>IF('FASE LANCE'!C66=0,"",IF('FASE LANCE'!D66='FASE LANCE'!C66,'FASE LANCE'!C66,IF('FASE LANCE'!D66&lt;&gt;0,"")))</f>
        <v/>
      </c>
    </row>
    <row r="604" spans="6:6" x14ac:dyDescent="0.25">
      <c r="F604" s="110" t="str">
        <f>IF('FASE LANCE'!C67=0,"",IF('FASE LANCE'!D67='FASE LANCE'!C67,'FASE LANCE'!C67,IF('FASE LANCE'!D67&lt;&gt;0,"")))</f>
        <v/>
      </c>
    </row>
    <row r="605" spans="6:6" x14ac:dyDescent="0.25">
      <c r="F605" s="110" t="str">
        <f>IF('FASE LANCE'!C68=0,"",IF('FASE LANCE'!D68='FASE LANCE'!C68,'FASE LANCE'!C68,IF('FASE LANCE'!D68&lt;&gt;0,"")))</f>
        <v/>
      </c>
    </row>
    <row r="606" spans="6:6" x14ac:dyDescent="0.25">
      <c r="F606" s="110" t="str">
        <f>IF('FASE LANCE'!C69=0,"",IF('FASE LANCE'!D69='FASE LANCE'!C69,'FASE LANCE'!C69,IF('FASE LANCE'!D69&lt;&gt;0,"")))</f>
        <v/>
      </c>
    </row>
    <row r="607" spans="6:6" x14ac:dyDescent="0.25">
      <c r="F607" s="110" t="str">
        <f>IF('FASE LANCE'!C70=0,"",IF('FASE LANCE'!D70='FASE LANCE'!C70,'FASE LANCE'!C70,IF('FASE LANCE'!D70&lt;&gt;0,"")))</f>
        <v/>
      </c>
    </row>
    <row r="608" spans="6:6" x14ac:dyDescent="0.25">
      <c r="F608" s="110" t="str">
        <f>IF('FASE LANCE'!C71=0,"",IF('FASE LANCE'!D71='FASE LANCE'!C71,'FASE LANCE'!C71,IF('FASE LANCE'!D71&lt;&gt;0,"")))</f>
        <v/>
      </c>
    </row>
    <row r="609" spans="6:6" x14ac:dyDescent="0.25">
      <c r="F609" s="110" t="str">
        <f>IF('FASE LANCE'!C72=0,"",IF('FASE LANCE'!D72='FASE LANCE'!C72,'FASE LANCE'!C72,IF('FASE LANCE'!D72&lt;&gt;0,"")))</f>
        <v/>
      </c>
    </row>
    <row r="610" spans="6:6" x14ac:dyDescent="0.25">
      <c r="F610" s="110" t="str">
        <f>IF('FASE LANCE'!C73=0,"",IF('FASE LANCE'!D73='FASE LANCE'!C73,'FASE LANCE'!C73,IF('FASE LANCE'!D73&lt;&gt;0,"")))</f>
        <v/>
      </c>
    </row>
    <row r="611" spans="6:6" x14ac:dyDescent="0.25">
      <c r="F611" s="110" t="str">
        <f>IF('FASE LANCE'!C74=0,"",IF('FASE LANCE'!D74='FASE LANCE'!C74,'FASE LANCE'!C74,IF('FASE LANCE'!D74&lt;&gt;0,"")))</f>
        <v/>
      </c>
    </row>
    <row r="612" spans="6:6" x14ac:dyDescent="0.25">
      <c r="F612" s="110" t="str">
        <f>IF('FASE LANCE'!C75=0,"",IF('FASE LANCE'!D75='FASE LANCE'!C75,'FASE LANCE'!C75,IF('FASE LANCE'!D75&lt;&gt;0,"")))</f>
        <v/>
      </c>
    </row>
    <row r="613" spans="6:6" x14ac:dyDescent="0.25">
      <c r="F613" s="110" t="str">
        <f>IF('FASE LANCE'!C76=0,"",IF('FASE LANCE'!D76='FASE LANCE'!C76,'FASE LANCE'!C76,IF('FASE LANCE'!D76&lt;&gt;0,"")))</f>
        <v/>
      </c>
    </row>
    <row r="614" spans="6:6" x14ac:dyDescent="0.25">
      <c r="F614" s="110" t="str">
        <f>IF('FASE LANCE'!C77=0,"",IF('FASE LANCE'!D77='FASE LANCE'!C77,'FASE LANCE'!C77,IF('FASE LANCE'!D77&lt;&gt;0,"")))</f>
        <v/>
      </c>
    </row>
    <row r="615" spans="6:6" x14ac:dyDescent="0.25">
      <c r="F615" s="110" t="str">
        <f>IF('FASE LANCE'!C78=0,"",IF('FASE LANCE'!D78='FASE LANCE'!C78,'FASE LANCE'!C78,IF('FASE LANCE'!D78&lt;&gt;0,"")))</f>
        <v/>
      </c>
    </row>
    <row r="616" spans="6:6" x14ac:dyDescent="0.25">
      <c r="F616" s="110" t="str">
        <f>IF('FASE LANCE'!C79=0,"",IF('FASE LANCE'!D79='FASE LANCE'!C79,'FASE LANCE'!C79,IF('FASE LANCE'!D79&lt;&gt;0,"")))</f>
        <v/>
      </c>
    </row>
    <row r="617" spans="6:6" x14ac:dyDescent="0.25">
      <c r="F617" s="110" t="str">
        <f>IF('FASE LANCE'!C80=0,"",IF('FASE LANCE'!D80='FASE LANCE'!C80,'FASE LANCE'!C80,IF('FASE LANCE'!D80&lt;&gt;0,"")))</f>
        <v/>
      </c>
    </row>
    <row r="618" spans="6:6" x14ac:dyDescent="0.25">
      <c r="F618" s="110" t="str">
        <f>IF('FASE LANCE'!C81=0,"",IF('FASE LANCE'!D81='FASE LANCE'!C81,'FASE LANCE'!C81,IF('FASE LANCE'!D81&lt;&gt;0,"")))</f>
        <v/>
      </c>
    </row>
    <row r="619" spans="6:6" x14ac:dyDescent="0.25">
      <c r="F619" s="110" t="str">
        <f>IF('FASE LANCE'!C82=0,"",IF('FASE LANCE'!D82='FASE LANCE'!C82,'FASE LANCE'!C82,IF('FASE LANCE'!D82&lt;&gt;0,"")))</f>
        <v/>
      </c>
    </row>
    <row r="620" spans="6:6" x14ac:dyDescent="0.25">
      <c r="F620" s="110" t="str">
        <f>IF('FASE LANCE'!C83=0,"",IF('FASE LANCE'!D83='FASE LANCE'!C83,'FASE LANCE'!C83,IF('FASE LANCE'!D83&lt;&gt;0,"")))</f>
        <v/>
      </c>
    </row>
    <row r="621" spans="6:6" x14ac:dyDescent="0.25">
      <c r="F621" s="110" t="str">
        <f>IF('FASE LANCE'!C84=0,"",IF('FASE LANCE'!D84='FASE LANCE'!C84,'FASE LANCE'!C84,IF('FASE LANCE'!D84&lt;&gt;0,"")))</f>
        <v/>
      </c>
    </row>
    <row r="622" spans="6:6" x14ac:dyDescent="0.25">
      <c r="F622" s="110" t="str">
        <f>IF('FASE LANCE'!C85=0,"",IF('FASE LANCE'!D85='FASE LANCE'!C85,'FASE LANCE'!C85,IF('FASE LANCE'!D85&lt;&gt;0,"")))</f>
        <v/>
      </c>
    </row>
    <row r="623" spans="6:6" x14ac:dyDescent="0.25">
      <c r="F623" s="110" t="str">
        <f>IF('FASE LANCE'!C86=0,"",IF('FASE LANCE'!D86='FASE LANCE'!C86,'FASE LANCE'!C86,IF('FASE LANCE'!D86&lt;&gt;0,"")))</f>
        <v/>
      </c>
    </row>
    <row r="624" spans="6:6" x14ac:dyDescent="0.25">
      <c r="F624" s="110" t="str">
        <f>IF('FASE LANCE'!C87=0,"",IF('FASE LANCE'!D87='FASE LANCE'!C87,'FASE LANCE'!C87,IF('FASE LANCE'!D87&lt;&gt;0,"")))</f>
        <v/>
      </c>
    </row>
    <row r="625" spans="6:6" x14ac:dyDescent="0.25">
      <c r="F625" s="110" t="str">
        <f>IF('FASE LANCE'!C88=0,"",IF('FASE LANCE'!D88='FASE LANCE'!C88,'FASE LANCE'!C88,IF('FASE LANCE'!D88&lt;&gt;0,"")))</f>
        <v/>
      </c>
    </row>
    <row r="626" spans="6:6" x14ac:dyDescent="0.25">
      <c r="F626" s="110" t="str">
        <f>IF('FASE LANCE'!C89=0,"",IF('FASE LANCE'!D89='FASE LANCE'!C89,'FASE LANCE'!C89,IF('FASE LANCE'!D89&lt;&gt;0,"")))</f>
        <v/>
      </c>
    </row>
    <row r="627" spans="6:6" x14ac:dyDescent="0.25">
      <c r="F627" s="110" t="str">
        <f>IF('FASE LANCE'!C90=0,"",IF('FASE LANCE'!D90='FASE LANCE'!C90,'FASE LANCE'!C90,IF('FASE LANCE'!D90&lt;&gt;0,"")))</f>
        <v/>
      </c>
    </row>
    <row r="628" spans="6:6" x14ac:dyDescent="0.25">
      <c r="F628" s="110" t="str">
        <f>IF('FASE LANCE'!C91=0,"",IF('FASE LANCE'!D91='FASE LANCE'!C91,'FASE LANCE'!C91,IF('FASE LANCE'!D91&lt;&gt;0,"")))</f>
        <v/>
      </c>
    </row>
    <row r="629" spans="6:6" x14ac:dyDescent="0.25">
      <c r="F629" s="110" t="str">
        <f>IF('FASE LANCE'!C92=0,"",IF('FASE LANCE'!D92='FASE LANCE'!C92,'FASE LANCE'!C92,IF('FASE LANCE'!D92&lt;&gt;0,"")))</f>
        <v/>
      </c>
    </row>
    <row r="630" spans="6:6" x14ac:dyDescent="0.25">
      <c r="F630" s="110" t="str">
        <f>IF('FASE LANCE'!C93=0,"",IF('FASE LANCE'!D93='FASE LANCE'!C93,'FASE LANCE'!C93,IF('FASE LANCE'!D93&lt;&gt;0,"")))</f>
        <v/>
      </c>
    </row>
    <row r="631" spans="6:6" x14ac:dyDescent="0.25">
      <c r="F631" s="110" t="str">
        <f>IF('FASE LANCE'!C94=0,"",IF('FASE LANCE'!D94='FASE LANCE'!C94,'FASE LANCE'!C94,IF('FASE LANCE'!D94&lt;&gt;0,"")))</f>
        <v/>
      </c>
    </row>
    <row r="632" spans="6:6" x14ac:dyDescent="0.25">
      <c r="F632" s="110" t="str">
        <f>IF('FASE LANCE'!C95=0,"",IF('FASE LANCE'!D95='FASE LANCE'!C95,'FASE LANCE'!C95,IF('FASE LANCE'!D95&lt;&gt;0,"")))</f>
        <v/>
      </c>
    </row>
    <row r="633" spans="6:6" x14ac:dyDescent="0.25">
      <c r="F633" s="110" t="str">
        <f>IF('FASE LANCE'!C96=0,"",IF('FASE LANCE'!D96='FASE LANCE'!C96,'FASE LANCE'!C96,IF('FASE LANCE'!D96&lt;&gt;0,"")))</f>
        <v/>
      </c>
    </row>
    <row r="634" spans="6:6" x14ac:dyDescent="0.25">
      <c r="F634" s="110" t="str">
        <f>IF('FASE LANCE'!C97=0,"",IF('FASE LANCE'!D97='FASE LANCE'!C97,'FASE LANCE'!C97,IF('FASE LANCE'!D97&lt;&gt;0,"")))</f>
        <v/>
      </c>
    </row>
    <row r="635" spans="6:6" x14ac:dyDescent="0.25">
      <c r="F635" s="110" t="str">
        <f>IF('FASE LANCE'!C98=0,"",IF('FASE LANCE'!D98='FASE LANCE'!C98,'FASE LANCE'!C98,IF('FASE LANCE'!D98&lt;&gt;0,"")))</f>
        <v/>
      </c>
    </row>
    <row r="636" spans="6:6" x14ac:dyDescent="0.25">
      <c r="F636" s="110" t="str">
        <f>IF('FASE LANCE'!C99=0,"",IF('FASE LANCE'!D99='FASE LANCE'!C99,'FASE LANCE'!C99,IF('FASE LANCE'!D99&lt;&gt;0,"")))</f>
        <v/>
      </c>
    </row>
    <row r="637" spans="6:6" x14ac:dyDescent="0.25">
      <c r="F637" s="110" t="str">
        <f>IF('FASE LANCE'!C100=0,"",IF('FASE LANCE'!D100='FASE LANCE'!C100,'FASE LANCE'!C100,IF('FASE LANCE'!D100&lt;&gt;0,"")))</f>
        <v/>
      </c>
    </row>
    <row r="638" spans="6:6" x14ac:dyDescent="0.25">
      <c r="F638" s="110" t="str">
        <f>IF('FASE LANCE'!C101=0,"",IF('FASE LANCE'!D101='FASE LANCE'!C101,'FASE LANCE'!C101,IF('FASE LANCE'!D101&lt;&gt;0,"")))</f>
        <v/>
      </c>
    </row>
    <row r="639" spans="6:6" x14ac:dyDescent="0.25">
      <c r="F639" s="110" t="str">
        <f>IF('FASE LANCE'!C102=0,"",IF('FASE LANCE'!D102='FASE LANCE'!C102,'FASE LANCE'!C102,IF('FASE LANCE'!D102&lt;&gt;0,"")))</f>
        <v/>
      </c>
    </row>
    <row r="640" spans="6:6" x14ac:dyDescent="0.25">
      <c r="F640" s="110" t="str">
        <f>IF('FASE LANCE'!C103=0,"",IF('FASE LANCE'!D103='FASE LANCE'!C103,'FASE LANCE'!C103,IF('FASE LANCE'!D103&lt;&gt;0,"")))</f>
        <v/>
      </c>
    </row>
    <row r="641" spans="6:6" x14ac:dyDescent="0.25">
      <c r="F641" s="110" t="str">
        <f>IF('FASE LANCE'!C104=0,"",IF('FASE LANCE'!D104='FASE LANCE'!C104,'FASE LANCE'!C104,IF('FASE LANCE'!D104&lt;&gt;0,"")))</f>
        <v/>
      </c>
    </row>
    <row r="642" spans="6:6" x14ac:dyDescent="0.25">
      <c r="F642" s="110" t="str">
        <f>IF('FASE LANCE'!C105=0,"",IF('FASE LANCE'!D105='FASE LANCE'!C105,'FASE LANCE'!C105,IF('FASE LANCE'!D105&lt;&gt;0,"")))</f>
        <v/>
      </c>
    </row>
    <row r="643" spans="6:6" x14ac:dyDescent="0.25">
      <c r="F643" s="110" t="str">
        <f>IF('FASE LANCE'!C106=0,"",IF('FASE LANCE'!D106='FASE LANCE'!C106,'FASE LANCE'!C106,IF('FASE LANCE'!D106&lt;&gt;0,"")))</f>
        <v/>
      </c>
    </row>
    <row r="644" spans="6:6" x14ac:dyDescent="0.25">
      <c r="F644" s="110" t="str">
        <f>IF('FASE LANCE'!C107=0,"",IF('FASE LANCE'!D107='FASE LANCE'!C107,'FASE LANCE'!C107,IF('FASE LANCE'!D107&lt;&gt;0,"")))</f>
        <v/>
      </c>
    </row>
    <row r="645" spans="6:6" x14ac:dyDescent="0.25">
      <c r="F645" s="110" t="str">
        <f>IF('FASE LANCE'!C108=0,"",IF('FASE LANCE'!D108='FASE LANCE'!C108,'FASE LANCE'!C108,IF('FASE LANCE'!D108&lt;&gt;0,"")))</f>
        <v/>
      </c>
    </row>
    <row r="646" spans="6:6" x14ac:dyDescent="0.25">
      <c r="F646" s="110" t="str">
        <f>IF('FASE LANCE'!C109=0,"",IF('FASE LANCE'!D109='FASE LANCE'!C109,'FASE LANCE'!C109,IF('FASE LANCE'!D109&lt;&gt;0,"")))</f>
        <v/>
      </c>
    </row>
    <row r="647" spans="6:6" x14ac:dyDescent="0.25">
      <c r="F647" s="110" t="str">
        <f>IF('FASE LANCE'!C110=0,"",IF('FASE LANCE'!D110='FASE LANCE'!C110,'FASE LANCE'!C110,IF('FASE LANCE'!D110&lt;&gt;0,"")))</f>
        <v/>
      </c>
    </row>
    <row r="648" spans="6:6" x14ac:dyDescent="0.25">
      <c r="F648" s="110" t="str">
        <f>IF('FASE LANCE'!C111=0,"",IF('FASE LANCE'!D111='FASE LANCE'!C111,'FASE LANCE'!C111,IF('FASE LANCE'!D111&lt;&gt;0,"")))</f>
        <v/>
      </c>
    </row>
    <row r="649" spans="6:6" x14ac:dyDescent="0.25">
      <c r="F649" s="110" t="str">
        <f>IF('FASE LANCE'!C112=0,"",IF('FASE LANCE'!D112='FASE LANCE'!C112,'FASE LANCE'!C112,IF('FASE LANCE'!D112&lt;&gt;0,"")))</f>
        <v/>
      </c>
    </row>
    <row r="650" spans="6:6" x14ac:dyDescent="0.25">
      <c r="F650" s="110" t="str">
        <f>IF('FASE LANCE'!C113=0,"",IF('FASE LANCE'!D113='FASE LANCE'!C113,'FASE LANCE'!C113,IF('FASE LANCE'!D113&lt;&gt;0,"")))</f>
        <v/>
      </c>
    </row>
    <row r="651" spans="6:6" x14ac:dyDescent="0.25">
      <c r="F651" s="110" t="str">
        <f>IF('FASE LANCE'!C114=0,"",IF('FASE LANCE'!D114='FASE LANCE'!C114,'FASE LANCE'!C114,IF('FASE LANCE'!D114&lt;&gt;0,"")))</f>
        <v/>
      </c>
    </row>
    <row r="652" spans="6:6" x14ac:dyDescent="0.25">
      <c r="F652" s="110" t="str">
        <f>IF('FASE LANCE'!C115=0,"",IF('FASE LANCE'!D115='FASE LANCE'!C115,'FASE LANCE'!C115,IF('FASE LANCE'!D115&lt;&gt;0,"")))</f>
        <v/>
      </c>
    </row>
    <row r="653" spans="6:6" x14ac:dyDescent="0.25">
      <c r="F653" s="110" t="str">
        <f>IF('FASE LANCE'!C116=0,"",IF('FASE LANCE'!D116='FASE LANCE'!C116,'FASE LANCE'!C116,IF('FASE LANCE'!D116&lt;&gt;0,"")))</f>
        <v/>
      </c>
    </row>
    <row r="654" spans="6:6" x14ac:dyDescent="0.25">
      <c r="F654" s="110" t="str">
        <f>IF('FASE LANCE'!C117=0,"",IF('FASE LANCE'!D117='FASE LANCE'!C117,'FASE LANCE'!C117,IF('FASE LANCE'!D117&lt;&gt;0,"")))</f>
        <v/>
      </c>
    </row>
    <row r="655" spans="6:6" x14ac:dyDescent="0.25">
      <c r="F655" s="110" t="str">
        <f>IF('FASE LANCE'!C118=0,"",IF('FASE LANCE'!D118='FASE LANCE'!C118,'FASE LANCE'!C118,IF('FASE LANCE'!D118&lt;&gt;0,"")))</f>
        <v/>
      </c>
    </row>
    <row r="656" spans="6:6" x14ac:dyDescent="0.25">
      <c r="F656" s="110" t="str">
        <f>IF('FASE LANCE'!C119=0,"",IF('FASE LANCE'!D119='FASE LANCE'!C119,'FASE LANCE'!C119,IF('FASE LANCE'!D119&lt;&gt;0,"")))</f>
        <v/>
      </c>
    </row>
    <row r="657" spans="6:6" x14ac:dyDescent="0.25">
      <c r="F657" s="110" t="str">
        <f>IF('FASE LANCE'!C120=0,"",IF('FASE LANCE'!D120='FASE LANCE'!C120,'FASE LANCE'!C120,IF('FASE LANCE'!D120&lt;&gt;0,"")))</f>
        <v/>
      </c>
    </row>
    <row r="658" spans="6:6" x14ac:dyDescent="0.25">
      <c r="F658" s="110" t="str">
        <f>IF('FASE LANCE'!C121=0,"",IF('FASE LANCE'!D121='FASE LANCE'!C121,'FASE LANCE'!C121,IF('FASE LANCE'!D121&lt;&gt;0,"")))</f>
        <v/>
      </c>
    </row>
    <row r="659" spans="6:6" x14ac:dyDescent="0.25">
      <c r="F659" s="110" t="str">
        <f>IF('FASE LANCE'!C122=0,"",IF('FASE LANCE'!D122='FASE LANCE'!C122,'FASE LANCE'!C122,IF('FASE LANCE'!D122&lt;&gt;0,"")))</f>
        <v/>
      </c>
    </row>
    <row r="660" spans="6:6" x14ac:dyDescent="0.25">
      <c r="F660" s="110" t="str">
        <f>IF('FASE LANCE'!C123=0,"",IF('FASE LANCE'!D123='FASE LANCE'!C123,'FASE LANCE'!C123,IF('FASE LANCE'!D123&lt;&gt;0,"")))</f>
        <v/>
      </c>
    </row>
    <row r="661" spans="6:6" x14ac:dyDescent="0.25">
      <c r="F661" s="110" t="str">
        <f>IF('FASE LANCE'!C124=0,"",IF('FASE LANCE'!D124='FASE LANCE'!C124,'FASE LANCE'!C124,IF('FASE LANCE'!D124&lt;&gt;0,"")))</f>
        <v/>
      </c>
    </row>
    <row r="662" spans="6:6" x14ac:dyDescent="0.25">
      <c r="F662" s="110" t="str">
        <f>IF('FASE LANCE'!C125=0,"",IF('FASE LANCE'!D125='FASE LANCE'!C125,'FASE LANCE'!C125,IF('FASE LANCE'!D125&lt;&gt;0,"")))</f>
        <v/>
      </c>
    </row>
    <row r="663" spans="6:6" x14ac:dyDescent="0.25">
      <c r="F663" s="110" t="str">
        <f>IF('FASE LANCE'!C126=0,"",IF('FASE LANCE'!D126='FASE LANCE'!C126,'FASE LANCE'!C126,IF('FASE LANCE'!D126&lt;&gt;0,"")))</f>
        <v/>
      </c>
    </row>
    <row r="664" spans="6:6" x14ac:dyDescent="0.25">
      <c r="F664" s="110" t="str">
        <f>IF('FASE LANCE'!C127=0,"",IF('FASE LANCE'!D127='FASE LANCE'!C127,'FASE LANCE'!C127,IF('FASE LANCE'!D127&lt;&gt;0,"")))</f>
        <v/>
      </c>
    </row>
    <row r="665" spans="6:6" x14ac:dyDescent="0.25">
      <c r="F665" s="110" t="str">
        <f>IF('FASE LANCE'!C128=0,"",IF('FASE LANCE'!D128='FASE LANCE'!C128,'FASE LANCE'!C128,IF('FASE LANCE'!D128&lt;&gt;0,"")))</f>
        <v/>
      </c>
    </row>
    <row r="666" spans="6:6" x14ac:dyDescent="0.25">
      <c r="F666" s="110" t="str">
        <f>IF('FASE LANCE'!C129=0,"",IF('FASE LANCE'!D129='FASE LANCE'!C129,'FASE LANCE'!C129,IF('FASE LANCE'!D129&lt;&gt;0,"")))</f>
        <v/>
      </c>
    </row>
    <row r="667" spans="6:6" x14ac:dyDescent="0.25">
      <c r="F667" s="110" t="str">
        <f>IF('FASE LANCE'!C130=0,"",IF('FASE LANCE'!D130='FASE LANCE'!C130,'FASE LANCE'!C130,IF('FASE LANCE'!D130&lt;&gt;0,"")))</f>
        <v/>
      </c>
    </row>
    <row r="668" spans="6:6" x14ac:dyDescent="0.25">
      <c r="F668" s="110" t="str">
        <f>IF('FASE LANCE'!C131=0,"",IF('FASE LANCE'!D131='FASE LANCE'!C131,'FASE LANCE'!C131,IF('FASE LANCE'!D131&lt;&gt;0,"")))</f>
        <v/>
      </c>
    </row>
    <row r="669" spans="6:6" x14ac:dyDescent="0.25">
      <c r="F669" s="110" t="str">
        <f>IF('FASE LANCE'!C132=0,"",IF('FASE LANCE'!D132='FASE LANCE'!C132,'FASE LANCE'!C132,IF('FASE LANCE'!D132&lt;&gt;0,"")))</f>
        <v/>
      </c>
    </row>
    <row r="670" spans="6:6" x14ac:dyDescent="0.25">
      <c r="F670" s="110" t="str">
        <f>IF('FASE LANCE'!C133=0,"",IF('FASE LANCE'!D133='FASE LANCE'!C133,'FASE LANCE'!C133,IF('FASE LANCE'!D133&lt;&gt;0,"")))</f>
        <v/>
      </c>
    </row>
    <row r="671" spans="6:6" x14ac:dyDescent="0.25">
      <c r="F671" s="110" t="str">
        <f>IF('FASE LANCE'!C134=0,"",IF('FASE LANCE'!D134='FASE LANCE'!C134,'FASE LANCE'!C134,IF('FASE LANCE'!D134&lt;&gt;0,"")))</f>
        <v/>
      </c>
    </row>
    <row r="672" spans="6:6" x14ac:dyDescent="0.25">
      <c r="F672" s="110" t="str">
        <f>IF('FASE LANCE'!C135=0,"",IF('FASE LANCE'!D135='FASE LANCE'!C135,'FASE LANCE'!C135,IF('FASE LANCE'!D135&lt;&gt;0,"")))</f>
        <v/>
      </c>
    </row>
    <row r="673" spans="6:6" x14ac:dyDescent="0.25">
      <c r="F673" s="110" t="str">
        <f>IF('FASE LANCE'!C136=0,"",IF('FASE LANCE'!D136='FASE LANCE'!C136,'FASE LANCE'!C136,IF('FASE LANCE'!D136&lt;&gt;0,"")))</f>
        <v/>
      </c>
    </row>
    <row r="674" spans="6:6" x14ac:dyDescent="0.25">
      <c r="F674" s="110" t="str">
        <f>IF('FASE LANCE'!C137=0,"",IF('FASE LANCE'!D137='FASE LANCE'!C137,'FASE LANCE'!C137,IF('FASE LANCE'!D137&lt;&gt;0,"")))</f>
        <v/>
      </c>
    </row>
    <row r="675" spans="6:6" x14ac:dyDescent="0.25">
      <c r="F675" s="110" t="str">
        <f>IF('FASE LANCE'!C138=0,"",IF('FASE LANCE'!D138='FASE LANCE'!C138,'FASE LANCE'!C138,IF('FASE LANCE'!D138&lt;&gt;0,"")))</f>
        <v/>
      </c>
    </row>
    <row r="676" spans="6:6" x14ac:dyDescent="0.25">
      <c r="F676" s="110" t="str">
        <f>IF('FASE LANCE'!C139=0,"",IF('FASE LANCE'!D139='FASE LANCE'!C139,'FASE LANCE'!C139,IF('FASE LANCE'!D139&lt;&gt;0,"")))</f>
        <v/>
      </c>
    </row>
    <row r="677" spans="6:6" x14ac:dyDescent="0.25">
      <c r="F677" s="110" t="str">
        <f>IF('FASE LANCE'!C140=0,"",IF('FASE LANCE'!D140='FASE LANCE'!C140,'FASE LANCE'!C140,IF('FASE LANCE'!D140&lt;&gt;0,"")))</f>
        <v/>
      </c>
    </row>
    <row r="678" spans="6:6" x14ac:dyDescent="0.25">
      <c r="F678" s="110" t="str">
        <f>IF('FASE LANCE'!C141=0,"",IF('FASE LANCE'!D141='FASE LANCE'!C141,'FASE LANCE'!C141,IF('FASE LANCE'!D141&lt;&gt;0,"")))</f>
        <v/>
      </c>
    </row>
    <row r="679" spans="6:6" x14ac:dyDescent="0.25">
      <c r="F679" s="110" t="str">
        <f>IF('FASE LANCE'!C142=0,"",IF('FASE LANCE'!D142='FASE LANCE'!C142,'FASE LANCE'!C142,IF('FASE LANCE'!D142&lt;&gt;0,"")))</f>
        <v/>
      </c>
    </row>
    <row r="680" spans="6:6" x14ac:dyDescent="0.25">
      <c r="F680" s="110" t="str">
        <f>IF('FASE LANCE'!C143=0,"",IF('FASE LANCE'!D143='FASE LANCE'!C143,'FASE LANCE'!C143,IF('FASE LANCE'!D143&lt;&gt;0,"")))</f>
        <v/>
      </c>
    </row>
    <row r="681" spans="6:6" x14ac:dyDescent="0.25">
      <c r="F681" s="110" t="str">
        <f>IF('FASE LANCE'!C144=0,"",IF('FASE LANCE'!D144='FASE LANCE'!C144,'FASE LANCE'!C144,IF('FASE LANCE'!D144&lt;&gt;0,"")))</f>
        <v/>
      </c>
    </row>
    <row r="682" spans="6:6" x14ac:dyDescent="0.25">
      <c r="F682" s="110" t="str">
        <f>IF('FASE LANCE'!C145=0,"",IF('FASE LANCE'!D145='FASE LANCE'!C145,'FASE LANCE'!C145,IF('FASE LANCE'!D145&lt;&gt;0,"")))</f>
        <v/>
      </c>
    </row>
    <row r="683" spans="6:6" x14ac:dyDescent="0.25">
      <c r="F683" s="110" t="str">
        <f>IF('FASE LANCE'!C146=0,"",IF('FASE LANCE'!D146='FASE LANCE'!C146,'FASE LANCE'!C146,IF('FASE LANCE'!D146&lt;&gt;0,"")))</f>
        <v/>
      </c>
    </row>
    <row r="684" spans="6:6" x14ac:dyDescent="0.25">
      <c r="F684" s="110" t="str">
        <f>IF('FASE LANCE'!C147=0,"",IF('FASE LANCE'!D147='FASE LANCE'!C147,'FASE LANCE'!C147,IF('FASE LANCE'!D147&lt;&gt;0,"")))</f>
        <v/>
      </c>
    </row>
    <row r="685" spans="6:6" x14ac:dyDescent="0.25">
      <c r="F685" s="110" t="str">
        <f>IF('FASE LANCE'!C148=0,"",IF('FASE LANCE'!D148='FASE LANCE'!C148,'FASE LANCE'!C148,IF('FASE LANCE'!D148&lt;&gt;0,"")))</f>
        <v/>
      </c>
    </row>
    <row r="686" spans="6:6" x14ac:dyDescent="0.25">
      <c r="F686" s="110" t="str">
        <f>IF('FASE LANCE'!C149=0,"",IF('FASE LANCE'!D149='FASE LANCE'!C149,'FASE LANCE'!C149,IF('FASE LANCE'!D149&lt;&gt;0,"")))</f>
        <v/>
      </c>
    </row>
    <row r="687" spans="6:6" x14ac:dyDescent="0.25">
      <c r="F687" s="110" t="str">
        <f>IF('FASE LANCE'!C150=0,"",IF('FASE LANCE'!D150='FASE LANCE'!C150,'FASE LANCE'!C150,IF('FASE LANCE'!D150&lt;&gt;0,"")))</f>
        <v/>
      </c>
    </row>
    <row r="688" spans="6:6" x14ac:dyDescent="0.25">
      <c r="F688" s="110" t="str">
        <f>IF('FASE LANCE'!C151=0,"",IF('FASE LANCE'!D151='FASE LANCE'!C151,'FASE LANCE'!C151,IF('FASE LANCE'!D151&lt;&gt;0,"")))</f>
        <v/>
      </c>
    </row>
    <row r="689" spans="6:6" x14ac:dyDescent="0.25">
      <c r="F689" s="110" t="str">
        <f>IF('FASE LANCE'!C152=0,"",IF('FASE LANCE'!D152='FASE LANCE'!C152,'FASE LANCE'!C152,IF('FASE LANCE'!D152&lt;&gt;0,"")))</f>
        <v/>
      </c>
    </row>
    <row r="690" spans="6:6" x14ac:dyDescent="0.25">
      <c r="F690" s="110" t="str">
        <f>IF('FASE LANCE'!C153=0,"",IF('FASE LANCE'!D153='FASE LANCE'!C153,'FASE LANCE'!C153,IF('FASE LANCE'!D153&lt;&gt;0,"")))</f>
        <v/>
      </c>
    </row>
    <row r="691" spans="6:6" x14ac:dyDescent="0.25">
      <c r="F691" s="110" t="str">
        <f>IF('FASE LANCE'!C154=0,"",IF('FASE LANCE'!D154='FASE LANCE'!C154,'FASE LANCE'!C154,IF('FASE LANCE'!D154&lt;&gt;0,"")))</f>
        <v/>
      </c>
    </row>
    <row r="692" spans="6:6" x14ac:dyDescent="0.25">
      <c r="F692" s="110" t="str">
        <f>IF('FASE LANCE'!C155=0,"",IF('FASE LANCE'!D155='FASE LANCE'!C155,'FASE LANCE'!C155,IF('FASE LANCE'!D155&lt;&gt;0,"")))</f>
        <v/>
      </c>
    </row>
    <row r="693" spans="6:6" x14ac:dyDescent="0.25">
      <c r="F693" s="110" t="str">
        <f>IF('FASE LANCE'!C156=0,"",IF('FASE LANCE'!D156='FASE LANCE'!C156,'FASE LANCE'!C156,IF('FASE LANCE'!D156&lt;&gt;0,"")))</f>
        <v/>
      </c>
    </row>
    <row r="694" spans="6:6" x14ac:dyDescent="0.25">
      <c r="F694" s="110" t="str">
        <f>IF('FASE LANCE'!C157=0,"",IF('FASE LANCE'!D157='FASE LANCE'!C157,'FASE LANCE'!C157,IF('FASE LANCE'!D157&lt;&gt;0,"")))</f>
        <v/>
      </c>
    </row>
    <row r="695" spans="6:6" x14ac:dyDescent="0.25">
      <c r="F695" s="110" t="str">
        <f>IF('FASE LANCE'!C158=0,"",IF('FASE LANCE'!D158='FASE LANCE'!C158,'FASE LANCE'!C158,IF('FASE LANCE'!D158&lt;&gt;0,"")))</f>
        <v/>
      </c>
    </row>
    <row r="696" spans="6:6" x14ac:dyDescent="0.25">
      <c r="F696" s="110" t="str">
        <f>IF('FASE LANCE'!C159=0,"",IF('FASE LANCE'!D159='FASE LANCE'!C159,'FASE LANCE'!C159,IF('FASE LANCE'!D159&lt;&gt;0,"")))</f>
        <v/>
      </c>
    </row>
    <row r="697" spans="6:6" x14ac:dyDescent="0.25">
      <c r="F697" s="110" t="str">
        <f>IF('FASE LANCE'!C160=0,"",IF('FASE LANCE'!D160='FASE LANCE'!C160,'FASE LANCE'!C160,IF('FASE LANCE'!D160&lt;&gt;0,"")))</f>
        <v/>
      </c>
    </row>
    <row r="698" spans="6:6" x14ac:dyDescent="0.25">
      <c r="F698" s="110" t="str">
        <f>IF('FASE LANCE'!C161=0,"",IF('FASE LANCE'!D161='FASE LANCE'!C161,'FASE LANCE'!C161,IF('FASE LANCE'!D161&lt;&gt;0,"")))</f>
        <v/>
      </c>
    </row>
    <row r="699" spans="6:6" x14ac:dyDescent="0.25">
      <c r="F699" s="110" t="str">
        <f>IF('FASE LANCE'!C162=0,"",IF('FASE LANCE'!D162='FASE LANCE'!C162,'FASE LANCE'!C162,IF('FASE LANCE'!D162&lt;&gt;0,"")))</f>
        <v/>
      </c>
    </row>
    <row r="700" spans="6:6" x14ac:dyDescent="0.25">
      <c r="F700" s="110" t="str">
        <f>IF('FASE LANCE'!C163=0,"",IF('FASE LANCE'!D163='FASE LANCE'!C163,'FASE LANCE'!C163,IF('FASE LANCE'!D163&lt;&gt;0,"")))</f>
        <v/>
      </c>
    </row>
    <row r="701" spans="6:6" x14ac:dyDescent="0.25">
      <c r="F701" s="110" t="str">
        <f>IF('FASE LANCE'!C164=0,"",IF('FASE LANCE'!D164='FASE LANCE'!C164,'FASE LANCE'!C164,IF('FASE LANCE'!D164&lt;&gt;0,"")))</f>
        <v/>
      </c>
    </row>
    <row r="702" spans="6:6" x14ac:dyDescent="0.25">
      <c r="F702" s="110" t="str">
        <f>IF('FASE LANCE'!C165=0,"",IF('FASE LANCE'!D165='FASE LANCE'!C165,'FASE LANCE'!C165,IF('FASE LANCE'!D165&lt;&gt;0,"")))</f>
        <v/>
      </c>
    </row>
    <row r="703" spans="6:6" x14ac:dyDescent="0.25">
      <c r="F703" s="110" t="str">
        <f>IF('FASE LANCE'!C166=0,"",IF('FASE LANCE'!D166='FASE LANCE'!C166,'FASE LANCE'!C166,IF('FASE LANCE'!D166&lt;&gt;0,"")))</f>
        <v/>
      </c>
    </row>
    <row r="704" spans="6:6" x14ac:dyDescent="0.25">
      <c r="F704" s="110" t="str">
        <f>IF('FASE LANCE'!C167=0,"",IF('FASE LANCE'!D167='FASE LANCE'!C167,'FASE LANCE'!C167,IF('FASE LANCE'!D167&lt;&gt;0,"")))</f>
        <v/>
      </c>
    </row>
    <row r="705" spans="6:6" x14ac:dyDescent="0.25">
      <c r="F705" s="110" t="str">
        <f>IF('FASE LANCE'!C168=0,"",IF('FASE LANCE'!D168='FASE LANCE'!C168,'FASE LANCE'!C168,IF('FASE LANCE'!D168&lt;&gt;0,"")))</f>
        <v/>
      </c>
    </row>
    <row r="706" spans="6:6" x14ac:dyDescent="0.25">
      <c r="F706" s="110" t="str">
        <f>IF('FASE LANCE'!C169=0,"",IF('FASE LANCE'!D169='FASE LANCE'!C169,'FASE LANCE'!C169,IF('FASE LANCE'!D169&lt;&gt;0,"")))</f>
        <v/>
      </c>
    </row>
    <row r="707" spans="6:6" x14ac:dyDescent="0.25">
      <c r="F707" s="110" t="str">
        <f>IF('FASE LANCE'!C170=0,"",IF('FASE LANCE'!D170='FASE LANCE'!C170,'FASE LANCE'!C170,IF('FASE LANCE'!D170&lt;&gt;0,"")))</f>
        <v/>
      </c>
    </row>
    <row r="708" spans="6:6" x14ac:dyDescent="0.25">
      <c r="F708" s="110" t="str">
        <f>IF('FASE LANCE'!C171=0,"",IF('FASE LANCE'!D171='FASE LANCE'!C171,'FASE LANCE'!C171,IF('FASE LANCE'!D171&lt;&gt;0,"")))</f>
        <v/>
      </c>
    </row>
    <row r="709" spans="6:6" x14ac:dyDescent="0.25">
      <c r="F709" s="110" t="str">
        <f>IF('FASE LANCE'!C172=0,"",IF('FASE LANCE'!D172='FASE LANCE'!C172,'FASE LANCE'!C172,IF('FASE LANCE'!D172&lt;&gt;0,"")))</f>
        <v/>
      </c>
    </row>
    <row r="710" spans="6:6" x14ac:dyDescent="0.25">
      <c r="F710" s="110" t="str">
        <f>IF('FASE LANCE'!C173=0,"",IF('FASE LANCE'!D173='FASE LANCE'!C173,'FASE LANCE'!C173,IF('FASE LANCE'!D173&lt;&gt;0,"")))</f>
        <v/>
      </c>
    </row>
    <row r="711" spans="6:6" x14ac:dyDescent="0.25">
      <c r="F711" s="110" t="str">
        <f>IF('FASE LANCE'!C174=0,"",IF('FASE LANCE'!D174='FASE LANCE'!C174,'FASE LANCE'!C174,IF('FASE LANCE'!D174&lt;&gt;0,"")))</f>
        <v/>
      </c>
    </row>
    <row r="712" spans="6:6" x14ac:dyDescent="0.25">
      <c r="F712" s="110" t="str">
        <f>IF('FASE LANCE'!C175=0,"",IF('FASE LANCE'!D175='FASE LANCE'!C175,'FASE LANCE'!C175,IF('FASE LANCE'!D175&lt;&gt;0,"")))</f>
        <v/>
      </c>
    </row>
    <row r="713" spans="6:6" x14ac:dyDescent="0.25">
      <c r="F713" s="110" t="str">
        <f>IF('FASE LANCE'!C176=0,"",IF('FASE LANCE'!D176='FASE LANCE'!C176,'FASE LANCE'!C176,IF('FASE LANCE'!D176&lt;&gt;0,"")))</f>
        <v/>
      </c>
    </row>
    <row r="714" spans="6:6" x14ac:dyDescent="0.25">
      <c r="F714" s="110" t="str">
        <f>IF('FASE LANCE'!C177=0,"",IF('FASE LANCE'!D177='FASE LANCE'!C177,'FASE LANCE'!C177,IF('FASE LANCE'!D177&lt;&gt;0,"")))</f>
        <v/>
      </c>
    </row>
    <row r="715" spans="6:6" x14ac:dyDescent="0.25">
      <c r="F715" s="110" t="str">
        <f>IF('FASE LANCE'!C178=0,"",IF('FASE LANCE'!D178='FASE LANCE'!C178,'FASE LANCE'!C178,IF('FASE LANCE'!D178&lt;&gt;0,"")))</f>
        <v/>
      </c>
    </row>
    <row r="716" spans="6:6" x14ac:dyDescent="0.25">
      <c r="F716" s="110" t="str">
        <f>IF('FASE LANCE'!C179=0,"",IF('FASE LANCE'!D179='FASE LANCE'!C179,'FASE LANCE'!C179,IF('FASE LANCE'!D179&lt;&gt;0,"")))</f>
        <v/>
      </c>
    </row>
    <row r="717" spans="6:6" x14ac:dyDescent="0.25">
      <c r="F717" s="110" t="str">
        <f>IF('FASE LANCE'!C180=0,"",IF('FASE LANCE'!D180='FASE LANCE'!C180,'FASE LANCE'!C180,IF('FASE LANCE'!D180&lt;&gt;0,"")))</f>
        <v/>
      </c>
    </row>
    <row r="718" spans="6:6" x14ac:dyDescent="0.25">
      <c r="F718" s="110" t="str">
        <f>IF('FASE LANCE'!C181=0,"",IF('FASE LANCE'!D181='FASE LANCE'!C181,'FASE LANCE'!C181,IF('FASE LANCE'!D181&lt;&gt;0,"")))</f>
        <v/>
      </c>
    </row>
    <row r="719" spans="6:6" x14ac:dyDescent="0.25">
      <c r="F719" s="110" t="str">
        <f>IF('FASE LANCE'!C182=0,"",IF('FASE LANCE'!D182='FASE LANCE'!C182,'FASE LANCE'!C182,IF('FASE LANCE'!D182&lt;&gt;0,"")))</f>
        <v/>
      </c>
    </row>
    <row r="720" spans="6:6" x14ac:dyDescent="0.25">
      <c r="F720" s="110" t="str">
        <f>IF('FASE LANCE'!C183=0,"",IF('FASE LANCE'!D183='FASE LANCE'!C183,'FASE LANCE'!C183,IF('FASE LANCE'!D183&lt;&gt;0,"")))</f>
        <v/>
      </c>
    </row>
    <row r="721" spans="6:6" x14ac:dyDescent="0.25">
      <c r="F721" s="110" t="str">
        <f>IF('FASE LANCE'!C184=0,"",IF('FASE LANCE'!D184='FASE LANCE'!C184,'FASE LANCE'!C184,IF('FASE LANCE'!D184&lt;&gt;0,"")))</f>
        <v/>
      </c>
    </row>
    <row r="722" spans="6:6" x14ac:dyDescent="0.25">
      <c r="F722" s="110" t="str">
        <f>IF('FASE LANCE'!C185=0,"",IF('FASE LANCE'!D185='FASE LANCE'!C185,'FASE LANCE'!C185,IF('FASE LANCE'!D185&lt;&gt;0,"")))</f>
        <v/>
      </c>
    </row>
    <row r="723" spans="6:6" x14ac:dyDescent="0.25">
      <c r="F723" s="110" t="str">
        <f>IF('FASE LANCE'!C186=0,"",IF('FASE LANCE'!D186='FASE LANCE'!C186,'FASE LANCE'!C186,IF('FASE LANCE'!D186&lt;&gt;0,"")))</f>
        <v/>
      </c>
    </row>
    <row r="724" spans="6:6" x14ac:dyDescent="0.25">
      <c r="F724" s="110" t="str">
        <f>IF('FASE LANCE'!C187=0,"",IF('FASE LANCE'!D187='FASE LANCE'!C187,'FASE LANCE'!C187,IF('FASE LANCE'!D187&lt;&gt;0,"")))</f>
        <v/>
      </c>
    </row>
    <row r="725" spans="6:6" x14ac:dyDescent="0.25">
      <c r="F725" s="110" t="str">
        <f>IF('FASE LANCE'!C188=0,"",IF('FASE LANCE'!D188='FASE LANCE'!C188,'FASE LANCE'!C188,IF('FASE LANCE'!D188&lt;&gt;0,"")))</f>
        <v/>
      </c>
    </row>
    <row r="726" spans="6:6" x14ac:dyDescent="0.25">
      <c r="F726" s="110" t="str">
        <f>IF('FASE LANCE'!C189=0,"",IF('FASE LANCE'!D189='FASE LANCE'!C189,'FASE LANCE'!C189,IF('FASE LANCE'!D189&lt;&gt;0,"")))</f>
        <v/>
      </c>
    </row>
    <row r="727" spans="6:6" x14ac:dyDescent="0.25">
      <c r="F727" s="110" t="str">
        <f>IF('FASE LANCE'!C190=0,"",IF('FASE LANCE'!D190='FASE LANCE'!C190,'FASE LANCE'!C190,IF('FASE LANCE'!D190&lt;&gt;0,"")))</f>
        <v/>
      </c>
    </row>
    <row r="728" spans="6:6" x14ac:dyDescent="0.25">
      <c r="F728" s="110" t="str">
        <f>IF('FASE LANCE'!C191=0,"",IF('FASE LANCE'!D191='FASE LANCE'!C191,'FASE LANCE'!C191,IF('FASE LANCE'!D191&lt;&gt;0,"")))</f>
        <v/>
      </c>
    </row>
    <row r="729" spans="6:6" x14ac:dyDescent="0.25">
      <c r="F729" s="110" t="str">
        <f>IF('FASE LANCE'!C192=0,"",IF('FASE LANCE'!D192='FASE LANCE'!C192,'FASE LANCE'!C192,IF('FASE LANCE'!D192&lt;&gt;0,"")))</f>
        <v/>
      </c>
    </row>
    <row r="730" spans="6:6" x14ac:dyDescent="0.25">
      <c r="F730" s="110" t="str">
        <f>IF('FASE LANCE'!C193=0,"",IF('FASE LANCE'!D193='FASE LANCE'!C193,'FASE LANCE'!C193,IF('FASE LANCE'!D193&lt;&gt;0,"")))</f>
        <v/>
      </c>
    </row>
    <row r="731" spans="6:6" x14ac:dyDescent="0.25">
      <c r="F731" s="110" t="str">
        <f>IF('FASE LANCE'!C194=0,"",IF('FASE LANCE'!D194='FASE LANCE'!C194,'FASE LANCE'!C194,IF('FASE LANCE'!D194&lt;&gt;0,"")))</f>
        <v/>
      </c>
    </row>
    <row r="732" spans="6:6" x14ac:dyDescent="0.25">
      <c r="F732" s="110" t="str">
        <f>IF('FASE LANCE'!C195=0,"",IF('FASE LANCE'!D195='FASE LANCE'!C195,'FASE LANCE'!C195,IF('FASE LANCE'!D195&lt;&gt;0,"")))</f>
        <v/>
      </c>
    </row>
    <row r="733" spans="6:6" x14ac:dyDescent="0.25">
      <c r="F733" s="110" t="str">
        <f>IF('FASE LANCE'!C196=0,"",IF('FASE LANCE'!D196='FASE LANCE'!C196,'FASE LANCE'!C196,IF('FASE LANCE'!D196&lt;&gt;0,"")))</f>
        <v/>
      </c>
    </row>
    <row r="734" spans="6:6" x14ac:dyDescent="0.25">
      <c r="F734" s="110" t="str">
        <f>IF('FASE LANCE'!C197=0,"",IF('FASE LANCE'!D197='FASE LANCE'!C197,'FASE LANCE'!C197,IF('FASE LANCE'!D197&lt;&gt;0,"")))</f>
        <v/>
      </c>
    </row>
    <row r="735" spans="6:6" x14ac:dyDescent="0.25">
      <c r="F735" s="110" t="str">
        <f>IF('FASE LANCE'!C198=0,"",IF('FASE LANCE'!D198='FASE LANCE'!C198,'FASE LANCE'!C198,IF('FASE LANCE'!D198&lt;&gt;0,"")))</f>
        <v/>
      </c>
    </row>
    <row r="736" spans="6:6" x14ac:dyDescent="0.25">
      <c r="F736" s="110" t="str">
        <f>IF('FASE LANCE'!C199=0,"",IF('FASE LANCE'!D199='FASE LANCE'!C199,'FASE LANCE'!C199,IF('FASE LANCE'!D199&lt;&gt;0,"")))</f>
        <v/>
      </c>
    </row>
    <row r="737" spans="6:6" x14ac:dyDescent="0.25">
      <c r="F737" s="110" t="str">
        <f>IF('FASE LANCE'!C200=0,"",IF('FASE LANCE'!D200='FASE LANCE'!C200,'FASE LANCE'!C200,IF('FASE LANCE'!D200&lt;&gt;0,"")))</f>
        <v/>
      </c>
    </row>
    <row r="738" spans="6:6" x14ac:dyDescent="0.25">
      <c r="F738" s="110" t="str">
        <f>IF('FASE LANCE'!C201=0,"",IF('FASE LANCE'!D201='FASE LANCE'!C201,'FASE LANCE'!C201,IF('FASE LANCE'!D201&lt;&gt;0,"")))</f>
        <v/>
      </c>
    </row>
    <row r="739" spans="6:6" x14ac:dyDescent="0.25">
      <c r="F739" s="110" t="str">
        <f>IF('FASE LANCE'!C202=0,"",IF('FASE LANCE'!D202='FASE LANCE'!C202,'FASE LANCE'!C202,IF('FASE LANCE'!D202&lt;&gt;0,"")))</f>
        <v/>
      </c>
    </row>
    <row r="740" spans="6:6" x14ac:dyDescent="0.25">
      <c r="F740" s="110" t="str">
        <f>IF('FASE LANCE'!C203=0,"",IF('FASE LANCE'!D203='FASE LANCE'!C203,'FASE LANCE'!C203,IF('FASE LANCE'!D203&lt;&gt;0,"")))</f>
        <v/>
      </c>
    </row>
    <row r="741" spans="6:6" x14ac:dyDescent="0.25">
      <c r="F741" s="110" t="str">
        <f>IF('FASE LANCE'!C204=0,"",IF('FASE LANCE'!D204='FASE LANCE'!C204,'FASE LANCE'!C204,IF('FASE LANCE'!D204&lt;&gt;0,"")))</f>
        <v/>
      </c>
    </row>
    <row r="742" spans="6:6" x14ac:dyDescent="0.25">
      <c r="F742" s="110" t="str">
        <f>IF('FASE LANCE'!C205=0,"",IF('FASE LANCE'!D205='FASE LANCE'!C205,'FASE LANCE'!C205,IF('FASE LANCE'!D205&lt;&gt;0,"")))</f>
        <v/>
      </c>
    </row>
    <row r="743" spans="6:6" x14ac:dyDescent="0.25">
      <c r="F743" s="110" t="str">
        <f>IF('FASE LANCE'!C206=0,"",IF('FASE LANCE'!D206='FASE LANCE'!C206,'FASE LANCE'!C206,IF('FASE LANCE'!D206&lt;&gt;0,"")))</f>
        <v/>
      </c>
    </row>
    <row r="744" spans="6:6" x14ac:dyDescent="0.25">
      <c r="F744" s="110" t="str">
        <f>IF('FASE LANCE'!C207=0,"",IF('FASE LANCE'!D207='FASE LANCE'!C207,'FASE LANCE'!C207,IF('FASE LANCE'!D207&lt;&gt;0,"")))</f>
        <v/>
      </c>
    </row>
    <row r="745" spans="6:6" x14ac:dyDescent="0.25">
      <c r="F745" s="110" t="str">
        <f>IF('FASE LANCE'!C208=0,"",IF('FASE LANCE'!D208='FASE LANCE'!C208,'FASE LANCE'!C208,IF('FASE LANCE'!D208&lt;&gt;0,"")))</f>
        <v/>
      </c>
    </row>
    <row r="746" spans="6:6" x14ac:dyDescent="0.25">
      <c r="F746" s="110" t="str">
        <f>IF('FASE LANCE'!C209=0,"",IF('FASE LANCE'!D209='FASE LANCE'!C209,'FASE LANCE'!C209,IF('FASE LANCE'!D209&lt;&gt;0,"")))</f>
        <v/>
      </c>
    </row>
    <row r="747" spans="6:6" x14ac:dyDescent="0.25">
      <c r="F747" s="110" t="str">
        <f>IF('FASE LANCE'!C210=0,"",IF('FASE LANCE'!D210='FASE LANCE'!C210,'FASE LANCE'!C210,IF('FASE LANCE'!D210&lt;&gt;0,"")))</f>
        <v/>
      </c>
    </row>
    <row r="748" spans="6:6" x14ac:dyDescent="0.25">
      <c r="F748" s="110" t="str">
        <f>IF('FASE LANCE'!C211=0,"",IF('FASE LANCE'!D211='FASE LANCE'!C211,'FASE LANCE'!C211,IF('FASE LANCE'!D211&lt;&gt;0,"")))</f>
        <v/>
      </c>
    </row>
    <row r="749" spans="6:6" x14ac:dyDescent="0.25">
      <c r="F749" s="110" t="str">
        <f>IF('FASE LANCE'!C212=0,"",IF('FASE LANCE'!D212='FASE LANCE'!C212,'FASE LANCE'!C212,IF('FASE LANCE'!D212&lt;&gt;0,"")))</f>
        <v/>
      </c>
    </row>
    <row r="750" spans="6:6" x14ac:dyDescent="0.25">
      <c r="F750" s="110" t="str">
        <f>IF('FASE LANCE'!C213=0,"",IF('FASE LANCE'!D213='FASE LANCE'!C213,'FASE LANCE'!C213,IF('FASE LANCE'!D213&lt;&gt;0,"")))</f>
        <v/>
      </c>
    </row>
    <row r="751" spans="6:6" x14ac:dyDescent="0.25">
      <c r="F751" s="110" t="str">
        <f>IF('FASE LANCE'!C214=0,"",IF('FASE LANCE'!D214='FASE LANCE'!C214,'FASE LANCE'!C214,IF('FASE LANCE'!D214&lt;&gt;0,"")))</f>
        <v/>
      </c>
    </row>
    <row r="752" spans="6:6" x14ac:dyDescent="0.25">
      <c r="F752" s="110" t="str">
        <f>IF('FASE LANCE'!C215=0,"",IF('FASE LANCE'!D215='FASE LANCE'!C215,'FASE LANCE'!C215,IF('FASE LANCE'!D215&lt;&gt;0,"")))</f>
        <v/>
      </c>
    </row>
    <row r="753" spans="6:6" x14ac:dyDescent="0.25">
      <c r="F753" s="110" t="str">
        <f>IF('FASE LANCE'!C216=0,"",IF('FASE LANCE'!D216='FASE LANCE'!C216,'FASE LANCE'!C216,IF('FASE LANCE'!D216&lt;&gt;0,"")))</f>
        <v/>
      </c>
    </row>
    <row r="754" spans="6:6" x14ac:dyDescent="0.25">
      <c r="F754" s="110" t="str">
        <f>IF('FASE LANCE'!C217=0,"",IF('FASE LANCE'!D217='FASE LANCE'!C217,'FASE LANCE'!C217,IF('FASE LANCE'!D217&lt;&gt;0,"")))</f>
        <v/>
      </c>
    </row>
    <row r="755" spans="6:6" x14ac:dyDescent="0.25">
      <c r="F755" s="110" t="str">
        <f>IF('FASE LANCE'!C218=0,"",IF('FASE LANCE'!D218='FASE LANCE'!C218,'FASE LANCE'!C218,IF('FASE LANCE'!D218&lt;&gt;0,"")))</f>
        <v/>
      </c>
    </row>
    <row r="756" spans="6:6" x14ac:dyDescent="0.25">
      <c r="F756" s="110" t="str">
        <f>IF('FASE LANCE'!C219=0,"",IF('FASE LANCE'!D219='FASE LANCE'!C219,'FASE LANCE'!C219,IF('FASE LANCE'!D219&lt;&gt;0,"")))</f>
        <v/>
      </c>
    </row>
    <row r="757" spans="6:6" x14ac:dyDescent="0.25">
      <c r="F757" s="110" t="str">
        <f>IF('FASE LANCE'!C220=0,"",IF('FASE LANCE'!D220='FASE LANCE'!C220,'FASE LANCE'!C220,IF('FASE LANCE'!D220&lt;&gt;0,"")))</f>
        <v/>
      </c>
    </row>
    <row r="758" spans="6:6" x14ac:dyDescent="0.25">
      <c r="F758" s="110" t="str">
        <f>IF('FASE LANCE'!C221=0,"",IF('FASE LANCE'!D221='FASE LANCE'!C221,'FASE LANCE'!C221,IF('FASE LANCE'!D221&lt;&gt;0,"")))</f>
        <v/>
      </c>
    </row>
    <row r="759" spans="6:6" x14ac:dyDescent="0.25">
      <c r="F759" s="110" t="str">
        <f>IF('FASE LANCE'!C222=0,"",IF('FASE LANCE'!D222='FASE LANCE'!C222,'FASE LANCE'!C222,IF('FASE LANCE'!D222&lt;&gt;0,"")))</f>
        <v/>
      </c>
    </row>
    <row r="760" spans="6:6" x14ac:dyDescent="0.25">
      <c r="F760" s="110" t="str">
        <f>IF('FASE LANCE'!C223=0,"",IF('FASE LANCE'!D223='FASE LANCE'!C223,'FASE LANCE'!C223,IF('FASE LANCE'!D223&lt;&gt;0,"")))</f>
        <v/>
      </c>
    </row>
    <row r="761" spans="6:6" x14ac:dyDescent="0.25">
      <c r="F761" s="110" t="str">
        <f>IF('FASE LANCE'!C224=0,"",IF('FASE LANCE'!D224='FASE LANCE'!C224,'FASE LANCE'!C224,IF('FASE LANCE'!D224&lt;&gt;0,"")))</f>
        <v/>
      </c>
    </row>
    <row r="762" spans="6:6" x14ac:dyDescent="0.25">
      <c r="F762" s="110" t="str">
        <f>IF('FASE LANCE'!C225=0,"",IF('FASE LANCE'!D225='FASE LANCE'!C225,'FASE LANCE'!C225,IF('FASE LANCE'!D225&lt;&gt;0,"")))</f>
        <v/>
      </c>
    </row>
    <row r="763" spans="6:6" x14ac:dyDescent="0.25">
      <c r="F763" s="110" t="str">
        <f>IF('FASE LANCE'!C226=0,"",IF('FASE LANCE'!D226='FASE LANCE'!C226,'FASE LANCE'!C226,IF('FASE LANCE'!D226&lt;&gt;0,"")))</f>
        <v/>
      </c>
    </row>
    <row r="764" spans="6:6" x14ac:dyDescent="0.25">
      <c r="F764" s="110" t="str">
        <f>IF('FASE LANCE'!C227=0,"",IF('FASE LANCE'!D227='FASE LANCE'!C227,'FASE LANCE'!C227,IF('FASE LANCE'!D227&lt;&gt;0,"")))</f>
        <v/>
      </c>
    </row>
    <row r="765" spans="6:6" x14ac:dyDescent="0.25">
      <c r="F765" s="110" t="str">
        <f>IF('FASE LANCE'!C228=0,"",IF('FASE LANCE'!D228='FASE LANCE'!C228,'FASE LANCE'!C228,IF('FASE LANCE'!D228&lt;&gt;0,"")))</f>
        <v/>
      </c>
    </row>
    <row r="766" spans="6:6" x14ac:dyDescent="0.25">
      <c r="F766" s="110" t="str">
        <f>IF('FASE LANCE'!C229=0,"",IF('FASE LANCE'!D229='FASE LANCE'!C229,'FASE LANCE'!C229,IF('FASE LANCE'!D229&lt;&gt;0,"")))</f>
        <v/>
      </c>
    </row>
    <row r="767" spans="6:6" x14ac:dyDescent="0.25">
      <c r="F767" s="110" t="str">
        <f>IF('FASE LANCE'!C230=0,"",IF('FASE LANCE'!D230='FASE LANCE'!C230,'FASE LANCE'!C230,IF('FASE LANCE'!D230&lt;&gt;0,"")))</f>
        <v/>
      </c>
    </row>
    <row r="768" spans="6:6" x14ac:dyDescent="0.25">
      <c r="F768" s="110" t="str">
        <f>IF('FASE LANCE'!C231=0,"",IF('FASE LANCE'!D231='FASE LANCE'!C231,'FASE LANCE'!C231,IF('FASE LANCE'!D231&lt;&gt;0,"")))</f>
        <v/>
      </c>
    </row>
    <row r="769" spans="6:6" x14ac:dyDescent="0.25">
      <c r="F769" s="110" t="str">
        <f>IF('FASE LANCE'!C232=0,"",IF('FASE LANCE'!D232='FASE LANCE'!C232,'FASE LANCE'!C232,IF('FASE LANCE'!D232&lt;&gt;0,"")))</f>
        <v/>
      </c>
    </row>
    <row r="770" spans="6:6" x14ac:dyDescent="0.25">
      <c r="F770" s="110" t="str">
        <f>IF('FASE LANCE'!C233=0,"",IF('FASE LANCE'!D233='FASE LANCE'!C233,'FASE LANCE'!C233,IF('FASE LANCE'!D233&lt;&gt;0,"")))</f>
        <v/>
      </c>
    </row>
    <row r="771" spans="6:6" x14ac:dyDescent="0.25">
      <c r="F771" s="110" t="str">
        <f>IF('FASE LANCE'!C234=0,"",IF('FASE LANCE'!D234='FASE LANCE'!C234,'FASE LANCE'!C234,IF('FASE LANCE'!D234&lt;&gt;0,"")))</f>
        <v/>
      </c>
    </row>
    <row r="772" spans="6:6" x14ac:dyDescent="0.25">
      <c r="F772" s="110" t="str">
        <f>IF('FASE LANCE'!C235=0,"",IF('FASE LANCE'!D235='FASE LANCE'!C235,'FASE LANCE'!C235,IF('FASE LANCE'!D235&lt;&gt;0,"")))</f>
        <v/>
      </c>
    </row>
    <row r="773" spans="6:6" x14ac:dyDescent="0.25">
      <c r="F773" s="110" t="str">
        <f>IF('FASE LANCE'!C236=0,"",IF('FASE LANCE'!D236='FASE LANCE'!C236,'FASE LANCE'!C236,IF('FASE LANCE'!D236&lt;&gt;0,"")))</f>
        <v/>
      </c>
    </row>
    <row r="774" spans="6:6" x14ac:dyDescent="0.25">
      <c r="F774" s="110" t="str">
        <f>IF('FASE LANCE'!C237=0,"",IF('FASE LANCE'!D237='FASE LANCE'!C237,'FASE LANCE'!C237,IF('FASE LANCE'!D237&lt;&gt;0,"")))</f>
        <v/>
      </c>
    </row>
    <row r="775" spans="6:6" x14ac:dyDescent="0.25">
      <c r="F775" s="110" t="str">
        <f>IF('FASE LANCE'!C238=0,"",IF('FASE LANCE'!D238='FASE LANCE'!C238,'FASE LANCE'!C238,IF('FASE LANCE'!D238&lt;&gt;0,"")))</f>
        <v/>
      </c>
    </row>
    <row r="776" spans="6:6" x14ac:dyDescent="0.25">
      <c r="F776" s="110" t="str">
        <f>IF('FASE LANCE'!C239=0,"",IF('FASE LANCE'!D239='FASE LANCE'!C239,'FASE LANCE'!C239,IF('FASE LANCE'!D239&lt;&gt;0,"")))</f>
        <v/>
      </c>
    </row>
    <row r="777" spans="6:6" x14ac:dyDescent="0.25">
      <c r="F777" s="110" t="str">
        <f>IF('FASE LANCE'!C240=0,"",IF('FASE LANCE'!D240='FASE LANCE'!C240,'FASE LANCE'!C240,IF('FASE LANCE'!D240&lt;&gt;0,"")))</f>
        <v/>
      </c>
    </row>
    <row r="778" spans="6:6" x14ac:dyDescent="0.25">
      <c r="F778" s="110" t="str">
        <f>IF('FASE LANCE'!C241=0,"",IF('FASE LANCE'!D241='FASE LANCE'!C241,'FASE LANCE'!C241,IF('FASE LANCE'!D241&lt;&gt;0,"")))</f>
        <v/>
      </c>
    </row>
    <row r="779" spans="6:6" x14ac:dyDescent="0.25">
      <c r="F779" s="110" t="str">
        <f>IF('FASE LANCE'!C242=0,"",IF('FASE LANCE'!D242='FASE LANCE'!C242,'FASE LANCE'!C242,IF('FASE LANCE'!D242&lt;&gt;0,"")))</f>
        <v/>
      </c>
    </row>
    <row r="780" spans="6:6" x14ac:dyDescent="0.25">
      <c r="F780" s="110" t="str">
        <f>IF('FASE LANCE'!C243=0,"",IF('FASE LANCE'!D243='FASE LANCE'!C243,'FASE LANCE'!C243,IF('FASE LANCE'!D243&lt;&gt;0,"")))</f>
        <v/>
      </c>
    </row>
    <row r="781" spans="6:6" x14ac:dyDescent="0.25">
      <c r="F781" s="110" t="str">
        <f>IF('FASE LANCE'!C244=0,"",IF('FASE LANCE'!D244='FASE LANCE'!C244,'FASE LANCE'!C244,IF('FASE LANCE'!D244&lt;&gt;0,"")))</f>
        <v/>
      </c>
    </row>
    <row r="782" spans="6:6" x14ac:dyDescent="0.25">
      <c r="F782" s="110" t="str">
        <f>IF('FASE LANCE'!C245=0,"",IF('FASE LANCE'!D245='FASE LANCE'!C245,'FASE LANCE'!C245,IF('FASE LANCE'!D245&lt;&gt;0,"")))</f>
        <v/>
      </c>
    </row>
    <row r="783" spans="6:6" x14ac:dyDescent="0.25">
      <c r="F783" s="110" t="str">
        <f>IF('FASE LANCE'!C246=0,"",IF('FASE LANCE'!D246='FASE LANCE'!C246,'FASE LANCE'!C246,IF('FASE LANCE'!D246&lt;&gt;0,"")))</f>
        <v/>
      </c>
    </row>
    <row r="784" spans="6:6" x14ac:dyDescent="0.25">
      <c r="F784" s="110" t="str">
        <f>IF('FASE LANCE'!C247=0,"",IF('FASE LANCE'!D247='FASE LANCE'!C247,'FASE LANCE'!C247,IF('FASE LANCE'!D247&lt;&gt;0,"")))</f>
        <v/>
      </c>
    </row>
    <row r="785" spans="6:6" x14ac:dyDescent="0.25">
      <c r="F785" s="110" t="str">
        <f>IF('FASE LANCE'!C248=0,"",IF('FASE LANCE'!D248='FASE LANCE'!C248,'FASE LANCE'!C248,IF('FASE LANCE'!D248&lt;&gt;0,"")))</f>
        <v/>
      </c>
    </row>
    <row r="786" spans="6:6" x14ac:dyDescent="0.25">
      <c r="F786" s="110" t="str">
        <f>IF('FASE LANCE'!C249=0,"",IF('FASE LANCE'!D249='FASE LANCE'!C249,'FASE LANCE'!C249,IF('FASE LANCE'!D249&lt;&gt;0,"")))</f>
        <v/>
      </c>
    </row>
    <row r="787" spans="6:6" x14ac:dyDescent="0.25">
      <c r="F787" s="110" t="str">
        <f>IF('FASE LANCE'!C250=0,"",IF('FASE LANCE'!D250='FASE LANCE'!C250,'FASE LANCE'!C250,IF('FASE LANCE'!D250&lt;&gt;0,"")))</f>
        <v/>
      </c>
    </row>
    <row r="788" spans="6:6" x14ac:dyDescent="0.25">
      <c r="F788" s="110" t="str">
        <f>IF('FASE LANCE'!C251=0,"",IF('FASE LANCE'!D251='FASE LANCE'!C251,'FASE LANCE'!C251,IF('FASE LANCE'!D251&lt;&gt;0,"")))</f>
        <v/>
      </c>
    </row>
    <row r="789" spans="6:6" x14ac:dyDescent="0.25">
      <c r="F789" s="110" t="str">
        <f>IF('FASE LANCE'!C252=0,"",IF('FASE LANCE'!D252='FASE LANCE'!C252,'FASE LANCE'!C252,IF('FASE LANCE'!D252&lt;&gt;0,"")))</f>
        <v/>
      </c>
    </row>
    <row r="790" spans="6:6" x14ac:dyDescent="0.25">
      <c r="F790" s="110" t="str">
        <f>IF('FASE LANCE'!C253=0,"",IF('FASE LANCE'!D253='FASE LANCE'!C253,'FASE LANCE'!C253,IF('FASE LANCE'!D253&lt;&gt;0,"")))</f>
        <v/>
      </c>
    </row>
    <row r="791" spans="6:6" x14ac:dyDescent="0.25">
      <c r="F791" s="110" t="str">
        <f>IF('FASE LANCE'!C254=0,"",IF('FASE LANCE'!D254='FASE LANCE'!C254,'FASE LANCE'!C254,IF('FASE LANCE'!D254&lt;&gt;0,"")))</f>
        <v/>
      </c>
    </row>
    <row r="792" spans="6:6" x14ac:dyDescent="0.25">
      <c r="F792" s="110" t="str">
        <f>IF('FASE LANCE'!C255=0,"",IF('FASE LANCE'!D255='FASE LANCE'!C255,'FASE LANCE'!C255,IF('FASE LANCE'!D255&lt;&gt;0,"")))</f>
        <v/>
      </c>
    </row>
    <row r="793" spans="6:6" x14ac:dyDescent="0.25">
      <c r="F793" s="110" t="str">
        <f>IF('FASE LANCE'!C256=0,"",IF('FASE LANCE'!D256='FASE LANCE'!C256,'FASE LANCE'!C256,IF('FASE LANCE'!D256&lt;&gt;0,"")))</f>
        <v/>
      </c>
    </row>
    <row r="794" spans="6:6" x14ac:dyDescent="0.25">
      <c r="F794" s="110" t="str">
        <f>IF('FASE LANCE'!C257=0,"",IF('FASE LANCE'!D257='FASE LANCE'!C257,'FASE LANCE'!C257,IF('FASE LANCE'!D257&lt;&gt;0,"")))</f>
        <v/>
      </c>
    </row>
    <row r="795" spans="6:6" x14ac:dyDescent="0.25">
      <c r="F795" s="110" t="str">
        <f>IF('FASE LANCE'!C258=0,"",IF('FASE LANCE'!D258='FASE LANCE'!C258,'FASE LANCE'!C258,IF('FASE LANCE'!D258&lt;&gt;0,"")))</f>
        <v/>
      </c>
    </row>
    <row r="796" spans="6:6" x14ac:dyDescent="0.25">
      <c r="F796" s="110" t="str">
        <f>IF('FASE LANCE'!C259=0,"",IF('FASE LANCE'!D259='FASE LANCE'!C259,'FASE LANCE'!C259,IF('FASE LANCE'!D259&lt;&gt;0,"")))</f>
        <v/>
      </c>
    </row>
    <row r="797" spans="6:6" x14ac:dyDescent="0.25">
      <c r="F797" s="110" t="str">
        <f>IF('FASE LANCE'!C260=0,"",IF('FASE LANCE'!D260='FASE LANCE'!C260,'FASE LANCE'!C260,IF('FASE LANCE'!D260&lt;&gt;0,"")))</f>
        <v/>
      </c>
    </row>
    <row r="798" spans="6:6" x14ac:dyDescent="0.25">
      <c r="F798" s="110" t="str">
        <f>IF('FASE LANCE'!C261=0,"",IF('FASE LANCE'!D261='FASE LANCE'!C261,'FASE LANCE'!C261,IF('FASE LANCE'!D261&lt;&gt;0,"")))</f>
        <v/>
      </c>
    </row>
    <row r="799" spans="6:6" x14ac:dyDescent="0.25">
      <c r="F799" s="110" t="str">
        <f>IF('FASE LANCE'!C262=0,"",IF('FASE LANCE'!D262='FASE LANCE'!C262,'FASE LANCE'!C262,IF('FASE LANCE'!D262&lt;&gt;0,"")))</f>
        <v/>
      </c>
    </row>
    <row r="800" spans="6:6" x14ac:dyDescent="0.25">
      <c r="F800" s="110" t="str">
        <f>IF('FASE LANCE'!C263=0,"",IF('FASE LANCE'!D263='FASE LANCE'!C263,'FASE LANCE'!C263,IF('FASE LANCE'!D263&lt;&gt;0,"")))</f>
        <v/>
      </c>
    </row>
    <row r="801" spans="6:6" x14ac:dyDescent="0.25">
      <c r="F801" s="110" t="str">
        <f>IF('FASE LANCE'!C264=0,"",IF('FASE LANCE'!D264='FASE LANCE'!C264,'FASE LANCE'!C264,IF('FASE LANCE'!D264&lt;&gt;0,"")))</f>
        <v/>
      </c>
    </row>
    <row r="802" spans="6:6" x14ac:dyDescent="0.25">
      <c r="F802" s="110" t="str">
        <f>IF('FASE LANCE'!C265=0,"",IF('FASE LANCE'!D265='FASE LANCE'!C265,'FASE LANCE'!C265,IF('FASE LANCE'!D265&lt;&gt;0,"")))</f>
        <v/>
      </c>
    </row>
    <row r="803" spans="6:6" x14ac:dyDescent="0.25">
      <c r="F803" s="110" t="str">
        <f>IF('FASE LANCE'!C266=0,"",IF('FASE LANCE'!D266='FASE LANCE'!C266,'FASE LANCE'!C266,IF('FASE LANCE'!D266&lt;&gt;0,"")))</f>
        <v/>
      </c>
    </row>
    <row r="804" spans="6:6" x14ac:dyDescent="0.25">
      <c r="F804" s="110" t="str">
        <f>IF('FASE LANCE'!C267=0,"",IF('FASE LANCE'!D267='FASE LANCE'!C267,'FASE LANCE'!C267,IF('FASE LANCE'!D267&lt;&gt;0,"")))</f>
        <v/>
      </c>
    </row>
    <row r="805" spans="6:6" x14ac:dyDescent="0.25">
      <c r="F805" s="110" t="str">
        <f>IF('FASE LANCE'!C268=0,"",IF('FASE LANCE'!D268='FASE LANCE'!C268,'FASE LANCE'!C268,IF('FASE LANCE'!D268&lt;&gt;0,"")))</f>
        <v/>
      </c>
    </row>
    <row r="806" spans="6:6" x14ac:dyDescent="0.25">
      <c r="F806" s="110" t="str">
        <f>IF('FASE LANCE'!C269=0,"",IF('FASE LANCE'!D269='FASE LANCE'!C269,'FASE LANCE'!C269,IF('FASE LANCE'!D269&lt;&gt;0,"")))</f>
        <v/>
      </c>
    </row>
    <row r="807" spans="6:6" x14ac:dyDescent="0.25">
      <c r="F807" s="110" t="str">
        <f>IF('FASE LANCE'!C270=0,"",IF('FASE LANCE'!D270='FASE LANCE'!C270,'FASE LANCE'!C270,IF('FASE LANCE'!D270&lt;&gt;0,"")))</f>
        <v/>
      </c>
    </row>
    <row r="808" spans="6:6" x14ac:dyDescent="0.25">
      <c r="F808" s="110" t="str">
        <f>IF('FASE LANCE'!C271=0,"",IF('FASE LANCE'!D271='FASE LANCE'!C271,'FASE LANCE'!C271,IF('FASE LANCE'!D271&lt;&gt;0,"")))</f>
        <v/>
      </c>
    </row>
    <row r="809" spans="6:6" x14ac:dyDescent="0.25">
      <c r="F809" s="110" t="str">
        <f>IF('FASE LANCE'!C272=0,"",IF('FASE LANCE'!D272='FASE LANCE'!C272,'FASE LANCE'!C272,IF('FASE LANCE'!D272&lt;&gt;0,"")))</f>
        <v/>
      </c>
    </row>
    <row r="810" spans="6:6" x14ac:dyDescent="0.25">
      <c r="F810" s="110" t="str">
        <f>IF('FASE LANCE'!C273=0,"",IF('FASE LANCE'!D273='FASE LANCE'!C273,'FASE LANCE'!C273,IF('FASE LANCE'!D273&lt;&gt;0,"")))</f>
        <v/>
      </c>
    </row>
    <row r="811" spans="6:6" x14ac:dyDescent="0.25">
      <c r="F811" s="110" t="str">
        <f>IF('FASE LANCE'!C274=0,"",IF('FASE LANCE'!D274='FASE LANCE'!C274,'FASE LANCE'!C274,IF('FASE LANCE'!D274&lt;&gt;0,"")))</f>
        <v/>
      </c>
    </row>
    <row r="812" spans="6:6" x14ac:dyDescent="0.25">
      <c r="F812" s="110" t="str">
        <f>IF('FASE LANCE'!C275=0,"",IF('FASE LANCE'!D275='FASE LANCE'!C275,'FASE LANCE'!C275,IF('FASE LANCE'!D275&lt;&gt;0,"")))</f>
        <v/>
      </c>
    </row>
    <row r="813" spans="6:6" x14ac:dyDescent="0.25">
      <c r="F813" s="110" t="str">
        <f>IF('FASE LANCE'!C276=0,"",IF('FASE LANCE'!D276='FASE LANCE'!C276,'FASE LANCE'!C276,IF('FASE LANCE'!D276&lt;&gt;0,"")))</f>
        <v/>
      </c>
    </row>
    <row r="814" spans="6:6" x14ac:dyDescent="0.25">
      <c r="F814" s="110" t="str">
        <f>IF('FASE LANCE'!C277=0,"",IF('FASE LANCE'!D277='FASE LANCE'!C277,'FASE LANCE'!C277,IF('FASE LANCE'!D277&lt;&gt;0,"")))</f>
        <v/>
      </c>
    </row>
    <row r="815" spans="6:6" x14ac:dyDescent="0.25">
      <c r="F815" s="110" t="str">
        <f>IF('FASE LANCE'!C278=0,"",IF('FASE LANCE'!D278='FASE LANCE'!C278,'FASE LANCE'!C278,IF('FASE LANCE'!D278&lt;&gt;0,"")))</f>
        <v/>
      </c>
    </row>
    <row r="816" spans="6:6" x14ac:dyDescent="0.25">
      <c r="F816" s="110" t="str">
        <f>IF('FASE LANCE'!C279=0,"",IF('FASE LANCE'!D279='FASE LANCE'!C279,'FASE LANCE'!C279,IF('FASE LANCE'!D279&lt;&gt;0,"")))</f>
        <v/>
      </c>
    </row>
    <row r="817" spans="6:6" x14ac:dyDescent="0.25">
      <c r="F817" s="110" t="str">
        <f>IF('FASE LANCE'!C280=0,"",IF('FASE LANCE'!D280='FASE LANCE'!C280,'FASE LANCE'!C280,IF('FASE LANCE'!D280&lt;&gt;0,"")))</f>
        <v/>
      </c>
    </row>
    <row r="818" spans="6:6" x14ac:dyDescent="0.25">
      <c r="F818" s="110" t="str">
        <f>IF('FASE LANCE'!C281=0,"",IF('FASE LANCE'!D281='FASE LANCE'!C281,'FASE LANCE'!C281,IF('FASE LANCE'!D281&lt;&gt;0,"")))</f>
        <v/>
      </c>
    </row>
    <row r="819" spans="6:6" x14ac:dyDescent="0.25">
      <c r="F819" s="110" t="str">
        <f>IF('FASE LANCE'!C282=0,"",IF('FASE LANCE'!D282='FASE LANCE'!C282,'FASE LANCE'!C282,IF('FASE LANCE'!D282&lt;&gt;0,"")))</f>
        <v/>
      </c>
    </row>
    <row r="820" spans="6:6" x14ac:dyDescent="0.25">
      <c r="F820" s="110" t="str">
        <f>IF('FASE LANCE'!C283=0,"",IF('FASE LANCE'!D283='FASE LANCE'!C283,'FASE LANCE'!C283,IF('FASE LANCE'!D283&lt;&gt;0,"")))</f>
        <v/>
      </c>
    </row>
    <row r="821" spans="6:6" x14ac:dyDescent="0.25">
      <c r="F821" s="110" t="str">
        <f>IF('FASE LANCE'!C284=0,"",IF('FASE LANCE'!D284='FASE LANCE'!C284,'FASE LANCE'!C284,IF('FASE LANCE'!D284&lt;&gt;0,"")))</f>
        <v/>
      </c>
    </row>
    <row r="822" spans="6:6" x14ac:dyDescent="0.25">
      <c r="F822" s="110" t="str">
        <f>IF('FASE LANCE'!C285=0,"",IF('FASE LANCE'!D285='FASE LANCE'!C285,'FASE LANCE'!C285,IF('FASE LANCE'!D285&lt;&gt;0,"")))</f>
        <v/>
      </c>
    </row>
    <row r="823" spans="6:6" x14ac:dyDescent="0.25">
      <c r="F823" s="110" t="str">
        <f>IF('FASE LANCE'!C286=0,"",IF('FASE LANCE'!D286='FASE LANCE'!C286,'FASE LANCE'!C286,IF('FASE LANCE'!D286&lt;&gt;0,"")))</f>
        <v/>
      </c>
    </row>
    <row r="824" spans="6:6" x14ac:dyDescent="0.25">
      <c r="F824" s="110" t="str">
        <f>IF('FASE LANCE'!C287=0,"",IF('FASE LANCE'!D287='FASE LANCE'!C287,'FASE LANCE'!C287,IF('FASE LANCE'!D287&lt;&gt;0,"")))</f>
        <v/>
      </c>
    </row>
    <row r="825" spans="6:6" x14ac:dyDescent="0.25">
      <c r="F825" s="110" t="str">
        <f>IF('FASE LANCE'!C288=0,"",IF('FASE LANCE'!D288='FASE LANCE'!C288,'FASE LANCE'!C288,IF('FASE LANCE'!D288&lt;&gt;0,"")))</f>
        <v/>
      </c>
    </row>
    <row r="826" spans="6:6" x14ac:dyDescent="0.25">
      <c r="F826" s="110" t="str">
        <f>IF('FASE LANCE'!C289=0,"",IF('FASE LANCE'!D289='FASE LANCE'!C289,'FASE LANCE'!C289,IF('FASE LANCE'!D289&lt;&gt;0,"")))</f>
        <v/>
      </c>
    </row>
    <row r="827" spans="6:6" x14ac:dyDescent="0.25">
      <c r="F827" s="110" t="str">
        <f>IF('FASE LANCE'!C290=0,"",IF('FASE LANCE'!D290='FASE LANCE'!C290,'FASE LANCE'!C290,IF('FASE LANCE'!D290&lt;&gt;0,"")))</f>
        <v/>
      </c>
    </row>
    <row r="828" spans="6:6" x14ac:dyDescent="0.25">
      <c r="F828" s="110" t="str">
        <f>IF('FASE LANCE'!C291=0,"",IF('FASE LANCE'!D291='FASE LANCE'!C291,'FASE LANCE'!C291,IF('FASE LANCE'!D291&lt;&gt;0,"")))</f>
        <v/>
      </c>
    </row>
    <row r="829" spans="6:6" x14ac:dyDescent="0.25">
      <c r="F829" s="110" t="str">
        <f>IF('FASE LANCE'!C292=0,"",IF('FASE LANCE'!D292='FASE LANCE'!C292,'FASE LANCE'!C292,IF('FASE LANCE'!D292&lt;&gt;0,"")))</f>
        <v/>
      </c>
    </row>
    <row r="830" spans="6:6" x14ac:dyDescent="0.25">
      <c r="F830" s="110" t="str">
        <f>IF('FASE LANCE'!C293=0,"",IF('FASE LANCE'!D293='FASE LANCE'!C293,'FASE LANCE'!C293,IF('FASE LANCE'!D293&lt;&gt;0,"")))</f>
        <v/>
      </c>
    </row>
    <row r="831" spans="6:6" x14ac:dyDescent="0.25">
      <c r="F831" s="110" t="str">
        <f>IF('FASE LANCE'!C294=0,"",IF('FASE LANCE'!D294='FASE LANCE'!C294,'FASE LANCE'!C294,IF('FASE LANCE'!D294&lt;&gt;0,"")))</f>
        <v/>
      </c>
    </row>
    <row r="832" spans="6:6" x14ac:dyDescent="0.25">
      <c r="F832" s="110" t="str">
        <f>IF('FASE LANCE'!C295=0,"",IF('FASE LANCE'!D295='FASE LANCE'!C295,'FASE LANCE'!C295,IF('FASE LANCE'!D295&lt;&gt;0,"")))</f>
        <v/>
      </c>
    </row>
    <row r="833" spans="6:6" x14ac:dyDescent="0.25">
      <c r="F833" s="110" t="str">
        <f>IF('FASE LANCE'!C296=0,"",IF('FASE LANCE'!D296='FASE LANCE'!C296,'FASE LANCE'!C296,IF('FASE LANCE'!D296&lt;&gt;0,"")))</f>
        <v/>
      </c>
    </row>
    <row r="834" spans="6:6" x14ac:dyDescent="0.25">
      <c r="F834" s="110" t="str">
        <f>IF('FASE LANCE'!C297=0,"",IF('FASE LANCE'!D297='FASE LANCE'!C297,'FASE LANCE'!C297,IF('FASE LANCE'!D297&lt;&gt;0,"")))</f>
        <v/>
      </c>
    </row>
    <row r="835" spans="6:6" x14ac:dyDescent="0.25">
      <c r="F835" s="110" t="str">
        <f>IF('FASE LANCE'!C298=0,"",IF('FASE LANCE'!D298='FASE LANCE'!C298,'FASE LANCE'!C298,IF('FASE LANCE'!D298&lt;&gt;0,"")))</f>
        <v/>
      </c>
    </row>
    <row r="836" spans="6:6" x14ac:dyDescent="0.25">
      <c r="F836" s="110" t="str">
        <f>IF('FASE LANCE'!C299=0,"",IF('FASE LANCE'!D299='FASE LANCE'!C299,'FASE LANCE'!C299,IF('FASE LANCE'!D299&lt;&gt;0,"")))</f>
        <v/>
      </c>
    </row>
    <row r="837" spans="6:6" x14ac:dyDescent="0.25">
      <c r="F837" s="110" t="str">
        <f>IF('FASE LANCE'!C300=0,"",IF('FASE LANCE'!D300='FASE LANCE'!C300,'FASE LANCE'!C300,IF('FASE LANCE'!D300&lt;&gt;0,"")))</f>
        <v/>
      </c>
    </row>
    <row r="838" spans="6:6" x14ac:dyDescent="0.25">
      <c r="F838" s="110" t="str">
        <f>IF('FASE LANCE'!C301=0,"",IF('FASE LANCE'!D301='FASE LANCE'!C301,'FASE LANCE'!C301,IF('FASE LANCE'!D301&lt;&gt;0,"")))</f>
        <v/>
      </c>
    </row>
    <row r="839" spans="6:6" x14ac:dyDescent="0.25">
      <c r="F839" s="110" t="str">
        <f>IF('FASE LANCE'!C302=0,"",IF('FASE LANCE'!D302='FASE LANCE'!C302,'FASE LANCE'!C302,IF('FASE LANCE'!D302&lt;&gt;0,"")))</f>
        <v/>
      </c>
    </row>
    <row r="840" spans="6:6" x14ac:dyDescent="0.25">
      <c r="F840" s="110" t="str">
        <f>IF('FASE LANCE'!C303=0,"",IF('FASE LANCE'!D303='FASE LANCE'!C303,'FASE LANCE'!C303,IF('FASE LANCE'!D303&lt;&gt;0,"")))</f>
        <v/>
      </c>
    </row>
    <row r="841" spans="6:6" x14ac:dyDescent="0.25">
      <c r="F841" s="110" t="str">
        <f>IF('FASE LANCE'!C304=0,"",IF('FASE LANCE'!D304='FASE LANCE'!C304,'FASE LANCE'!C304,IF('FASE LANCE'!D304&lt;&gt;0,"")))</f>
        <v/>
      </c>
    </row>
    <row r="842" spans="6:6" x14ac:dyDescent="0.25">
      <c r="F842" s="110" t="str">
        <f>IF('FASE LANCE'!C305=0,"",IF('FASE LANCE'!D305='FASE LANCE'!C305,'FASE LANCE'!C305,IF('FASE LANCE'!D305&lt;&gt;0,"")))</f>
        <v/>
      </c>
    </row>
    <row r="843" spans="6:6" x14ac:dyDescent="0.25">
      <c r="F843" s="110" t="str">
        <f>IF('FASE LANCE'!C306=0,"",IF('FASE LANCE'!D306='FASE LANCE'!C306,'FASE LANCE'!C306,IF('FASE LANCE'!D306&lt;&gt;0,"")))</f>
        <v/>
      </c>
    </row>
    <row r="844" spans="6:6" x14ac:dyDescent="0.25">
      <c r="F844" s="110" t="str">
        <f>IF('FASE LANCE'!C307=0,"",IF('FASE LANCE'!D307='FASE LANCE'!C307,'FASE LANCE'!C307,IF('FASE LANCE'!D307&lt;&gt;0,"")))</f>
        <v/>
      </c>
    </row>
    <row r="845" spans="6:6" x14ac:dyDescent="0.25">
      <c r="F845" s="110" t="str">
        <f>IF('FASE LANCE'!C308=0,"",IF('FASE LANCE'!D308='FASE LANCE'!C308,'FASE LANCE'!C308,IF('FASE LANCE'!D308&lt;&gt;0,"")))</f>
        <v/>
      </c>
    </row>
    <row r="846" spans="6:6" x14ac:dyDescent="0.25">
      <c r="F846" s="110" t="str">
        <f>IF('FASE LANCE'!C309=0,"",IF('FASE LANCE'!D309='FASE LANCE'!C309,'FASE LANCE'!C309,IF('FASE LANCE'!D309&lt;&gt;0,"")))</f>
        <v/>
      </c>
    </row>
    <row r="847" spans="6:6" x14ac:dyDescent="0.25">
      <c r="F847" s="110" t="str">
        <f>IF('FASE LANCE'!C310=0,"",IF('FASE LANCE'!D310='FASE LANCE'!C310,'FASE LANCE'!C310,IF('FASE LANCE'!D310&lt;&gt;0,"")))</f>
        <v/>
      </c>
    </row>
    <row r="848" spans="6:6" x14ac:dyDescent="0.25">
      <c r="F848" s="110" t="str">
        <f>IF('FASE LANCE'!C311=0,"",IF('FASE LANCE'!D311='FASE LANCE'!C311,'FASE LANCE'!C311,IF('FASE LANCE'!D311&lt;&gt;0,"")))</f>
        <v/>
      </c>
    </row>
    <row r="849" spans="6:6" x14ac:dyDescent="0.25">
      <c r="F849" s="110" t="str">
        <f>IF('FASE LANCE'!C312=0,"",IF('FASE LANCE'!D312='FASE LANCE'!C312,'FASE LANCE'!C312,IF('FASE LANCE'!D312&lt;&gt;0,"")))</f>
        <v/>
      </c>
    </row>
    <row r="850" spans="6:6" x14ac:dyDescent="0.25">
      <c r="F850" s="110" t="str">
        <f>IF('FASE LANCE'!C313=0,"",IF('FASE LANCE'!D313='FASE LANCE'!C313,'FASE LANCE'!C313,IF('FASE LANCE'!D313&lt;&gt;0,"")))</f>
        <v/>
      </c>
    </row>
    <row r="851" spans="6:6" x14ac:dyDescent="0.25">
      <c r="F851" s="110" t="str">
        <f>IF('FASE LANCE'!C314=0,"",IF('FASE LANCE'!D314='FASE LANCE'!C314,'FASE LANCE'!C314,IF('FASE LANCE'!D314&lt;&gt;0,"")))</f>
        <v/>
      </c>
    </row>
    <row r="852" spans="6:6" x14ac:dyDescent="0.25">
      <c r="F852" s="110" t="str">
        <f>IF('FASE LANCE'!C315=0,"",IF('FASE LANCE'!D315='FASE LANCE'!C315,'FASE LANCE'!C315,IF('FASE LANCE'!D315&lt;&gt;0,"")))</f>
        <v/>
      </c>
    </row>
    <row r="853" spans="6:6" x14ac:dyDescent="0.25">
      <c r="F853" s="110" t="str">
        <f>IF('FASE LANCE'!C316=0,"",IF('FASE LANCE'!D316='FASE LANCE'!C316,'FASE LANCE'!C316,IF('FASE LANCE'!D316&lt;&gt;0,"")))</f>
        <v/>
      </c>
    </row>
    <row r="854" spans="6:6" x14ac:dyDescent="0.25">
      <c r="F854" s="110" t="str">
        <f>IF('FASE LANCE'!C317=0,"",IF('FASE LANCE'!D317='FASE LANCE'!C317,'FASE LANCE'!C317,IF('FASE LANCE'!D317&lt;&gt;0,"")))</f>
        <v/>
      </c>
    </row>
    <row r="855" spans="6:6" x14ac:dyDescent="0.25">
      <c r="F855" s="110" t="str">
        <f>IF('FASE LANCE'!C318=0,"",IF('FASE LANCE'!D318='FASE LANCE'!C318,'FASE LANCE'!C318,IF('FASE LANCE'!D318&lt;&gt;0,"")))</f>
        <v/>
      </c>
    </row>
    <row r="856" spans="6:6" x14ac:dyDescent="0.25">
      <c r="F856" s="110" t="str">
        <f>IF('FASE LANCE'!C319=0,"",IF('FASE LANCE'!D319='FASE LANCE'!C319,'FASE LANCE'!C319,IF('FASE LANCE'!D319&lt;&gt;0,"")))</f>
        <v/>
      </c>
    </row>
    <row r="857" spans="6:6" x14ac:dyDescent="0.25">
      <c r="F857" s="110" t="str">
        <f>IF('FASE LANCE'!C320=0,"",IF('FASE LANCE'!D320='FASE LANCE'!C320,'FASE LANCE'!C320,IF('FASE LANCE'!D320&lt;&gt;0,"")))</f>
        <v/>
      </c>
    </row>
    <row r="858" spans="6:6" x14ac:dyDescent="0.25">
      <c r="F858" s="110" t="str">
        <f>IF('FASE LANCE'!C321=0,"",IF('FASE LANCE'!D321='FASE LANCE'!C321,'FASE LANCE'!C321,IF('FASE LANCE'!D321&lt;&gt;0,"")))</f>
        <v/>
      </c>
    </row>
    <row r="859" spans="6:6" x14ac:dyDescent="0.25">
      <c r="F859" s="110" t="str">
        <f>IF('FASE LANCE'!C322=0,"",IF('FASE LANCE'!D322='FASE LANCE'!C322,'FASE LANCE'!C322,IF('FASE LANCE'!D322&lt;&gt;0,"")))</f>
        <v/>
      </c>
    </row>
    <row r="860" spans="6:6" x14ac:dyDescent="0.25">
      <c r="F860" s="110" t="str">
        <f>IF('FASE LANCE'!C323=0,"",IF('FASE LANCE'!D323='FASE LANCE'!C323,'FASE LANCE'!C323,IF('FASE LANCE'!D323&lt;&gt;0,"")))</f>
        <v/>
      </c>
    </row>
    <row r="861" spans="6:6" x14ac:dyDescent="0.25">
      <c r="F861" s="110" t="str">
        <f>IF('FASE LANCE'!C324=0,"",IF('FASE LANCE'!D324='FASE LANCE'!C324,'FASE LANCE'!C324,IF('FASE LANCE'!D324&lt;&gt;0,"")))</f>
        <v/>
      </c>
    </row>
    <row r="862" spans="6:6" x14ac:dyDescent="0.25">
      <c r="F862" s="110" t="str">
        <f>IF('FASE LANCE'!C325=0,"",IF('FASE LANCE'!D325='FASE LANCE'!C325,'FASE LANCE'!C325,IF('FASE LANCE'!D325&lt;&gt;0,"")))</f>
        <v/>
      </c>
    </row>
    <row r="863" spans="6:6" x14ac:dyDescent="0.25">
      <c r="F863" s="110" t="str">
        <f>IF('FASE LANCE'!C326=0,"",IF('FASE LANCE'!D326='FASE LANCE'!C326,'FASE LANCE'!C326,IF('FASE LANCE'!D326&lt;&gt;0,"")))</f>
        <v/>
      </c>
    </row>
    <row r="864" spans="6:6" x14ac:dyDescent="0.25">
      <c r="F864" s="110" t="str">
        <f>IF('FASE LANCE'!C327=0,"",IF('FASE LANCE'!D327='FASE LANCE'!C327,'FASE LANCE'!C327,IF('FASE LANCE'!D327&lt;&gt;0,"")))</f>
        <v/>
      </c>
    </row>
    <row r="865" spans="6:6" x14ac:dyDescent="0.25">
      <c r="F865" s="110" t="str">
        <f>IF('FASE LANCE'!C328=0,"",IF('FASE LANCE'!D328='FASE LANCE'!C328,'FASE LANCE'!C328,IF('FASE LANCE'!D328&lt;&gt;0,"")))</f>
        <v/>
      </c>
    </row>
    <row r="866" spans="6:6" x14ac:dyDescent="0.25">
      <c r="F866" s="110" t="str">
        <f>IF('FASE LANCE'!C329=0,"",IF('FASE LANCE'!D329='FASE LANCE'!C329,'FASE LANCE'!C329,IF('FASE LANCE'!D329&lt;&gt;0,"")))</f>
        <v/>
      </c>
    </row>
    <row r="867" spans="6:6" x14ac:dyDescent="0.25">
      <c r="F867" s="110" t="str">
        <f>IF('FASE LANCE'!C330=0,"",IF('FASE LANCE'!D330='FASE LANCE'!C330,'FASE LANCE'!C330,IF('FASE LANCE'!D330&lt;&gt;0,"")))</f>
        <v/>
      </c>
    </row>
    <row r="868" spans="6:6" x14ac:dyDescent="0.25">
      <c r="F868" s="110" t="str">
        <f>IF('FASE LANCE'!C331=0,"",IF('FASE LANCE'!D331='FASE LANCE'!C331,'FASE LANCE'!C331,IF('FASE LANCE'!D331&lt;&gt;0,"")))</f>
        <v/>
      </c>
    </row>
    <row r="869" spans="6:6" x14ac:dyDescent="0.25">
      <c r="F869" s="110" t="str">
        <f>IF('FASE LANCE'!C332=0,"",IF('FASE LANCE'!D332='FASE LANCE'!C332,'FASE LANCE'!C332,IF('FASE LANCE'!D332&lt;&gt;0,"")))</f>
        <v/>
      </c>
    </row>
    <row r="870" spans="6:6" x14ac:dyDescent="0.25">
      <c r="F870" s="110" t="str">
        <f>IF('FASE LANCE'!C333=0,"",IF('FASE LANCE'!D333='FASE LANCE'!C333,'FASE LANCE'!C333,IF('FASE LANCE'!D333&lt;&gt;0,"")))</f>
        <v/>
      </c>
    </row>
    <row r="871" spans="6:6" x14ac:dyDescent="0.25">
      <c r="F871" s="110" t="str">
        <f>IF('FASE LANCE'!C334=0,"",IF('FASE LANCE'!D334='FASE LANCE'!C334,'FASE LANCE'!C334,IF('FASE LANCE'!D334&lt;&gt;0,"")))</f>
        <v/>
      </c>
    </row>
    <row r="872" spans="6:6" x14ac:dyDescent="0.25">
      <c r="F872" s="110" t="str">
        <f>IF('FASE LANCE'!C335=0,"",IF('FASE LANCE'!D335='FASE LANCE'!C335,'FASE LANCE'!C335,IF('FASE LANCE'!D335&lt;&gt;0,"")))</f>
        <v/>
      </c>
    </row>
    <row r="873" spans="6:6" x14ac:dyDescent="0.25">
      <c r="F873" s="110" t="str">
        <f>IF('FASE LANCE'!C336=0,"",IF('FASE LANCE'!D336='FASE LANCE'!C336,'FASE LANCE'!C336,IF('FASE LANCE'!D336&lt;&gt;0,"")))</f>
        <v/>
      </c>
    </row>
    <row r="874" spans="6:6" x14ac:dyDescent="0.25">
      <c r="F874" s="110" t="str">
        <f>IF('FASE LANCE'!C337=0,"",IF('FASE LANCE'!D337='FASE LANCE'!C337,'FASE LANCE'!C337,IF('FASE LANCE'!D337&lt;&gt;0,"")))</f>
        <v/>
      </c>
    </row>
    <row r="875" spans="6:6" x14ac:dyDescent="0.25">
      <c r="F875" s="110" t="str">
        <f>IF('FASE LANCE'!C338=0,"",IF('FASE LANCE'!D338='FASE LANCE'!C338,'FASE LANCE'!C338,IF('FASE LANCE'!D338&lt;&gt;0,"")))</f>
        <v/>
      </c>
    </row>
    <row r="876" spans="6:6" x14ac:dyDescent="0.25">
      <c r="F876" s="110" t="str">
        <f>IF('FASE LANCE'!C339=0,"",IF('FASE LANCE'!D339='FASE LANCE'!C339,'FASE LANCE'!C339,IF('FASE LANCE'!D339&lt;&gt;0,"")))</f>
        <v/>
      </c>
    </row>
    <row r="877" spans="6:6" x14ac:dyDescent="0.25">
      <c r="F877" s="110" t="str">
        <f>IF('FASE LANCE'!C340=0,"",IF('FASE LANCE'!D340='FASE LANCE'!C340,'FASE LANCE'!C340,IF('FASE LANCE'!D340&lt;&gt;0,"")))</f>
        <v/>
      </c>
    </row>
    <row r="878" spans="6:6" x14ac:dyDescent="0.25">
      <c r="F878" s="110" t="str">
        <f>IF('FASE LANCE'!C341=0,"",IF('FASE LANCE'!D341='FASE LANCE'!C341,'FASE LANCE'!C341,IF('FASE LANCE'!D341&lt;&gt;0,"")))</f>
        <v/>
      </c>
    </row>
    <row r="879" spans="6:6" x14ac:dyDescent="0.25">
      <c r="F879" s="110" t="str">
        <f>IF('FASE LANCE'!C342=0,"",IF('FASE LANCE'!D342='FASE LANCE'!C342,'FASE LANCE'!C342,IF('FASE LANCE'!D342&lt;&gt;0,"")))</f>
        <v/>
      </c>
    </row>
    <row r="880" spans="6:6" x14ac:dyDescent="0.25">
      <c r="F880" s="110" t="str">
        <f>IF('FASE LANCE'!C343=0,"",IF('FASE LANCE'!D343='FASE LANCE'!C343,'FASE LANCE'!C343,IF('FASE LANCE'!D343&lt;&gt;0,"")))</f>
        <v/>
      </c>
    </row>
    <row r="881" spans="6:6" x14ac:dyDescent="0.25">
      <c r="F881" s="110" t="str">
        <f>IF('FASE LANCE'!C344=0,"",IF('FASE LANCE'!D344='FASE LANCE'!C344,'FASE LANCE'!C344,IF('FASE LANCE'!D344&lt;&gt;0,"")))</f>
        <v/>
      </c>
    </row>
    <row r="882" spans="6:6" x14ac:dyDescent="0.25">
      <c r="F882" s="110" t="str">
        <f>IF('FASE LANCE'!C345=0,"",IF('FASE LANCE'!D345='FASE LANCE'!C345,'FASE LANCE'!C345,IF('FASE LANCE'!D345&lt;&gt;0,"")))</f>
        <v/>
      </c>
    </row>
    <row r="883" spans="6:6" x14ac:dyDescent="0.25">
      <c r="F883" s="110" t="str">
        <f>IF('FASE LANCE'!C346=0,"",IF('FASE LANCE'!D346='FASE LANCE'!C346,'FASE LANCE'!C346,IF('FASE LANCE'!D346&lt;&gt;0,"")))</f>
        <v/>
      </c>
    </row>
    <row r="884" spans="6:6" x14ac:dyDescent="0.25">
      <c r="F884" s="110" t="str">
        <f>IF('FASE LANCE'!C347=0,"",IF('FASE LANCE'!D347='FASE LANCE'!C347,'FASE LANCE'!C347,IF('FASE LANCE'!D347&lt;&gt;0,"")))</f>
        <v/>
      </c>
    </row>
    <row r="885" spans="6:6" x14ac:dyDescent="0.25">
      <c r="F885" s="110" t="str">
        <f>IF('FASE LANCE'!C348=0,"",IF('FASE LANCE'!D348='FASE LANCE'!C348,'FASE LANCE'!C348,IF('FASE LANCE'!D348&lt;&gt;0,"")))</f>
        <v/>
      </c>
    </row>
    <row r="886" spans="6:6" x14ac:dyDescent="0.25">
      <c r="F886" s="110" t="str">
        <f>IF('FASE LANCE'!C349=0,"",IF('FASE LANCE'!D349='FASE LANCE'!C349,'FASE LANCE'!C349,IF('FASE LANCE'!D349&lt;&gt;0,"")))</f>
        <v/>
      </c>
    </row>
    <row r="887" spans="6:6" x14ac:dyDescent="0.25">
      <c r="F887" s="110" t="str">
        <f>IF('FASE LANCE'!C350=0,"",IF('FASE LANCE'!D350='FASE LANCE'!C350,'FASE LANCE'!C350,IF('FASE LANCE'!D350&lt;&gt;0,"")))</f>
        <v/>
      </c>
    </row>
    <row r="888" spans="6:6" x14ac:dyDescent="0.25">
      <c r="F888" s="110" t="str">
        <f>IF('FASE LANCE'!C351=0,"",IF('FASE LANCE'!D351='FASE LANCE'!C351,'FASE LANCE'!C351,IF('FASE LANCE'!D351&lt;&gt;0,"")))</f>
        <v/>
      </c>
    </row>
    <row r="889" spans="6:6" x14ac:dyDescent="0.25">
      <c r="F889" s="110" t="str">
        <f>IF('FASE LANCE'!C352=0,"",IF('FASE LANCE'!D352='FASE LANCE'!C352,'FASE LANCE'!C352,IF('FASE LANCE'!D352&lt;&gt;0,"")))</f>
        <v/>
      </c>
    </row>
    <row r="890" spans="6:6" x14ac:dyDescent="0.25">
      <c r="F890" s="110" t="str">
        <f>IF('FASE LANCE'!C353=0,"",IF('FASE LANCE'!D353='FASE LANCE'!C353,'FASE LANCE'!C353,IF('FASE LANCE'!D353&lt;&gt;0,"")))</f>
        <v/>
      </c>
    </row>
    <row r="891" spans="6:6" x14ac:dyDescent="0.25">
      <c r="F891" s="110" t="str">
        <f>IF('FASE LANCE'!C354=0,"",IF('FASE LANCE'!D354='FASE LANCE'!C354,'FASE LANCE'!C354,IF('FASE LANCE'!D354&lt;&gt;0,"")))</f>
        <v/>
      </c>
    </row>
    <row r="892" spans="6:6" x14ac:dyDescent="0.25">
      <c r="F892" s="110" t="str">
        <f>IF('FASE LANCE'!C355=0,"",IF('FASE LANCE'!D355='FASE LANCE'!C355,'FASE LANCE'!C355,IF('FASE LANCE'!D355&lt;&gt;0,"")))</f>
        <v/>
      </c>
    </row>
    <row r="893" spans="6:6" x14ac:dyDescent="0.25">
      <c r="F893" s="110" t="str">
        <f>IF('FASE LANCE'!C356=0,"",IF('FASE LANCE'!D356='FASE LANCE'!C356,'FASE LANCE'!C356,IF('FASE LANCE'!D356&lt;&gt;0,"")))</f>
        <v/>
      </c>
    </row>
    <row r="894" spans="6:6" x14ac:dyDescent="0.25">
      <c r="F894" s="110" t="str">
        <f>IF('FASE LANCE'!C357=0,"",IF('FASE LANCE'!D357='FASE LANCE'!C357,'FASE LANCE'!C357,IF('FASE LANCE'!D357&lt;&gt;0,"")))</f>
        <v/>
      </c>
    </row>
    <row r="895" spans="6:6" x14ac:dyDescent="0.25">
      <c r="F895" s="110" t="str">
        <f>IF('FASE LANCE'!C358=0,"",IF('FASE LANCE'!D358='FASE LANCE'!C358,'FASE LANCE'!C358,IF('FASE LANCE'!D358&lt;&gt;0,"")))</f>
        <v/>
      </c>
    </row>
    <row r="896" spans="6:6" x14ac:dyDescent="0.25">
      <c r="F896" s="110" t="str">
        <f>IF('FASE LANCE'!C359=0,"",IF('FASE LANCE'!D359='FASE LANCE'!C359,'FASE LANCE'!C359,IF('FASE LANCE'!D359&lt;&gt;0,"")))</f>
        <v/>
      </c>
    </row>
    <row r="897" spans="6:6" x14ac:dyDescent="0.25">
      <c r="F897" s="110" t="str">
        <f>IF('FASE LANCE'!C360=0,"",IF('FASE LANCE'!D360='FASE LANCE'!C360,'FASE LANCE'!C360,IF('FASE LANCE'!D360&lt;&gt;0,"")))</f>
        <v/>
      </c>
    </row>
    <row r="898" spans="6:6" x14ac:dyDescent="0.25">
      <c r="F898" s="110" t="str">
        <f>IF('FASE LANCE'!C361=0,"",IF('FASE LANCE'!D361='FASE LANCE'!C361,'FASE LANCE'!C361,IF('FASE LANCE'!D361&lt;&gt;0,"")))</f>
        <v/>
      </c>
    </row>
    <row r="899" spans="6:6" x14ac:dyDescent="0.25">
      <c r="F899" s="110" t="str">
        <f>IF('FASE LANCE'!C362=0,"",IF('FASE LANCE'!D362='FASE LANCE'!C362,'FASE LANCE'!C362,IF('FASE LANCE'!D362&lt;&gt;0,"")))</f>
        <v/>
      </c>
    </row>
    <row r="900" spans="6:6" x14ac:dyDescent="0.25">
      <c r="F900" s="110" t="str">
        <f>IF('FASE LANCE'!C363=0,"",IF('FASE LANCE'!D363='FASE LANCE'!C363,'FASE LANCE'!C363,IF('FASE LANCE'!D363&lt;&gt;0,"")))</f>
        <v/>
      </c>
    </row>
    <row r="901" spans="6:6" x14ac:dyDescent="0.25">
      <c r="F901" s="110" t="str">
        <f>IF('FASE LANCE'!C364=0,"",IF('FASE LANCE'!D364='FASE LANCE'!C364,'FASE LANCE'!C364,IF('FASE LANCE'!D364&lt;&gt;0,"")))</f>
        <v/>
      </c>
    </row>
    <row r="902" spans="6:6" x14ac:dyDescent="0.25">
      <c r="F902" s="110" t="str">
        <f>IF('FASE LANCE'!C365=0,"",IF('FASE LANCE'!D365='FASE LANCE'!C365,'FASE LANCE'!C365,IF('FASE LANCE'!D365&lt;&gt;0,"")))</f>
        <v/>
      </c>
    </row>
    <row r="903" spans="6:6" x14ac:dyDescent="0.25">
      <c r="F903" s="110" t="str">
        <f>IF('FASE LANCE'!C366=0,"",IF('FASE LANCE'!D366='FASE LANCE'!C366,'FASE LANCE'!C366,IF('FASE LANCE'!D366&lt;&gt;0,"")))</f>
        <v/>
      </c>
    </row>
    <row r="904" spans="6:6" x14ac:dyDescent="0.25">
      <c r="F904" s="110" t="str">
        <f>IF('FASE LANCE'!C367=0,"",IF('FASE LANCE'!D367='FASE LANCE'!C367,'FASE LANCE'!C367,IF('FASE LANCE'!D367&lt;&gt;0,"")))</f>
        <v/>
      </c>
    </row>
    <row r="905" spans="6:6" x14ac:dyDescent="0.25">
      <c r="F905" s="110" t="str">
        <f>IF('FASE LANCE'!C368=0,"",IF('FASE LANCE'!D368='FASE LANCE'!C368,'FASE LANCE'!C368,IF('FASE LANCE'!D368&lt;&gt;0,"")))</f>
        <v/>
      </c>
    </row>
    <row r="906" spans="6:6" x14ac:dyDescent="0.25">
      <c r="F906" s="110" t="str">
        <f>IF('FASE LANCE'!C369=0,"",IF('FASE LANCE'!D369='FASE LANCE'!C369,'FASE LANCE'!C369,IF('FASE LANCE'!D369&lt;&gt;0,"")))</f>
        <v/>
      </c>
    </row>
    <row r="907" spans="6:6" x14ac:dyDescent="0.25">
      <c r="F907" s="110" t="str">
        <f>IF('FASE LANCE'!C370=0,"",IF('FASE LANCE'!D370='FASE LANCE'!C370,'FASE LANCE'!C370,IF('FASE LANCE'!D370&lt;&gt;0,"")))</f>
        <v/>
      </c>
    </row>
    <row r="908" spans="6:6" x14ac:dyDescent="0.25">
      <c r="F908" s="110" t="str">
        <f>IF('FASE LANCE'!C371=0,"",IF('FASE LANCE'!D371='FASE LANCE'!C371,'FASE LANCE'!C371,IF('FASE LANCE'!D371&lt;&gt;0,"")))</f>
        <v/>
      </c>
    </row>
    <row r="909" spans="6:6" x14ac:dyDescent="0.25">
      <c r="F909" s="110" t="str">
        <f>IF('FASE LANCE'!C372=0,"",IF('FASE LANCE'!D372='FASE LANCE'!C372,'FASE LANCE'!C372,IF('FASE LANCE'!D372&lt;&gt;0,"")))</f>
        <v/>
      </c>
    </row>
    <row r="910" spans="6:6" x14ac:dyDescent="0.25">
      <c r="F910" s="110" t="str">
        <f>IF('FASE LANCE'!C373=0,"",IF('FASE LANCE'!D373='FASE LANCE'!C373,'FASE LANCE'!C373,IF('FASE LANCE'!D373&lt;&gt;0,"")))</f>
        <v/>
      </c>
    </row>
    <row r="911" spans="6:6" x14ac:dyDescent="0.25">
      <c r="F911" s="110" t="str">
        <f>IF('FASE LANCE'!C374=0,"",IF('FASE LANCE'!D374='FASE LANCE'!C374,'FASE LANCE'!C374,IF('FASE LANCE'!D374&lt;&gt;0,"")))</f>
        <v/>
      </c>
    </row>
    <row r="912" spans="6:6" x14ac:dyDescent="0.25">
      <c r="F912" s="110" t="str">
        <f>IF('FASE LANCE'!C375=0,"",IF('FASE LANCE'!D375='FASE LANCE'!C375,'FASE LANCE'!C375,IF('FASE LANCE'!D375&lt;&gt;0,"")))</f>
        <v/>
      </c>
    </row>
    <row r="913" spans="6:6" x14ac:dyDescent="0.25">
      <c r="F913" s="110" t="str">
        <f>IF('FASE LANCE'!C376=0,"",IF('FASE LANCE'!D376='FASE LANCE'!C376,'FASE LANCE'!C376,IF('FASE LANCE'!D376&lt;&gt;0,"")))</f>
        <v/>
      </c>
    </row>
    <row r="914" spans="6:6" x14ac:dyDescent="0.25">
      <c r="F914" s="110" t="str">
        <f>IF('FASE LANCE'!C377=0,"",IF('FASE LANCE'!D377='FASE LANCE'!C377,'FASE LANCE'!C377,IF('FASE LANCE'!D377&lt;&gt;0,"")))</f>
        <v/>
      </c>
    </row>
    <row r="915" spans="6:6" x14ac:dyDescent="0.25">
      <c r="F915" s="110" t="str">
        <f>IF('FASE LANCE'!C378=0,"",IF('FASE LANCE'!D378='FASE LANCE'!C378,'FASE LANCE'!C378,IF('FASE LANCE'!D378&lt;&gt;0,"")))</f>
        <v/>
      </c>
    </row>
    <row r="916" spans="6:6" x14ac:dyDescent="0.25">
      <c r="F916" s="110" t="str">
        <f>IF('FASE LANCE'!C379=0,"",IF('FASE LANCE'!D379='FASE LANCE'!C379,'FASE LANCE'!C379,IF('FASE LANCE'!D379&lt;&gt;0,"")))</f>
        <v/>
      </c>
    </row>
    <row r="917" spans="6:6" x14ac:dyDescent="0.25">
      <c r="F917" s="110" t="str">
        <f>IF('FASE LANCE'!C380=0,"",IF('FASE LANCE'!D380='FASE LANCE'!C380,'FASE LANCE'!C380,IF('FASE LANCE'!D380&lt;&gt;0,"")))</f>
        <v/>
      </c>
    </row>
    <row r="918" spans="6:6" x14ac:dyDescent="0.25">
      <c r="F918" s="110" t="str">
        <f>IF('FASE LANCE'!C381=0,"",IF('FASE LANCE'!D381='FASE LANCE'!C381,'FASE LANCE'!C381,IF('FASE LANCE'!D381&lt;&gt;0,"")))</f>
        <v/>
      </c>
    </row>
    <row r="919" spans="6:6" x14ac:dyDescent="0.25">
      <c r="F919" s="110" t="str">
        <f>IF('FASE LANCE'!C382=0,"",IF('FASE LANCE'!D382='FASE LANCE'!C382,'FASE LANCE'!C382,IF('FASE LANCE'!D382&lt;&gt;0,"")))</f>
        <v/>
      </c>
    </row>
    <row r="920" spans="6:6" x14ac:dyDescent="0.25">
      <c r="F920" s="110" t="str">
        <f>IF('FASE LANCE'!C383=0,"",IF('FASE LANCE'!D383='FASE LANCE'!C383,'FASE LANCE'!C383,IF('FASE LANCE'!D383&lt;&gt;0,"")))</f>
        <v/>
      </c>
    </row>
    <row r="921" spans="6:6" x14ac:dyDescent="0.25">
      <c r="F921" s="110" t="str">
        <f>IF('FASE LANCE'!C384=0,"",IF('FASE LANCE'!D384='FASE LANCE'!C384,'FASE LANCE'!C384,IF('FASE LANCE'!D384&lt;&gt;0,"")))</f>
        <v/>
      </c>
    </row>
    <row r="922" spans="6:6" x14ac:dyDescent="0.25">
      <c r="F922" s="110" t="str">
        <f>IF('FASE LANCE'!C385=0,"",IF('FASE LANCE'!D385='FASE LANCE'!C385,'FASE LANCE'!C385,IF('FASE LANCE'!D385&lt;&gt;0,"")))</f>
        <v/>
      </c>
    </row>
    <row r="923" spans="6:6" x14ac:dyDescent="0.25">
      <c r="F923" s="110" t="str">
        <f>IF('FASE LANCE'!C386=0,"",IF('FASE LANCE'!D386='FASE LANCE'!C386,'FASE LANCE'!C386,IF('FASE LANCE'!D386&lt;&gt;0,"")))</f>
        <v/>
      </c>
    </row>
    <row r="924" spans="6:6" x14ac:dyDescent="0.25">
      <c r="F924" s="110" t="str">
        <f>IF('FASE LANCE'!C387=0,"",IF('FASE LANCE'!D387='FASE LANCE'!C387,'FASE LANCE'!C387,IF('FASE LANCE'!D387&lt;&gt;0,"")))</f>
        <v/>
      </c>
    </row>
    <row r="925" spans="6:6" x14ac:dyDescent="0.25">
      <c r="F925" s="110" t="str">
        <f>IF('FASE LANCE'!C388=0,"",IF('FASE LANCE'!D388='FASE LANCE'!C388,'FASE LANCE'!C388,IF('FASE LANCE'!D388&lt;&gt;0,"")))</f>
        <v/>
      </c>
    </row>
    <row r="926" spans="6:6" x14ac:dyDescent="0.25">
      <c r="F926" s="110" t="str">
        <f>IF('FASE LANCE'!C389=0,"",IF('FASE LANCE'!D389='FASE LANCE'!C389,'FASE LANCE'!C389,IF('FASE LANCE'!D389&lt;&gt;0,"")))</f>
        <v/>
      </c>
    </row>
    <row r="927" spans="6:6" x14ac:dyDescent="0.25">
      <c r="F927" s="110" t="str">
        <f>IF('FASE LANCE'!C390=0,"",IF('FASE LANCE'!D390='FASE LANCE'!C390,'FASE LANCE'!C390,IF('FASE LANCE'!D390&lt;&gt;0,"")))</f>
        <v/>
      </c>
    </row>
    <row r="928" spans="6:6" x14ac:dyDescent="0.25">
      <c r="F928" s="110" t="str">
        <f>IF('FASE LANCE'!C391=0,"",IF('FASE LANCE'!D391='FASE LANCE'!C391,'FASE LANCE'!C391,IF('FASE LANCE'!D391&lt;&gt;0,"")))</f>
        <v/>
      </c>
    </row>
    <row r="929" spans="6:6" x14ac:dyDescent="0.25">
      <c r="F929" s="110" t="str">
        <f>IF('FASE LANCE'!C392=0,"",IF('FASE LANCE'!D392='FASE LANCE'!C392,'FASE LANCE'!C392,IF('FASE LANCE'!D392&lt;&gt;0,"")))</f>
        <v/>
      </c>
    </row>
    <row r="930" spans="6:6" x14ac:dyDescent="0.25">
      <c r="F930" s="110" t="str">
        <f>IF('FASE LANCE'!C393=0,"",IF('FASE LANCE'!D393='FASE LANCE'!C393,'FASE LANCE'!C393,IF('FASE LANCE'!D393&lt;&gt;0,"")))</f>
        <v/>
      </c>
    </row>
    <row r="931" spans="6:6" x14ac:dyDescent="0.25">
      <c r="F931" s="110" t="str">
        <f>IF('FASE LANCE'!C394=0,"",IF('FASE LANCE'!D394='FASE LANCE'!C394,'FASE LANCE'!C394,IF('FASE LANCE'!D394&lt;&gt;0,"")))</f>
        <v/>
      </c>
    </row>
    <row r="932" spans="6:6" x14ac:dyDescent="0.25">
      <c r="F932" s="110" t="str">
        <f>IF('FASE LANCE'!C395=0,"",IF('FASE LANCE'!D395='FASE LANCE'!C395,'FASE LANCE'!C395,IF('FASE LANCE'!D395&lt;&gt;0,"")))</f>
        <v/>
      </c>
    </row>
    <row r="933" spans="6:6" x14ac:dyDescent="0.25">
      <c r="F933" s="110" t="str">
        <f>IF('FASE LANCE'!C396=0,"",IF('FASE LANCE'!D396='FASE LANCE'!C396,'FASE LANCE'!C396,IF('FASE LANCE'!D396&lt;&gt;0,"")))</f>
        <v/>
      </c>
    </row>
    <row r="934" spans="6:6" x14ac:dyDescent="0.25">
      <c r="F934" s="110" t="str">
        <f>IF('FASE LANCE'!C397=0,"",IF('FASE LANCE'!D397='FASE LANCE'!C397,'FASE LANCE'!C397,IF('FASE LANCE'!D397&lt;&gt;0,"")))</f>
        <v/>
      </c>
    </row>
    <row r="935" spans="6:6" x14ac:dyDescent="0.25">
      <c r="F935" s="110" t="str">
        <f>IF('FASE LANCE'!C398=0,"",IF('FASE LANCE'!D398='FASE LANCE'!C398,'FASE LANCE'!C398,IF('FASE LANCE'!D398&lt;&gt;0,"")))</f>
        <v/>
      </c>
    </row>
    <row r="936" spans="6:6" x14ac:dyDescent="0.25">
      <c r="F936" s="110" t="str">
        <f>IF('FASE LANCE'!C399=0,"",IF('FASE LANCE'!D399='FASE LANCE'!C399,'FASE LANCE'!C399,IF('FASE LANCE'!D399&lt;&gt;0,"")))</f>
        <v/>
      </c>
    </row>
    <row r="937" spans="6:6" x14ac:dyDescent="0.25">
      <c r="F937" s="110" t="str">
        <f>IF('FASE LANCE'!C400=0,"",IF('FASE LANCE'!D400='FASE LANCE'!C400,'FASE LANCE'!C400,IF('FASE LANCE'!D400&lt;&gt;0,"")))</f>
        <v/>
      </c>
    </row>
    <row r="938" spans="6:6" x14ac:dyDescent="0.25">
      <c r="F938" s="110" t="str">
        <f>IF('FASE LANCE'!C401=0,"",IF('FASE LANCE'!D401='FASE LANCE'!C401,'FASE LANCE'!C401,IF('FASE LANCE'!D401&lt;&gt;0,"")))</f>
        <v/>
      </c>
    </row>
    <row r="939" spans="6:6" x14ac:dyDescent="0.25">
      <c r="F939" s="110" t="str">
        <f>IF('FASE LANCE'!C402=0,"",IF('FASE LANCE'!D402='FASE LANCE'!C402,'FASE LANCE'!C402,IF('FASE LANCE'!D402&lt;&gt;0,"")))</f>
        <v/>
      </c>
    </row>
    <row r="940" spans="6:6" x14ac:dyDescent="0.25">
      <c r="F940" s="110" t="str">
        <f>IF('FASE LANCE'!C403=0,"",IF('FASE LANCE'!D403='FASE LANCE'!C403,'FASE LANCE'!C403,IF('FASE LANCE'!D403&lt;&gt;0,"")))</f>
        <v/>
      </c>
    </row>
    <row r="941" spans="6:6" x14ac:dyDescent="0.25">
      <c r="F941" s="110" t="str">
        <f>IF('FASE LANCE'!C404=0,"",IF('FASE LANCE'!D404='FASE LANCE'!C404,'FASE LANCE'!C404,IF('FASE LANCE'!D404&lt;&gt;0,"")))</f>
        <v/>
      </c>
    </row>
    <row r="942" spans="6:6" x14ac:dyDescent="0.25">
      <c r="F942" s="110" t="str">
        <f>IF('FASE LANCE'!C405=0,"",IF('FASE LANCE'!D405='FASE LANCE'!C405,'FASE LANCE'!C405,IF('FASE LANCE'!D405&lt;&gt;0,"")))</f>
        <v/>
      </c>
    </row>
    <row r="943" spans="6:6" x14ac:dyDescent="0.25">
      <c r="F943" s="110" t="str">
        <f>IF('FASE LANCE'!C406=0,"",IF('FASE LANCE'!D406='FASE LANCE'!C406,'FASE LANCE'!C406,IF('FASE LANCE'!D406&lt;&gt;0,"")))</f>
        <v/>
      </c>
    </row>
    <row r="944" spans="6:6" x14ac:dyDescent="0.25">
      <c r="F944" s="110" t="str">
        <f>IF('FASE LANCE'!C407=0,"",IF('FASE LANCE'!D407='FASE LANCE'!C407,'FASE LANCE'!C407,IF('FASE LANCE'!D407&lt;&gt;0,"")))</f>
        <v/>
      </c>
    </row>
    <row r="945" spans="6:6" x14ac:dyDescent="0.25">
      <c r="F945" s="110" t="str">
        <f>IF('FASE LANCE'!C408=0,"",IF('FASE LANCE'!D408='FASE LANCE'!C408,'FASE LANCE'!C408,IF('FASE LANCE'!D408&lt;&gt;0,"")))</f>
        <v/>
      </c>
    </row>
    <row r="946" spans="6:6" x14ac:dyDescent="0.25">
      <c r="F946" s="110" t="str">
        <f>IF('FASE LANCE'!C409=0,"",IF('FASE LANCE'!D409='FASE LANCE'!C409,'FASE LANCE'!C409,IF('FASE LANCE'!D409&lt;&gt;0,"")))</f>
        <v/>
      </c>
    </row>
    <row r="947" spans="6:6" x14ac:dyDescent="0.25">
      <c r="F947" s="110" t="str">
        <f>IF('FASE LANCE'!C410=0,"",IF('FASE LANCE'!D410='FASE LANCE'!C410,'FASE LANCE'!C410,IF('FASE LANCE'!D410&lt;&gt;0,"")))</f>
        <v/>
      </c>
    </row>
    <row r="948" spans="6:6" x14ac:dyDescent="0.25">
      <c r="F948" s="110" t="str">
        <f>IF('FASE LANCE'!C411=0,"",IF('FASE LANCE'!D411='FASE LANCE'!C411,'FASE LANCE'!C411,IF('FASE LANCE'!D411&lt;&gt;0,"")))</f>
        <v/>
      </c>
    </row>
    <row r="949" spans="6:6" x14ac:dyDescent="0.25">
      <c r="F949" s="110" t="str">
        <f>IF('FASE LANCE'!C412=0,"",IF('FASE LANCE'!D412='FASE LANCE'!C412,'FASE LANCE'!C412,IF('FASE LANCE'!D412&lt;&gt;0,"")))</f>
        <v/>
      </c>
    </row>
    <row r="950" spans="6:6" x14ac:dyDescent="0.25">
      <c r="F950" s="110" t="str">
        <f>IF('FASE LANCE'!C413=0,"",IF('FASE LANCE'!D413='FASE LANCE'!C413,'FASE LANCE'!C413,IF('FASE LANCE'!D413&lt;&gt;0,"")))</f>
        <v/>
      </c>
    </row>
    <row r="951" spans="6:6" x14ac:dyDescent="0.25">
      <c r="F951" s="110" t="str">
        <f>IF('FASE LANCE'!C414=0,"",IF('FASE LANCE'!D414='FASE LANCE'!C414,'FASE LANCE'!C414,IF('FASE LANCE'!D414&lt;&gt;0,"")))</f>
        <v/>
      </c>
    </row>
    <row r="952" spans="6:6" x14ac:dyDescent="0.25">
      <c r="F952" s="110" t="str">
        <f>IF('FASE LANCE'!C415=0,"",IF('FASE LANCE'!D415='FASE LANCE'!C415,'FASE LANCE'!C415,IF('FASE LANCE'!D415&lt;&gt;0,"")))</f>
        <v/>
      </c>
    </row>
    <row r="953" spans="6:6" x14ac:dyDescent="0.25">
      <c r="F953" s="110" t="str">
        <f>IF('FASE LANCE'!C416=0,"",IF('FASE LANCE'!D416='FASE LANCE'!C416,'FASE LANCE'!C416,IF('FASE LANCE'!D416&lt;&gt;0,"")))</f>
        <v/>
      </c>
    </row>
    <row r="954" spans="6:6" x14ac:dyDescent="0.25">
      <c r="F954" s="110" t="str">
        <f>IF('FASE LANCE'!C417=0,"",IF('FASE LANCE'!D417='FASE LANCE'!C417,'FASE LANCE'!C417,IF('FASE LANCE'!D417&lt;&gt;0,"")))</f>
        <v/>
      </c>
    </row>
    <row r="955" spans="6:6" x14ac:dyDescent="0.25">
      <c r="F955" s="110" t="str">
        <f>IF('FASE LANCE'!C418=0,"",IF('FASE LANCE'!D418='FASE LANCE'!C418,'FASE LANCE'!C418,IF('FASE LANCE'!D418&lt;&gt;0,"")))</f>
        <v/>
      </c>
    </row>
    <row r="956" spans="6:6" x14ac:dyDescent="0.25">
      <c r="F956" s="110" t="str">
        <f>IF('FASE LANCE'!C419=0,"",IF('FASE LANCE'!D419='FASE LANCE'!C419,'FASE LANCE'!C419,IF('FASE LANCE'!D419&lt;&gt;0,"")))</f>
        <v/>
      </c>
    </row>
    <row r="957" spans="6:6" x14ac:dyDescent="0.25">
      <c r="F957" s="110" t="str">
        <f>IF('FASE LANCE'!C420=0,"",IF('FASE LANCE'!D420='FASE LANCE'!C420,'FASE LANCE'!C420,IF('FASE LANCE'!D420&lt;&gt;0,"")))</f>
        <v/>
      </c>
    </row>
    <row r="958" spans="6:6" x14ac:dyDescent="0.25">
      <c r="F958" s="110" t="str">
        <f>IF('FASE LANCE'!C421=0,"",IF('FASE LANCE'!D421='FASE LANCE'!C421,'FASE LANCE'!C421,IF('FASE LANCE'!D421&lt;&gt;0,"")))</f>
        <v/>
      </c>
    </row>
    <row r="959" spans="6:6" x14ac:dyDescent="0.25">
      <c r="F959" s="110" t="str">
        <f>IF('FASE LANCE'!C422=0,"",IF('FASE LANCE'!D422='FASE LANCE'!C422,'FASE LANCE'!C422,IF('FASE LANCE'!D422&lt;&gt;0,"")))</f>
        <v/>
      </c>
    </row>
    <row r="960" spans="6:6" x14ac:dyDescent="0.25">
      <c r="F960" s="110" t="str">
        <f>IF('FASE LANCE'!C423=0,"",IF('FASE LANCE'!D423='FASE LANCE'!C423,'FASE LANCE'!C423,IF('FASE LANCE'!D423&lt;&gt;0,"")))</f>
        <v/>
      </c>
    </row>
    <row r="961" spans="6:6" x14ac:dyDescent="0.25">
      <c r="F961" s="110" t="str">
        <f>IF('FASE LANCE'!C424=0,"",IF('FASE LANCE'!D424='FASE LANCE'!C424,'FASE LANCE'!C424,IF('FASE LANCE'!D424&lt;&gt;0,"")))</f>
        <v/>
      </c>
    </row>
    <row r="962" spans="6:6" x14ac:dyDescent="0.25">
      <c r="F962" s="110" t="str">
        <f>IF('FASE LANCE'!C425=0,"",IF('FASE LANCE'!D425='FASE LANCE'!C425,'FASE LANCE'!C425,IF('FASE LANCE'!D425&lt;&gt;0,"")))</f>
        <v/>
      </c>
    </row>
    <row r="963" spans="6:6" x14ac:dyDescent="0.25">
      <c r="F963" s="110" t="str">
        <f>IF('FASE LANCE'!C426=0,"",IF('FASE LANCE'!D426='FASE LANCE'!C426,'FASE LANCE'!C426,IF('FASE LANCE'!D426&lt;&gt;0,"")))</f>
        <v/>
      </c>
    </row>
    <row r="964" spans="6:6" x14ac:dyDescent="0.25">
      <c r="F964" s="110" t="str">
        <f>IF('FASE LANCE'!C427=0,"",IF('FASE LANCE'!D427='FASE LANCE'!C427,'FASE LANCE'!C427,IF('FASE LANCE'!D427&lt;&gt;0,"")))</f>
        <v/>
      </c>
    </row>
    <row r="965" spans="6:6" x14ac:dyDescent="0.25">
      <c r="F965" s="110" t="str">
        <f>IF('FASE LANCE'!C428=0,"",IF('FASE LANCE'!D428='FASE LANCE'!C428,'FASE LANCE'!C428,IF('FASE LANCE'!D428&lt;&gt;0,"")))</f>
        <v/>
      </c>
    </row>
    <row r="966" spans="6:6" x14ac:dyDescent="0.25">
      <c r="F966" s="110" t="str">
        <f>IF('FASE LANCE'!C429=0,"",IF('FASE LANCE'!D429='FASE LANCE'!C429,'FASE LANCE'!C429,IF('FASE LANCE'!D429&lt;&gt;0,"")))</f>
        <v/>
      </c>
    </row>
    <row r="967" spans="6:6" x14ac:dyDescent="0.25">
      <c r="F967" s="110" t="str">
        <f>IF('FASE LANCE'!C430=0,"",IF('FASE LANCE'!D430='FASE LANCE'!C430,'FASE LANCE'!C430,IF('FASE LANCE'!D430&lt;&gt;0,"")))</f>
        <v/>
      </c>
    </row>
    <row r="968" spans="6:6" x14ac:dyDescent="0.25">
      <c r="F968" s="110" t="str">
        <f>IF('FASE LANCE'!C431=0,"",IF('FASE LANCE'!D431='FASE LANCE'!C431,'FASE LANCE'!C431,IF('FASE LANCE'!D431&lt;&gt;0,"")))</f>
        <v/>
      </c>
    </row>
    <row r="969" spans="6:6" x14ac:dyDescent="0.25">
      <c r="F969" s="110" t="str">
        <f>IF('FASE LANCE'!C432=0,"",IF('FASE LANCE'!D432='FASE LANCE'!C432,'FASE LANCE'!C432,IF('FASE LANCE'!D432&lt;&gt;0,"")))</f>
        <v/>
      </c>
    </row>
    <row r="970" spans="6:6" x14ac:dyDescent="0.25">
      <c r="F970" s="110" t="str">
        <f>IF('FASE LANCE'!C433=0,"",IF('FASE LANCE'!D433='FASE LANCE'!C433,'FASE LANCE'!C433,IF('FASE LANCE'!D433&lt;&gt;0,"")))</f>
        <v/>
      </c>
    </row>
    <row r="971" spans="6:6" x14ac:dyDescent="0.25">
      <c r="F971" s="110" t="str">
        <f>IF('FASE LANCE'!C434=0,"",IF('FASE LANCE'!D434='FASE LANCE'!C434,'FASE LANCE'!C434,IF('FASE LANCE'!D434&lt;&gt;0,"")))</f>
        <v/>
      </c>
    </row>
    <row r="972" spans="6:6" x14ac:dyDescent="0.25">
      <c r="F972" s="110" t="str">
        <f>IF('FASE LANCE'!C435=0,"",IF('FASE LANCE'!D435='FASE LANCE'!C435,'FASE LANCE'!C435,IF('FASE LANCE'!D435&lt;&gt;0,"")))</f>
        <v/>
      </c>
    </row>
    <row r="973" spans="6:6" x14ac:dyDescent="0.25">
      <c r="F973" s="110" t="str">
        <f>IF('FASE LANCE'!C436=0,"",IF('FASE LANCE'!D436='FASE LANCE'!C436,'FASE LANCE'!C436,IF('FASE LANCE'!D436&lt;&gt;0,"")))</f>
        <v/>
      </c>
    </row>
    <row r="974" spans="6:6" x14ac:dyDescent="0.25">
      <c r="F974" s="110" t="str">
        <f>IF('FASE LANCE'!C437=0,"",IF('FASE LANCE'!D437='FASE LANCE'!C437,'FASE LANCE'!C437,IF('FASE LANCE'!D437&lt;&gt;0,"")))</f>
        <v/>
      </c>
    </row>
    <row r="975" spans="6:6" x14ac:dyDescent="0.25">
      <c r="F975" s="110" t="str">
        <f>IF('FASE LANCE'!C438=0,"",IF('FASE LANCE'!D438='FASE LANCE'!C438,'FASE LANCE'!C438,IF('FASE LANCE'!D438&lt;&gt;0,"")))</f>
        <v/>
      </c>
    </row>
    <row r="976" spans="6:6" x14ac:dyDescent="0.25">
      <c r="F976" s="110" t="str">
        <f>IF('FASE LANCE'!C439=0,"",IF('FASE LANCE'!D439='FASE LANCE'!C439,'FASE LANCE'!C439,IF('FASE LANCE'!D439&lt;&gt;0,"")))</f>
        <v/>
      </c>
    </row>
    <row r="977" spans="6:6" x14ac:dyDescent="0.25">
      <c r="F977" s="110" t="str">
        <f>IF('FASE LANCE'!C440=0,"",IF('FASE LANCE'!D440='FASE LANCE'!C440,'FASE LANCE'!C440,IF('FASE LANCE'!D440&lt;&gt;0,"")))</f>
        <v/>
      </c>
    </row>
    <row r="978" spans="6:6" x14ac:dyDescent="0.25">
      <c r="F978" s="110" t="str">
        <f>IF('FASE LANCE'!C441=0,"",IF('FASE LANCE'!D441='FASE LANCE'!C441,'FASE LANCE'!C441,IF('FASE LANCE'!D441&lt;&gt;0,"")))</f>
        <v/>
      </c>
    </row>
    <row r="979" spans="6:6" x14ac:dyDescent="0.25">
      <c r="F979" s="110" t="str">
        <f>IF('FASE LANCE'!C442=0,"",IF('FASE LANCE'!D442='FASE LANCE'!C442,'FASE LANCE'!C442,IF('FASE LANCE'!D442&lt;&gt;0,"")))</f>
        <v/>
      </c>
    </row>
    <row r="980" spans="6:6" x14ac:dyDescent="0.25">
      <c r="F980" s="110" t="str">
        <f>IF('FASE LANCE'!C443=0,"",IF('FASE LANCE'!D443='FASE LANCE'!C443,'FASE LANCE'!C443,IF('FASE LANCE'!D443&lt;&gt;0,"")))</f>
        <v/>
      </c>
    </row>
    <row r="981" spans="6:6" x14ac:dyDescent="0.25">
      <c r="F981" s="110" t="str">
        <f>IF('FASE LANCE'!C444=0,"",IF('FASE LANCE'!D444='FASE LANCE'!C444,'FASE LANCE'!C444,IF('FASE LANCE'!D444&lt;&gt;0,"")))</f>
        <v/>
      </c>
    </row>
    <row r="982" spans="6:6" x14ac:dyDescent="0.25">
      <c r="F982" s="110" t="str">
        <f>IF('FASE LANCE'!C445=0,"",IF('FASE LANCE'!D445='FASE LANCE'!C445,'FASE LANCE'!C445,IF('FASE LANCE'!D445&lt;&gt;0,"")))</f>
        <v/>
      </c>
    </row>
    <row r="983" spans="6:6" x14ac:dyDescent="0.25">
      <c r="F983" s="110" t="str">
        <f>IF('FASE LANCE'!C446=0,"",IF('FASE LANCE'!D446='FASE LANCE'!C446,'FASE LANCE'!C446,IF('FASE LANCE'!D446&lt;&gt;0,"")))</f>
        <v/>
      </c>
    </row>
    <row r="984" spans="6:6" x14ac:dyDescent="0.25">
      <c r="F984" s="110" t="str">
        <f>IF('FASE LANCE'!C447=0,"",IF('FASE LANCE'!D447='FASE LANCE'!C447,'FASE LANCE'!C447,IF('FASE LANCE'!D447&lt;&gt;0,"")))</f>
        <v/>
      </c>
    </row>
    <row r="985" spans="6:6" x14ac:dyDescent="0.25">
      <c r="F985" s="110" t="str">
        <f>IF('FASE LANCE'!C448=0,"",IF('FASE LANCE'!D448='FASE LANCE'!C448,'FASE LANCE'!C448,IF('FASE LANCE'!D448&lt;&gt;0,"")))</f>
        <v/>
      </c>
    </row>
    <row r="986" spans="6:6" x14ac:dyDescent="0.25">
      <c r="F986" s="110" t="str">
        <f>IF('FASE LANCE'!C449=0,"",IF('FASE LANCE'!D449='FASE LANCE'!C449,'FASE LANCE'!C449,IF('FASE LANCE'!D449&lt;&gt;0,"")))</f>
        <v/>
      </c>
    </row>
    <row r="987" spans="6:6" x14ac:dyDescent="0.25">
      <c r="F987" s="110" t="str">
        <f>IF('FASE LANCE'!C450=0,"",IF('FASE LANCE'!D450='FASE LANCE'!C450,'FASE LANCE'!C450,IF('FASE LANCE'!D450&lt;&gt;0,"")))</f>
        <v/>
      </c>
    </row>
    <row r="988" spans="6:6" x14ac:dyDescent="0.25">
      <c r="F988" s="110" t="str">
        <f>IF('FASE LANCE'!C451=0,"",IF('FASE LANCE'!D451='FASE LANCE'!C451,'FASE LANCE'!C451,IF('FASE LANCE'!D451&lt;&gt;0,"")))</f>
        <v/>
      </c>
    </row>
    <row r="989" spans="6:6" x14ac:dyDescent="0.25">
      <c r="F989" s="110" t="str">
        <f>IF('FASE LANCE'!C452=0,"",IF('FASE LANCE'!D452='FASE LANCE'!C452,'FASE LANCE'!C452,IF('FASE LANCE'!D452&lt;&gt;0,"")))</f>
        <v/>
      </c>
    </row>
    <row r="990" spans="6:6" x14ac:dyDescent="0.25">
      <c r="F990" s="110" t="str">
        <f>IF('FASE LANCE'!C453=0,"",IF('FASE LANCE'!D453='FASE LANCE'!C453,'FASE LANCE'!C453,IF('FASE LANCE'!D453&lt;&gt;0,"")))</f>
        <v/>
      </c>
    </row>
    <row r="991" spans="6:6" x14ac:dyDescent="0.25">
      <c r="F991" s="110" t="str">
        <f>IF('FASE LANCE'!C454=0,"",IF('FASE LANCE'!D454='FASE LANCE'!C454,'FASE LANCE'!C454,IF('FASE LANCE'!D454&lt;&gt;0,"")))</f>
        <v/>
      </c>
    </row>
    <row r="992" spans="6:6" x14ac:dyDescent="0.25">
      <c r="F992" s="110" t="str">
        <f>IF('FASE LANCE'!C455=0,"",IF('FASE LANCE'!D455='FASE LANCE'!C455,'FASE LANCE'!C455,IF('FASE LANCE'!D455&lt;&gt;0,"")))</f>
        <v/>
      </c>
    </row>
    <row r="993" spans="6:6" x14ac:dyDescent="0.25">
      <c r="F993" s="110" t="str">
        <f>IF('FASE LANCE'!C456=0,"",IF('FASE LANCE'!D456='FASE LANCE'!C456,'FASE LANCE'!C456,IF('FASE LANCE'!D456&lt;&gt;0,"")))</f>
        <v/>
      </c>
    </row>
    <row r="994" spans="6:6" x14ac:dyDescent="0.25">
      <c r="F994" s="110" t="str">
        <f>IF('FASE LANCE'!C457=0,"",IF('FASE LANCE'!D457='FASE LANCE'!C457,'FASE LANCE'!C457,IF('FASE LANCE'!D457&lt;&gt;0,"")))</f>
        <v/>
      </c>
    </row>
    <row r="995" spans="6:6" x14ac:dyDescent="0.25">
      <c r="F995" s="110" t="str">
        <f>IF('FASE LANCE'!C458=0,"",IF('FASE LANCE'!D458='FASE LANCE'!C458,'FASE LANCE'!C458,IF('FASE LANCE'!D458&lt;&gt;0,"")))</f>
        <v/>
      </c>
    </row>
    <row r="996" spans="6:6" x14ac:dyDescent="0.25">
      <c r="F996" s="110" t="str">
        <f>IF('FASE LANCE'!C459=0,"",IF('FASE LANCE'!D459='FASE LANCE'!C459,'FASE LANCE'!C459,IF('FASE LANCE'!D459&lt;&gt;0,"")))</f>
        <v/>
      </c>
    </row>
    <row r="997" spans="6:6" x14ac:dyDescent="0.25">
      <c r="F997" s="110" t="str">
        <f>IF('FASE LANCE'!C460=0,"",IF('FASE LANCE'!D460='FASE LANCE'!C460,'FASE LANCE'!C460,IF('FASE LANCE'!D460&lt;&gt;0,"")))</f>
        <v/>
      </c>
    </row>
    <row r="998" spans="6:6" x14ac:dyDescent="0.25">
      <c r="F998" s="110" t="str">
        <f>IF('FASE LANCE'!C461=0,"",IF('FASE LANCE'!D461='FASE LANCE'!C461,'FASE LANCE'!C461,IF('FASE LANCE'!D461&lt;&gt;0,"")))</f>
        <v/>
      </c>
    </row>
    <row r="999" spans="6:6" x14ac:dyDescent="0.25">
      <c r="F999" s="110" t="str">
        <f>IF('FASE LANCE'!C462=0,"",IF('FASE LANCE'!D462='FASE LANCE'!C462,'FASE LANCE'!C462,IF('FASE LANCE'!D462&lt;&gt;0,"")))</f>
        <v/>
      </c>
    </row>
    <row r="1000" spans="6:6" x14ac:dyDescent="0.25">
      <c r="F1000" s="110" t="str">
        <f>IF('FASE LANCE'!C463=0,"",IF('FASE LANCE'!D463='FASE LANCE'!C463,'FASE LANCE'!C463,IF('FASE LANCE'!D463&lt;&gt;0,"")))</f>
        <v/>
      </c>
    </row>
    <row r="1001" spans="6:6" x14ac:dyDescent="0.25">
      <c r="F1001" s="110" t="str">
        <f>IF('FASE LANCE'!C464=0,"",IF('FASE LANCE'!D464='FASE LANCE'!C464,'FASE LANCE'!C464,IF('FASE LANCE'!D464&lt;&gt;0,"")))</f>
        <v/>
      </c>
    </row>
    <row r="1002" spans="6:6" x14ac:dyDescent="0.25">
      <c r="F1002" s="110" t="str">
        <f>IF('FASE LANCE'!C465=0,"",IF('FASE LANCE'!D465='FASE LANCE'!C465,'FASE LANCE'!C465,IF('FASE LANCE'!D465&lt;&gt;0,"")))</f>
        <v/>
      </c>
    </row>
    <row r="1003" spans="6:6" x14ac:dyDescent="0.25">
      <c r="F1003" s="110" t="str">
        <f>IF('FASE LANCE'!C466=0,"",IF('FASE LANCE'!D466='FASE LANCE'!C466,'FASE LANCE'!C466,IF('FASE LANCE'!D466&lt;&gt;0,"")))</f>
        <v/>
      </c>
    </row>
    <row r="1004" spans="6:6" x14ac:dyDescent="0.25">
      <c r="F1004" s="110" t="str">
        <f>IF('FASE LANCE'!C467=0,"",IF('FASE LANCE'!D467='FASE LANCE'!C467,'FASE LANCE'!C467,IF('FASE LANCE'!D467&lt;&gt;0,"")))</f>
        <v/>
      </c>
    </row>
    <row r="1005" spans="6:6" x14ac:dyDescent="0.25">
      <c r="F1005" s="110" t="str">
        <f>IF('FASE LANCE'!C468=0,"",IF('FASE LANCE'!D468='FASE LANCE'!C468,'FASE LANCE'!C468,IF('FASE LANCE'!D468&lt;&gt;0,"")))</f>
        <v/>
      </c>
    </row>
    <row r="1006" spans="6:6" x14ac:dyDescent="0.25">
      <c r="F1006" s="110" t="str">
        <f>IF('FASE LANCE'!C469=0,"",IF('FASE LANCE'!D469='FASE LANCE'!C469,'FASE LANCE'!C469,IF('FASE LANCE'!D469&lt;&gt;0,"")))</f>
        <v/>
      </c>
    </row>
    <row r="1007" spans="6:6" x14ac:dyDescent="0.25">
      <c r="F1007" s="110" t="str">
        <f>IF('FASE LANCE'!C470=0,"",IF('FASE LANCE'!D470='FASE LANCE'!C470,'FASE LANCE'!C470,IF('FASE LANCE'!D470&lt;&gt;0,"")))</f>
        <v/>
      </c>
    </row>
    <row r="1008" spans="6:6" x14ac:dyDescent="0.25">
      <c r="F1008" s="110" t="str">
        <f>IF('FASE LANCE'!C471=0,"",IF('FASE LANCE'!D471='FASE LANCE'!C471,'FASE LANCE'!C471,IF('FASE LANCE'!D471&lt;&gt;0,"")))</f>
        <v/>
      </c>
    </row>
    <row r="1009" spans="6:6" x14ac:dyDescent="0.25">
      <c r="F1009" s="110" t="str">
        <f>IF('FASE LANCE'!C472=0,"",IF('FASE LANCE'!D472='FASE LANCE'!C472,'FASE LANCE'!C472,IF('FASE LANCE'!D472&lt;&gt;0,"")))</f>
        <v/>
      </c>
    </row>
    <row r="1010" spans="6:6" x14ac:dyDescent="0.25">
      <c r="F1010" s="110" t="str">
        <f>IF('FASE LANCE'!C473=0,"",IF('FASE LANCE'!D473='FASE LANCE'!C473,'FASE LANCE'!C473,IF('FASE LANCE'!D473&lt;&gt;0,"")))</f>
        <v/>
      </c>
    </row>
    <row r="1011" spans="6:6" x14ac:dyDescent="0.25">
      <c r="F1011" s="110" t="str">
        <f>IF('FASE LANCE'!C474=0,"",IF('FASE LANCE'!D474='FASE LANCE'!C474,'FASE LANCE'!C474,IF('FASE LANCE'!D474&lt;&gt;0,"")))</f>
        <v/>
      </c>
    </row>
    <row r="1012" spans="6:6" x14ac:dyDescent="0.25">
      <c r="F1012" s="110" t="str">
        <f>IF('FASE LANCE'!C475=0,"",IF('FASE LANCE'!D475='FASE LANCE'!C475,'FASE LANCE'!C475,IF('FASE LANCE'!D475&lt;&gt;0,"")))</f>
        <v/>
      </c>
    </row>
    <row r="1013" spans="6:6" x14ac:dyDescent="0.25">
      <c r="F1013" s="110" t="str">
        <f>IF('FASE LANCE'!C476=0,"",IF('FASE LANCE'!D476='FASE LANCE'!C476,'FASE LANCE'!C476,IF('FASE LANCE'!D476&lt;&gt;0,"")))</f>
        <v/>
      </c>
    </row>
    <row r="1014" spans="6:6" x14ac:dyDescent="0.25">
      <c r="F1014" s="110" t="str">
        <f>IF('FASE LANCE'!C477=0,"",IF('FASE LANCE'!D477='FASE LANCE'!C477,'FASE LANCE'!C477,IF('FASE LANCE'!D477&lt;&gt;0,"")))</f>
        <v/>
      </c>
    </row>
    <row r="1015" spans="6:6" x14ac:dyDescent="0.25">
      <c r="F1015" s="110" t="str">
        <f>IF('FASE LANCE'!C478=0,"",IF('FASE LANCE'!D478='FASE LANCE'!C478,'FASE LANCE'!C478,IF('FASE LANCE'!D478&lt;&gt;0,"")))</f>
        <v/>
      </c>
    </row>
    <row r="1016" spans="6:6" x14ac:dyDescent="0.25">
      <c r="F1016" s="110" t="str">
        <f>IF('FASE LANCE'!C479=0,"",IF('FASE LANCE'!D479='FASE LANCE'!C479,'FASE LANCE'!C479,IF('FASE LANCE'!D479&lt;&gt;0,"")))</f>
        <v/>
      </c>
    </row>
    <row r="1017" spans="6:6" x14ac:dyDescent="0.25">
      <c r="F1017" s="110" t="str">
        <f>IF('FASE LANCE'!C480=0,"",IF('FASE LANCE'!D480='FASE LANCE'!C480,'FASE LANCE'!C480,IF('FASE LANCE'!D480&lt;&gt;0,"")))</f>
        <v/>
      </c>
    </row>
    <row r="1018" spans="6:6" x14ac:dyDescent="0.25">
      <c r="F1018" s="110" t="str">
        <f>IF('FASE LANCE'!C481=0,"",IF('FASE LANCE'!D481='FASE LANCE'!C481,'FASE LANCE'!C481,IF('FASE LANCE'!D481&lt;&gt;0,"")))</f>
        <v/>
      </c>
    </row>
    <row r="1019" spans="6:6" x14ac:dyDescent="0.25">
      <c r="F1019" s="110" t="str">
        <f>IF('FASE LANCE'!C482=0,"",IF('FASE LANCE'!D482='FASE LANCE'!C482,'FASE LANCE'!C482,IF('FASE LANCE'!D482&lt;&gt;0,"")))</f>
        <v/>
      </c>
    </row>
    <row r="1020" spans="6:6" x14ac:dyDescent="0.25">
      <c r="F1020" s="110" t="str">
        <f>IF('FASE LANCE'!C483=0,"",IF('FASE LANCE'!D483='FASE LANCE'!C483,'FASE LANCE'!C483,IF('FASE LANCE'!D483&lt;&gt;0,"")))</f>
        <v/>
      </c>
    </row>
    <row r="1021" spans="6:6" x14ac:dyDescent="0.25">
      <c r="F1021" s="110" t="str">
        <f>IF('FASE LANCE'!C484=0,"",IF('FASE LANCE'!D484='FASE LANCE'!C484,'FASE LANCE'!C484,IF('FASE LANCE'!D484&lt;&gt;0,"")))</f>
        <v/>
      </c>
    </row>
    <row r="1022" spans="6:6" x14ac:dyDescent="0.25">
      <c r="F1022" s="110" t="str">
        <f>IF('FASE LANCE'!C485=0,"",IF('FASE LANCE'!D485='FASE LANCE'!C485,'FASE LANCE'!C485,IF('FASE LANCE'!D485&lt;&gt;0,"")))</f>
        <v/>
      </c>
    </row>
    <row r="1023" spans="6:6" x14ac:dyDescent="0.25">
      <c r="F1023" s="110" t="str">
        <f>IF('FASE LANCE'!C486=0,"",IF('FASE LANCE'!D486='FASE LANCE'!C486,'FASE LANCE'!C486,IF('FASE LANCE'!D486&lt;&gt;0,"")))</f>
        <v/>
      </c>
    </row>
    <row r="1024" spans="6:6" x14ac:dyDescent="0.25">
      <c r="F1024" s="110" t="str">
        <f>IF('FASE LANCE'!C487=0,"",IF('FASE LANCE'!D487='FASE LANCE'!C487,'FASE LANCE'!C487,IF('FASE LANCE'!D487&lt;&gt;0,"")))</f>
        <v/>
      </c>
    </row>
    <row r="1025" spans="6:6" x14ac:dyDescent="0.25">
      <c r="F1025" s="110" t="str">
        <f>IF('FASE LANCE'!C488=0,"",IF('FASE LANCE'!D488='FASE LANCE'!C488,'FASE LANCE'!C488,IF('FASE LANCE'!D488&lt;&gt;0,"")))</f>
        <v/>
      </c>
    </row>
    <row r="1026" spans="6:6" x14ac:dyDescent="0.25">
      <c r="F1026" s="110" t="str">
        <f>IF('FASE LANCE'!C489=0,"",IF('FASE LANCE'!D489='FASE LANCE'!C489,'FASE LANCE'!C489,IF('FASE LANCE'!D489&lt;&gt;0,"")))</f>
        <v/>
      </c>
    </row>
    <row r="1027" spans="6:6" x14ac:dyDescent="0.25">
      <c r="F1027" s="110" t="str">
        <f>IF('FASE LANCE'!C490=0,"",IF('FASE LANCE'!D490='FASE LANCE'!C490,'FASE LANCE'!C490,IF('FASE LANCE'!D490&lt;&gt;0,"")))</f>
        <v/>
      </c>
    </row>
    <row r="1028" spans="6:6" x14ac:dyDescent="0.25">
      <c r="F1028" s="110" t="str">
        <f>IF('FASE LANCE'!C491=0,"",IF('FASE LANCE'!D491='FASE LANCE'!C491,'FASE LANCE'!C491,IF('FASE LANCE'!D491&lt;&gt;0,"")))</f>
        <v/>
      </c>
    </row>
    <row r="1029" spans="6:6" x14ac:dyDescent="0.25">
      <c r="F1029" s="110" t="str">
        <f>IF('FASE LANCE'!C492=0,"",IF('FASE LANCE'!D492='FASE LANCE'!C492,'FASE LANCE'!C492,IF('FASE LANCE'!D492&lt;&gt;0,"")))</f>
        <v/>
      </c>
    </row>
    <row r="1030" spans="6:6" x14ac:dyDescent="0.25">
      <c r="F1030" s="110" t="str">
        <f>IF('FASE LANCE'!C493=0,"",IF('FASE LANCE'!D493='FASE LANCE'!C493,'FASE LANCE'!C493,IF('FASE LANCE'!D493&lt;&gt;0,"")))</f>
        <v/>
      </c>
    </row>
    <row r="1031" spans="6:6" x14ac:dyDescent="0.25">
      <c r="F1031" s="110" t="str">
        <f>IF('FASE LANCE'!C494=0,"",IF('FASE LANCE'!D494='FASE LANCE'!C494,'FASE LANCE'!C494,IF('FASE LANCE'!D494&lt;&gt;0,"")))</f>
        <v/>
      </c>
    </row>
    <row r="1032" spans="6:6" x14ac:dyDescent="0.25">
      <c r="F1032" s="110" t="str">
        <f>IF('FASE LANCE'!C495=0,"",IF('FASE LANCE'!D495='FASE LANCE'!C495,'FASE LANCE'!C495,IF('FASE LANCE'!D495&lt;&gt;0,"")))</f>
        <v/>
      </c>
    </row>
    <row r="1033" spans="6:6" x14ac:dyDescent="0.25">
      <c r="F1033" s="110" t="str">
        <f>IF('FASE LANCE'!C496=0,"",IF('FASE LANCE'!D496='FASE LANCE'!C496,'FASE LANCE'!C496,IF('FASE LANCE'!D496&lt;&gt;0,"")))</f>
        <v/>
      </c>
    </row>
    <row r="1034" spans="6:6" x14ac:dyDescent="0.25">
      <c r="F1034" s="110" t="str">
        <f>IF('FASE LANCE'!C497=0,"",IF('FASE LANCE'!D497='FASE LANCE'!C497,'FASE LANCE'!C497,IF('FASE LANCE'!D497&lt;&gt;0,"")))</f>
        <v/>
      </c>
    </row>
    <row r="1035" spans="6:6" x14ac:dyDescent="0.25">
      <c r="F1035" s="110" t="str">
        <f>IF('FASE LANCE'!C498=0,"",IF('FASE LANCE'!D498='FASE LANCE'!C498,'FASE LANCE'!C498,IF('FASE LANCE'!D498&lt;&gt;0,"")))</f>
        <v/>
      </c>
    </row>
    <row r="1036" spans="6:6" x14ac:dyDescent="0.25">
      <c r="F1036" s="110" t="str">
        <f>IF('FASE LANCE'!C499=0,"",IF('FASE LANCE'!D499='FASE LANCE'!C499,'FASE LANCE'!C499,IF('FASE LANCE'!D499&lt;&gt;0,"")))</f>
        <v/>
      </c>
    </row>
    <row r="1037" spans="6:6" x14ac:dyDescent="0.25">
      <c r="F1037" s="110" t="str">
        <f>IF('FASE LANCE'!C500=0,"",IF('FASE LANCE'!D500='FASE LANCE'!C500,'FASE LANCE'!C500,IF('FASE LANCE'!D500&lt;&gt;0,"")))</f>
        <v/>
      </c>
    </row>
    <row r="1038" spans="6:6" x14ac:dyDescent="0.25">
      <c r="F1038" s="110" t="str">
        <f>IF('FASE LANCE'!C501=0,"",IF('FASE LANCE'!D501='FASE LANCE'!C501,'FASE LANCE'!C501,IF('FASE LANCE'!D501&lt;&gt;0,"")))</f>
        <v/>
      </c>
    </row>
    <row r="1039" spans="6:6" x14ac:dyDescent="0.25">
      <c r="F1039" s="110" t="str">
        <f>IF('FASE LANCE'!C502=0,"",IF('FASE LANCE'!D502='FASE LANCE'!C502,'FASE LANCE'!C502,IF('FASE LANCE'!D502&lt;&gt;0,"")))</f>
        <v/>
      </c>
    </row>
    <row r="1040" spans="6:6" x14ac:dyDescent="0.25">
      <c r="F1040" s="110" t="str">
        <f>IF('FASE LANCE'!C503=0,"",IF('FASE LANCE'!D503='FASE LANCE'!C503,'FASE LANCE'!C503,IF('FASE LANCE'!D503&lt;&gt;0,"")))</f>
        <v/>
      </c>
    </row>
    <row r="1041" spans="6:6" x14ac:dyDescent="0.25">
      <c r="F1041" s="110" t="str">
        <f>IF('FASE LANCE'!C504=0,"",IF('FASE LANCE'!D504='FASE LANCE'!C504,'FASE LANCE'!C504,IF('FASE LANCE'!D504&lt;&gt;0,"")))</f>
        <v/>
      </c>
    </row>
    <row r="1042" spans="6:6" x14ac:dyDescent="0.25">
      <c r="F1042" s="110" t="str">
        <f>IF('FASE LANCE'!C505=0,"",IF('FASE LANCE'!D505='FASE LANCE'!C505,'FASE LANCE'!C505,IF('FASE LANCE'!D505&lt;&gt;0,"")))</f>
        <v/>
      </c>
    </row>
    <row r="1043" spans="6:6" x14ac:dyDescent="0.25">
      <c r="F1043" s="110" t="str">
        <f>IF('FASE LANCE'!C506=0,"",IF('FASE LANCE'!D506='FASE LANCE'!C506,'FASE LANCE'!C506,IF('FASE LANCE'!D506&lt;&gt;0,"")))</f>
        <v/>
      </c>
    </row>
    <row r="1044" spans="6:6" x14ac:dyDescent="0.25">
      <c r="F1044" s="110" t="str">
        <f>IF('FASE LANCE'!C507=0,"",IF('FASE LANCE'!D507='FASE LANCE'!C507,'FASE LANCE'!C507,IF('FASE LANCE'!D507&lt;&gt;0,"")))</f>
        <v/>
      </c>
    </row>
    <row r="1045" spans="6:6" x14ac:dyDescent="0.25">
      <c r="F1045" s="110" t="str">
        <f>IF('FASE LANCE'!C508=0,"",IF('FASE LANCE'!D508='FASE LANCE'!C508,'FASE LANCE'!C508,IF('FASE LANCE'!D508&lt;&gt;0,"")))</f>
        <v/>
      </c>
    </row>
    <row r="1046" spans="6:6" x14ac:dyDescent="0.25">
      <c r="F1046" s="110" t="str">
        <f>IF('FASE LANCE'!C509=0,"",IF('FASE LANCE'!D509='FASE LANCE'!C509,'FASE LANCE'!C509,IF('FASE LANCE'!D509&lt;&gt;0,"")))</f>
        <v/>
      </c>
    </row>
    <row r="1047" spans="6:6" x14ac:dyDescent="0.25">
      <c r="F1047" s="110" t="str">
        <f>IF('FASE LANCE'!C510=0,"",IF('FASE LANCE'!D510='FASE LANCE'!C510,'FASE LANCE'!C510,IF('FASE LANCE'!D510&lt;&gt;0,"")))</f>
        <v/>
      </c>
    </row>
    <row r="1048" spans="6:6" x14ac:dyDescent="0.25">
      <c r="F1048" s="110" t="str">
        <f>IF('FASE LANCE'!C511=0,"",IF('FASE LANCE'!D511='FASE LANCE'!C511,'FASE LANCE'!C511,IF('FASE LANCE'!D511&lt;&gt;0,"")))</f>
        <v/>
      </c>
    </row>
    <row r="1049" spans="6:6" x14ac:dyDescent="0.25">
      <c r="F1049" s="110" t="str">
        <f>IF('FASE LANCE'!C512=0,"",IF('FASE LANCE'!D512='FASE LANCE'!C512,'FASE LANCE'!C512,IF('FASE LANCE'!D512&lt;&gt;0,"")))</f>
        <v/>
      </c>
    </row>
    <row r="1050" spans="6:6" x14ac:dyDescent="0.25">
      <c r="F1050" s="110" t="str">
        <f>IF('FASE LANCE'!C513=0,"",IF('FASE LANCE'!D513='FASE LANCE'!C513,'FASE LANCE'!C513,IF('FASE LANCE'!D513&lt;&gt;0,"")))</f>
        <v/>
      </c>
    </row>
    <row r="1051" spans="6:6" x14ac:dyDescent="0.25">
      <c r="F1051" s="110" t="str">
        <f>IF('FASE LANCE'!C514=0,"",IF('FASE LANCE'!D514='FASE LANCE'!C514,'FASE LANCE'!C514,IF('FASE LANCE'!D514&lt;&gt;0,"")))</f>
        <v/>
      </c>
    </row>
    <row r="1052" spans="6:6" x14ac:dyDescent="0.25">
      <c r="F1052" s="110" t="str">
        <f>IF('FASE LANCE'!C515=0,"",IF('FASE LANCE'!D515='FASE LANCE'!C515,'FASE LANCE'!C515,IF('FASE LANCE'!D515&lt;&gt;0,"")))</f>
        <v/>
      </c>
    </row>
    <row r="1053" spans="6:6" x14ac:dyDescent="0.25">
      <c r="F1053" s="110" t="str">
        <f>IF('FASE LANCE'!C516=0,"",IF('FASE LANCE'!D516='FASE LANCE'!C516,'FASE LANCE'!C516,IF('FASE LANCE'!D516&lt;&gt;0,"")))</f>
        <v/>
      </c>
    </row>
    <row r="1054" spans="6:6" x14ac:dyDescent="0.25">
      <c r="F1054" s="110" t="str">
        <f>IF('FASE LANCE'!C517=0,"",IF('FASE LANCE'!D517='FASE LANCE'!C517,'FASE LANCE'!C517,IF('FASE LANCE'!D517&lt;&gt;0,"")))</f>
        <v/>
      </c>
    </row>
    <row r="1055" spans="6:6" x14ac:dyDescent="0.25">
      <c r="F1055" s="110" t="str">
        <f>IF('FASE LANCE'!C518=0,"",IF('FASE LANCE'!D518='FASE LANCE'!C518,'FASE LANCE'!C518,IF('FASE LANCE'!D518&lt;&gt;0,"")))</f>
        <v/>
      </c>
    </row>
    <row r="1056" spans="6:6" x14ac:dyDescent="0.25">
      <c r="F1056" s="110" t="str">
        <f>IF('FASE LANCE'!C519=0,"",IF('FASE LANCE'!D519='FASE LANCE'!C519,'FASE LANCE'!C519,IF('FASE LANCE'!D519&lt;&gt;0,"")))</f>
        <v/>
      </c>
    </row>
    <row r="1057" spans="6:6" x14ac:dyDescent="0.25">
      <c r="F1057" s="110" t="str">
        <f>IF('FASE LANCE'!C520=0,"",IF('FASE LANCE'!D520='FASE LANCE'!C520,'FASE LANCE'!C520,IF('FASE LANCE'!D520&lt;&gt;0,"")))</f>
        <v/>
      </c>
    </row>
    <row r="1058" spans="6:6" x14ac:dyDescent="0.25">
      <c r="F1058" s="110" t="str">
        <f>IF('FASE LANCE'!C521=0,"",IF('FASE LANCE'!D521='FASE LANCE'!C521,'FASE LANCE'!C521,IF('FASE LANCE'!D521&lt;&gt;0,"")))</f>
        <v/>
      </c>
    </row>
    <row r="1059" spans="6:6" x14ac:dyDescent="0.25">
      <c r="F1059" s="110" t="str">
        <f>IF('FASE LANCE'!C522=0,"",IF('FASE LANCE'!D522='FASE LANCE'!C522,'FASE LANCE'!C522,IF('FASE LANCE'!D522&lt;&gt;0,"")))</f>
        <v/>
      </c>
    </row>
    <row r="1060" spans="6:6" x14ac:dyDescent="0.25">
      <c r="F1060" s="110" t="str">
        <f>IF('FASE LANCE'!C523=0,"",IF('FASE LANCE'!D523='FASE LANCE'!C523,'FASE LANCE'!C523,IF('FASE LANCE'!D523&lt;&gt;0,"")))</f>
        <v/>
      </c>
    </row>
    <row r="1061" spans="6:6" x14ac:dyDescent="0.25">
      <c r="F1061" s="110" t="str">
        <f>IF('FASE LANCE'!C524=0,"",IF('FASE LANCE'!D524='FASE LANCE'!C524,'FASE LANCE'!C524,IF('FASE LANCE'!D524&lt;&gt;0,"")))</f>
        <v/>
      </c>
    </row>
    <row r="1062" spans="6:6" x14ac:dyDescent="0.25">
      <c r="F1062" s="110" t="str">
        <f>IF('FASE LANCE'!C525=0,"",IF('FASE LANCE'!D525='FASE LANCE'!C525,'FASE LANCE'!C525,IF('FASE LANCE'!D525&lt;&gt;0,"")))</f>
        <v/>
      </c>
    </row>
    <row r="1063" spans="6:6" x14ac:dyDescent="0.25">
      <c r="F1063" s="110" t="str">
        <f>IF('FASE LANCE'!C526=0,"",IF('FASE LANCE'!D526='FASE LANCE'!C526,'FASE LANCE'!C526,IF('FASE LANCE'!D526&lt;&gt;0,"")))</f>
        <v/>
      </c>
    </row>
    <row r="1064" spans="6:6" x14ac:dyDescent="0.25">
      <c r="F1064" s="110" t="str">
        <f>IF('FASE LANCE'!C527=0,"",IF('FASE LANCE'!D527='FASE LANCE'!C527,'FASE LANCE'!C527,IF('FASE LANCE'!D527&lt;&gt;0,"")))</f>
        <v/>
      </c>
    </row>
    <row r="1065" spans="6:6" x14ac:dyDescent="0.25">
      <c r="F1065" s="110" t="str">
        <f>IF('FASE LANCE'!C528=0,"",IF('FASE LANCE'!D528='FASE LANCE'!C528,'FASE LANCE'!C528,IF('FASE LANCE'!D528&lt;&gt;0,"")))</f>
        <v/>
      </c>
    </row>
    <row r="1066" spans="6:6" x14ac:dyDescent="0.25">
      <c r="F1066" s="110" t="str">
        <f>IF('FASE LANCE'!C529=0,"",IF('FASE LANCE'!D529='FASE LANCE'!C529,'FASE LANCE'!C529,IF('FASE LANCE'!D529&lt;&gt;0,"")))</f>
        <v/>
      </c>
    </row>
    <row r="1067" spans="6:6" x14ac:dyDescent="0.25">
      <c r="F1067" s="110" t="str">
        <f>IF('FASE LANCE'!C530=0,"",IF('FASE LANCE'!D530='FASE LANCE'!C530,'FASE LANCE'!C530,IF('FASE LANCE'!D530&lt;&gt;0,"")))</f>
        <v/>
      </c>
    </row>
    <row r="1068" spans="6:6" x14ac:dyDescent="0.25">
      <c r="F1068" s="110" t="str">
        <f>IF('FASE LANCE'!C531=0,"",IF('FASE LANCE'!D531='FASE LANCE'!C531,'FASE LANCE'!C531,IF('FASE LANCE'!D531&lt;&gt;0,"")))</f>
        <v/>
      </c>
    </row>
    <row r="1069" spans="6:6" x14ac:dyDescent="0.25">
      <c r="F1069" s="110" t="str">
        <f>IF('FASE LANCE'!C532=0,"",IF('FASE LANCE'!D532='FASE LANCE'!C532,'FASE LANCE'!C532,IF('FASE LANCE'!D532&lt;&gt;0,"")))</f>
        <v/>
      </c>
    </row>
    <row r="1070" spans="6:6" x14ac:dyDescent="0.25">
      <c r="F1070" s="110" t="str">
        <f>IF('FASE LANCE'!C533=0,"",IF('FASE LANCE'!D533='FASE LANCE'!C533,'FASE LANCE'!C533,IF('FASE LANCE'!D533&lt;&gt;0,"")))</f>
        <v/>
      </c>
    </row>
    <row r="1071" spans="6:6" x14ac:dyDescent="0.25">
      <c r="F1071" s="110" t="str">
        <f>IF('FASE LANCE'!C534=0,"",IF('FASE LANCE'!D534='FASE LANCE'!C534,'FASE LANCE'!C534,IF('FASE LANCE'!D534&lt;&gt;0,"")))</f>
        <v/>
      </c>
    </row>
    <row r="1072" spans="6:6" x14ac:dyDescent="0.25">
      <c r="F1072" s="110" t="str">
        <f>IF('FASE LANCE'!C535=0,"",IF('FASE LANCE'!D535='FASE LANCE'!C535,'FASE LANCE'!C535,IF('FASE LANCE'!D535&lt;&gt;0,"")))</f>
        <v/>
      </c>
    </row>
    <row r="1073" spans="6:6" x14ac:dyDescent="0.25">
      <c r="F1073" s="110" t="str">
        <f>IF('FASE LANCE'!C536=0,"",IF('FASE LANCE'!D536='FASE LANCE'!C536,'FASE LANCE'!C536,IF('FASE LANCE'!D536&lt;&gt;0,"")))</f>
        <v/>
      </c>
    </row>
    <row r="1074" spans="6:6" x14ac:dyDescent="0.25">
      <c r="F1074" s="110" t="str">
        <f>IF('FASE LANCE'!C537=0,"",IF('FASE LANCE'!D537='FASE LANCE'!C537,'FASE LANCE'!C537,IF('FASE LANCE'!D537&lt;&gt;0,"")))</f>
        <v/>
      </c>
    </row>
    <row r="1075" spans="6:6" x14ac:dyDescent="0.25">
      <c r="F1075" s="110" t="str">
        <f>IF('FASE LANCE'!C538=0,"",IF('FASE LANCE'!D538='FASE LANCE'!C538,'FASE LANCE'!C538,IF('FASE LANCE'!D538&lt;&gt;0,"")))</f>
        <v/>
      </c>
    </row>
    <row r="1076" spans="6:6" x14ac:dyDescent="0.25">
      <c r="F1076" s="110" t="str">
        <f>IF('FASE LANCE'!C539=0,"",IF('FASE LANCE'!D539='FASE LANCE'!C539,'FASE LANCE'!C539,IF('FASE LANCE'!D539&lt;&gt;0,"")))</f>
        <v/>
      </c>
    </row>
    <row r="1077" spans="6:6" x14ac:dyDescent="0.25">
      <c r="F1077" s="110" t="str">
        <f>IF('FASE LANCE'!C540=0,"",IF('FASE LANCE'!D540='FASE LANCE'!C540,'FASE LANCE'!C540,IF('FASE LANCE'!D540&lt;&gt;0,"")))</f>
        <v/>
      </c>
    </row>
    <row r="1078" spans="6:6" x14ac:dyDescent="0.25">
      <c r="F1078" s="110" t="str">
        <f>IF('FASE LANCE'!C541=0,"",IF('FASE LANCE'!D541='FASE LANCE'!C541,'FASE LANCE'!C541,IF('FASE LANCE'!D541&lt;&gt;0,"")))</f>
        <v/>
      </c>
    </row>
    <row r="1079" spans="6:6" x14ac:dyDescent="0.25">
      <c r="F1079" s="110" t="str">
        <f>IF('FASE LANCE'!C542=0,"",IF('FASE LANCE'!D542='FASE LANCE'!C542,'FASE LANCE'!C542,IF('FASE LANCE'!D542&lt;&gt;0,"")))</f>
        <v/>
      </c>
    </row>
    <row r="1080" spans="6:6" x14ac:dyDescent="0.25">
      <c r="F1080" s="110" t="str">
        <f>IF('FASE LANCE'!C543=0,"",IF('FASE LANCE'!D543='FASE LANCE'!C543,'FASE LANCE'!C543,IF('FASE LANCE'!D543&lt;&gt;0,"")))</f>
        <v/>
      </c>
    </row>
    <row r="1081" spans="6:6" x14ac:dyDescent="0.25">
      <c r="F1081" s="110" t="str">
        <f>IF('FASE LANCE'!C544=0,"",IF('FASE LANCE'!D544='FASE LANCE'!C544,'FASE LANCE'!C544,IF('FASE LANCE'!D544&lt;&gt;0,"")))</f>
        <v/>
      </c>
    </row>
    <row r="1082" spans="6:6" x14ac:dyDescent="0.25">
      <c r="F1082" s="110" t="str">
        <f>IF('FASE LANCE'!C545=0,"",IF('FASE LANCE'!D545='FASE LANCE'!C545,'FASE LANCE'!C545,IF('FASE LANCE'!D545&lt;&gt;0,"")))</f>
        <v/>
      </c>
    </row>
    <row r="1083" spans="6:6" x14ac:dyDescent="0.25">
      <c r="F1083" s="110" t="str">
        <f>IF('FASE LANCE'!C546=0,"",IF('FASE LANCE'!D546='FASE LANCE'!C546,'FASE LANCE'!C546,IF('FASE LANCE'!D546&lt;&gt;0,"")))</f>
        <v/>
      </c>
    </row>
    <row r="1084" spans="6:6" x14ac:dyDescent="0.25">
      <c r="F1084" s="110" t="str">
        <f>IF('FASE LANCE'!C547=0,"",IF('FASE LANCE'!D547='FASE LANCE'!C547,'FASE LANCE'!C547,IF('FASE LANCE'!D547&lt;&gt;0,"")))</f>
        <v/>
      </c>
    </row>
    <row r="1085" spans="6:6" x14ac:dyDescent="0.25">
      <c r="F1085" s="110" t="str">
        <f>IF('FASE LANCE'!C548=0,"",IF('FASE LANCE'!D548='FASE LANCE'!C548,'FASE LANCE'!C548,IF('FASE LANCE'!D548&lt;&gt;0,"")))</f>
        <v/>
      </c>
    </row>
    <row r="1086" spans="6:6" x14ac:dyDescent="0.25">
      <c r="F1086" s="110" t="str">
        <f>IF('FASE LANCE'!C549=0,"",IF('FASE LANCE'!D549='FASE LANCE'!C549,'FASE LANCE'!C549,IF('FASE LANCE'!D549&lt;&gt;0,"")))</f>
        <v/>
      </c>
    </row>
    <row r="1087" spans="6:6" x14ac:dyDescent="0.25">
      <c r="F1087" s="110" t="str">
        <f>IF('FASE LANCE'!C550=0,"",IF('FASE LANCE'!D550='FASE LANCE'!C550,'FASE LANCE'!C550,IF('FASE LANCE'!D550&lt;&gt;0,"")))</f>
        <v/>
      </c>
    </row>
    <row r="1088" spans="6:6" x14ac:dyDescent="0.25">
      <c r="F1088" s="110" t="str">
        <f>IF('FASE LANCE'!C551=0,"",IF('FASE LANCE'!D551='FASE LANCE'!C551,'FASE LANCE'!C551,IF('FASE LANCE'!D551&lt;&gt;0,"")))</f>
        <v/>
      </c>
    </row>
    <row r="1089" spans="6:6" x14ac:dyDescent="0.25">
      <c r="F1089" s="110" t="str">
        <f>IF('FASE LANCE'!C552=0,"",IF('FASE LANCE'!D552='FASE LANCE'!C552,'FASE LANCE'!C552,IF('FASE LANCE'!D552&lt;&gt;0,"")))</f>
        <v/>
      </c>
    </row>
    <row r="1090" spans="6:6" x14ac:dyDescent="0.25">
      <c r="F1090" s="110" t="str">
        <f>IF('FASE LANCE'!C553=0,"",IF('FASE LANCE'!D553='FASE LANCE'!C553,'FASE LANCE'!C553,IF('FASE LANCE'!D553&lt;&gt;0,"")))</f>
        <v/>
      </c>
    </row>
    <row r="1091" spans="6:6" x14ac:dyDescent="0.25">
      <c r="F1091" s="110" t="str">
        <f>IF('FASE LANCE'!C554=0,"",IF('FASE LANCE'!D554='FASE LANCE'!C554,'FASE LANCE'!C554,IF('FASE LANCE'!D554&lt;&gt;0,"")))</f>
        <v/>
      </c>
    </row>
    <row r="1092" spans="6:6" x14ac:dyDescent="0.25">
      <c r="F1092" s="110" t="str">
        <f>IF('FASE LANCE'!C555=0,"",IF('FASE LANCE'!D555='FASE LANCE'!C555,'FASE LANCE'!C555,IF('FASE LANCE'!D555&lt;&gt;0,"")))</f>
        <v/>
      </c>
    </row>
    <row r="1093" spans="6:6" x14ac:dyDescent="0.25">
      <c r="F1093" s="110" t="str">
        <f>IF('FASE LANCE'!C556=0,"",IF('FASE LANCE'!D556='FASE LANCE'!C556,'FASE LANCE'!C556,IF('FASE LANCE'!D556&lt;&gt;0,"")))</f>
        <v/>
      </c>
    </row>
    <row r="1094" spans="6:6" x14ac:dyDescent="0.25">
      <c r="F1094" s="110" t="str">
        <f>IF('FASE LANCE'!C557=0,"",IF('FASE LANCE'!D557='FASE LANCE'!C557,'FASE LANCE'!C557,IF('FASE LANCE'!D557&lt;&gt;0,"")))</f>
        <v/>
      </c>
    </row>
    <row r="1095" spans="6:6" x14ac:dyDescent="0.25">
      <c r="F1095" s="110" t="str">
        <f>IF('FASE LANCE'!C558=0,"",IF('FASE LANCE'!D558='FASE LANCE'!C558,'FASE LANCE'!C558,IF('FASE LANCE'!D558&lt;&gt;0,"")))</f>
        <v/>
      </c>
    </row>
    <row r="1096" spans="6:6" x14ac:dyDescent="0.25">
      <c r="F1096" s="110" t="str">
        <f>IF('FASE LANCE'!C559=0,"",IF('FASE LANCE'!D559='FASE LANCE'!C559,'FASE LANCE'!C559,IF('FASE LANCE'!D559&lt;&gt;0,"")))</f>
        <v/>
      </c>
    </row>
    <row r="1097" spans="6:6" x14ac:dyDescent="0.25">
      <c r="F1097" s="110" t="str">
        <f>IF('FASE LANCE'!C560=0,"",IF('FASE LANCE'!D560='FASE LANCE'!C560,'FASE LANCE'!C560,IF('FASE LANCE'!D560&lt;&gt;0,"")))</f>
        <v/>
      </c>
    </row>
    <row r="1098" spans="6:6" x14ac:dyDescent="0.25">
      <c r="F1098" s="110" t="str">
        <f>IF('FASE LANCE'!C561=0,"",IF('FASE LANCE'!D561='FASE LANCE'!C561,'FASE LANCE'!C561,IF('FASE LANCE'!D561&lt;&gt;0,"")))</f>
        <v/>
      </c>
    </row>
    <row r="1099" spans="6:6" x14ac:dyDescent="0.25">
      <c r="F1099" s="110" t="str">
        <f>IF('FASE LANCE'!C562=0,"",IF('FASE LANCE'!D562='FASE LANCE'!C562,'FASE LANCE'!C562,IF('FASE LANCE'!D562&lt;&gt;0,"")))</f>
        <v/>
      </c>
    </row>
    <row r="1100" spans="6:6" x14ac:dyDescent="0.25">
      <c r="F1100" s="110" t="str">
        <f>IF('FASE LANCE'!C563=0,"",IF('FASE LANCE'!D563='FASE LANCE'!C563,'FASE LANCE'!C563,IF('FASE LANCE'!D563&lt;&gt;0,"")))</f>
        <v/>
      </c>
    </row>
    <row r="1101" spans="6:6" x14ac:dyDescent="0.25">
      <c r="F1101" s="110" t="str">
        <f>IF('FASE LANCE'!C564=0,"",IF('FASE LANCE'!D564='FASE LANCE'!C564,'FASE LANCE'!C564,IF('FASE LANCE'!D564&lt;&gt;0,"")))</f>
        <v/>
      </c>
    </row>
    <row r="1102" spans="6:6" x14ac:dyDescent="0.25">
      <c r="F1102" s="110" t="str">
        <f>IF('FASE LANCE'!C565=0,"",IF('FASE LANCE'!D565='FASE LANCE'!C565,'FASE LANCE'!C565,IF('FASE LANCE'!D565&lt;&gt;0,"")))</f>
        <v/>
      </c>
    </row>
    <row r="1103" spans="6:6" x14ac:dyDescent="0.25">
      <c r="F1103" s="110" t="str">
        <f>IF('FASE LANCE'!C566=0,"",IF('FASE LANCE'!D566='FASE LANCE'!C566,'FASE LANCE'!C566,IF('FASE LANCE'!D566&lt;&gt;0,"")))</f>
        <v/>
      </c>
    </row>
    <row r="1104" spans="6:6" x14ac:dyDescent="0.25">
      <c r="F1104" s="110" t="str">
        <f>IF('FASE LANCE'!C567=0,"",IF('FASE LANCE'!D567='FASE LANCE'!C567,'FASE LANCE'!C567,IF('FASE LANCE'!D567&lt;&gt;0,"")))</f>
        <v/>
      </c>
    </row>
    <row r="1105" spans="6:6" x14ac:dyDescent="0.25">
      <c r="F1105" s="110" t="str">
        <f>IF('FASE LANCE'!C568=0,"",IF('FASE LANCE'!D568='FASE LANCE'!C568,'FASE LANCE'!C568,IF('FASE LANCE'!D568&lt;&gt;0,"")))</f>
        <v/>
      </c>
    </row>
    <row r="1106" spans="6:6" x14ac:dyDescent="0.25">
      <c r="F1106" s="110" t="str">
        <f>IF('FASE LANCE'!C569=0,"",IF('FASE LANCE'!D569='FASE LANCE'!C569,'FASE LANCE'!C569,IF('FASE LANCE'!D569&lt;&gt;0,"")))</f>
        <v/>
      </c>
    </row>
    <row r="1107" spans="6:6" x14ac:dyDescent="0.25">
      <c r="F1107" s="110" t="str">
        <f>IF('FASE LANCE'!C570=0,"",IF('FASE LANCE'!D570='FASE LANCE'!C570,'FASE LANCE'!C570,IF('FASE LANCE'!D570&lt;&gt;0,"")))</f>
        <v/>
      </c>
    </row>
    <row r="1108" spans="6:6" x14ac:dyDescent="0.25">
      <c r="F1108" s="110" t="str">
        <f>IF('FASE LANCE'!C571=0,"",IF('FASE LANCE'!D571='FASE LANCE'!C571,'FASE LANCE'!C571,IF('FASE LANCE'!D571&lt;&gt;0,"")))</f>
        <v/>
      </c>
    </row>
    <row r="1109" spans="6:6" x14ac:dyDescent="0.25">
      <c r="F1109" s="110" t="str">
        <f>IF('FASE LANCE'!C572=0,"",IF('FASE LANCE'!D572='FASE LANCE'!C572,'FASE LANCE'!C572,IF('FASE LANCE'!D572&lt;&gt;0,"")))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59"/>
  <sheetViews>
    <sheetView showRowColHeaders="0" view="pageBreakPreview" zoomScale="60" zoomScaleNormal="100" workbookViewId="0">
      <selection activeCell="G12" sqref="G12"/>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ATA'!H8,LICITANTES!C10,'TEXTO ATA'!G8,LICITANTES!D6,'TEXTO ATA'!G7,'TEXTO ATA'!G8,LICITANTES!D10,'TEXTO ATA'!G8,LICITANTES!E10,'TEXTO ATA'!G8,LICITANTES!F6,'TEXTO ATA'!G7,LICITANTES!F10)</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SUM(G13:G568)</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LANCE'!F17='FASE LANCE'!C17,'FASE LANCE'!C17,IF('FASE LANCE'!F17&lt;&gt;'FASE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LANCE'!F18='FASE LANCE'!C18,'FASE LANCE'!C18,IF('FASE LANCE'!F18&lt;&gt;'FASE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LANCE'!F19='FASE LANCE'!C19,'FASE LANCE'!C19,IF('FASE LANCE'!F19&lt;&gt;'FASE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LANCE'!F20='FASE LANCE'!C20,'FASE LANCE'!C20,IF('FASE LANCE'!F20&lt;&gt;'FASE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LANCE'!F21='FASE LANCE'!C21,'FASE LANCE'!C21,IF('FASE LANCE'!F21&lt;&gt;'FASE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LANCE'!F22='FASE LANCE'!C22,'FASE LANCE'!C22,IF('FASE LANCE'!F22&lt;&gt;'FASE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LANCE'!F23='FASE LANCE'!C23,'FASE LANCE'!C23,IF('FASE LANCE'!F23&lt;&gt;'FASE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LANCE'!F24='FASE LANCE'!C24,'FASE LANCE'!C24,IF('FASE LANCE'!F24&lt;&gt;'FASE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LANCE'!F25='FASE LANCE'!C25,'FASE LANCE'!C25,IF('FASE LANCE'!F25&lt;&gt;'FASE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LANCE'!F26='FASE LANCE'!C26,'FASE LANCE'!C26,IF('FASE LANCE'!F26&lt;&gt;'FASE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LANCE'!F27='FASE LANCE'!C27,'FASE LANCE'!C27,IF('FASE LANCE'!F27&lt;&gt;'FASE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LANCE'!F28='FASE LANCE'!C28,'FASE LANCE'!C28,IF('FASE LANCE'!F28&lt;&gt;'FASE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LANCE'!F29='FASE LANCE'!C29,'FASE LANCE'!C29,IF('FASE LANCE'!F29&lt;&gt;'FASE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LANCE'!F30='FASE LANCE'!C30,'FASE LANCE'!C30,IF('FASE LANCE'!F30&lt;&gt;'FASE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LANCE'!F31='FASE LANCE'!C31,'FASE LANCE'!C31,IF('FASE LANCE'!F31&lt;&gt;'FASE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LANCE'!F32='FASE LANCE'!C32,'FASE LANCE'!C32,IF('FASE LANCE'!F32&lt;&gt;'FASE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LANCE'!F33='FASE LANCE'!C33,'FASE LANCE'!C33,IF('FASE LANCE'!F33&lt;&gt;'FASE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LANCE'!F34='FASE LANCE'!C34,'FASE LANCE'!C34,IF('FASE LANCE'!F34&lt;&gt;'FASE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LANCE'!F35='FASE LANCE'!C35,'FASE LANCE'!C35,IF('FASE LANCE'!F35&lt;&gt;'FASE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LANCE'!F36='FASE LANCE'!C36,'FASE LANCE'!C36,IF('FASE LANCE'!F36&lt;&gt;'FASE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LANCE'!F37='FASE LANCE'!C37,'FASE LANCE'!C37,IF('FASE LANCE'!F37&lt;&gt;'FASE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LANCE'!F38='FASE LANCE'!C38,'FASE LANCE'!C38,IF('FASE LANCE'!F38&lt;&gt;'FASE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LANCE'!F39='FASE LANCE'!C39,'FASE LANCE'!C39,IF('FASE LANCE'!F39&lt;&gt;'FASE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LANCE'!F40='FASE LANCE'!C40,'FASE LANCE'!C40,IF('FASE LANCE'!F40&lt;&gt;'FASE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LANCE'!F41='FASE LANCE'!C41,'FASE LANCE'!C41,IF('FASE LANCE'!F41&lt;&gt;'FASE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LANCE'!F42='FASE LANCE'!C42,'FASE LANCE'!C42,IF('FASE LANCE'!F42&lt;&gt;'FASE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LANCE'!F43='FASE LANCE'!C43,'FASE LANCE'!C43,IF('FASE LANCE'!F43&lt;&gt;'FASE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LANCE'!F44='FASE LANCE'!C44,'FASE LANCE'!C44,IF('FASE LANCE'!F44&lt;&gt;'FASE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LANCE'!F45='FASE LANCE'!C45,'FASE LANCE'!C45,IF('FASE LANCE'!F45&lt;&gt;'FASE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LANCE'!F46='FASE LANCE'!C46,'FASE LANCE'!C46,IF('FASE LANCE'!F46&lt;&gt;'FASE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LANCE'!F47='FASE LANCE'!C47,'FASE LANCE'!C47,IF('FASE LANCE'!F47&lt;&gt;'FASE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LANCE'!F48='FASE LANCE'!C48,'FASE LANCE'!C48,IF('FASE LANCE'!F48&lt;&gt;'FASE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LANCE'!F49='FASE LANCE'!C49,'FASE LANCE'!C49,IF('FASE LANCE'!F49&lt;&gt;'FASE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LANCE'!F50='FASE LANCE'!C50,'FASE LANCE'!C50,IF('FASE LANCE'!F50&lt;&gt;'FASE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LANCE'!F51='FASE LANCE'!C51,'FASE LANCE'!C51,IF('FASE LANCE'!F51&lt;&gt;'FASE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LANCE'!F52='FASE LANCE'!C52,'FASE LANCE'!C52,IF('FASE LANCE'!F52&lt;&gt;'FASE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LANCE'!F53='FASE LANCE'!C53,'FASE LANCE'!C53,IF('FASE LANCE'!F53&lt;&gt;'FASE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LANCE'!F54='FASE LANCE'!C54,'FASE LANCE'!C54,IF('FASE LANCE'!F54&lt;&gt;'FASE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LANCE'!F55='FASE LANCE'!C55,'FASE LANCE'!C55,IF('FASE LANCE'!F55&lt;&gt;'FASE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LANCE'!F56='FASE LANCE'!C56,'FASE LANCE'!C56,IF('FASE LANCE'!F56&lt;&gt;'FASE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LANCE'!F57='FASE LANCE'!C57,'FASE LANCE'!C57,IF('FASE LANCE'!F57&lt;&gt;'FASE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LANCE'!F58='FASE LANCE'!C58,'FASE LANCE'!C58,IF('FASE LANCE'!F58&lt;&gt;'FASE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LANCE'!F59='FASE LANCE'!C59,'FASE LANCE'!C59,IF('FASE LANCE'!F59&lt;&gt;'FASE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LANCE'!F60='FASE LANCE'!C60,'FASE LANCE'!C60,IF('FASE LANCE'!F60&lt;&gt;'FASE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LANCE'!F61='FASE LANCE'!C61,'FASE LANCE'!C61,IF('FASE LANCE'!F61&lt;&gt;'FASE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LANCE'!F62='FASE LANCE'!C62,'FASE LANCE'!C62,IF('FASE LANCE'!F62&lt;&gt;'FASE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LANCE'!F63='FASE LANCE'!C63,'FASE LANCE'!C63,IF('FASE LANCE'!F63&lt;&gt;'FASE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LANCE'!F64='FASE LANCE'!C64,'FASE LANCE'!C64,IF('FASE LANCE'!F64&lt;&gt;'FASE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LANCE'!F65='FASE LANCE'!C65,'FASE LANCE'!C65,IF('FASE LANCE'!F65&lt;&gt;'FASE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LANCE'!F66='FASE LANCE'!C66,'FASE LANCE'!C66,IF('FASE LANCE'!F66&lt;&gt;'FASE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LANCE'!F67='FASE LANCE'!C67,'FASE LANCE'!C67,IF('FASE LANCE'!F67&lt;&gt;'FASE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LANCE'!F68='FASE LANCE'!C68,'FASE LANCE'!C68,IF('FASE LANCE'!F68&lt;&gt;'FASE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LANCE'!F69='FASE LANCE'!C69,'FASE LANCE'!C69,IF('FASE LANCE'!F69&lt;&gt;'FASE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LANCE'!F70='FASE LANCE'!C70,'FASE LANCE'!C70,IF('FASE LANCE'!F70&lt;&gt;'FASE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LANCE'!F71='FASE LANCE'!C71,'FASE LANCE'!C71,IF('FASE LANCE'!F71&lt;&gt;'FASE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LANCE'!F72='FASE LANCE'!C72,'FASE LANCE'!C72,IF('FASE LANCE'!F72&lt;&gt;'FASE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LANCE'!F73='FASE LANCE'!C73,'FASE LANCE'!C73,IF('FASE LANCE'!F73&lt;&gt;'FASE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LANCE'!F74='FASE LANCE'!C74,'FASE LANCE'!C74,IF('FASE LANCE'!F74&lt;&gt;'FASE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LANCE'!F75='FASE LANCE'!C75,'FASE LANCE'!C75,IF('FASE LANCE'!F75&lt;&gt;'FASE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LANCE'!F76='FASE LANCE'!C76,'FASE LANCE'!C76,IF('FASE LANCE'!F76&lt;&gt;'FASE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LANCE'!F77='FASE LANCE'!C77,'FASE LANCE'!C77,IF('FASE LANCE'!F77&lt;&gt;'FASE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LANCE'!F78='FASE LANCE'!C78,'FASE LANCE'!C78,IF('FASE LANCE'!F78&lt;&gt;'FASE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LANCE'!F79='FASE LANCE'!C79,'FASE LANCE'!C79,IF('FASE LANCE'!F79&lt;&gt;'FASE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LANCE'!F80='FASE LANCE'!C80,'FASE LANCE'!C80,IF('FASE LANCE'!F80&lt;&gt;'FASE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LANCE'!F81='FASE LANCE'!C81,'FASE LANCE'!C81,IF('FASE LANCE'!F81&lt;&gt;'FASE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LANCE'!F82='FASE LANCE'!C82,'FASE LANCE'!C82,IF('FASE LANCE'!F82&lt;&gt;'FASE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LANCE'!F83='FASE LANCE'!C83,'FASE LANCE'!C83,IF('FASE LANCE'!F83&lt;&gt;'FASE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LANCE'!F84='FASE LANCE'!C84,'FASE LANCE'!C84,IF('FASE LANCE'!F84&lt;&gt;'FASE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LANCE'!F85='FASE LANCE'!C85,'FASE LANCE'!C85,IF('FASE LANCE'!F85&lt;&gt;'FASE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LANCE'!F86='FASE LANCE'!C86,'FASE LANCE'!C86,IF('FASE LANCE'!F86&lt;&gt;'FASE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LANCE'!F87='FASE LANCE'!C87,'FASE LANCE'!C87,IF('FASE LANCE'!F87&lt;&gt;'FASE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LANCE'!F88='FASE LANCE'!C88,'FASE LANCE'!C88,IF('FASE LANCE'!F88&lt;&gt;'FASE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LANCE'!F89='FASE LANCE'!C89,'FASE LANCE'!C89,IF('FASE LANCE'!F89&lt;&gt;'FASE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LANCE'!F90='FASE LANCE'!C90,'FASE LANCE'!C90,IF('FASE LANCE'!F90&lt;&gt;'FASE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LANCE'!F91='FASE LANCE'!C91,'FASE LANCE'!C91,IF('FASE LANCE'!F91&lt;&gt;'FASE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LANCE'!F92='FASE LANCE'!C92,'FASE LANCE'!C92,IF('FASE LANCE'!F92&lt;&gt;'FASE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LANCE'!F93='FASE LANCE'!C93,'FASE LANCE'!C93,IF('FASE LANCE'!F93&lt;&gt;'FASE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LANCE'!F94='FASE LANCE'!C94,'FASE LANCE'!C94,IF('FASE LANCE'!F94&lt;&gt;'FASE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LANCE'!F95='FASE LANCE'!C95,'FASE LANCE'!C95,IF('FASE LANCE'!F95&lt;&gt;'FASE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LANCE'!F96='FASE LANCE'!C96,'FASE LANCE'!C96,IF('FASE LANCE'!F96&lt;&gt;'FASE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LANCE'!F97='FASE LANCE'!C97,'FASE LANCE'!C97,IF('FASE LANCE'!F97&lt;&gt;'FASE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LANCE'!F98='FASE LANCE'!C98,'FASE LANCE'!C98,IF('FASE LANCE'!F98&lt;&gt;'FASE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LANCE'!F99='FASE LANCE'!C99,'FASE LANCE'!C99,IF('FASE LANCE'!F99&lt;&gt;'FASE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LANCE'!F100='FASE LANCE'!C100,'FASE LANCE'!C100,IF('FASE LANCE'!F100&lt;&gt;'FASE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LANCE'!F101='FASE LANCE'!C101,'FASE LANCE'!C101,IF('FASE LANCE'!F101&lt;&gt;'FASE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LANCE'!F102='FASE LANCE'!C102,'FASE LANCE'!C102,IF('FASE LANCE'!F102&lt;&gt;'FASE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LANCE'!F103='FASE LANCE'!C103,'FASE LANCE'!C103,IF('FASE LANCE'!F103&lt;&gt;'FASE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LANCE'!F104='FASE LANCE'!C104,'FASE LANCE'!C104,IF('FASE LANCE'!F104&lt;&gt;'FASE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LANCE'!F105='FASE LANCE'!C105,'FASE LANCE'!C105,IF('FASE LANCE'!F105&lt;&gt;'FASE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LANCE'!F106='FASE LANCE'!C106,'FASE LANCE'!C106,IF('FASE LANCE'!F106&lt;&gt;'FASE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LANCE'!F107='FASE LANCE'!C107,'FASE LANCE'!C107,IF('FASE LANCE'!F107&lt;&gt;'FASE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LANCE'!F108='FASE LANCE'!C108,'FASE LANCE'!C108,IF('FASE LANCE'!F108&lt;&gt;'FASE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LANCE'!F109='FASE LANCE'!C109,'FASE LANCE'!C109,IF('FASE LANCE'!F109&lt;&gt;'FASE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LANCE'!F110='FASE LANCE'!C110,'FASE LANCE'!C110,IF('FASE LANCE'!F110&lt;&gt;'FASE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LANCE'!F111='FASE LANCE'!C111,'FASE LANCE'!C111,IF('FASE LANCE'!F111&lt;&gt;'FASE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LANCE'!F112='FASE LANCE'!C112,'FASE LANCE'!C112,IF('FASE LANCE'!F112&lt;&gt;'FASE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LANCE'!F113='FASE LANCE'!C113,'FASE LANCE'!C113,IF('FASE LANCE'!F113&lt;&gt;'FASE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LANCE'!F114='FASE LANCE'!C114,'FASE LANCE'!C114,IF('FASE LANCE'!F114&lt;&gt;'FASE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LANCE'!F115='FASE LANCE'!C115,'FASE LANCE'!C115,IF('FASE LANCE'!F115&lt;&gt;'FASE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LANCE'!F116='FASE LANCE'!C116,'FASE LANCE'!C116,IF('FASE LANCE'!F116&lt;&gt;'FASE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LANCE'!F117='FASE LANCE'!C117,'FASE LANCE'!C117,IF('FASE LANCE'!F117&lt;&gt;'FASE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LANCE'!F118='FASE LANCE'!C118,'FASE LANCE'!C118,IF('FASE LANCE'!F118&lt;&gt;'FASE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LANCE'!F119='FASE LANCE'!C119,'FASE LANCE'!C119,IF('FASE LANCE'!F119&lt;&gt;'FASE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LANCE'!F120='FASE LANCE'!C120,'FASE LANCE'!C120,IF('FASE LANCE'!F120&lt;&gt;'FASE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LANCE'!F121='FASE LANCE'!C121,'FASE LANCE'!C121,IF('FASE LANCE'!F121&lt;&gt;'FASE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LANCE'!F122='FASE LANCE'!C122,'FASE LANCE'!C122,IF('FASE LANCE'!F122&lt;&gt;'FASE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LANCE'!F123='FASE LANCE'!C123,'FASE LANCE'!C123,IF('FASE LANCE'!F123&lt;&gt;'FASE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LANCE'!F124='FASE LANCE'!C124,'FASE LANCE'!C124,IF('FASE LANCE'!F124&lt;&gt;'FASE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LANCE'!F125='FASE LANCE'!C125,'FASE LANCE'!C125,IF('FASE LANCE'!F125&lt;&gt;'FASE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LANCE'!F126='FASE LANCE'!C126,'FASE LANCE'!C126,IF('FASE LANCE'!F126&lt;&gt;'FASE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LANCE'!F127='FASE LANCE'!C127,'FASE LANCE'!C127,IF('FASE LANCE'!F127&lt;&gt;'FASE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LANCE'!F128='FASE LANCE'!C128,'FASE LANCE'!C128,IF('FASE LANCE'!F128&lt;&gt;'FASE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LANCE'!F129='FASE LANCE'!C129,'FASE LANCE'!C129,IF('FASE LANCE'!F129&lt;&gt;'FASE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LANCE'!F130='FASE LANCE'!C130,'FASE LANCE'!C130,IF('FASE LANCE'!F130&lt;&gt;'FASE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LANCE'!F131='FASE LANCE'!C131,'FASE LANCE'!C131,IF('FASE LANCE'!F131&lt;&gt;'FASE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LANCE'!F132='FASE LANCE'!C132,'FASE LANCE'!C132,IF('FASE LANCE'!F132&lt;&gt;'FASE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LANCE'!F133='FASE LANCE'!C133,'FASE LANCE'!C133,IF('FASE LANCE'!F133&lt;&gt;'FASE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LANCE'!F134='FASE LANCE'!C134,'FASE LANCE'!C134,IF('FASE LANCE'!F134&lt;&gt;'FASE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LANCE'!F135='FASE LANCE'!C135,'FASE LANCE'!C135,IF('FASE LANCE'!F135&lt;&gt;'FASE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LANCE'!F136='FASE LANCE'!C136,'FASE LANCE'!C136,IF('FASE LANCE'!F136&lt;&gt;'FASE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LANCE'!F137='FASE LANCE'!C137,'FASE LANCE'!C137,IF('FASE LANCE'!F137&lt;&gt;'FASE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LANCE'!F138='FASE LANCE'!C138,'FASE LANCE'!C138,IF('FASE LANCE'!F138&lt;&gt;'FASE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LANCE'!F139='FASE LANCE'!C139,'FASE LANCE'!C139,IF('FASE LANCE'!F139&lt;&gt;'FASE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LANCE'!F140='FASE LANCE'!C140,'FASE LANCE'!C140,IF('FASE LANCE'!F140&lt;&gt;'FASE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LANCE'!F141='FASE LANCE'!C141,'FASE LANCE'!C141,IF('FASE LANCE'!F141&lt;&gt;'FASE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LANCE'!F142='FASE LANCE'!C142,'FASE LANCE'!C142,IF('FASE LANCE'!F142&lt;&gt;'FASE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LANCE'!F143='FASE LANCE'!C143,'FASE LANCE'!C143,IF('FASE LANCE'!F143&lt;&gt;'FASE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LANCE'!F144='FASE LANCE'!C144,'FASE LANCE'!C144,IF('FASE LANCE'!F144&lt;&gt;'FASE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LANCE'!F145='FASE LANCE'!C145,'FASE LANCE'!C145,IF('FASE LANCE'!F145&lt;&gt;'FASE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LANCE'!F146='FASE LANCE'!C146,'FASE LANCE'!C146,IF('FASE LANCE'!F146&lt;&gt;'FASE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LANCE'!F147='FASE LANCE'!C147,'FASE LANCE'!C147,IF('FASE LANCE'!F147&lt;&gt;'FASE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LANCE'!F148='FASE LANCE'!C148,'FASE LANCE'!C148,IF('FASE LANCE'!F148&lt;&gt;'FASE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LANCE'!F149='FASE LANCE'!C149,'FASE LANCE'!C149,IF('FASE LANCE'!F149&lt;&gt;'FASE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LANCE'!F150='FASE LANCE'!C150,'FASE LANCE'!C150,IF('FASE LANCE'!F150&lt;&gt;'FASE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LANCE'!F151='FASE LANCE'!C151,'FASE LANCE'!C151,IF('FASE LANCE'!F151&lt;&gt;'FASE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LANCE'!F152='FASE LANCE'!C152,'FASE LANCE'!C152,IF('FASE LANCE'!F152&lt;&gt;'FASE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LANCE'!F153='FASE LANCE'!C153,'FASE LANCE'!C153,IF('FASE LANCE'!F153&lt;&gt;'FASE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LANCE'!F154='FASE LANCE'!C154,'FASE LANCE'!C154,IF('FASE LANCE'!F154&lt;&gt;'FASE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LANCE'!F155='FASE LANCE'!C155,'FASE LANCE'!C155,IF('FASE LANCE'!F155&lt;&gt;'FASE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LANCE'!F156='FASE LANCE'!C156,'FASE LANCE'!C156,IF('FASE LANCE'!F156&lt;&gt;'FASE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LANCE'!F157='FASE LANCE'!C157,'FASE LANCE'!C157,IF('FASE LANCE'!F157&lt;&gt;'FASE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LANCE'!F158='FASE LANCE'!C158,'FASE LANCE'!C158,IF('FASE LANCE'!F158&lt;&gt;'FASE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LANCE'!F159='FASE LANCE'!C159,'FASE LANCE'!C159,IF('FASE LANCE'!F159&lt;&gt;'FASE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LANCE'!F160='FASE LANCE'!C160,'FASE LANCE'!C160,IF('FASE LANCE'!F160&lt;&gt;'FASE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LANCE'!F161='FASE LANCE'!C161,'FASE LANCE'!C161,IF('FASE LANCE'!F161&lt;&gt;'FASE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LANCE'!F162='FASE LANCE'!C162,'FASE LANCE'!C162,IF('FASE LANCE'!F162&lt;&gt;'FASE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LANCE'!F163='FASE LANCE'!C163,'FASE LANCE'!C163,IF('FASE LANCE'!F163&lt;&gt;'FASE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LANCE'!F164='FASE LANCE'!C164,'FASE LANCE'!C164,IF('FASE LANCE'!F164&lt;&gt;'FASE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LANCE'!F165='FASE LANCE'!C165,'FASE LANCE'!C165,IF('FASE LANCE'!F165&lt;&gt;'FASE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LANCE'!F166='FASE LANCE'!C166,'FASE LANCE'!C166,IF('FASE LANCE'!F166&lt;&gt;'FASE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LANCE'!F167='FASE LANCE'!C167,'FASE LANCE'!C167,IF('FASE LANCE'!F167&lt;&gt;'FASE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LANCE'!F168='FASE LANCE'!C168,'FASE LANCE'!C168,IF('FASE LANCE'!F168&lt;&gt;'FASE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LANCE'!F169='FASE LANCE'!C169,'FASE LANCE'!C169,IF('FASE LANCE'!F169&lt;&gt;'FASE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LANCE'!F170='FASE LANCE'!C170,'FASE LANCE'!C170,IF('FASE LANCE'!F170&lt;&gt;'FASE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LANCE'!F171='FASE LANCE'!C171,'FASE LANCE'!C171,IF('FASE LANCE'!F171&lt;&gt;'FASE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LANCE'!F172='FASE LANCE'!C172,'FASE LANCE'!C172,IF('FASE LANCE'!F172&lt;&gt;'FASE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LANCE'!F173='FASE LANCE'!C173,'FASE LANCE'!C173,IF('FASE LANCE'!F173&lt;&gt;'FASE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LANCE'!F174='FASE LANCE'!C174,'FASE LANCE'!C174,IF('FASE LANCE'!F174&lt;&gt;'FASE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LANCE'!F175='FASE LANCE'!C175,'FASE LANCE'!C175,IF('FASE LANCE'!F175&lt;&gt;'FASE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LANCE'!F176='FASE LANCE'!C176,'FASE LANCE'!C176,IF('FASE LANCE'!F176&lt;&gt;'FASE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LANCE'!F177='FASE LANCE'!C177,'FASE LANCE'!C177,IF('FASE LANCE'!F177&lt;&gt;'FASE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LANCE'!F178='FASE LANCE'!C178,'FASE LANCE'!C178,IF('FASE LANCE'!F178&lt;&gt;'FASE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LANCE'!F179='FASE LANCE'!C179,'FASE LANCE'!C179,IF('FASE LANCE'!F179&lt;&gt;'FASE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LANCE'!F180='FASE LANCE'!C180,'FASE LANCE'!C180,IF('FASE LANCE'!F180&lt;&gt;'FASE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LANCE'!F181='FASE LANCE'!C181,'FASE LANCE'!C181,IF('FASE LANCE'!F181&lt;&gt;'FASE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LANCE'!F182='FASE LANCE'!C182,'FASE LANCE'!C182,IF('FASE LANCE'!F182&lt;&gt;'FASE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LANCE'!F183='FASE LANCE'!C183,'FASE LANCE'!C183,IF('FASE LANCE'!F183&lt;&gt;'FASE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LANCE'!F184='FASE LANCE'!C184,'FASE LANCE'!C184,IF('FASE LANCE'!F184&lt;&gt;'FASE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LANCE'!F185='FASE LANCE'!C185,'FASE LANCE'!C185,IF('FASE LANCE'!F185&lt;&gt;'FASE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LANCE'!F186='FASE LANCE'!C186,'FASE LANCE'!C186,IF('FASE LANCE'!F186&lt;&gt;'FASE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LANCE'!F187='FASE LANCE'!C187,'FASE LANCE'!C187,IF('FASE LANCE'!F187&lt;&gt;'FASE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LANCE'!F188='FASE LANCE'!C188,'FASE LANCE'!C188,IF('FASE LANCE'!F188&lt;&gt;'FASE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LANCE'!F189='FASE LANCE'!C189,'FASE LANCE'!C189,IF('FASE LANCE'!F189&lt;&gt;'FASE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LANCE'!F190='FASE LANCE'!C190,'FASE LANCE'!C190,IF('FASE LANCE'!F190&lt;&gt;'FASE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LANCE'!F191='FASE LANCE'!C191,'FASE LANCE'!C191,IF('FASE LANCE'!F191&lt;&gt;'FASE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LANCE'!F192='FASE LANCE'!C192,'FASE LANCE'!C192,IF('FASE LANCE'!F192&lt;&gt;'FASE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LANCE'!F193='FASE LANCE'!C193,'FASE LANCE'!C193,IF('FASE LANCE'!F193&lt;&gt;'FASE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LANCE'!F194='FASE LANCE'!C194,'FASE LANCE'!C194,IF('FASE LANCE'!F194&lt;&gt;'FASE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LANCE'!F195='FASE LANCE'!C195,'FASE LANCE'!C195,IF('FASE LANCE'!F195&lt;&gt;'FASE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LANCE'!F196='FASE LANCE'!C196,'FASE LANCE'!C196,IF('FASE LANCE'!F196&lt;&gt;'FASE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LANCE'!F197='FASE LANCE'!C197,'FASE LANCE'!C197,IF('FASE LANCE'!F197&lt;&gt;'FASE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LANCE'!F198='FASE LANCE'!C198,'FASE LANCE'!C198,IF('FASE LANCE'!F198&lt;&gt;'FASE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LANCE'!F199='FASE LANCE'!C199,'FASE LANCE'!C199,IF('FASE LANCE'!F199&lt;&gt;'FASE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LANCE'!F200='FASE LANCE'!C200,'FASE LANCE'!C200,IF('FASE LANCE'!F200&lt;&gt;'FASE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LANCE'!F201='FASE LANCE'!C201,'FASE LANCE'!C201,IF('FASE LANCE'!F201&lt;&gt;'FASE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LANCE'!F202='FASE LANCE'!C202,'FASE LANCE'!C202,IF('FASE LANCE'!F202&lt;&gt;'FASE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LANCE'!F203='FASE LANCE'!C203,'FASE LANCE'!C203,IF('FASE LANCE'!F203&lt;&gt;'FASE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LANCE'!F204='FASE LANCE'!C204,'FASE LANCE'!C204,IF('FASE LANCE'!F204&lt;&gt;'FASE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LANCE'!F205='FASE LANCE'!C205,'FASE LANCE'!C205,IF('FASE LANCE'!F205&lt;&gt;'FASE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LANCE'!F206='FASE LANCE'!C206,'FASE LANCE'!C206,IF('FASE LANCE'!F206&lt;&gt;'FASE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LANCE'!F207='FASE LANCE'!C207,'FASE LANCE'!C207,IF('FASE LANCE'!F207&lt;&gt;'FASE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LANCE'!F208='FASE LANCE'!C208,'FASE LANCE'!C208,IF('FASE LANCE'!F208&lt;&gt;'FASE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LANCE'!F209='FASE LANCE'!C209,'FASE LANCE'!C209,IF('FASE LANCE'!F209&lt;&gt;'FASE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LANCE'!F210='FASE LANCE'!C210,'FASE LANCE'!C210,IF('FASE LANCE'!F210&lt;&gt;'FASE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LANCE'!F211='FASE LANCE'!C211,'FASE LANCE'!C211,IF('FASE LANCE'!F211&lt;&gt;'FASE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LANCE'!F212='FASE LANCE'!C212,'FASE LANCE'!C212,IF('FASE LANCE'!F212&lt;&gt;'FASE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LANCE'!F213='FASE LANCE'!C213,'FASE LANCE'!C213,IF('FASE LANCE'!F213&lt;&gt;'FASE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LANCE'!F214='FASE LANCE'!C214,'FASE LANCE'!C214,IF('FASE LANCE'!F214&lt;&gt;'FASE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LANCE'!F215='FASE LANCE'!C215,'FASE LANCE'!C215,IF('FASE LANCE'!F215&lt;&gt;'FASE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LANCE'!F216='FASE LANCE'!C216,'FASE LANCE'!C216,IF('FASE LANCE'!F216&lt;&gt;'FASE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LANCE'!F217='FASE LANCE'!C217,'FASE LANCE'!C217,IF('FASE LANCE'!F217&lt;&gt;'FASE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LANCE'!F218='FASE LANCE'!C218,'FASE LANCE'!C218,IF('FASE LANCE'!F218&lt;&gt;'FASE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LANCE'!F219='FASE LANCE'!C219,'FASE LANCE'!C219,IF('FASE LANCE'!F219&lt;&gt;'FASE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LANCE'!F220='FASE LANCE'!C220,'FASE LANCE'!C220,IF('FASE LANCE'!F220&lt;&gt;'FASE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LANCE'!F221='FASE LANCE'!C221,'FASE LANCE'!C221,IF('FASE LANCE'!F221&lt;&gt;'FASE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LANCE'!F222='FASE LANCE'!C222,'FASE LANCE'!C222,IF('FASE LANCE'!F222&lt;&gt;'FASE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LANCE'!F223='FASE LANCE'!C223,'FASE LANCE'!C223,IF('FASE LANCE'!F223&lt;&gt;'FASE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LANCE'!F224='FASE LANCE'!C224,'FASE LANCE'!C224,IF('FASE LANCE'!F224&lt;&gt;'FASE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LANCE'!F225='FASE LANCE'!C225,'FASE LANCE'!C225,IF('FASE LANCE'!F225&lt;&gt;'FASE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LANCE'!F226='FASE LANCE'!C226,'FASE LANCE'!C226,IF('FASE LANCE'!F226&lt;&gt;'FASE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LANCE'!F227='FASE LANCE'!C227,'FASE LANCE'!C227,IF('FASE LANCE'!F227&lt;&gt;'FASE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LANCE'!F228='FASE LANCE'!C228,'FASE LANCE'!C228,IF('FASE LANCE'!F228&lt;&gt;'FASE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LANCE'!F229='FASE LANCE'!C229,'FASE LANCE'!C229,IF('FASE LANCE'!F229&lt;&gt;'FASE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LANCE'!F230='FASE LANCE'!C230,'FASE LANCE'!C230,IF('FASE LANCE'!F230&lt;&gt;'FASE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LANCE'!F231='FASE LANCE'!C231,'FASE LANCE'!C231,IF('FASE LANCE'!F231&lt;&gt;'FASE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LANCE'!F232='FASE LANCE'!C232,'FASE LANCE'!C232,IF('FASE LANCE'!F232&lt;&gt;'FASE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LANCE'!F233='FASE LANCE'!C233,'FASE LANCE'!C233,IF('FASE LANCE'!F233&lt;&gt;'FASE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LANCE'!F234='FASE LANCE'!C234,'FASE LANCE'!C234,IF('FASE LANCE'!F234&lt;&gt;'FASE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LANCE'!F235='FASE LANCE'!C235,'FASE LANCE'!C235,IF('FASE LANCE'!F235&lt;&gt;'FASE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LANCE'!F236='FASE LANCE'!C236,'FASE LANCE'!C236,IF('FASE LANCE'!F236&lt;&gt;'FASE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LANCE'!F237='FASE LANCE'!C237,'FASE LANCE'!C237,IF('FASE LANCE'!F237&lt;&gt;'FASE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LANCE'!F238='FASE LANCE'!C238,'FASE LANCE'!C238,IF('FASE LANCE'!F238&lt;&gt;'FASE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LANCE'!F239='FASE LANCE'!C239,'FASE LANCE'!C239,IF('FASE LANCE'!F239&lt;&gt;'FASE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LANCE'!F240='FASE LANCE'!C240,'FASE LANCE'!C240,IF('FASE LANCE'!F240&lt;&gt;'FASE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LANCE'!F241='FASE LANCE'!C241,'FASE LANCE'!C241,IF('FASE LANCE'!F241&lt;&gt;'FASE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LANCE'!F242='FASE LANCE'!C242,'FASE LANCE'!C242,IF('FASE LANCE'!F242&lt;&gt;'FASE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LANCE'!F243='FASE LANCE'!C243,'FASE LANCE'!C243,IF('FASE LANCE'!F243&lt;&gt;'FASE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LANCE'!F244='FASE LANCE'!C244,'FASE LANCE'!C244,IF('FASE LANCE'!F244&lt;&gt;'FASE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LANCE'!F245='FASE LANCE'!C245,'FASE LANCE'!C245,IF('FASE LANCE'!F245&lt;&gt;'FASE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LANCE'!F246='FASE LANCE'!C246,'FASE LANCE'!C246,IF('FASE LANCE'!F246&lt;&gt;'FASE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LANCE'!F247='FASE LANCE'!C247,'FASE LANCE'!C247,IF('FASE LANCE'!F247&lt;&gt;'FASE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LANCE'!F248='FASE LANCE'!C248,'FASE LANCE'!C248,IF('FASE LANCE'!F248&lt;&gt;'FASE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LANCE'!F249='FASE LANCE'!C249,'FASE LANCE'!C249,IF('FASE LANCE'!F249&lt;&gt;'FASE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LANCE'!F250='FASE LANCE'!C250,'FASE LANCE'!C250,IF('FASE LANCE'!F250&lt;&gt;'FASE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LANCE'!F251='FASE LANCE'!C251,'FASE LANCE'!C251,IF('FASE LANCE'!F251&lt;&gt;'FASE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LANCE'!F252='FASE LANCE'!C252,'FASE LANCE'!C252,IF('FASE LANCE'!F252&lt;&gt;'FASE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LANCE'!F253='FASE LANCE'!C253,'FASE LANCE'!C253,IF('FASE LANCE'!F253&lt;&gt;'FASE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LANCE'!F254='FASE LANCE'!C254,'FASE LANCE'!C254,IF('FASE LANCE'!F254&lt;&gt;'FASE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LANCE'!F255='FASE LANCE'!C255,'FASE LANCE'!C255,IF('FASE LANCE'!F255&lt;&gt;'FASE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LANCE'!F256='FASE LANCE'!C256,'FASE LANCE'!C256,IF('FASE LANCE'!F256&lt;&gt;'FASE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LANCE'!F257='FASE LANCE'!C257,'FASE LANCE'!C257,IF('FASE LANCE'!F257&lt;&gt;'FASE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LANCE'!F258='FASE LANCE'!C258,'FASE LANCE'!C258,IF('FASE LANCE'!F258&lt;&gt;'FASE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LANCE'!F259='FASE LANCE'!C259,'FASE LANCE'!C259,IF('FASE LANCE'!F259&lt;&gt;'FASE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LANCE'!F260='FASE LANCE'!C260,'FASE LANCE'!C260,IF('FASE LANCE'!F260&lt;&gt;'FASE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LANCE'!F261='FASE LANCE'!C261,'FASE LANCE'!C261,IF('FASE LANCE'!F261&lt;&gt;'FASE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LANCE'!F262='FASE LANCE'!C262,'FASE LANCE'!C262,IF('FASE LANCE'!F262&lt;&gt;'FASE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LANCE'!F263='FASE LANCE'!C263,'FASE LANCE'!C263,IF('FASE LANCE'!F263&lt;&gt;'FASE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LANCE'!F264='FASE LANCE'!C264,'FASE LANCE'!C264,IF('FASE LANCE'!F264&lt;&gt;'FASE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LANCE'!F265='FASE LANCE'!C265,'FASE LANCE'!C265,IF('FASE LANCE'!F265&lt;&gt;'FASE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LANCE'!F266='FASE LANCE'!C266,'FASE LANCE'!C266,IF('FASE LANCE'!F266&lt;&gt;'FASE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LANCE'!F267='FASE LANCE'!C267,'FASE LANCE'!C267,IF('FASE LANCE'!F267&lt;&gt;'FASE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LANCE'!F268='FASE LANCE'!C268,'FASE LANCE'!C268,IF('FASE LANCE'!F268&lt;&gt;'FASE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LANCE'!F269='FASE LANCE'!C269,'FASE LANCE'!C269,IF('FASE LANCE'!F269&lt;&gt;'FASE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LANCE'!F270='FASE LANCE'!C270,'FASE LANCE'!C270,IF('FASE LANCE'!F270&lt;&gt;'FASE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LANCE'!F271='FASE LANCE'!C271,'FASE LANCE'!C271,IF('FASE LANCE'!F271&lt;&gt;'FASE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LANCE'!F272='FASE LANCE'!C272,'FASE LANCE'!C272,IF('FASE LANCE'!F272&lt;&gt;'FASE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LANCE'!F273='FASE LANCE'!C273,'FASE LANCE'!C273,IF('FASE LANCE'!F273&lt;&gt;'FASE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LANCE'!F274='FASE LANCE'!C274,'FASE LANCE'!C274,IF('FASE LANCE'!F274&lt;&gt;'FASE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LANCE'!F275='FASE LANCE'!C275,'FASE LANCE'!C275,IF('FASE LANCE'!F275&lt;&gt;'FASE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LANCE'!F276='FASE LANCE'!C276,'FASE LANCE'!C276,IF('FASE LANCE'!F276&lt;&gt;'FASE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LANCE'!F277='FASE LANCE'!C277,'FASE LANCE'!C277,IF('FASE LANCE'!F277&lt;&gt;'FASE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LANCE'!F278='FASE LANCE'!C278,'FASE LANCE'!C278,IF('FASE LANCE'!F278&lt;&gt;'FASE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LANCE'!F279='FASE LANCE'!C279,'FASE LANCE'!C279,IF('FASE LANCE'!F279&lt;&gt;'FASE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LANCE'!F280='FASE LANCE'!C280,'FASE LANCE'!C280,IF('FASE LANCE'!F280&lt;&gt;'FASE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LANCE'!F281='FASE LANCE'!C281,'FASE LANCE'!C281,IF('FASE LANCE'!F281&lt;&gt;'FASE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LANCE'!F282='FASE LANCE'!C282,'FASE LANCE'!C282,IF('FASE LANCE'!F282&lt;&gt;'FASE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LANCE'!F283='FASE LANCE'!C283,'FASE LANCE'!C283,IF('FASE LANCE'!F283&lt;&gt;'FASE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LANCE'!F284='FASE LANCE'!C284,'FASE LANCE'!C284,IF('FASE LANCE'!F284&lt;&gt;'FASE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LANCE'!F285='FASE LANCE'!C285,'FASE LANCE'!C285,IF('FASE LANCE'!F285&lt;&gt;'FASE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LANCE'!F286='FASE LANCE'!C286,'FASE LANCE'!C286,IF('FASE LANCE'!F286&lt;&gt;'FASE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LANCE'!F287='FASE LANCE'!C287,'FASE LANCE'!C287,IF('FASE LANCE'!F287&lt;&gt;'FASE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LANCE'!F288='FASE LANCE'!C288,'FASE LANCE'!C288,IF('FASE LANCE'!F288&lt;&gt;'FASE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LANCE'!F289='FASE LANCE'!C289,'FASE LANCE'!C289,IF('FASE LANCE'!F289&lt;&gt;'FASE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LANCE'!F290='FASE LANCE'!C290,'FASE LANCE'!C290,IF('FASE LANCE'!F290&lt;&gt;'FASE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LANCE'!F291='FASE LANCE'!C291,'FASE LANCE'!C291,IF('FASE LANCE'!F291&lt;&gt;'FASE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LANCE'!F292='FASE LANCE'!C292,'FASE LANCE'!C292,IF('FASE LANCE'!F292&lt;&gt;'FASE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LANCE'!F293='FASE LANCE'!C293,'FASE LANCE'!C293,IF('FASE LANCE'!F293&lt;&gt;'FASE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LANCE'!F294='FASE LANCE'!C294,'FASE LANCE'!C294,IF('FASE LANCE'!F294&lt;&gt;'FASE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LANCE'!F295='FASE LANCE'!C295,'FASE LANCE'!C295,IF('FASE LANCE'!F295&lt;&gt;'FASE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LANCE'!F296='FASE LANCE'!C296,'FASE LANCE'!C296,IF('FASE LANCE'!F296&lt;&gt;'FASE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LANCE'!F297='FASE LANCE'!C297,'FASE LANCE'!C297,IF('FASE LANCE'!F297&lt;&gt;'FASE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LANCE'!F298='FASE LANCE'!C298,'FASE LANCE'!C298,IF('FASE LANCE'!F298&lt;&gt;'FASE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LANCE'!F299='FASE LANCE'!C299,'FASE LANCE'!C299,IF('FASE LANCE'!F299&lt;&gt;'FASE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LANCE'!F300='FASE LANCE'!C300,'FASE LANCE'!C300,IF('FASE LANCE'!F300&lt;&gt;'FASE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LANCE'!F301='FASE LANCE'!C301,'FASE LANCE'!C301,IF('FASE LANCE'!F301&lt;&gt;'FASE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LANCE'!F302='FASE LANCE'!C302,'FASE LANCE'!C302,IF('FASE LANCE'!F302&lt;&gt;'FASE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LANCE'!F303='FASE LANCE'!C303,'FASE LANCE'!C303,IF('FASE LANCE'!F303&lt;&gt;'FASE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LANCE'!F304='FASE LANCE'!C304,'FASE LANCE'!C304,IF('FASE LANCE'!F304&lt;&gt;'FASE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LANCE'!F305='FASE LANCE'!C305,'FASE LANCE'!C305,IF('FASE LANCE'!F305&lt;&gt;'FASE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LANCE'!F306='FASE LANCE'!C306,'FASE LANCE'!C306,IF('FASE LANCE'!F306&lt;&gt;'FASE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LANCE'!F307='FASE LANCE'!C307,'FASE LANCE'!C307,IF('FASE LANCE'!F307&lt;&gt;'FASE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LANCE'!F308='FASE LANCE'!C308,'FASE LANCE'!C308,IF('FASE LANCE'!F308&lt;&gt;'FASE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LANCE'!F309='FASE LANCE'!C309,'FASE LANCE'!C309,IF('FASE LANCE'!F309&lt;&gt;'FASE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LANCE'!F310='FASE LANCE'!C310,'FASE LANCE'!C310,IF('FASE LANCE'!F310&lt;&gt;'FASE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LANCE'!F311='FASE LANCE'!C311,'FASE LANCE'!C311,IF('FASE LANCE'!F311&lt;&gt;'FASE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LANCE'!F312='FASE LANCE'!C312,'FASE LANCE'!C312,IF('FASE LANCE'!F312&lt;&gt;'FASE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LANCE'!F313='FASE LANCE'!C313,'FASE LANCE'!C313,IF('FASE LANCE'!F313&lt;&gt;'FASE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LANCE'!F314='FASE LANCE'!C314,'FASE LANCE'!C314,IF('FASE LANCE'!F314&lt;&gt;'FASE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LANCE'!F315='FASE LANCE'!C315,'FASE LANCE'!C315,IF('FASE LANCE'!F315&lt;&gt;'FASE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LANCE'!F316='FASE LANCE'!C316,'FASE LANCE'!C316,IF('FASE LANCE'!F316&lt;&gt;'FASE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LANCE'!F317='FASE LANCE'!C317,'FASE LANCE'!C317,IF('FASE LANCE'!F317&lt;&gt;'FASE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LANCE'!F318='FASE LANCE'!C318,'FASE LANCE'!C318,IF('FASE LANCE'!F318&lt;&gt;'FASE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LANCE'!F319='FASE LANCE'!C319,'FASE LANCE'!C319,IF('FASE LANCE'!F319&lt;&gt;'FASE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LANCE'!F320='FASE LANCE'!C320,'FASE LANCE'!C320,IF('FASE LANCE'!F320&lt;&gt;'FASE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LANCE'!F321='FASE LANCE'!C321,'FASE LANCE'!C321,IF('FASE LANCE'!F321&lt;&gt;'FASE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LANCE'!F322='FASE LANCE'!C322,'FASE LANCE'!C322,IF('FASE LANCE'!F322&lt;&gt;'FASE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LANCE'!F323='FASE LANCE'!C323,'FASE LANCE'!C323,IF('FASE LANCE'!F323&lt;&gt;'FASE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LANCE'!F324='FASE LANCE'!C324,'FASE LANCE'!C324,IF('FASE LANCE'!F324&lt;&gt;'FASE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LANCE'!F325='FASE LANCE'!C325,'FASE LANCE'!C325,IF('FASE LANCE'!F325&lt;&gt;'FASE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LANCE'!F326='FASE LANCE'!C326,'FASE LANCE'!C326,IF('FASE LANCE'!F326&lt;&gt;'FASE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LANCE'!F327='FASE LANCE'!C327,'FASE LANCE'!C327,IF('FASE LANCE'!F327&lt;&gt;'FASE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LANCE'!F328='FASE LANCE'!C328,'FASE LANCE'!C328,IF('FASE LANCE'!F328&lt;&gt;'FASE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LANCE'!F329='FASE LANCE'!C329,'FASE LANCE'!C329,IF('FASE LANCE'!F329&lt;&gt;'FASE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LANCE'!F330='FASE LANCE'!C330,'FASE LANCE'!C330,IF('FASE LANCE'!F330&lt;&gt;'FASE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LANCE'!F331='FASE LANCE'!C331,'FASE LANCE'!C331,IF('FASE LANCE'!F331&lt;&gt;'FASE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LANCE'!F332='FASE LANCE'!C332,'FASE LANCE'!C332,IF('FASE LANCE'!F332&lt;&gt;'FASE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LANCE'!F333='FASE LANCE'!C333,'FASE LANCE'!C333,IF('FASE LANCE'!F333&lt;&gt;'FASE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LANCE'!F334='FASE LANCE'!C334,'FASE LANCE'!C334,IF('FASE LANCE'!F334&lt;&gt;'FASE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LANCE'!F335='FASE LANCE'!C335,'FASE LANCE'!C335,IF('FASE LANCE'!F335&lt;&gt;'FASE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LANCE'!F336='FASE LANCE'!C336,'FASE LANCE'!C336,IF('FASE LANCE'!F336&lt;&gt;'FASE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LANCE'!F337='FASE LANCE'!C337,'FASE LANCE'!C337,IF('FASE LANCE'!F337&lt;&gt;'FASE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LANCE'!F338='FASE LANCE'!C338,'FASE LANCE'!C338,IF('FASE LANCE'!F338&lt;&gt;'FASE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LANCE'!F339='FASE LANCE'!C339,'FASE LANCE'!C339,IF('FASE LANCE'!F339&lt;&gt;'FASE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LANCE'!F340='FASE LANCE'!C340,'FASE LANCE'!C340,IF('FASE LANCE'!F340&lt;&gt;'FASE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LANCE'!F341='FASE LANCE'!C341,'FASE LANCE'!C341,IF('FASE LANCE'!F341&lt;&gt;'FASE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LANCE'!F342='FASE LANCE'!C342,'FASE LANCE'!C342,IF('FASE LANCE'!F342&lt;&gt;'FASE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LANCE'!F343='FASE LANCE'!C343,'FASE LANCE'!C343,IF('FASE LANCE'!F343&lt;&gt;'FASE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LANCE'!F344='FASE LANCE'!C344,'FASE LANCE'!C344,IF('FASE LANCE'!F344&lt;&gt;'FASE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LANCE'!F345='FASE LANCE'!C345,'FASE LANCE'!C345,IF('FASE LANCE'!F345&lt;&gt;'FASE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LANCE'!F346='FASE LANCE'!C346,'FASE LANCE'!C346,IF('FASE LANCE'!F346&lt;&gt;'FASE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LANCE'!F347='FASE LANCE'!C347,'FASE LANCE'!C347,IF('FASE LANCE'!F347&lt;&gt;'FASE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LANCE'!F348='FASE LANCE'!C348,'FASE LANCE'!C348,IF('FASE LANCE'!F348&lt;&gt;'FASE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LANCE'!F349='FASE LANCE'!C349,'FASE LANCE'!C349,IF('FASE LANCE'!F349&lt;&gt;'FASE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LANCE'!F350='FASE LANCE'!C350,'FASE LANCE'!C350,IF('FASE LANCE'!F350&lt;&gt;'FASE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LANCE'!F351='FASE LANCE'!C351,'FASE LANCE'!C351,IF('FASE LANCE'!F351&lt;&gt;'FASE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LANCE'!F352='FASE LANCE'!C352,'FASE LANCE'!C352,IF('FASE LANCE'!F352&lt;&gt;'FASE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LANCE'!F353='FASE LANCE'!C353,'FASE LANCE'!C353,IF('FASE LANCE'!F353&lt;&gt;'FASE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LANCE'!F354='FASE LANCE'!C354,'FASE LANCE'!C354,IF('FASE LANCE'!F354&lt;&gt;'FASE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LANCE'!F355='FASE LANCE'!C355,'FASE LANCE'!C355,IF('FASE LANCE'!F355&lt;&gt;'FASE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LANCE'!F356='FASE LANCE'!C356,'FASE LANCE'!C356,IF('FASE LANCE'!F356&lt;&gt;'FASE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LANCE'!F357='FASE LANCE'!C357,'FASE LANCE'!C357,IF('FASE LANCE'!F357&lt;&gt;'FASE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LANCE'!F358='FASE LANCE'!C358,'FASE LANCE'!C358,IF('FASE LANCE'!F358&lt;&gt;'FASE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LANCE'!F359='FASE LANCE'!C359,'FASE LANCE'!C359,IF('FASE LANCE'!F359&lt;&gt;'FASE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LANCE'!F360='FASE LANCE'!C360,'FASE LANCE'!C360,IF('FASE LANCE'!F360&lt;&gt;'FASE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LANCE'!F361='FASE LANCE'!C361,'FASE LANCE'!C361,IF('FASE LANCE'!F361&lt;&gt;'FASE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LANCE'!F362='FASE LANCE'!C362,'FASE LANCE'!C362,IF('FASE LANCE'!F362&lt;&gt;'FASE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LANCE'!F363='FASE LANCE'!C363,'FASE LANCE'!C363,IF('FASE LANCE'!F363&lt;&gt;'FASE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LANCE'!F364='FASE LANCE'!C364,'FASE LANCE'!C364,IF('FASE LANCE'!F364&lt;&gt;'FASE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LANCE'!F365='FASE LANCE'!C365,'FASE LANCE'!C365,IF('FASE LANCE'!F365&lt;&gt;'FASE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LANCE'!F366='FASE LANCE'!C366,'FASE LANCE'!C366,IF('FASE LANCE'!F366&lt;&gt;'FASE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LANCE'!F367='FASE LANCE'!C367,'FASE LANCE'!C367,IF('FASE LANCE'!F367&lt;&gt;'FASE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LANCE'!F368='FASE LANCE'!C368,'FASE LANCE'!C368,IF('FASE LANCE'!F368&lt;&gt;'FASE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LANCE'!F369='FASE LANCE'!C369,'FASE LANCE'!C369,IF('FASE LANCE'!F369&lt;&gt;'FASE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LANCE'!F370='FASE LANCE'!C370,'FASE LANCE'!C370,IF('FASE LANCE'!F370&lt;&gt;'FASE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LANCE'!F371='FASE LANCE'!C371,'FASE LANCE'!C371,IF('FASE LANCE'!F371&lt;&gt;'FASE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LANCE'!F372='FASE LANCE'!C372,'FASE LANCE'!C372,IF('FASE LANCE'!F372&lt;&gt;'FASE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LANCE'!F373='FASE LANCE'!C373,'FASE LANCE'!C373,IF('FASE LANCE'!F373&lt;&gt;'FASE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LANCE'!F374='FASE LANCE'!C374,'FASE LANCE'!C374,IF('FASE LANCE'!F374&lt;&gt;'FASE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LANCE'!F375='FASE LANCE'!C375,'FASE LANCE'!C375,IF('FASE LANCE'!F375&lt;&gt;'FASE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LANCE'!F376='FASE LANCE'!C376,'FASE LANCE'!C376,IF('FASE LANCE'!F376&lt;&gt;'FASE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LANCE'!F377='FASE LANCE'!C377,'FASE LANCE'!C377,IF('FASE LANCE'!F377&lt;&gt;'FASE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LANCE'!F378='FASE LANCE'!C378,'FASE LANCE'!C378,IF('FASE LANCE'!F378&lt;&gt;'FASE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LANCE'!F379='FASE LANCE'!C379,'FASE LANCE'!C379,IF('FASE LANCE'!F379&lt;&gt;'FASE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LANCE'!F380='FASE LANCE'!C380,'FASE LANCE'!C380,IF('FASE LANCE'!F380&lt;&gt;'FASE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LANCE'!F381='FASE LANCE'!C381,'FASE LANCE'!C381,IF('FASE LANCE'!F381&lt;&gt;'FASE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LANCE'!F382='FASE LANCE'!C382,'FASE LANCE'!C382,IF('FASE LANCE'!F382&lt;&gt;'FASE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LANCE'!F383='FASE LANCE'!C383,'FASE LANCE'!C383,IF('FASE LANCE'!F383&lt;&gt;'FASE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LANCE'!F384='FASE LANCE'!C384,'FASE LANCE'!C384,IF('FASE LANCE'!F384&lt;&gt;'FASE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LANCE'!F385='FASE LANCE'!C385,'FASE LANCE'!C385,IF('FASE LANCE'!F385&lt;&gt;'FASE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LANCE'!F386='FASE LANCE'!C386,'FASE LANCE'!C386,IF('FASE LANCE'!F386&lt;&gt;'FASE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LANCE'!F387='FASE LANCE'!C387,'FASE LANCE'!C387,IF('FASE LANCE'!F387&lt;&gt;'FASE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LANCE'!F388='FASE LANCE'!C388,'FASE LANCE'!C388,IF('FASE LANCE'!F388&lt;&gt;'FASE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LANCE'!F389='FASE LANCE'!C389,'FASE LANCE'!C389,IF('FASE LANCE'!F389&lt;&gt;'FASE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LANCE'!F390='FASE LANCE'!C390,'FASE LANCE'!C390,IF('FASE LANCE'!F390&lt;&gt;'FASE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LANCE'!F391='FASE LANCE'!C391,'FASE LANCE'!C391,IF('FASE LANCE'!F391&lt;&gt;'FASE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LANCE'!F392='FASE LANCE'!C392,'FASE LANCE'!C392,IF('FASE LANCE'!F392&lt;&gt;'FASE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LANCE'!F393='FASE LANCE'!C393,'FASE LANCE'!C393,IF('FASE LANCE'!F393&lt;&gt;'FASE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LANCE'!F394='FASE LANCE'!C394,'FASE LANCE'!C394,IF('FASE LANCE'!F394&lt;&gt;'FASE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LANCE'!F395='FASE LANCE'!C395,'FASE LANCE'!C395,IF('FASE LANCE'!F395&lt;&gt;'FASE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LANCE'!F396='FASE LANCE'!C396,'FASE LANCE'!C396,IF('FASE LANCE'!F396&lt;&gt;'FASE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LANCE'!F397='FASE LANCE'!C397,'FASE LANCE'!C397,IF('FASE LANCE'!F397&lt;&gt;'FASE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LANCE'!F398='FASE LANCE'!C398,'FASE LANCE'!C398,IF('FASE LANCE'!F398&lt;&gt;'FASE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LANCE'!F399='FASE LANCE'!C399,'FASE LANCE'!C399,IF('FASE LANCE'!F399&lt;&gt;'FASE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LANCE'!F400='FASE LANCE'!C400,'FASE LANCE'!C400,IF('FASE LANCE'!F400&lt;&gt;'FASE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LANCE'!F401='FASE LANCE'!C401,'FASE LANCE'!C401,IF('FASE LANCE'!F401&lt;&gt;'FASE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LANCE'!F402='FASE LANCE'!C402,'FASE LANCE'!C402,IF('FASE LANCE'!F402&lt;&gt;'FASE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LANCE'!F403='FASE LANCE'!C403,'FASE LANCE'!C403,IF('FASE LANCE'!F403&lt;&gt;'FASE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LANCE'!F404='FASE LANCE'!C404,'FASE LANCE'!C404,IF('FASE LANCE'!F404&lt;&gt;'FASE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LANCE'!F405='FASE LANCE'!C405,'FASE LANCE'!C405,IF('FASE LANCE'!F405&lt;&gt;'FASE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LANCE'!F406='FASE LANCE'!C406,'FASE LANCE'!C406,IF('FASE LANCE'!F406&lt;&gt;'FASE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LANCE'!F407='FASE LANCE'!C407,'FASE LANCE'!C407,IF('FASE LANCE'!F407&lt;&gt;'FASE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LANCE'!F408='FASE LANCE'!C408,'FASE LANCE'!C408,IF('FASE LANCE'!F408&lt;&gt;'FASE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LANCE'!F409='FASE LANCE'!C409,'FASE LANCE'!C409,IF('FASE LANCE'!F409&lt;&gt;'FASE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LANCE'!F410='FASE LANCE'!C410,'FASE LANCE'!C410,IF('FASE LANCE'!F410&lt;&gt;'FASE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LANCE'!F411='FASE LANCE'!C411,'FASE LANCE'!C411,IF('FASE LANCE'!F411&lt;&gt;'FASE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LANCE'!F412='FASE LANCE'!C412,'FASE LANCE'!C412,IF('FASE LANCE'!F412&lt;&gt;'FASE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LANCE'!F413='FASE LANCE'!C413,'FASE LANCE'!C413,IF('FASE LANCE'!F413&lt;&gt;'FASE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LANCE'!F414='FASE LANCE'!C414,'FASE LANCE'!C414,IF('FASE LANCE'!F414&lt;&gt;'FASE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LANCE'!F415='FASE LANCE'!C415,'FASE LANCE'!C415,IF('FASE LANCE'!F415&lt;&gt;'FASE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LANCE'!F416='FASE LANCE'!C416,'FASE LANCE'!C416,IF('FASE LANCE'!F416&lt;&gt;'FASE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LANCE'!F417='FASE LANCE'!C417,'FASE LANCE'!C417,IF('FASE LANCE'!F417&lt;&gt;'FASE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LANCE'!F418='FASE LANCE'!C418,'FASE LANCE'!C418,IF('FASE LANCE'!F418&lt;&gt;'FASE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LANCE'!F419='FASE LANCE'!C419,'FASE LANCE'!C419,IF('FASE LANCE'!F419&lt;&gt;'FASE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LANCE'!F420='FASE LANCE'!C420,'FASE LANCE'!C420,IF('FASE LANCE'!F420&lt;&gt;'FASE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LANCE'!F421='FASE LANCE'!C421,'FASE LANCE'!C421,IF('FASE LANCE'!F421&lt;&gt;'FASE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LANCE'!F422='FASE LANCE'!C422,'FASE LANCE'!C422,IF('FASE LANCE'!F422&lt;&gt;'FASE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LANCE'!F423='FASE LANCE'!C423,'FASE LANCE'!C423,IF('FASE LANCE'!F423&lt;&gt;'FASE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LANCE'!F424='FASE LANCE'!C424,'FASE LANCE'!C424,IF('FASE LANCE'!F424&lt;&gt;'FASE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LANCE'!F425='FASE LANCE'!C425,'FASE LANCE'!C425,IF('FASE LANCE'!F425&lt;&gt;'FASE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LANCE'!F426='FASE LANCE'!C426,'FASE LANCE'!C426,IF('FASE LANCE'!F426&lt;&gt;'FASE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LANCE'!F427='FASE LANCE'!C427,'FASE LANCE'!C427,IF('FASE LANCE'!F427&lt;&gt;'FASE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LANCE'!F428='FASE LANCE'!C428,'FASE LANCE'!C428,IF('FASE LANCE'!F428&lt;&gt;'FASE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LANCE'!F429='FASE LANCE'!C429,'FASE LANCE'!C429,IF('FASE LANCE'!F429&lt;&gt;'FASE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LANCE'!F430='FASE LANCE'!C430,'FASE LANCE'!C430,IF('FASE LANCE'!F430&lt;&gt;'FASE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LANCE'!F431='FASE LANCE'!C431,'FASE LANCE'!C431,IF('FASE LANCE'!F431&lt;&gt;'FASE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LANCE'!F432='FASE LANCE'!C432,'FASE LANCE'!C432,IF('FASE LANCE'!F432&lt;&gt;'FASE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LANCE'!F433='FASE LANCE'!C433,'FASE LANCE'!C433,IF('FASE LANCE'!F433&lt;&gt;'FASE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LANCE'!F434='FASE LANCE'!C434,'FASE LANCE'!C434,IF('FASE LANCE'!F434&lt;&gt;'FASE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LANCE'!F435='FASE LANCE'!C435,'FASE LANCE'!C435,IF('FASE LANCE'!F435&lt;&gt;'FASE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LANCE'!F436='FASE LANCE'!C436,'FASE LANCE'!C436,IF('FASE LANCE'!F436&lt;&gt;'FASE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LANCE'!F437='FASE LANCE'!C437,'FASE LANCE'!C437,IF('FASE LANCE'!F437&lt;&gt;'FASE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LANCE'!F438='FASE LANCE'!C438,'FASE LANCE'!C438,IF('FASE LANCE'!F438&lt;&gt;'FASE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LANCE'!F439='FASE LANCE'!C439,'FASE LANCE'!C439,IF('FASE LANCE'!F439&lt;&gt;'FASE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LANCE'!F440='FASE LANCE'!C440,'FASE LANCE'!C440,IF('FASE LANCE'!F440&lt;&gt;'FASE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LANCE'!F441='FASE LANCE'!C441,'FASE LANCE'!C441,IF('FASE LANCE'!F441&lt;&gt;'FASE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LANCE'!F442='FASE LANCE'!C442,'FASE LANCE'!C442,IF('FASE LANCE'!F442&lt;&gt;'FASE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LANCE'!F443='FASE LANCE'!C443,'FASE LANCE'!C443,IF('FASE LANCE'!F443&lt;&gt;'FASE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LANCE'!F444='FASE LANCE'!C444,'FASE LANCE'!C444,IF('FASE LANCE'!F444&lt;&gt;'FASE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LANCE'!F445='FASE LANCE'!C445,'FASE LANCE'!C445,IF('FASE LANCE'!F445&lt;&gt;'FASE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LANCE'!F446='FASE LANCE'!C446,'FASE LANCE'!C446,IF('FASE LANCE'!F446&lt;&gt;'FASE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LANCE'!F447='FASE LANCE'!C447,'FASE LANCE'!C447,IF('FASE LANCE'!F447&lt;&gt;'FASE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LANCE'!F448='FASE LANCE'!C448,'FASE LANCE'!C448,IF('FASE LANCE'!F448&lt;&gt;'FASE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LANCE'!F449='FASE LANCE'!C449,'FASE LANCE'!C449,IF('FASE LANCE'!F449&lt;&gt;'FASE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LANCE'!F450='FASE LANCE'!C450,'FASE LANCE'!C450,IF('FASE LANCE'!F450&lt;&gt;'FASE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LANCE'!F451='FASE LANCE'!C451,'FASE LANCE'!C451,IF('FASE LANCE'!F451&lt;&gt;'FASE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LANCE'!F452='FASE LANCE'!C452,'FASE LANCE'!C452,IF('FASE LANCE'!F452&lt;&gt;'FASE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LANCE'!F453='FASE LANCE'!C453,'FASE LANCE'!C453,IF('FASE LANCE'!F453&lt;&gt;'FASE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LANCE'!F454='FASE LANCE'!C454,'FASE LANCE'!C454,IF('FASE LANCE'!F454&lt;&gt;'FASE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LANCE'!F455='FASE LANCE'!C455,'FASE LANCE'!C455,IF('FASE LANCE'!F455&lt;&gt;'FASE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LANCE'!F456='FASE LANCE'!C456,'FASE LANCE'!C456,IF('FASE LANCE'!F456&lt;&gt;'FASE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LANCE'!F457='FASE LANCE'!C457,'FASE LANCE'!C457,IF('FASE LANCE'!F457&lt;&gt;'FASE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LANCE'!F458='FASE LANCE'!C458,'FASE LANCE'!C458,IF('FASE LANCE'!F458&lt;&gt;'FASE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LANCE'!F459='FASE LANCE'!C459,'FASE LANCE'!C459,IF('FASE LANCE'!F459&lt;&gt;'FASE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LANCE'!F460='FASE LANCE'!C460,'FASE LANCE'!C460,IF('FASE LANCE'!F460&lt;&gt;'FASE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LANCE'!F461='FASE LANCE'!C461,'FASE LANCE'!C461,IF('FASE LANCE'!F461&lt;&gt;'FASE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LANCE'!F462='FASE LANCE'!C462,'FASE LANCE'!C462,IF('FASE LANCE'!F462&lt;&gt;'FASE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LANCE'!F463='FASE LANCE'!C463,'FASE LANCE'!C463,IF('FASE LANCE'!F463&lt;&gt;'FASE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LANCE'!F464='FASE LANCE'!C464,'FASE LANCE'!C464,IF('FASE LANCE'!F464&lt;&gt;'FASE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LANCE'!F465='FASE LANCE'!C465,'FASE LANCE'!C465,IF('FASE LANCE'!F465&lt;&gt;'FASE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LANCE'!F466='FASE LANCE'!C466,'FASE LANCE'!C466,IF('FASE LANCE'!F466&lt;&gt;'FASE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LANCE'!F467='FASE LANCE'!C467,'FASE LANCE'!C467,IF('FASE LANCE'!F467&lt;&gt;'FASE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LANCE'!F468='FASE LANCE'!C468,'FASE LANCE'!C468,IF('FASE LANCE'!F468&lt;&gt;'FASE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LANCE'!F469='FASE LANCE'!C469,'FASE LANCE'!C469,IF('FASE LANCE'!F469&lt;&gt;'FASE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LANCE'!F470='FASE LANCE'!C470,'FASE LANCE'!C470,IF('FASE LANCE'!F470&lt;&gt;'FASE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LANCE'!F471='FASE LANCE'!C471,'FASE LANCE'!C471,IF('FASE LANCE'!F471&lt;&gt;'FASE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LANCE'!F472='FASE LANCE'!C472,'FASE LANCE'!C472,IF('FASE LANCE'!F472&lt;&gt;'FASE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LANCE'!F473='FASE LANCE'!C473,'FASE LANCE'!C473,IF('FASE LANCE'!F473&lt;&gt;'FASE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LANCE'!F474='FASE LANCE'!C474,'FASE LANCE'!C474,IF('FASE LANCE'!F474&lt;&gt;'FASE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LANCE'!F475='FASE LANCE'!C475,'FASE LANCE'!C475,IF('FASE LANCE'!F475&lt;&gt;'FASE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LANCE'!F476='FASE LANCE'!C476,'FASE LANCE'!C476,IF('FASE LANCE'!F476&lt;&gt;'FASE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LANCE'!F477='FASE LANCE'!C477,'FASE LANCE'!C477,IF('FASE LANCE'!F477&lt;&gt;'FASE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LANCE'!F478='FASE LANCE'!C478,'FASE LANCE'!C478,IF('FASE LANCE'!F478&lt;&gt;'FASE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LANCE'!F479='FASE LANCE'!C479,'FASE LANCE'!C479,IF('FASE LANCE'!F479&lt;&gt;'FASE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LANCE'!F480='FASE LANCE'!C480,'FASE LANCE'!C480,IF('FASE LANCE'!F480&lt;&gt;'FASE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LANCE'!F481='FASE LANCE'!C481,'FASE LANCE'!C481,IF('FASE LANCE'!F481&lt;&gt;'FASE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LANCE'!F482='FASE LANCE'!C482,'FASE LANCE'!C482,IF('FASE LANCE'!F482&lt;&gt;'FASE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LANCE'!F483='FASE LANCE'!C483,'FASE LANCE'!C483,IF('FASE LANCE'!F483&lt;&gt;'FASE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LANCE'!F484='FASE LANCE'!C484,'FASE LANCE'!C484,IF('FASE LANCE'!F484&lt;&gt;'FASE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LANCE'!F485='FASE LANCE'!C485,'FASE LANCE'!C485,IF('FASE LANCE'!F485&lt;&gt;'FASE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LANCE'!F486='FASE LANCE'!C486,'FASE LANCE'!C486,IF('FASE LANCE'!F486&lt;&gt;'FASE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LANCE'!F487='FASE LANCE'!C487,'FASE LANCE'!C487,IF('FASE LANCE'!F487&lt;&gt;'FASE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LANCE'!F488='FASE LANCE'!C488,'FASE LANCE'!C488,IF('FASE LANCE'!F488&lt;&gt;'FASE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LANCE'!F489='FASE LANCE'!C489,'FASE LANCE'!C489,IF('FASE LANCE'!F489&lt;&gt;'FASE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LANCE'!F490='FASE LANCE'!C490,'FASE LANCE'!C490,IF('FASE LANCE'!F490&lt;&gt;'FASE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LANCE'!F491='FASE LANCE'!C491,'FASE LANCE'!C491,IF('FASE LANCE'!F491&lt;&gt;'FASE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LANCE'!F492='FASE LANCE'!C492,'FASE LANCE'!C492,IF('FASE LANCE'!F492&lt;&gt;'FASE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LANCE'!F493='FASE LANCE'!C493,'FASE LANCE'!C493,IF('FASE LANCE'!F493&lt;&gt;'FASE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LANCE'!F494='FASE LANCE'!C494,'FASE LANCE'!C494,IF('FASE LANCE'!F494&lt;&gt;'FASE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LANCE'!F495='FASE LANCE'!C495,'FASE LANCE'!C495,IF('FASE LANCE'!F495&lt;&gt;'FASE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LANCE'!F496='FASE LANCE'!C496,'FASE LANCE'!C496,IF('FASE LANCE'!F496&lt;&gt;'FASE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LANCE'!F497='FASE LANCE'!C497,'FASE LANCE'!C497,IF('FASE LANCE'!F497&lt;&gt;'FASE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LANCE'!F498='FASE LANCE'!C498,'FASE LANCE'!C498,IF('FASE LANCE'!F498&lt;&gt;'FASE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LANCE'!F499='FASE LANCE'!C499,'FASE LANCE'!C499,IF('FASE LANCE'!F499&lt;&gt;'FASE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LANCE'!F500='FASE LANCE'!C500,'FASE LANCE'!C500,IF('FASE LANCE'!F500&lt;&gt;'FASE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LANCE'!F501='FASE LANCE'!C501,'FASE LANCE'!C501,IF('FASE LANCE'!F501&lt;&gt;'FASE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LANCE'!F502='FASE LANCE'!C502,'FASE LANCE'!C502,IF('FASE LANCE'!F502&lt;&gt;'FASE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LANCE'!F503='FASE LANCE'!C503,'FASE LANCE'!C503,IF('FASE LANCE'!F503&lt;&gt;'FASE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LANCE'!F504='FASE LANCE'!C504,'FASE LANCE'!C504,IF('FASE LANCE'!F504&lt;&gt;'FASE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LANCE'!F505='FASE LANCE'!C505,'FASE LANCE'!C505,IF('FASE LANCE'!F505&lt;&gt;'FASE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LANCE'!F506='FASE LANCE'!C506,'FASE LANCE'!C506,IF('FASE LANCE'!F506&lt;&gt;'FASE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LANCE'!F507='FASE LANCE'!C507,'FASE LANCE'!C507,IF('FASE LANCE'!F507&lt;&gt;'FASE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LANCE'!F508='FASE LANCE'!C508,'FASE LANCE'!C508,IF('FASE LANCE'!F508&lt;&gt;'FASE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LANCE'!F509='FASE LANCE'!C509,'FASE LANCE'!C509,IF('FASE LANCE'!F509&lt;&gt;'FASE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LANCE'!F510='FASE LANCE'!C510,'FASE LANCE'!C510,IF('FASE LANCE'!F510&lt;&gt;'FASE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LANCE'!F511='FASE LANCE'!C511,'FASE LANCE'!C511,IF('FASE LANCE'!F511&lt;&gt;'FASE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LANCE'!F512='FASE LANCE'!C512,'FASE LANCE'!C512,IF('FASE LANCE'!F512&lt;&gt;'FASE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LANCE'!F513='FASE LANCE'!C513,'FASE LANCE'!C513,IF('FASE LANCE'!F513&lt;&gt;'FASE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LANCE'!F514='FASE LANCE'!C514,'FASE LANCE'!C514,IF('FASE LANCE'!F514&lt;&gt;'FASE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LANCE'!F515='FASE LANCE'!C515,'FASE LANCE'!C515,IF('FASE LANCE'!F515&lt;&gt;'FASE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LANCE'!F516='FASE LANCE'!C516,'FASE LANCE'!C516,IF('FASE LANCE'!F516&lt;&gt;'FASE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LANCE'!F517='FASE LANCE'!C517,'FASE LANCE'!C517,IF('FASE LANCE'!F517&lt;&gt;'FASE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LANCE'!F518='FASE LANCE'!C518,'FASE LANCE'!C518,IF('FASE LANCE'!F518&lt;&gt;'FASE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LANCE'!F519='FASE LANCE'!C519,'FASE LANCE'!C519,IF('FASE LANCE'!F519&lt;&gt;'FASE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LANCE'!F520='FASE LANCE'!C520,'FASE LANCE'!C520,IF('FASE LANCE'!F520&lt;&gt;'FASE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LANCE'!F521='FASE LANCE'!C521,'FASE LANCE'!C521,IF('FASE LANCE'!F521&lt;&gt;'FASE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LANCE'!F522='FASE LANCE'!C522,'FASE LANCE'!C522,IF('FASE LANCE'!F522&lt;&gt;'FASE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LANCE'!F523='FASE LANCE'!C523,'FASE LANCE'!C523,IF('FASE LANCE'!F523&lt;&gt;'FASE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LANCE'!F524='FASE LANCE'!C524,'FASE LANCE'!C524,IF('FASE LANCE'!F524&lt;&gt;'FASE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LANCE'!F525='FASE LANCE'!C525,'FASE LANCE'!C525,IF('FASE LANCE'!F525&lt;&gt;'FASE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LANCE'!F526='FASE LANCE'!C526,'FASE LANCE'!C526,IF('FASE LANCE'!F526&lt;&gt;'FASE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LANCE'!F527='FASE LANCE'!C527,'FASE LANCE'!C527,IF('FASE LANCE'!F527&lt;&gt;'FASE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LANCE'!F528='FASE LANCE'!C528,'FASE LANCE'!C528,IF('FASE LANCE'!F528&lt;&gt;'FASE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LANCE'!F529='FASE LANCE'!C529,'FASE LANCE'!C529,IF('FASE LANCE'!F529&lt;&gt;'FASE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LANCE'!F530='FASE LANCE'!C530,'FASE LANCE'!C530,IF('FASE LANCE'!F530&lt;&gt;'FASE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LANCE'!F531='FASE LANCE'!C531,'FASE LANCE'!C531,IF('FASE LANCE'!F531&lt;&gt;'FASE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LANCE'!F532='FASE LANCE'!C532,'FASE LANCE'!C532,IF('FASE LANCE'!F532&lt;&gt;'FASE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LANCE'!F533='FASE LANCE'!C533,'FASE LANCE'!C533,IF('FASE LANCE'!F533&lt;&gt;'FASE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LANCE'!F534='FASE LANCE'!C534,'FASE LANCE'!C534,IF('FASE LANCE'!F534&lt;&gt;'FASE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LANCE'!F535='FASE LANCE'!C535,'FASE LANCE'!C535,IF('FASE LANCE'!F535&lt;&gt;'FASE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LANCE'!F536='FASE LANCE'!C536,'FASE LANCE'!C536,IF('FASE LANCE'!F536&lt;&gt;'FASE LANCE'!C536,0)))</f>
        <v>0</v>
      </c>
      <c r="G532" s="174">
        <f t="shared" ref="G532:G534" si="9">D532*F532</f>
        <v>0</v>
      </c>
    </row>
    <row r="533" spans="2:7" hidden="1" x14ac:dyDescent="0.25">
      <c r="B533" s="172" t="str">
        <f>'FASE LANCE'!A537</f>
        <v xml:space="preserve"> </v>
      </c>
      <c r="C533" s="173">
        <f>'FASE LANCE'!B537</f>
        <v>0</v>
      </c>
      <c r="D533" s="173">
        <f>'ANEXO I'!D525</f>
        <v>0</v>
      </c>
      <c r="E533" s="173">
        <f>'ANEXO I'!E525</f>
        <v>0</v>
      </c>
      <c r="F533" s="125">
        <f>IF('FASE LANCE'!C537=0,0,IF('FASE LANCE'!F537='FASE LANCE'!C537,'FASE LANCE'!C537,IF('FASE LANCE'!F537&lt;&gt;'FASE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LANCE'!F538='FASE LANCE'!C538,'FASE LANCE'!C538,IF('FASE LANCE'!F538&lt;&gt;'FASE LANCE'!C538,0)))</f>
        <v>0</v>
      </c>
      <c r="G534" s="174">
        <f t="shared" si="9"/>
        <v>0</v>
      </c>
    </row>
    <row r="535" spans="2:7" x14ac:dyDescent="0.25">
      <c r="F535" s="110" t="str">
        <f>IF('FASE LANCE'!C24=0,"",IF('FASE LANCE'!D24='FASE LANCE'!C24,'FASE LANCE'!C24,IF('FASE LANCE'!D24&lt;&gt;0,"")))</f>
        <v/>
      </c>
    </row>
    <row r="536" spans="2:7" x14ac:dyDescent="0.25">
      <c r="F536" s="110" t="str">
        <f>IF('FASE LANCE'!C25=0,"",IF('FASE LANCE'!D25='FASE LANCE'!C25,'FASE LANCE'!C25,IF('FASE LANCE'!D25&lt;&gt;0,"")))</f>
        <v/>
      </c>
    </row>
    <row r="537" spans="2:7" x14ac:dyDescent="0.25">
      <c r="F537" s="110" t="str">
        <f>IF('FASE LANCE'!C26=0,"",IF('FASE LANCE'!D26='FASE LANCE'!C26,'FASE LANCE'!C26,IF('FASE LANCE'!D26&lt;&gt;0,"")))</f>
        <v/>
      </c>
    </row>
    <row r="538" spans="2:7" x14ac:dyDescent="0.25">
      <c r="F538" s="110" t="str">
        <f>IF('FASE LANCE'!C27=0,"",IF('FASE LANCE'!D27='FASE LANCE'!C27,'FASE LANCE'!C27,IF('FASE LANCE'!D27&lt;&gt;0,"")))</f>
        <v/>
      </c>
    </row>
    <row r="539" spans="2:7" x14ac:dyDescent="0.25">
      <c r="F539" s="110" t="str">
        <f>IF('FASE LANCE'!C28=0,"",IF('FASE LANCE'!D28='FASE LANCE'!C28,'FASE LANCE'!C28,IF('FASE LANCE'!D28&lt;&gt;0,"")))</f>
        <v/>
      </c>
    </row>
    <row r="540" spans="2:7" x14ac:dyDescent="0.25">
      <c r="F540" s="110" t="str">
        <f>IF('FASE LANCE'!C29=0,"",IF('FASE LANCE'!D29='FASE LANCE'!C29,'FASE LANCE'!C29,IF('FASE LANCE'!D29&lt;&gt;0,"")))</f>
        <v/>
      </c>
    </row>
    <row r="541" spans="2:7" x14ac:dyDescent="0.25">
      <c r="F541" s="110" t="str">
        <f>IF('FASE LANCE'!C30=0,"",IF('FASE LANCE'!D30='FASE LANCE'!C30,'FASE LANCE'!C30,IF('FASE LANCE'!D30&lt;&gt;0,"")))</f>
        <v/>
      </c>
    </row>
    <row r="542" spans="2:7" x14ac:dyDescent="0.25">
      <c r="F542" s="110" t="str">
        <f>IF('FASE LANCE'!C31=0,"",IF('FASE LANCE'!D31='FASE LANCE'!C31,'FASE LANCE'!C31,IF('FASE LANCE'!D31&lt;&gt;0,"")))</f>
        <v/>
      </c>
    </row>
    <row r="543" spans="2:7" x14ac:dyDescent="0.25">
      <c r="F543" s="110" t="str">
        <f>IF('FASE LANCE'!C32=0,"",IF('FASE LANCE'!D32='FASE LANCE'!C32,'FASE LANCE'!C32,IF('FASE LANCE'!D32&lt;&gt;0,"")))</f>
        <v/>
      </c>
    </row>
    <row r="544" spans="2:7" x14ac:dyDescent="0.25">
      <c r="F544" s="110" t="str">
        <f>IF('FASE LANCE'!C33=0,"",IF('FASE LANCE'!D33='FASE LANCE'!C33,'FASE LANCE'!C33,IF('FASE LANCE'!D33&lt;&gt;0,"")))</f>
        <v/>
      </c>
    </row>
    <row r="545" spans="6:6" x14ac:dyDescent="0.25">
      <c r="F545" s="110" t="str">
        <f>IF('FASE LANCE'!C34=0,"",IF('FASE LANCE'!D34='FASE LANCE'!C34,'FASE LANCE'!C34,IF('FASE LANCE'!D34&lt;&gt;0,"")))</f>
        <v/>
      </c>
    </row>
    <row r="546" spans="6:6" x14ac:dyDescent="0.25">
      <c r="F546" s="110" t="str">
        <f>IF('FASE LANCE'!C35=0,"",IF('FASE LANCE'!D35='FASE LANCE'!C35,'FASE LANCE'!C35,IF('FASE LANCE'!D35&lt;&gt;0,"")))</f>
        <v/>
      </c>
    </row>
    <row r="547" spans="6:6" x14ac:dyDescent="0.25">
      <c r="F547" s="110" t="str">
        <f>IF('FASE LANCE'!C36=0,"",IF('FASE LANCE'!D36='FASE LANCE'!C36,'FASE LANCE'!C36,IF('FASE LANCE'!D36&lt;&gt;0,"")))</f>
        <v/>
      </c>
    </row>
    <row r="548" spans="6:6" x14ac:dyDescent="0.25">
      <c r="F548" s="110" t="str">
        <f>IF('FASE LANCE'!C37=0,"",IF('FASE LANCE'!D37='FASE LANCE'!C37,'FASE LANCE'!C37,IF('FASE LANCE'!D37&lt;&gt;0,"")))</f>
        <v/>
      </c>
    </row>
    <row r="549" spans="6:6" x14ac:dyDescent="0.25">
      <c r="F549" s="110" t="str">
        <f>IF('FASE LANCE'!C38=0,"",IF('FASE LANCE'!D38='FASE LANCE'!C38,'FASE LANCE'!C38,IF('FASE LANCE'!D38&lt;&gt;0,"")))</f>
        <v/>
      </c>
    </row>
    <row r="550" spans="6:6" x14ac:dyDescent="0.25">
      <c r="F550" s="110" t="str">
        <f>IF('FASE LANCE'!C39=0,"",IF('FASE LANCE'!D39='FASE LANCE'!C39,'FASE LANCE'!C39,IF('FASE LANCE'!D39&lt;&gt;0,"")))</f>
        <v/>
      </c>
    </row>
    <row r="551" spans="6:6" x14ac:dyDescent="0.25">
      <c r="F551" s="110" t="str">
        <f>IF('FASE LANCE'!C40=0,"",IF('FASE LANCE'!D40='FASE LANCE'!C40,'FASE LANCE'!C40,IF('FASE LANCE'!D40&lt;&gt;0,"")))</f>
        <v/>
      </c>
    </row>
    <row r="552" spans="6:6" x14ac:dyDescent="0.25">
      <c r="F552" s="110" t="str">
        <f>IF('FASE LANCE'!C41=0,"",IF('FASE LANCE'!D41='FASE LANCE'!C41,'FASE LANCE'!C41,IF('FASE LANCE'!D41&lt;&gt;0,"")))</f>
        <v/>
      </c>
    </row>
    <row r="553" spans="6:6" x14ac:dyDescent="0.25">
      <c r="F553" s="110" t="str">
        <f>IF('FASE LANCE'!C42=0,"",IF('FASE LANCE'!D42='FASE LANCE'!C42,'FASE LANCE'!C42,IF('FASE LANCE'!D42&lt;&gt;0,"")))</f>
        <v/>
      </c>
    </row>
    <row r="554" spans="6:6" x14ac:dyDescent="0.25">
      <c r="F554" s="110" t="str">
        <f>IF('FASE LANCE'!C43=0,"",IF('FASE LANCE'!D43='FASE LANCE'!C43,'FASE LANCE'!C43,IF('FASE LANCE'!D43&lt;&gt;0,"")))</f>
        <v/>
      </c>
    </row>
    <row r="555" spans="6:6" x14ac:dyDescent="0.25">
      <c r="F555" s="110" t="str">
        <f>IF('FASE LANCE'!C44=0,"",IF('FASE LANCE'!D44='FASE LANCE'!C44,'FASE LANCE'!C44,IF('FASE LANCE'!D44&lt;&gt;0,"")))</f>
        <v/>
      </c>
    </row>
    <row r="556" spans="6:6" x14ac:dyDescent="0.25">
      <c r="F556" s="110" t="str">
        <f>IF('FASE LANCE'!C45=0,"",IF('FASE LANCE'!D45='FASE LANCE'!C45,'FASE LANCE'!C45,IF('FASE LANCE'!D45&lt;&gt;0,"")))</f>
        <v/>
      </c>
    </row>
    <row r="557" spans="6:6" x14ac:dyDescent="0.25">
      <c r="F557" s="110" t="str">
        <f>IF('FASE LANCE'!C46=0,"",IF('FASE LANCE'!D46='FASE LANCE'!C46,'FASE LANCE'!C46,IF('FASE LANCE'!D46&lt;&gt;0,"")))</f>
        <v/>
      </c>
    </row>
    <row r="558" spans="6:6" x14ac:dyDescent="0.25">
      <c r="F558" s="110" t="str">
        <f>IF('FASE LANCE'!C47=0,"",IF('FASE LANCE'!D47='FASE LANCE'!C47,'FASE LANCE'!C47,IF('FASE LANCE'!D47&lt;&gt;0,"")))</f>
        <v/>
      </c>
    </row>
    <row r="559" spans="6:6" x14ac:dyDescent="0.25">
      <c r="F559" s="110" t="str">
        <f>IF('FASE LANCE'!C48=0,"",IF('FASE LANCE'!D48='FASE LANCE'!C48,'FASE LANCE'!C48,IF('FASE LANCE'!D48&lt;&gt;0,"")))</f>
        <v/>
      </c>
    </row>
    <row r="560" spans="6:6" x14ac:dyDescent="0.25">
      <c r="F560" s="110" t="str">
        <f>IF('FASE LANCE'!C49=0,"",IF('FASE LANCE'!D49='FASE LANCE'!C49,'FASE LANCE'!C49,IF('FASE LANCE'!D49&lt;&gt;0,"")))</f>
        <v/>
      </c>
    </row>
    <row r="561" spans="6:6" x14ac:dyDescent="0.25">
      <c r="F561" s="110" t="str">
        <f>IF('FASE LANCE'!C50=0,"",IF('FASE LANCE'!D50='FASE LANCE'!C50,'FASE LANCE'!C50,IF('FASE LANCE'!D50&lt;&gt;0,"")))</f>
        <v/>
      </c>
    </row>
    <row r="562" spans="6:6" x14ac:dyDescent="0.25">
      <c r="F562" s="110" t="str">
        <f>IF('FASE LANCE'!C51=0,"",IF('FASE LANCE'!D51='FASE LANCE'!C51,'FASE LANCE'!C51,IF('FASE LANCE'!D51&lt;&gt;0,"")))</f>
        <v/>
      </c>
    </row>
    <row r="563" spans="6:6" x14ac:dyDescent="0.25">
      <c r="F563" s="110" t="str">
        <f>IF('FASE LANCE'!C52=0,"",IF('FASE LANCE'!D52='FASE LANCE'!C52,'FASE LANCE'!C52,IF('FASE LANCE'!D52&lt;&gt;0,"")))</f>
        <v/>
      </c>
    </row>
    <row r="564" spans="6:6" x14ac:dyDescent="0.25">
      <c r="F564" s="110" t="str">
        <f>IF('FASE LANCE'!C53=0,"",IF('FASE LANCE'!D53='FASE LANCE'!C53,'FASE LANCE'!C53,IF('FASE LANCE'!D53&lt;&gt;0,"")))</f>
        <v/>
      </c>
    </row>
    <row r="565" spans="6:6" x14ac:dyDescent="0.25">
      <c r="F565" s="110" t="str">
        <f>IF('FASE LANCE'!C54=0,"",IF('FASE LANCE'!D54='FASE LANCE'!C54,'FASE LANCE'!C54,IF('FASE LANCE'!D54&lt;&gt;0,"")))</f>
        <v/>
      </c>
    </row>
    <row r="566" spans="6:6" x14ac:dyDescent="0.25">
      <c r="F566" s="110" t="str">
        <f>IF('FASE LANCE'!C55=0,"",IF('FASE LANCE'!D55='FASE LANCE'!C55,'FASE LANCE'!C55,IF('FASE LANCE'!D55&lt;&gt;0,"")))</f>
        <v/>
      </c>
    </row>
    <row r="567" spans="6:6" x14ac:dyDescent="0.25">
      <c r="F567" s="110" t="str">
        <f>IF('FASE LANCE'!C56=0,"",IF('FASE LANCE'!D56='FASE LANCE'!C56,'FASE LANCE'!C56,IF('FASE LANCE'!D56&lt;&gt;0,"")))</f>
        <v/>
      </c>
    </row>
    <row r="568" spans="6:6" x14ac:dyDescent="0.25">
      <c r="F568" s="110" t="str">
        <f>IF('FASE LANCE'!C57=0,"",IF('FASE LANCE'!D57='FASE LANCE'!C57,'FASE LANCE'!C57,IF('FASE LANCE'!D57&lt;&gt;0,"")))</f>
        <v/>
      </c>
    </row>
    <row r="569" spans="6:6" x14ac:dyDescent="0.25">
      <c r="F569" s="110" t="str">
        <f>IF('FASE LANCE'!C58=0,"",IF('FASE LANCE'!D58='FASE LANCE'!C58,'FASE LANCE'!C58,IF('FASE LANCE'!D58&lt;&gt;0,"")))</f>
        <v/>
      </c>
    </row>
    <row r="570" spans="6:6" x14ac:dyDescent="0.25">
      <c r="F570" s="110" t="str">
        <f>IF('FASE LANCE'!C59=0,"",IF('FASE LANCE'!D59='FASE LANCE'!C59,'FASE LANCE'!C59,IF('FASE LANCE'!D59&lt;&gt;0,"")))</f>
        <v/>
      </c>
    </row>
    <row r="571" spans="6:6" x14ac:dyDescent="0.25">
      <c r="F571" s="110" t="str">
        <f>IF('FASE LANCE'!C60=0,"",IF('FASE LANCE'!D60='FASE LANCE'!C60,'FASE LANCE'!C60,IF('FASE LANCE'!D60&lt;&gt;0,"")))</f>
        <v/>
      </c>
    </row>
    <row r="572" spans="6:6" x14ac:dyDescent="0.25">
      <c r="F572" s="110" t="str">
        <f>IF('FASE LANCE'!C61=0,"",IF('FASE LANCE'!D61='FASE LANCE'!C61,'FASE LANCE'!C61,IF('FASE LANCE'!D61&lt;&gt;0,"")))</f>
        <v/>
      </c>
    </row>
    <row r="573" spans="6:6" x14ac:dyDescent="0.25">
      <c r="F573" s="110" t="str">
        <f>IF('FASE LANCE'!C62=0,"",IF('FASE LANCE'!D62='FASE LANCE'!C62,'FASE LANCE'!C62,IF('FASE LANCE'!D62&lt;&gt;0,"")))</f>
        <v/>
      </c>
    </row>
    <row r="574" spans="6:6" x14ac:dyDescent="0.25">
      <c r="F574" s="110" t="str">
        <f>IF('FASE LANCE'!C63=0,"",IF('FASE LANCE'!D63='FASE LANCE'!C63,'FASE LANCE'!C63,IF('FASE LANCE'!D63&lt;&gt;0,"")))</f>
        <v/>
      </c>
    </row>
    <row r="575" spans="6:6" x14ac:dyDescent="0.25">
      <c r="F575" s="110" t="str">
        <f>IF('FASE LANCE'!C64=0,"",IF('FASE LANCE'!D64='FASE LANCE'!C64,'FASE LANCE'!C64,IF('FASE LANCE'!D64&lt;&gt;0,"")))</f>
        <v/>
      </c>
    </row>
    <row r="576" spans="6:6" x14ac:dyDescent="0.25">
      <c r="F576" s="110" t="str">
        <f>IF('FASE LANCE'!C65=0,"",IF('FASE LANCE'!D65='FASE LANCE'!C65,'FASE LANCE'!C65,IF('FASE LANCE'!D65&lt;&gt;0,"")))</f>
        <v/>
      </c>
    </row>
    <row r="577" spans="6:6" x14ac:dyDescent="0.25">
      <c r="F577" s="110" t="str">
        <f>IF('FASE LANCE'!C66=0,"",IF('FASE LANCE'!D66='FASE LANCE'!C66,'FASE LANCE'!C66,IF('FASE LANCE'!D66&lt;&gt;0,"")))</f>
        <v/>
      </c>
    </row>
    <row r="578" spans="6:6" x14ac:dyDescent="0.25">
      <c r="F578" s="110" t="str">
        <f>IF('FASE LANCE'!C67=0,"",IF('FASE LANCE'!D67='FASE LANCE'!C67,'FASE LANCE'!C67,IF('FASE LANCE'!D67&lt;&gt;0,"")))</f>
        <v/>
      </c>
    </row>
    <row r="579" spans="6:6" x14ac:dyDescent="0.25">
      <c r="F579" s="110" t="str">
        <f>IF('FASE LANCE'!C68=0,"",IF('FASE LANCE'!D68='FASE LANCE'!C68,'FASE LANCE'!C68,IF('FASE LANCE'!D68&lt;&gt;0,"")))</f>
        <v/>
      </c>
    </row>
    <row r="580" spans="6:6" x14ac:dyDescent="0.25">
      <c r="F580" s="110" t="str">
        <f>IF('FASE LANCE'!C69=0,"",IF('FASE LANCE'!D69='FASE LANCE'!C69,'FASE LANCE'!C69,IF('FASE LANCE'!D69&lt;&gt;0,"")))</f>
        <v/>
      </c>
    </row>
    <row r="581" spans="6:6" x14ac:dyDescent="0.25">
      <c r="F581" s="110" t="str">
        <f>IF('FASE LANCE'!C70=0,"",IF('FASE LANCE'!D70='FASE LANCE'!C70,'FASE LANCE'!C70,IF('FASE LANCE'!D70&lt;&gt;0,"")))</f>
        <v/>
      </c>
    </row>
    <row r="582" spans="6:6" x14ac:dyDescent="0.25">
      <c r="F582" s="110" t="str">
        <f>IF('FASE LANCE'!C71=0,"",IF('FASE LANCE'!D71='FASE LANCE'!C71,'FASE LANCE'!C71,IF('FASE LANCE'!D71&lt;&gt;0,"")))</f>
        <v/>
      </c>
    </row>
    <row r="583" spans="6:6" x14ac:dyDescent="0.25">
      <c r="F583" s="110" t="str">
        <f>IF('FASE LANCE'!C72=0,"",IF('FASE LANCE'!D72='FASE LANCE'!C72,'FASE LANCE'!C72,IF('FASE LANCE'!D72&lt;&gt;0,"")))</f>
        <v/>
      </c>
    </row>
    <row r="584" spans="6:6" x14ac:dyDescent="0.25">
      <c r="F584" s="110" t="str">
        <f>IF('FASE LANCE'!C73=0,"",IF('FASE LANCE'!D73='FASE LANCE'!C73,'FASE LANCE'!C73,IF('FASE LANCE'!D73&lt;&gt;0,"")))</f>
        <v/>
      </c>
    </row>
    <row r="585" spans="6:6" x14ac:dyDescent="0.25">
      <c r="F585" s="110" t="str">
        <f>IF('FASE LANCE'!C74=0,"",IF('FASE LANCE'!D74='FASE LANCE'!C74,'FASE LANCE'!C74,IF('FASE LANCE'!D74&lt;&gt;0,"")))</f>
        <v/>
      </c>
    </row>
    <row r="586" spans="6:6" x14ac:dyDescent="0.25">
      <c r="F586" s="110" t="str">
        <f>IF('FASE LANCE'!C75=0,"",IF('FASE LANCE'!D75='FASE LANCE'!C75,'FASE LANCE'!C75,IF('FASE LANCE'!D75&lt;&gt;0,"")))</f>
        <v/>
      </c>
    </row>
    <row r="587" spans="6:6" x14ac:dyDescent="0.25">
      <c r="F587" s="110" t="str">
        <f>IF('FASE LANCE'!C76=0,"",IF('FASE LANCE'!D76='FASE LANCE'!C76,'FASE LANCE'!C76,IF('FASE LANCE'!D76&lt;&gt;0,"")))</f>
        <v/>
      </c>
    </row>
    <row r="588" spans="6:6" x14ac:dyDescent="0.25">
      <c r="F588" s="110" t="str">
        <f>IF('FASE LANCE'!C77=0,"",IF('FASE LANCE'!D77='FASE LANCE'!C77,'FASE LANCE'!C77,IF('FASE LANCE'!D77&lt;&gt;0,"")))</f>
        <v/>
      </c>
    </row>
    <row r="589" spans="6:6" x14ac:dyDescent="0.25">
      <c r="F589" s="110" t="str">
        <f>IF('FASE LANCE'!C78=0,"",IF('FASE LANCE'!D78='FASE LANCE'!C78,'FASE LANCE'!C78,IF('FASE LANCE'!D78&lt;&gt;0,"")))</f>
        <v/>
      </c>
    </row>
    <row r="590" spans="6:6" x14ac:dyDescent="0.25">
      <c r="F590" s="110" t="str">
        <f>IF('FASE LANCE'!C79=0,"",IF('FASE LANCE'!D79='FASE LANCE'!C79,'FASE LANCE'!C79,IF('FASE LANCE'!D79&lt;&gt;0,"")))</f>
        <v/>
      </c>
    </row>
    <row r="591" spans="6:6" x14ac:dyDescent="0.25">
      <c r="F591" s="110" t="str">
        <f>IF('FASE LANCE'!C80=0,"",IF('FASE LANCE'!D80='FASE LANCE'!C80,'FASE LANCE'!C80,IF('FASE LANCE'!D80&lt;&gt;0,"")))</f>
        <v/>
      </c>
    </row>
    <row r="592" spans="6:6" x14ac:dyDescent="0.25">
      <c r="F592" s="110" t="str">
        <f>IF('FASE LANCE'!C81=0,"",IF('FASE LANCE'!D81='FASE LANCE'!C81,'FASE LANCE'!C81,IF('FASE LANCE'!D81&lt;&gt;0,"")))</f>
        <v/>
      </c>
    </row>
    <row r="593" spans="6:6" x14ac:dyDescent="0.25">
      <c r="F593" s="110" t="str">
        <f>IF('FASE LANCE'!C82=0,"",IF('FASE LANCE'!D82='FASE LANCE'!C82,'FASE LANCE'!C82,IF('FASE LANCE'!D82&lt;&gt;0,"")))</f>
        <v/>
      </c>
    </row>
    <row r="594" spans="6:6" x14ac:dyDescent="0.25">
      <c r="F594" s="110" t="str">
        <f>IF('FASE LANCE'!C83=0,"",IF('FASE LANCE'!D83='FASE LANCE'!C83,'FASE LANCE'!C83,IF('FASE LANCE'!D83&lt;&gt;0,"")))</f>
        <v/>
      </c>
    </row>
    <row r="595" spans="6:6" x14ac:dyDescent="0.25">
      <c r="F595" s="110" t="str">
        <f>IF('FASE LANCE'!C84=0,"",IF('FASE LANCE'!D84='FASE LANCE'!C84,'FASE LANCE'!C84,IF('FASE LANCE'!D84&lt;&gt;0,"")))</f>
        <v/>
      </c>
    </row>
    <row r="596" spans="6:6" x14ac:dyDescent="0.25">
      <c r="F596" s="110" t="str">
        <f>IF('FASE LANCE'!C85=0,"",IF('FASE LANCE'!D85='FASE LANCE'!C85,'FASE LANCE'!C85,IF('FASE LANCE'!D85&lt;&gt;0,"")))</f>
        <v/>
      </c>
    </row>
    <row r="597" spans="6:6" x14ac:dyDescent="0.25">
      <c r="F597" s="110" t="str">
        <f>IF('FASE LANCE'!C86=0,"",IF('FASE LANCE'!D86='FASE LANCE'!C86,'FASE LANCE'!C86,IF('FASE LANCE'!D86&lt;&gt;0,"")))</f>
        <v/>
      </c>
    </row>
    <row r="598" spans="6:6" x14ac:dyDescent="0.25">
      <c r="F598" s="110" t="str">
        <f>IF('FASE LANCE'!C87=0,"",IF('FASE LANCE'!D87='FASE LANCE'!C87,'FASE LANCE'!C87,IF('FASE LANCE'!D87&lt;&gt;0,"")))</f>
        <v/>
      </c>
    </row>
    <row r="599" spans="6:6" x14ac:dyDescent="0.25">
      <c r="F599" s="110" t="str">
        <f>IF('FASE LANCE'!C88=0,"",IF('FASE LANCE'!D88='FASE LANCE'!C88,'FASE LANCE'!C88,IF('FASE LANCE'!D88&lt;&gt;0,"")))</f>
        <v/>
      </c>
    </row>
    <row r="600" spans="6:6" x14ac:dyDescent="0.25">
      <c r="F600" s="110" t="str">
        <f>IF('FASE LANCE'!C89=0,"",IF('FASE LANCE'!D89='FASE LANCE'!C89,'FASE LANCE'!C89,IF('FASE LANCE'!D89&lt;&gt;0,"")))</f>
        <v/>
      </c>
    </row>
    <row r="601" spans="6:6" x14ac:dyDescent="0.25">
      <c r="F601" s="110" t="str">
        <f>IF('FASE LANCE'!C90=0,"",IF('FASE LANCE'!D90='FASE LANCE'!C90,'FASE LANCE'!C90,IF('FASE LANCE'!D90&lt;&gt;0,"")))</f>
        <v/>
      </c>
    </row>
    <row r="602" spans="6:6" x14ac:dyDescent="0.25">
      <c r="F602" s="110" t="str">
        <f>IF('FASE LANCE'!C91=0,"",IF('FASE LANCE'!D91='FASE LANCE'!C91,'FASE LANCE'!C91,IF('FASE LANCE'!D91&lt;&gt;0,"")))</f>
        <v/>
      </c>
    </row>
    <row r="603" spans="6:6" x14ac:dyDescent="0.25">
      <c r="F603" s="110" t="str">
        <f>IF('FASE LANCE'!C92=0,"",IF('FASE LANCE'!D92='FASE LANCE'!C92,'FASE LANCE'!C92,IF('FASE LANCE'!D92&lt;&gt;0,"")))</f>
        <v/>
      </c>
    </row>
    <row r="604" spans="6:6" x14ac:dyDescent="0.25">
      <c r="F604" s="110" t="str">
        <f>IF('FASE LANCE'!C93=0,"",IF('FASE LANCE'!D93='FASE LANCE'!C93,'FASE LANCE'!C93,IF('FASE LANCE'!D93&lt;&gt;0,"")))</f>
        <v/>
      </c>
    </row>
    <row r="605" spans="6:6" x14ac:dyDescent="0.25">
      <c r="F605" s="110" t="str">
        <f>IF('FASE LANCE'!C94=0,"",IF('FASE LANCE'!D94='FASE LANCE'!C94,'FASE LANCE'!C94,IF('FASE LANCE'!D94&lt;&gt;0,"")))</f>
        <v/>
      </c>
    </row>
    <row r="606" spans="6:6" x14ac:dyDescent="0.25">
      <c r="F606" s="110" t="str">
        <f>IF('FASE LANCE'!C95=0,"",IF('FASE LANCE'!D95='FASE LANCE'!C95,'FASE LANCE'!C95,IF('FASE LANCE'!D95&lt;&gt;0,"")))</f>
        <v/>
      </c>
    </row>
    <row r="607" spans="6:6" x14ac:dyDescent="0.25">
      <c r="F607" s="110" t="str">
        <f>IF('FASE LANCE'!C96=0,"",IF('FASE LANCE'!D96='FASE LANCE'!C96,'FASE LANCE'!C96,IF('FASE LANCE'!D96&lt;&gt;0,"")))</f>
        <v/>
      </c>
    </row>
    <row r="608" spans="6:6" x14ac:dyDescent="0.25">
      <c r="F608" s="110" t="str">
        <f>IF('FASE LANCE'!C97=0,"",IF('FASE LANCE'!D97='FASE LANCE'!C97,'FASE LANCE'!C97,IF('FASE LANCE'!D97&lt;&gt;0,"")))</f>
        <v/>
      </c>
    </row>
    <row r="609" spans="6:6" x14ac:dyDescent="0.25">
      <c r="F609" s="110" t="str">
        <f>IF('FASE LANCE'!C98=0,"",IF('FASE LANCE'!D98='FASE LANCE'!C98,'FASE LANCE'!C98,IF('FASE LANCE'!D98&lt;&gt;0,"")))</f>
        <v/>
      </c>
    </row>
    <row r="610" spans="6:6" x14ac:dyDescent="0.25">
      <c r="F610" s="110" t="str">
        <f>IF('FASE LANCE'!C99=0,"",IF('FASE LANCE'!D99='FASE LANCE'!C99,'FASE LANCE'!C99,IF('FASE LANCE'!D99&lt;&gt;0,"")))</f>
        <v/>
      </c>
    </row>
    <row r="611" spans="6:6" x14ac:dyDescent="0.25">
      <c r="F611" s="110" t="str">
        <f>IF('FASE LANCE'!C100=0,"",IF('FASE LANCE'!D100='FASE LANCE'!C100,'FASE LANCE'!C100,IF('FASE LANCE'!D100&lt;&gt;0,"")))</f>
        <v/>
      </c>
    </row>
    <row r="612" spans="6:6" x14ac:dyDescent="0.25">
      <c r="F612" s="110" t="str">
        <f>IF('FASE LANCE'!C101=0,"",IF('FASE LANCE'!D101='FASE LANCE'!C101,'FASE LANCE'!C101,IF('FASE LANCE'!D101&lt;&gt;0,"")))</f>
        <v/>
      </c>
    </row>
    <row r="613" spans="6:6" x14ac:dyDescent="0.25">
      <c r="F613" s="110" t="str">
        <f>IF('FASE LANCE'!C102=0,"",IF('FASE LANCE'!D102='FASE LANCE'!C102,'FASE LANCE'!C102,IF('FASE LANCE'!D102&lt;&gt;0,"")))</f>
        <v/>
      </c>
    </row>
    <row r="614" spans="6:6" x14ac:dyDescent="0.25">
      <c r="F614" s="110" t="str">
        <f>IF('FASE LANCE'!C103=0,"",IF('FASE LANCE'!D103='FASE LANCE'!C103,'FASE LANCE'!C103,IF('FASE LANCE'!D103&lt;&gt;0,"")))</f>
        <v/>
      </c>
    </row>
    <row r="615" spans="6:6" x14ac:dyDescent="0.25">
      <c r="F615" s="110" t="str">
        <f>IF('FASE LANCE'!C104=0,"",IF('FASE LANCE'!D104='FASE LANCE'!C104,'FASE LANCE'!C104,IF('FASE LANCE'!D104&lt;&gt;0,"")))</f>
        <v/>
      </c>
    </row>
    <row r="616" spans="6:6" x14ac:dyDescent="0.25">
      <c r="F616" s="110" t="str">
        <f>IF('FASE LANCE'!C105=0,"",IF('FASE LANCE'!D105='FASE LANCE'!C105,'FASE LANCE'!C105,IF('FASE LANCE'!D105&lt;&gt;0,"")))</f>
        <v/>
      </c>
    </row>
    <row r="617" spans="6:6" x14ac:dyDescent="0.25">
      <c r="F617" s="110" t="str">
        <f>IF('FASE LANCE'!C106=0,"",IF('FASE LANCE'!D106='FASE LANCE'!C106,'FASE LANCE'!C106,IF('FASE LANCE'!D106&lt;&gt;0,"")))</f>
        <v/>
      </c>
    </row>
    <row r="618" spans="6:6" x14ac:dyDescent="0.25">
      <c r="F618" s="110" t="str">
        <f>IF('FASE LANCE'!C107=0,"",IF('FASE LANCE'!D107='FASE LANCE'!C107,'FASE LANCE'!C107,IF('FASE LANCE'!D107&lt;&gt;0,"")))</f>
        <v/>
      </c>
    </row>
    <row r="619" spans="6:6" x14ac:dyDescent="0.25">
      <c r="F619" s="110" t="str">
        <f>IF('FASE LANCE'!C108=0,"",IF('FASE LANCE'!D108='FASE LANCE'!C108,'FASE LANCE'!C108,IF('FASE LANCE'!D108&lt;&gt;0,"")))</f>
        <v/>
      </c>
    </row>
    <row r="620" spans="6:6" x14ac:dyDescent="0.25">
      <c r="F620" s="110" t="str">
        <f>IF('FASE LANCE'!C109=0,"",IF('FASE LANCE'!D109='FASE LANCE'!C109,'FASE LANCE'!C109,IF('FASE LANCE'!D109&lt;&gt;0,"")))</f>
        <v/>
      </c>
    </row>
    <row r="621" spans="6:6" x14ac:dyDescent="0.25">
      <c r="F621" s="110" t="str">
        <f>IF('FASE LANCE'!C110=0,"",IF('FASE LANCE'!D110='FASE LANCE'!C110,'FASE LANCE'!C110,IF('FASE LANCE'!D110&lt;&gt;0,"")))</f>
        <v/>
      </c>
    </row>
    <row r="622" spans="6:6" x14ac:dyDescent="0.25">
      <c r="F622" s="110" t="str">
        <f>IF('FASE LANCE'!C111=0,"",IF('FASE LANCE'!D111='FASE LANCE'!C111,'FASE LANCE'!C111,IF('FASE LANCE'!D111&lt;&gt;0,"")))</f>
        <v/>
      </c>
    </row>
    <row r="623" spans="6:6" x14ac:dyDescent="0.25">
      <c r="F623" s="110" t="str">
        <f>IF('FASE LANCE'!C112=0,"",IF('FASE LANCE'!D112='FASE LANCE'!C112,'FASE LANCE'!C112,IF('FASE LANCE'!D112&lt;&gt;0,"")))</f>
        <v/>
      </c>
    </row>
    <row r="624" spans="6:6" x14ac:dyDescent="0.25">
      <c r="F624" s="110" t="str">
        <f>IF('FASE LANCE'!C113=0,"",IF('FASE LANCE'!D113='FASE LANCE'!C113,'FASE LANCE'!C113,IF('FASE LANCE'!D113&lt;&gt;0,"")))</f>
        <v/>
      </c>
    </row>
    <row r="625" spans="6:6" x14ac:dyDescent="0.25">
      <c r="F625" s="110" t="str">
        <f>IF('FASE LANCE'!C114=0,"",IF('FASE LANCE'!D114='FASE LANCE'!C114,'FASE LANCE'!C114,IF('FASE LANCE'!D114&lt;&gt;0,"")))</f>
        <v/>
      </c>
    </row>
    <row r="626" spans="6:6" x14ac:dyDescent="0.25">
      <c r="F626" s="110" t="str">
        <f>IF('FASE LANCE'!C115=0,"",IF('FASE LANCE'!D115='FASE LANCE'!C115,'FASE LANCE'!C115,IF('FASE LANCE'!D115&lt;&gt;0,"")))</f>
        <v/>
      </c>
    </row>
    <row r="627" spans="6:6" x14ac:dyDescent="0.25">
      <c r="F627" s="110" t="str">
        <f>IF('FASE LANCE'!C116=0,"",IF('FASE LANCE'!D116='FASE LANCE'!C116,'FASE LANCE'!C116,IF('FASE LANCE'!D116&lt;&gt;0,"")))</f>
        <v/>
      </c>
    </row>
    <row r="628" spans="6:6" x14ac:dyDescent="0.25">
      <c r="F628" s="110" t="str">
        <f>IF('FASE LANCE'!C117=0,"",IF('FASE LANCE'!D117='FASE LANCE'!C117,'FASE LANCE'!C117,IF('FASE LANCE'!D117&lt;&gt;0,"")))</f>
        <v/>
      </c>
    </row>
    <row r="629" spans="6:6" x14ac:dyDescent="0.25">
      <c r="F629" s="110" t="str">
        <f>IF('FASE LANCE'!C118=0,"",IF('FASE LANCE'!D118='FASE LANCE'!C118,'FASE LANCE'!C118,IF('FASE LANCE'!D118&lt;&gt;0,"")))</f>
        <v/>
      </c>
    </row>
    <row r="630" spans="6:6" x14ac:dyDescent="0.25">
      <c r="F630" s="110" t="str">
        <f>IF('FASE LANCE'!C119=0,"",IF('FASE LANCE'!D119='FASE LANCE'!C119,'FASE LANCE'!C119,IF('FASE LANCE'!D119&lt;&gt;0,"")))</f>
        <v/>
      </c>
    </row>
    <row r="631" spans="6:6" x14ac:dyDescent="0.25">
      <c r="F631" s="110" t="str">
        <f>IF('FASE LANCE'!C120=0,"",IF('FASE LANCE'!D120='FASE LANCE'!C120,'FASE LANCE'!C120,IF('FASE LANCE'!D120&lt;&gt;0,"")))</f>
        <v/>
      </c>
    </row>
    <row r="632" spans="6:6" x14ac:dyDescent="0.25">
      <c r="F632" s="110" t="str">
        <f>IF('FASE LANCE'!C121=0,"",IF('FASE LANCE'!D121='FASE LANCE'!C121,'FASE LANCE'!C121,IF('FASE LANCE'!D121&lt;&gt;0,"")))</f>
        <v/>
      </c>
    </row>
    <row r="633" spans="6:6" x14ac:dyDescent="0.25">
      <c r="F633" s="110" t="str">
        <f>IF('FASE LANCE'!C122=0,"",IF('FASE LANCE'!D122='FASE LANCE'!C122,'FASE LANCE'!C122,IF('FASE LANCE'!D122&lt;&gt;0,"")))</f>
        <v/>
      </c>
    </row>
    <row r="634" spans="6:6" x14ac:dyDescent="0.25">
      <c r="F634" s="110" t="str">
        <f>IF('FASE LANCE'!C123=0,"",IF('FASE LANCE'!D123='FASE LANCE'!C123,'FASE LANCE'!C123,IF('FASE LANCE'!D123&lt;&gt;0,"")))</f>
        <v/>
      </c>
    </row>
    <row r="635" spans="6:6" x14ac:dyDescent="0.25">
      <c r="F635" s="110" t="str">
        <f>IF('FASE LANCE'!C124=0,"",IF('FASE LANCE'!D124='FASE LANCE'!C124,'FASE LANCE'!C124,IF('FASE LANCE'!D124&lt;&gt;0,"")))</f>
        <v/>
      </c>
    </row>
    <row r="636" spans="6:6" x14ac:dyDescent="0.25">
      <c r="F636" s="110" t="str">
        <f>IF('FASE LANCE'!C125=0,"",IF('FASE LANCE'!D125='FASE LANCE'!C125,'FASE LANCE'!C125,IF('FASE LANCE'!D125&lt;&gt;0,"")))</f>
        <v/>
      </c>
    </row>
    <row r="637" spans="6:6" x14ac:dyDescent="0.25">
      <c r="F637" s="110" t="str">
        <f>IF('FASE LANCE'!C126=0,"",IF('FASE LANCE'!D126='FASE LANCE'!C126,'FASE LANCE'!C126,IF('FASE LANCE'!D126&lt;&gt;0,"")))</f>
        <v/>
      </c>
    </row>
    <row r="638" spans="6:6" x14ac:dyDescent="0.25">
      <c r="F638" s="110" t="str">
        <f>IF('FASE LANCE'!C127=0,"",IF('FASE LANCE'!D127='FASE LANCE'!C127,'FASE LANCE'!C127,IF('FASE LANCE'!D127&lt;&gt;0,"")))</f>
        <v/>
      </c>
    </row>
    <row r="639" spans="6:6" x14ac:dyDescent="0.25">
      <c r="F639" s="110" t="str">
        <f>IF('FASE LANCE'!C128=0,"",IF('FASE LANCE'!D128='FASE LANCE'!C128,'FASE LANCE'!C128,IF('FASE LANCE'!D128&lt;&gt;0,"")))</f>
        <v/>
      </c>
    </row>
    <row r="640" spans="6:6" x14ac:dyDescent="0.25">
      <c r="F640" s="110" t="str">
        <f>IF('FASE LANCE'!C129=0,"",IF('FASE LANCE'!D129='FASE LANCE'!C129,'FASE LANCE'!C129,IF('FASE LANCE'!D129&lt;&gt;0,"")))</f>
        <v/>
      </c>
    </row>
    <row r="641" spans="6:6" x14ac:dyDescent="0.25">
      <c r="F641" s="110" t="str">
        <f>IF('FASE LANCE'!C130=0,"",IF('FASE LANCE'!D130='FASE LANCE'!C130,'FASE LANCE'!C130,IF('FASE LANCE'!D130&lt;&gt;0,"")))</f>
        <v/>
      </c>
    </row>
    <row r="642" spans="6:6" x14ac:dyDescent="0.25">
      <c r="F642" s="110" t="str">
        <f>IF('FASE LANCE'!C131=0,"",IF('FASE LANCE'!D131='FASE LANCE'!C131,'FASE LANCE'!C131,IF('FASE LANCE'!D131&lt;&gt;0,"")))</f>
        <v/>
      </c>
    </row>
    <row r="643" spans="6:6" x14ac:dyDescent="0.25">
      <c r="F643" s="110" t="str">
        <f>IF('FASE LANCE'!C132=0,"",IF('FASE LANCE'!D132='FASE LANCE'!C132,'FASE LANCE'!C132,IF('FASE LANCE'!D132&lt;&gt;0,"")))</f>
        <v/>
      </c>
    </row>
    <row r="644" spans="6:6" x14ac:dyDescent="0.25">
      <c r="F644" s="110" t="str">
        <f>IF('FASE LANCE'!C133=0,"",IF('FASE LANCE'!D133='FASE LANCE'!C133,'FASE LANCE'!C133,IF('FASE LANCE'!D133&lt;&gt;0,"")))</f>
        <v/>
      </c>
    </row>
    <row r="645" spans="6:6" x14ac:dyDescent="0.25">
      <c r="F645" s="110" t="str">
        <f>IF('FASE LANCE'!C134=0,"",IF('FASE LANCE'!D134='FASE LANCE'!C134,'FASE LANCE'!C134,IF('FASE LANCE'!D134&lt;&gt;0,"")))</f>
        <v/>
      </c>
    </row>
    <row r="646" spans="6:6" x14ac:dyDescent="0.25">
      <c r="F646" s="110" t="str">
        <f>IF('FASE LANCE'!C135=0,"",IF('FASE LANCE'!D135='FASE LANCE'!C135,'FASE LANCE'!C135,IF('FASE LANCE'!D135&lt;&gt;0,"")))</f>
        <v/>
      </c>
    </row>
    <row r="647" spans="6:6" x14ac:dyDescent="0.25">
      <c r="F647" s="110" t="str">
        <f>IF('FASE LANCE'!C136=0,"",IF('FASE LANCE'!D136='FASE LANCE'!C136,'FASE LANCE'!C136,IF('FASE LANCE'!D136&lt;&gt;0,"")))</f>
        <v/>
      </c>
    </row>
    <row r="648" spans="6:6" x14ac:dyDescent="0.25">
      <c r="F648" s="110" t="str">
        <f>IF('FASE LANCE'!C137=0,"",IF('FASE LANCE'!D137='FASE LANCE'!C137,'FASE LANCE'!C137,IF('FASE LANCE'!D137&lt;&gt;0,"")))</f>
        <v/>
      </c>
    </row>
    <row r="649" spans="6:6" x14ac:dyDescent="0.25">
      <c r="F649" s="110" t="str">
        <f>IF('FASE LANCE'!C138=0,"",IF('FASE LANCE'!D138='FASE LANCE'!C138,'FASE LANCE'!C138,IF('FASE LANCE'!D138&lt;&gt;0,"")))</f>
        <v/>
      </c>
    </row>
    <row r="650" spans="6:6" x14ac:dyDescent="0.25">
      <c r="F650" s="110" t="str">
        <f>IF('FASE LANCE'!C139=0,"",IF('FASE LANCE'!D139='FASE LANCE'!C139,'FASE LANCE'!C139,IF('FASE LANCE'!D139&lt;&gt;0,"")))</f>
        <v/>
      </c>
    </row>
    <row r="651" spans="6:6" x14ac:dyDescent="0.25">
      <c r="F651" s="110" t="str">
        <f>IF('FASE LANCE'!C140=0,"",IF('FASE LANCE'!D140='FASE LANCE'!C140,'FASE LANCE'!C140,IF('FASE LANCE'!D140&lt;&gt;0,"")))</f>
        <v/>
      </c>
    </row>
    <row r="652" spans="6:6" x14ac:dyDescent="0.25">
      <c r="F652" s="110" t="str">
        <f>IF('FASE LANCE'!C141=0,"",IF('FASE LANCE'!D141='FASE LANCE'!C141,'FASE LANCE'!C141,IF('FASE LANCE'!D141&lt;&gt;0,"")))</f>
        <v/>
      </c>
    </row>
    <row r="653" spans="6:6" x14ac:dyDescent="0.25">
      <c r="F653" s="110" t="str">
        <f>IF('FASE LANCE'!C142=0,"",IF('FASE LANCE'!D142='FASE LANCE'!C142,'FASE LANCE'!C142,IF('FASE LANCE'!D142&lt;&gt;0,"")))</f>
        <v/>
      </c>
    </row>
    <row r="654" spans="6:6" x14ac:dyDescent="0.25">
      <c r="F654" s="110" t="str">
        <f>IF('FASE LANCE'!C143=0,"",IF('FASE LANCE'!D143='FASE LANCE'!C143,'FASE LANCE'!C143,IF('FASE LANCE'!D143&lt;&gt;0,"")))</f>
        <v/>
      </c>
    </row>
    <row r="655" spans="6:6" x14ac:dyDescent="0.25">
      <c r="F655" s="110" t="str">
        <f>IF('FASE LANCE'!C144=0,"",IF('FASE LANCE'!D144='FASE LANCE'!C144,'FASE LANCE'!C144,IF('FASE LANCE'!D144&lt;&gt;0,"")))</f>
        <v/>
      </c>
    </row>
    <row r="656" spans="6:6" x14ac:dyDescent="0.25">
      <c r="F656" s="110" t="str">
        <f>IF('FASE LANCE'!C145=0,"",IF('FASE LANCE'!D145='FASE LANCE'!C145,'FASE LANCE'!C145,IF('FASE LANCE'!D145&lt;&gt;0,"")))</f>
        <v/>
      </c>
    </row>
    <row r="657" spans="6:6" x14ac:dyDescent="0.25">
      <c r="F657" s="110" t="str">
        <f>IF('FASE LANCE'!C146=0,"",IF('FASE LANCE'!D146='FASE LANCE'!C146,'FASE LANCE'!C146,IF('FASE LANCE'!D146&lt;&gt;0,"")))</f>
        <v/>
      </c>
    </row>
    <row r="658" spans="6:6" x14ac:dyDescent="0.25">
      <c r="F658" s="110" t="str">
        <f>IF('FASE LANCE'!C147=0,"",IF('FASE LANCE'!D147='FASE LANCE'!C147,'FASE LANCE'!C147,IF('FASE LANCE'!D147&lt;&gt;0,"")))</f>
        <v/>
      </c>
    </row>
    <row r="659" spans="6:6" x14ac:dyDescent="0.25">
      <c r="F659" s="110" t="str">
        <f>IF('FASE LANCE'!C148=0,"",IF('FASE LANCE'!D148='FASE LANCE'!C148,'FASE LANCE'!C148,IF('FASE LANCE'!D148&lt;&gt;0,"")))</f>
        <v/>
      </c>
    </row>
    <row r="660" spans="6:6" x14ac:dyDescent="0.25">
      <c r="F660" s="110" t="str">
        <f>IF('FASE LANCE'!C149=0,"",IF('FASE LANCE'!D149='FASE LANCE'!C149,'FASE LANCE'!C149,IF('FASE LANCE'!D149&lt;&gt;0,"")))</f>
        <v/>
      </c>
    </row>
    <row r="661" spans="6:6" x14ac:dyDescent="0.25">
      <c r="F661" s="110" t="str">
        <f>IF('FASE LANCE'!C150=0,"",IF('FASE LANCE'!D150='FASE LANCE'!C150,'FASE LANCE'!C150,IF('FASE LANCE'!D150&lt;&gt;0,"")))</f>
        <v/>
      </c>
    </row>
    <row r="662" spans="6:6" x14ac:dyDescent="0.25">
      <c r="F662" s="110" t="str">
        <f>IF('FASE LANCE'!C151=0,"",IF('FASE LANCE'!D151='FASE LANCE'!C151,'FASE LANCE'!C151,IF('FASE LANCE'!D151&lt;&gt;0,"")))</f>
        <v/>
      </c>
    </row>
    <row r="663" spans="6:6" x14ac:dyDescent="0.25">
      <c r="F663" s="110" t="str">
        <f>IF('FASE LANCE'!C152=0,"",IF('FASE LANCE'!D152='FASE LANCE'!C152,'FASE LANCE'!C152,IF('FASE LANCE'!D152&lt;&gt;0,"")))</f>
        <v/>
      </c>
    </row>
    <row r="664" spans="6:6" x14ac:dyDescent="0.25">
      <c r="F664" s="110" t="str">
        <f>IF('FASE LANCE'!C153=0,"",IF('FASE LANCE'!D153='FASE LANCE'!C153,'FASE LANCE'!C153,IF('FASE LANCE'!D153&lt;&gt;0,"")))</f>
        <v/>
      </c>
    </row>
    <row r="665" spans="6:6" x14ac:dyDescent="0.25">
      <c r="F665" s="110" t="str">
        <f>IF('FASE LANCE'!C154=0,"",IF('FASE LANCE'!D154='FASE LANCE'!C154,'FASE LANCE'!C154,IF('FASE LANCE'!D154&lt;&gt;0,"")))</f>
        <v/>
      </c>
    </row>
    <row r="666" spans="6:6" x14ac:dyDescent="0.25">
      <c r="F666" s="110" t="str">
        <f>IF('FASE LANCE'!C155=0,"",IF('FASE LANCE'!D155='FASE LANCE'!C155,'FASE LANCE'!C155,IF('FASE LANCE'!D155&lt;&gt;0,"")))</f>
        <v/>
      </c>
    </row>
    <row r="667" spans="6:6" x14ac:dyDescent="0.25">
      <c r="F667" s="110" t="str">
        <f>IF('FASE LANCE'!C156=0,"",IF('FASE LANCE'!D156='FASE LANCE'!C156,'FASE LANCE'!C156,IF('FASE LANCE'!D156&lt;&gt;0,"")))</f>
        <v/>
      </c>
    </row>
    <row r="668" spans="6:6" x14ac:dyDescent="0.25">
      <c r="F668" s="110" t="str">
        <f>IF('FASE LANCE'!C157=0,"",IF('FASE LANCE'!D157='FASE LANCE'!C157,'FASE LANCE'!C157,IF('FASE LANCE'!D157&lt;&gt;0,"")))</f>
        <v/>
      </c>
    </row>
    <row r="669" spans="6:6" x14ac:dyDescent="0.25">
      <c r="F669" s="110" t="str">
        <f>IF('FASE LANCE'!C158=0,"",IF('FASE LANCE'!D158='FASE LANCE'!C158,'FASE LANCE'!C158,IF('FASE LANCE'!D158&lt;&gt;0,"")))</f>
        <v/>
      </c>
    </row>
    <row r="670" spans="6:6" x14ac:dyDescent="0.25">
      <c r="F670" s="110" t="str">
        <f>IF('FASE LANCE'!C159=0,"",IF('FASE LANCE'!D159='FASE LANCE'!C159,'FASE LANCE'!C159,IF('FASE LANCE'!D159&lt;&gt;0,"")))</f>
        <v/>
      </c>
    </row>
    <row r="671" spans="6:6" x14ac:dyDescent="0.25">
      <c r="F671" s="110" t="str">
        <f>IF('FASE LANCE'!C160=0,"",IF('FASE LANCE'!D160='FASE LANCE'!C160,'FASE LANCE'!C160,IF('FASE LANCE'!D160&lt;&gt;0,"")))</f>
        <v/>
      </c>
    </row>
    <row r="672" spans="6:6" x14ac:dyDescent="0.25">
      <c r="F672" s="110" t="str">
        <f>IF('FASE LANCE'!C161=0,"",IF('FASE LANCE'!D161='FASE LANCE'!C161,'FASE LANCE'!C161,IF('FASE LANCE'!D161&lt;&gt;0,"")))</f>
        <v/>
      </c>
    </row>
    <row r="673" spans="6:6" x14ac:dyDescent="0.25">
      <c r="F673" s="110" t="str">
        <f>IF('FASE LANCE'!C162=0,"",IF('FASE LANCE'!D162='FASE LANCE'!C162,'FASE LANCE'!C162,IF('FASE LANCE'!D162&lt;&gt;0,"")))</f>
        <v/>
      </c>
    </row>
    <row r="674" spans="6:6" x14ac:dyDescent="0.25">
      <c r="F674" s="110" t="str">
        <f>IF('FASE LANCE'!C163=0,"",IF('FASE LANCE'!D163='FASE LANCE'!C163,'FASE LANCE'!C163,IF('FASE LANCE'!D163&lt;&gt;0,"")))</f>
        <v/>
      </c>
    </row>
    <row r="675" spans="6:6" x14ac:dyDescent="0.25">
      <c r="F675" s="110" t="str">
        <f>IF('FASE LANCE'!C164=0,"",IF('FASE LANCE'!D164='FASE LANCE'!C164,'FASE LANCE'!C164,IF('FASE LANCE'!D164&lt;&gt;0,"")))</f>
        <v/>
      </c>
    </row>
    <row r="676" spans="6:6" x14ac:dyDescent="0.25">
      <c r="F676" s="110" t="str">
        <f>IF('FASE LANCE'!C165=0,"",IF('FASE LANCE'!D165='FASE LANCE'!C165,'FASE LANCE'!C165,IF('FASE LANCE'!D165&lt;&gt;0,"")))</f>
        <v/>
      </c>
    </row>
    <row r="677" spans="6:6" x14ac:dyDescent="0.25">
      <c r="F677" s="110" t="str">
        <f>IF('FASE LANCE'!C166=0,"",IF('FASE LANCE'!D166='FASE LANCE'!C166,'FASE LANCE'!C166,IF('FASE LANCE'!D166&lt;&gt;0,"")))</f>
        <v/>
      </c>
    </row>
    <row r="678" spans="6:6" x14ac:dyDescent="0.25">
      <c r="F678" s="110" t="str">
        <f>IF('FASE LANCE'!C167=0,"",IF('FASE LANCE'!D167='FASE LANCE'!C167,'FASE LANCE'!C167,IF('FASE LANCE'!D167&lt;&gt;0,"")))</f>
        <v/>
      </c>
    </row>
    <row r="679" spans="6:6" x14ac:dyDescent="0.25">
      <c r="F679" s="110" t="str">
        <f>IF('FASE LANCE'!C168=0,"",IF('FASE LANCE'!D168='FASE LANCE'!C168,'FASE LANCE'!C168,IF('FASE LANCE'!D168&lt;&gt;0,"")))</f>
        <v/>
      </c>
    </row>
    <row r="680" spans="6:6" x14ac:dyDescent="0.25">
      <c r="F680" s="110" t="str">
        <f>IF('FASE LANCE'!C169=0,"",IF('FASE LANCE'!D169='FASE LANCE'!C169,'FASE LANCE'!C169,IF('FASE LANCE'!D169&lt;&gt;0,"")))</f>
        <v/>
      </c>
    </row>
    <row r="681" spans="6:6" x14ac:dyDescent="0.25">
      <c r="F681" s="110" t="str">
        <f>IF('FASE LANCE'!C170=0,"",IF('FASE LANCE'!D170='FASE LANCE'!C170,'FASE LANCE'!C170,IF('FASE LANCE'!D170&lt;&gt;0,"")))</f>
        <v/>
      </c>
    </row>
    <row r="682" spans="6:6" x14ac:dyDescent="0.25">
      <c r="F682" s="110" t="str">
        <f>IF('FASE LANCE'!C171=0,"",IF('FASE LANCE'!D171='FASE LANCE'!C171,'FASE LANCE'!C171,IF('FASE LANCE'!D171&lt;&gt;0,"")))</f>
        <v/>
      </c>
    </row>
    <row r="683" spans="6:6" x14ac:dyDescent="0.25">
      <c r="F683" s="110" t="str">
        <f>IF('FASE LANCE'!C172=0,"",IF('FASE LANCE'!D172='FASE LANCE'!C172,'FASE LANCE'!C172,IF('FASE LANCE'!D172&lt;&gt;0,"")))</f>
        <v/>
      </c>
    </row>
    <row r="684" spans="6:6" x14ac:dyDescent="0.25">
      <c r="F684" s="110" t="str">
        <f>IF('FASE LANCE'!C173=0,"",IF('FASE LANCE'!D173='FASE LANCE'!C173,'FASE LANCE'!C173,IF('FASE LANCE'!D173&lt;&gt;0,"")))</f>
        <v/>
      </c>
    </row>
    <row r="685" spans="6:6" x14ac:dyDescent="0.25">
      <c r="F685" s="110" t="str">
        <f>IF('FASE LANCE'!C174=0,"",IF('FASE LANCE'!D174='FASE LANCE'!C174,'FASE LANCE'!C174,IF('FASE LANCE'!D174&lt;&gt;0,"")))</f>
        <v/>
      </c>
    </row>
    <row r="686" spans="6:6" x14ac:dyDescent="0.25">
      <c r="F686" s="110" t="str">
        <f>IF('FASE LANCE'!C175=0,"",IF('FASE LANCE'!D175='FASE LANCE'!C175,'FASE LANCE'!C175,IF('FASE LANCE'!D175&lt;&gt;0,"")))</f>
        <v/>
      </c>
    </row>
    <row r="687" spans="6:6" x14ac:dyDescent="0.25">
      <c r="F687" s="110" t="str">
        <f>IF('FASE LANCE'!C176=0,"",IF('FASE LANCE'!D176='FASE LANCE'!C176,'FASE LANCE'!C176,IF('FASE LANCE'!D176&lt;&gt;0,"")))</f>
        <v/>
      </c>
    </row>
    <row r="688" spans="6:6" x14ac:dyDescent="0.25">
      <c r="F688" s="110" t="str">
        <f>IF('FASE LANCE'!C177=0,"",IF('FASE LANCE'!D177='FASE LANCE'!C177,'FASE LANCE'!C177,IF('FASE LANCE'!D177&lt;&gt;0,"")))</f>
        <v/>
      </c>
    </row>
    <row r="689" spans="6:6" x14ac:dyDescent="0.25">
      <c r="F689" s="110" t="str">
        <f>IF('FASE LANCE'!C178=0,"",IF('FASE LANCE'!D178='FASE LANCE'!C178,'FASE LANCE'!C178,IF('FASE LANCE'!D178&lt;&gt;0,"")))</f>
        <v/>
      </c>
    </row>
    <row r="690" spans="6:6" x14ac:dyDescent="0.25">
      <c r="F690" s="110" t="str">
        <f>IF('FASE LANCE'!C179=0,"",IF('FASE LANCE'!D179='FASE LANCE'!C179,'FASE LANCE'!C179,IF('FASE LANCE'!D179&lt;&gt;0,"")))</f>
        <v/>
      </c>
    </row>
    <row r="691" spans="6:6" x14ac:dyDescent="0.25">
      <c r="F691" s="110" t="str">
        <f>IF('FASE LANCE'!C180=0,"",IF('FASE LANCE'!D180='FASE LANCE'!C180,'FASE LANCE'!C180,IF('FASE LANCE'!D180&lt;&gt;0,"")))</f>
        <v/>
      </c>
    </row>
    <row r="692" spans="6:6" x14ac:dyDescent="0.25">
      <c r="F692" s="110" t="str">
        <f>IF('FASE LANCE'!C181=0,"",IF('FASE LANCE'!D181='FASE LANCE'!C181,'FASE LANCE'!C181,IF('FASE LANCE'!D181&lt;&gt;0,"")))</f>
        <v/>
      </c>
    </row>
    <row r="693" spans="6:6" x14ac:dyDescent="0.25">
      <c r="F693" s="110" t="str">
        <f>IF('FASE LANCE'!C182=0,"",IF('FASE LANCE'!D182='FASE LANCE'!C182,'FASE LANCE'!C182,IF('FASE LANCE'!D182&lt;&gt;0,"")))</f>
        <v/>
      </c>
    </row>
    <row r="694" spans="6:6" x14ac:dyDescent="0.25">
      <c r="F694" s="110" t="str">
        <f>IF('FASE LANCE'!C183=0,"",IF('FASE LANCE'!D183='FASE LANCE'!C183,'FASE LANCE'!C183,IF('FASE LANCE'!D183&lt;&gt;0,"")))</f>
        <v/>
      </c>
    </row>
    <row r="695" spans="6:6" x14ac:dyDescent="0.25">
      <c r="F695" s="110" t="str">
        <f>IF('FASE LANCE'!C184=0,"",IF('FASE LANCE'!D184='FASE LANCE'!C184,'FASE LANCE'!C184,IF('FASE LANCE'!D184&lt;&gt;0,"")))</f>
        <v/>
      </c>
    </row>
    <row r="696" spans="6:6" x14ac:dyDescent="0.25">
      <c r="F696" s="110" t="str">
        <f>IF('FASE LANCE'!C185=0,"",IF('FASE LANCE'!D185='FASE LANCE'!C185,'FASE LANCE'!C185,IF('FASE LANCE'!D185&lt;&gt;0,"")))</f>
        <v/>
      </c>
    </row>
    <row r="697" spans="6:6" x14ac:dyDescent="0.25">
      <c r="F697" s="110" t="str">
        <f>IF('FASE LANCE'!C186=0,"",IF('FASE LANCE'!D186='FASE LANCE'!C186,'FASE LANCE'!C186,IF('FASE LANCE'!D186&lt;&gt;0,"")))</f>
        <v/>
      </c>
    </row>
    <row r="698" spans="6:6" x14ac:dyDescent="0.25">
      <c r="F698" s="110" t="str">
        <f>IF('FASE LANCE'!C187=0,"",IF('FASE LANCE'!D187='FASE LANCE'!C187,'FASE LANCE'!C187,IF('FASE LANCE'!D187&lt;&gt;0,"")))</f>
        <v/>
      </c>
    </row>
    <row r="699" spans="6:6" x14ac:dyDescent="0.25">
      <c r="F699" s="110" t="str">
        <f>IF('FASE LANCE'!C188=0,"",IF('FASE LANCE'!D188='FASE LANCE'!C188,'FASE LANCE'!C188,IF('FASE LANCE'!D188&lt;&gt;0,"")))</f>
        <v/>
      </c>
    </row>
    <row r="700" spans="6:6" x14ac:dyDescent="0.25">
      <c r="F700" s="110" t="str">
        <f>IF('FASE LANCE'!C189=0,"",IF('FASE LANCE'!D189='FASE LANCE'!C189,'FASE LANCE'!C189,IF('FASE LANCE'!D189&lt;&gt;0,"")))</f>
        <v/>
      </c>
    </row>
    <row r="701" spans="6:6" x14ac:dyDescent="0.25">
      <c r="F701" s="110" t="str">
        <f>IF('FASE LANCE'!C190=0,"",IF('FASE LANCE'!D190='FASE LANCE'!C190,'FASE LANCE'!C190,IF('FASE LANCE'!D190&lt;&gt;0,"")))</f>
        <v/>
      </c>
    </row>
    <row r="702" spans="6:6" x14ac:dyDescent="0.25">
      <c r="F702" s="110" t="str">
        <f>IF('FASE LANCE'!C191=0,"",IF('FASE LANCE'!D191='FASE LANCE'!C191,'FASE LANCE'!C191,IF('FASE LANCE'!D191&lt;&gt;0,"")))</f>
        <v/>
      </c>
    </row>
    <row r="703" spans="6:6" x14ac:dyDescent="0.25">
      <c r="F703" s="110" t="str">
        <f>IF('FASE LANCE'!C192=0,"",IF('FASE LANCE'!D192='FASE LANCE'!C192,'FASE LANCE'!C192,IF('FASE LANCE'!D192&lt;&gt;0,"")))</f>
        <v/>
      </c>
    </row>
    <row r="704" spans="6:6" x14ac:dyDescent="0.25">
      <c r="F704" s="110" t="str">
        <f>IF('FASE LANCE'!C193=0,"",IF('FASE LANCE'!D193='FASE LANCE'!C193,'FASE LANCE'!C193,IF('FASE LANCE'!D193&lt;&gt;0,"")))</f>
        <v/>
      </c>
    </row>
    <row r="705" spans="6:6" x14ac:dyDescent="0.25">
      <c r="F705" s="110" t="str">
        <f>IF('FASE LANCE'!C194=0,"",IF('FASE LANCE'!D194='FASE LANCE'!C194,'FASE LANCE'!C194,IF('FASE LANCE'!D194&lt;&gt;0,"")))</f>
        <v/>
      </c>
    </row>
    <row r="706" spans="6:6" x14ac:dyDescent="0.25">
      <c r="F706" s="110" t="str">
        <f>IF('FASE LANCE'!C195=0,"",IF('FASE LANCE'!D195='FASE LANCE'!C195,'FASE LANCE'!C195,IF('FASE LANCE'!D195&lt;&gt;0,"")))</f>
        <v/>
      </c>
    </row>
    <row r="707" spans="6:6" x14ac:dyDescent="0.25">
      <c r="F707" s="110" t="str">
        <f>IF('FASE LANCE'!C196=0,"",IF('FASE LANCE'!D196='FASE LANCE'!C196,'FASE LANCE'!C196,IF('FASE LANCE'!D196&lt;&gt;0,"")))</f>
        <v/>
      </c>
    </row>
    <row r="708" spans="6:6" x14ac:dyDescent="0.25">
      <c r="F708" s="110" t="str">
        <f>IF('FASE LANCE'!C197=0,"",IF('FASE LANCE'!D197='FASE LANCE'!C197,'FASE LANCE'!C197,IF('FASE LANCE'!D197&lt;&gt;0,"")))</f>
        <v/>
      </c>
    </row>
    <row r="709" spans="6:6" x14ac:dyDescent="0.25">
      <c r="F709" s="110" t="str">
        <f>IF('FASE LANCE'!C198=0,"",IF('FASE LANCE'!D198='FASE LANCE'!C198,'FASE LANCE'!C198,IF('FASE LANCE'!D198&lt;&gt;0,"")))</f>
        <v/>
      </c>
    </row>
    <row r="710" spans="6:6" x14ac:dyDescent="0.25">
      <c r="F710" s="110" t="str">
        <f>IF('FASE LANCE'!C199=0,"",IF('FASE LANCE'!D199='FASE LANCE'!C199,'FASE LANCE'!C199,IF('FASE LANCE'!D199&lt;&gt;0,"")))</f>
        <v/>
      </c>
    </row>
    <row r="711" spans="6:6" x14ac:dyDescent="0.25">
      <c r="F711" s="110" t="str">
        <f>IF('FASE LANCE'!C200=0,"",IF('FASE LANCE'!D200='FASE LANCE'!C200,'FASE LANCE'!C200,IF('FASE LANCE'!D200&lt;&gt;0,"")))</f>
        <v/>
      </c>
    </row>
    <row r="712" spans="6:6" x14ac:dyDescent="0.25">
      <c r="F712" s="110" t="str">
        <f>IF('FASE LANCE'!C201=0,"",IF('FASE LANCE'!D201='FASE LANCE'!C201,'FASE LANCE'!C201,IF('FASE LANCE'!D201&lt;&gt;0,"")))</f>
        <v/>
      </c>
    </row>
    <row r="713" spans="6:6" x14ac:dyDescent="0.25">
      <c r="F713" s="110" t="str">
        <f>IF('FASE LANCE'!C202=0,"",IF('FASE LANCE'!D202='FASE LANCE'!C202,'FASE LANCE'!C202,IF('FASE LANCE'!D202&lt;&gt;0,"")))</f>
        <v/>
      </c>
    </row>
    <row r="714" spans="6:6" x14ac:dyDescent="0.25">
      <c r="F714" s="110" t="str">
        <f>IF('FASE LANCE'!C203=0,"",IF('FASE LANCE'!D203='FASE LANCE'!C203,'FASE LANCE'!C203,IF('FASE LANCE'!D203&lt;&gt;0,"")))</f>
        <v/>
      </c>
    </row>
    <row r="715" spans="6:6" x14ac:dyDescent="0.25">
      <c r="F715" s="110" t="str">
        <f>IF('FASE LANCE'!C204=0,"",IF('FASE LANCE'!D204='FASE LANCE'!C204,'FASE LANCE'!C204,IF('FASE LANCE'!D204&lt;&gt;0,"")))</f>
        <v/>
      </c>
    </row>
    <row r="716" spans="6:6" x14ac:dyDescent="0.25">
      <c r="F716" s="110" t="str">
        <f>IF('FASE LANCE'!C205=0,"",IF('FASE LANCE'!D205='FASE LANCE'!C205,'FASE LANCE'!C205,IF('FASE LANCE'!D205&lt;&gt;0,"")))</f>
        <v/>
      </c>
    </row>
    <row r="717" spans="6:6" x14ac:dyDescent="0.25">
      <c r="F717" s="110" t="str">
        <f>IF('FASE LANCE'!C206=0,"",IF('FASE LANCE'!D206='FASE LANCE'!C206,'FASE LANCE'!C206,IF('FASE LANCE'!D206&lt;&gt;0,"")))</f>
        <v/>
      </c>
    </row>
    <row r="718" spans="6:6" x14ac:dyDescent="0.25">
      <c r="F718" s="110" t="str">
        <f>IF('FASE LANCE'!C207=0,"",IF('FASE LANCE'!D207='FASE LANCE'!C207,'FASE LANCE'!C207,IF('FASE LANCE'!D207&lt;&gt;0,"")))</f>
        <v/>
      </c>
    </row>
    <row r="719" spans="6:6" x14ac:dyDescent="0.25">
      <c r="F719" s="110" t="str">
        <f>IF('FASE LANCE'!C208=0,"",IF('FASE LANCE'!D208='FASE LANCE'!C208,'FASE LANCE'!C208,IF('FASE LANCE'!D208&lt;&gt;0,"")))</f>
        <v/>
      </c>
    </row>
    <row r="720" spans="6:6" x14ac:dyDescent="0.25">
      <c r="F720" s="110" t="str">
        <f>IF('FASE LANCE'!C209=0,"",IF('FASE LANCE'!D209='FASE LANCE'!C209,'FASE LANCE'!C209,IF('FASE LANCE'!D209&lt;&gt;0,"")))</f>
        <v/>
      </c>
    </row>
    <row r="721" spans="6:6" x14ac:dyDescent="0.25">
      <c r="F721" s="110" t="str">
        <f>IF('FASE LANCE'!C210=0,"",IF('FASE LANCE'!D210='FASE LANCE'!C210,'FASE LANCE'!C210,IF('FASE LANCE'!D210&lt;&gt;0,"")))</f>
        <v/>
      </c>
    </row>
    <row r="722" spans="6:6" x14ac:dyDescent="0.25">
      <c r="F722" s="110" t="str">
        <f>IF('FASE LANCE'!C211=0,"",IF('FASE LANCE'!D211='FASE LANCE'!C211,'FASE LANCE'!C211,IF('FASE LANCE'!D211&lt;&gt;0,"")))</f>
        <v/>
      </c>
    </row>
    <row r="723" spans="6:6" x14ac:dyDescent="0.25">
      <c r="F723" s="110" t="str">
        <f>IF('FASE LANCE'!C212=0,"",IF('FASE LANCE'!D212='FASE LANCE'!C212,'FASE LANCE'!C212,IF('FASE LANCE'!D212&lt;&gt;0,"")))</f>
        <v/>
      </c>
    </row>
    <row r="724" spans="6:6" x14ac:dyDescent="0.25">
      <c r="F724" s="110" t="str">
        <f>IF('FASE LANCE'!C213=0,"",IF('FASE LANCE'!D213='FASE LANCE'!C213,'FASE LANCE'!C213,IF('FASE LANCE'!D213&lt;&gt;0,"")))</f>
        <v/>
      </c>
    </row>
    <row r="725" spans="6:6" x14ac:dyDescent="0.25">
      <c r="F725" s="110" t="str">
        <f>IF('FASE LANCE'!C214=0,"",IF('FASE LANCE'!D214='FASE LANCE'!C214,'FASE LANCE'!C214,IF('FASE LANCE'!D214&lt;&gt;0,"")))</f>
        <v/>
      </c>
    </row>
    <row r="726" spans="6:6" x14ac:dyDescent="0.25">
      <c r="F726" s="110" t="str">
        <f>IF('FASE LANCE'!C215=0,"",IF('FASE LANCE'!D215='FASE LANCE'!C215,'FASE LANCE'!C215,IF('FASE LANCE'!D215&lt;&gt;0,"")))</f>
        <v/>
      </c>
    </row>
    <row r="727" spans="6:6" x14ac:dyDescent="0.25">
      <c r="F727" s="110" t="str">
        <f>IF('FASE LANCE'!C216=0,"",IF('FASE LANCE'!D216='FASE LANCE'!C216,'FASE LANCE'!C216,IF('FASE LANCE'!D216&lt;&gt;0,"")))</f>
        <v/>
      </c>
    </row>
    <row r="728" spans="6:6" x14ac:dyDescent="0.25">
      <c r="F728" s="110" t="str">
        <f>IF('FASE LANCE'!C217=0,"",IF('FASE LANCE'!D217='FASE LANCE'!C217,'FASE LANCE'!C217,IF('FASE LANCE'!D217&lt;&gt;0,"")))</f>
        <v/>
      </c>
    </row>
    <row r="729" spans="6:6" x14ac:dyDescent="0.25">
      <c r="F729" s="110" t="str">
        <f>IF('FASE LANCE'!C218=0,"",IF('FASE LANCE'!D218='FASE LANCE'!C218,'FASE LANCE'!C218,IF('FASE LANCE'!D218&lt;&gt;0,"")))</f>
        <v/>
      </c>
    </row>
    <row r="730" spans="6:6" x14ac:dyDescent="0.25">
      <c r="F730" s="110" t="str">
        <f>IF('FASE LANCE'!C219=0,"",IF('FASE LANCE'!D219='FASE LANCE'!C219,'FASE LANCE'!C219,IF('FASE LANCE'!D219&lt;&gt;0,"")))</f>
        <v/>
      </c>
    </row>
    <row r="731" spans="6:6" x14ac:dyDescent="0.25">
      <c r="F731" s="110" t="str">
        <f>IF('FASE LANCE'!C220=0,"",IF('FASE LANCE'!D220='FASE LANCE'!C220,'FASE LANCE'!C220,IF('FASE LANCE'!D220&lt;&gt;0,"")))</f>
        <v/>
      </c>
    </row>
    <row r="732" spans="6:6" x14ac:dyDescent="0.25">
      <c r="F732" s="110" t="str">
        <f>IF('FASE LANCE'!C221=0,"",IF('FASE LANCE'!D221='FASE LANCE'!C221,'FASE LANCE'!C221,IF('FASE LANCE'!D221&lt;&gt;0,"")))</f>
        <v/>
      </c>
    </row>
    <row r="733" spans="6:6" x14ac:dyDescent="0.25">
      <c r="F733" s="110" t="str">
        <f>IF('FASE LANCE'!C222=0,"",IF('FASE LANCE'!D222='FASE LANCE'!C222,'FASE LANCE'!C222,IF('FASE LANCE'!D222&lt;&gt;0,"")))</f>
        <v/>
      </c>
    </row>
    <row r="734" spans="6:6" x14ac:dyDescent="0.25">
      <c r="F734" s="110" t="str">
        <f>IF('FASE LANCE'!C223=0,"",IF('FASE LANCE'!D223='FASE LANCE'!C223,'FASE LANCE'!C223,IF('FASE LANCE'!D223&lt;&gt;0,"")))</f>
        <v/>
      </c>
    </row>
    <row r="735" spans="6:6" x14ac:dyDescent="0.25">
      <c r="F735" s="110" t="str">
        <f>IF('FASE LANCE'!C224=0,"",IF('FASE LANCE'!D224='FASE LANCE'!C224,'FASE LANCE'!C224,IF('FASE LANCE'!D224&lt;&gt;0,"")))</f>
        <v/>
      </c>
    </row>
    <row r="736" spans="6:6" x14ac:dyDescent="0.25">
      <c r="F736" s="110" t="str">
        <f>IF('FASE LANCE'!C225=0,"",IF('FASE LANCE'!D225='FASE LANCE'!C225,'FASE LANCE'!C225,IF('FASE LANCE'!D225&lt;&gt;0,"")))</f>
        <v/>
      </c>
    </row>
    <row r="737" spans="6:6" x14ac:dyDescent="0.25">
      <c r="F737" s="110" t="str">
        <f>IF('FASE LANCE'!C226=0,"",IF('FASE LANCE'!D226='FASE LANCE'!C226,'FASE LANCE'!C226,IF('FASE LANCE'!D226&lt;&gt;0,"")))</f>
        <v/>
      </c>
    </row>
    <row r="738" spans="6:6" x14ac:dyDescent="0.25">
      <c r="F738" s="110" t="str">
        <f>IF('FASE LANCE'!C227=0,"",IF('FASE LANCE'!D227='FASE LANCE'!C227,'FASE LANCE'!C227,IF('FASE LANCE'!D227&lt;&gt;0,"")))</f>
        <v/>
      </c>
    </row>
    <row r="739" spans="6:6" x14ac:dyDescent="0.25">
      <c r="F739" s="110" t="str">
        <f>IF('FASE LANCE'!C228=0,"",IF('FASE LANCE'!D228='FASE LANCE'!C228,'FASE LANCE'!C228,IF('FASE LANCE'!D228&lt;&gt;0,"")))</f>
        <v/>
      </c>
    </row>
    <row r="740" spans="6:6" x14ac:dyDescent="0.25">
      <c r="F740" s="110" t="str">
        <f>IF('FASE LANCE'!C229=0,"",IF('FASE LANCE'!D229='FASE LANCE'!C229,'FASE LANCE'!C229,IF('FASE LANCE'!D229&lt;&gt;0,"")))</f>
        <v/>
      </c>
    </row>
    <row r="741" spans="6:6" x14ac:dyDescent="0.25">
      <c r="F741" s="110" t="str">
        <f>IF('FASE LANCE'!C230=0,"",IF('FASE LANCE'!D230='FASE LANCE'!C230,'FASE LANCE'!C230,IF('FASE LANCE'!D230&lt;&gt;0,"")))</f>
        <v/>
      </c>
    </row>
    <row r="742" spans="6:6" x14ac:dyDescent="0.25">
      <c r="F742" s="110" t="str">
        <f>IF('FASE LANCE'!C231=0,"",IF('FASE LANCE'!D231='FASE LANCE'!C231,'FASE LANCE'!C231,IF('FASE LANCE'!D231&lt;&gt;0,"")))</f>
        <v/>
      </c>
    </row>
    <row r="743" spans="6:6" x14ac:dyDescent="0.25">
      <c r="F743" s="110" t="str">
        <f>IF('FASE LANCE'!C232=0,"",IF('FASE LANCE'!D232='FASE LANCE'!C232,'FASE LANCE'!C232,IF('FASE LANCE'!D232&lt;&gt;0,"")))</f>
        <v/>
      </c>
    </row>
    <row r="744" spans="6:6" x14ac:dyDescent="0.25">
      <c r="F744" s="110" t="str">
        <f>IF('FASE LANCE'!C233=0,"",IF('FASE LANCE'!D233='FASE LANCE'!C233,'FASE LANCE'!C233,IF('FASE LANCE'!D233&lt;&gt;0,"")))</f>
        <v/>
      </c>
    </row>
    <row r="745" spans="6:6" x14ac:dyDescent="0.25">
      <c r="F745" s="110" t="str">
        <f>IF('FASE LANCE'!C234=0,"",IF('FASE LANCE'!D234='FASE LANCE'!C234,'FASE LANCE'!C234,IF('FASE LANCE'!D234&lt;&gt;0,"")))</f>
        <v/>
      </c>
    </row>
    <row r="746" spans="6:6" x14ac:dyDescent="0.25">
      <c r="F746" s="110" t="str">
        <f>IF('FASE LANCE'!C235=0,"",IF('FASE LANCE'!D235='FASE LANCE'!C235,'FASE LANCE'!C235,IF('FASE LANCE'!D235&lt;&gt;0,"")))</f>
        <v/>
      </c>
    </row>
    <row r="747" spans="6:6" x14ac:dyDescent="0.25">
      <c r="F747" s="110" t="str">
        <f>IF('FASE LANCE'!C236=0,"",IF('FASE LANCE'!D236='FASE LANCE'!C236,'FASE LANCE'!C236,IF('FASE LANCE'!D236&lt;&gt;0,"")))</f>
        <v/>
      </c>
    </row>
    <row r="748" spans="6:6" x14ac:dyDescent="0.25">
      <c r="F748" s="110" t="str">
        <f>IF('FASE LANCE'!C237=0,"",IF('FASE LANCE'!D237='FASE LANCE'!C237,'FASE LANCE'!C237,IF('FASE LANCE'!D237&lt;&gt;0,"")))</f>
        <v/>
      </c>
    </row>
    <row r="749" spans="6:6" x14ac:dyDescent="0.25">
      <c r="F749" s="110" t="str">
        <f>IF('FASE LANCE'!C238=0,"",IF('FASE LANCE'!D238='FASE LANCE'!C238,'FASE LANCE'!C238,IF('FASE LANCE'!D238&lt;&gt;0,"")))</f>
        <v/>
      </c>
    </row>
    <row r="750" spans="6:6" x14ac:dyDescent="0.25">
      <c r="F750" s="110" t="str">
        <f>IF('FASE LANCE'!C239=0,"",IF('FASE LANCE'!D239='FASE LANCE'!C239,'FASE LANCE'!C239,IF('FASE LANCE'!D239&lt;&gt;0,"")))</f>
        <v/>
      </c>
    </row>
    <row r="751" spans="6:6" x14ac:dyDescent="0.25">
      <c r="F751" s="110" t="str">
        <f>IF('FASE LANCE'!C240=0,"",IF('FASE LANCE'!D240='FASE LANCE'!C240,'FASE LANCE'!C240,IF('FASE LANCE'!D240&lt;&gt;0,"")))</f>
        <v/>
      </c>
    </row>
    <row r="752" spans="6:6" x14ac:dyDescent="0.25">
      <c r="F752" s="110" t="str">
        <f>IF('FASE LANCE'!C241=0,"",IF('FASE LANCE'!D241='FASE LANCE'!C241,'FASE LANCE'!C241,IF('FASE LANCE'!D241&lt;&gt;0,"")))</f>
        <v/>
      </c>
    </row>
    <row r="753" spans="6:6" x14ac:dyDescent="0.25">
      <c r="F753" s="110" t="str">
        <f>IF('FASE LANCE'!C242=0,"",IF('FASE LANCE'!D242='FASE LANCE'!C242,'FASE LANCE'!C242,IF('FASE LANCE'!D242&lt;&gt;0,"")))</f>
        <v/>
      </c>
    </row>
    <row r="754" spans="6:6" x14ac:dyDescent="0.25">
      <c r="F754" s="110" t="str">
        <f>IF('FASE LANCE'!C243=0,"",IF('FASE LANCE'!D243='FASE LANCE'!C243,'FASE LANCE'!C243,IF('FASE LANCE'!D243&lt;&gt;0,"")))</f>
        <v/>
      </c>
    </row>
    <row r="755" spans="6:6" x14ac:dyDescent="0.25">
      <c r="F755" s="110" t="str">
        <f>IF('FASE LANCE'!C244=0,"",IF('FASE LANCE'!D244='FASE LANCE'!C244,'FASE LANCE'!C244,IF('FASE LANCE'!D244&lt;&gt;0,"")))</f>
        <v/>
      </c>
    </row>
    <row r="756" spans="6:6" x14ac:dyDescent="0.25">
      <c r="F756" s="110" t="str">
        <f>IF('FASE LANCE'!C245=0,"",IF('FASE LANCE'!D245='FASE LANCE'!C245,'FASE LANCE'!C245,IF('FASE LANCE'!D245&lt;&gt;0,"")))</f>
        <v/>
      </c>
    </row>
    <row r="757" spans="6:6" x14ac:dyDescent="0.25">
      <c r="F757" s="110" t="str">
        <f>IF('FASE LANCE'!C246=0,"",IF('FASE LANCE'!D246='FASE LANCE'!C246,'FASE LANCE'!C246,IF('FASE LANCE'!D246&lt;&gt;0,"")))</f>
        <v/>
      </c>
    </row>
    <row r="758" spans="6:6" x14ac:dyDescent="0.25">
      <c r="F758" s="110" t="str">
        <f>IF('FASE LANCE'!C247=0,"",IF('FASE LANCE'!D247='FASE LANCE'!C247,'FASE LANCE'!C247,IF('FASE LANCE'!D247&lt;&gt;0,"")))</f>
        <v/>
      </c>
    </row>
    <row r="759" spans="6:6" x14ac:dyDescent="0.25">
      <c r="F759" s="110" t="str">
        <f>IF('FASE LANCE'!C248=0,"",IF('FASE LANCE'!D248='FASE LANCE'!C248,'FASE LANCE'!C248,IF('FASE LANCE'!D248&lt;&gt;0,"")))</f>
        <v/>
      </c>
    </row>
    <row r="760" spans="6:6" x14ac:dyDescent="0.25">
      <c r="F760" s="110" t="str">
        <f>IF('FASE LANCE'!C249=0,"",IF('FASE LANCE'!D249='FASE LANCE'!C249,'FASE LANCE'!C249,IF('FASE LANCE'!D249&lt;&gt;0,"")))</f>
        <v/>
      </c>
    </row>
    <row r="761" spans="6:6" x14ac:dyDescent="0.25">
      <c r="F761" s="110" t="str">
        <f>IF('FASE LANCE'!C250=0,"",IF('FASE LANCE'!D250='FASE LANCE'!C250,'FASE LANCE'!C250,IF('FASE LANCE'!D250&lt;&gt;0,"")))</f>
        <v/>
      </c>
    </row>
    <row r="762" spans="6:6" x14ac:dyDescent="0.25">
      <c r="F762" s="110" t="str">
        <f>IF('FASE LANCE'!C251=0,"",IF('FASE LANCE'!D251='FASE LANCE'!C251,'FASE LANCE'!C251,IF('FASE LANCE'!D251&lt;&gt;0,"")))</f>
        <v/>
      </c>
    </row>
    <row r="763" spans="6:6" x14ac:dyDescent="0.25">
      <c r="F763" s="110" t="str">
        <f>IF('FASE LANCE'!C252=0,"",IF('FASE LANCE'!D252='FASE LANCE'!C252,'FASE LANCE'!C252,IF('FASE LANCE'!D252&lt;&gt;0,"")))</f>
        <v/>
      </c>
    </row>
    <row r="764" spans="6:6" x14ac:dyDescent="0.25">
      <c r="F764" s="110" t="str">
        <f>IF('FASE LANCE'!C253=0,"",IF('FASE LANCE'!D253='FASE LANCE'!C253,'FASE LANCE'!C253,IF('FASE LANCE'!D253&lt;&gt;0,"")))</f>
        <v/>
      </c>
    </row>
    <row r="765" spans="6:6" x14ac:dyDescent="0.25">
      <c r="F765" s="110" t="str">
        <f>IF('FASE LANCE'!C254=0,"",IF('FASE LANCE'!D254='FASE LANCE'!C254,'FASE LANCE'!C254,IF('FASE LANCE'!D254&lt;&gt;0,"")))</f>
        <v/>
      </c>
    </row>
    <row r="766" spans="6:6" x14ac:dyDescent="0.25">
      <c r="F766" s="110" t="str">
        <f>IF('FASE LANCE'!C255=0,"",IF('FASE LANCE'!D255='FASE LANCE'!C255,'FASE LANCE'!C255,IF('FASE LANCE'!D255&lt;&gt;0,"")))</f>
        <v/>
      </c>
    </row>
    <row r="767" spans="6:6" x14ac:dyDescent="0.25">
      <c r="F767" s="110" t="str">
        <f>IF('FASE LANCE'!C256=0,"",IF('FASE LANCE'!D256='FASE LANCE'!C256,'FASE LANCE'!C256,IF('FASE LANCE'!D256&lt;&gt;0,"")))</f>
        <v/>
      </c>
    </row>
    <row r="768" spans="6:6" x14ac:dyDescent="0.25">
      <c r="F768" s="110" t="str">
        <f>IF('FASE LANCE'!C257=0,"",IF('FASE LANCE'!D257='FASE LANCE'!C257,'FASE LANCE'!C257,IF('FASE LANCE'!D257&lt;&gt;0,"")))</f>
        <v/>
      </c>
    </row>
    <row r="769" spans="6:6" x14ac:dyDescent="0.25">
      <c r="F769" s="110" t="str">
        <f>IF('FASE LANCE'!C258=0,"",IF('FASE LANCE'!D258='FASE LANCE'!C258,'FASE LANCE'!C258,IF('FASE LANCE'!D258&lt;&gt;0,"")))</f>
        <v/>
      </c>
    </row>
    <row r="770" spans="6:6" x14ac:dyDescent="0.25">
      <c r="F770" s="110" t="str">
        <f>IF('FASE LANCE'!C259=0,"",IF('FASE LANCE'!D259='FASE LANCE'!C259,'FASE LANCE'!C259,IF('FASE LANCE'!D259&lt;&gt;0,"")))</f>
        <v/>
      </c>
    </row>
    <row r="771" spans="6:6" x14ac:dyDescent="0.25">
      <c r="F771" s="110" t="str">
        <f>IF('FASE LANCE'!C260=0,"",IF('FASE LANCE'!D260='FASE LANCE'!C260,'FASE LANCE'!C260,IF('FASE LANCE'!D260&lt;&gt;0,"")))</f>
        <v/>
      </c>
    </row>
    <row r="772" spans="6:6" x14ac:dyDescent="0.25">
      <c r="F772" s="110" t="str">
        <f>IF('FASE LANCE'!C261=0,"",IF('FASE LANCE'!D261='FASE LANCE'!C261,'FASE LANCE'!C261,IF('FASE LANCE'!D261&lt;&gt;0,"")))</f>
        <v/>
      </c>
    </row>
    <row r="773" spans="6:6" x14ac:dyDescent="0.25">
      <c r="F773" s="110" t="str">
        <f>IF('FASE LANCE'!C262=0,"",IF('FASE LANCE'!D262='FASE LANCE'!C262,'FASE LANCE'!C262,IF('FASE LANCE'!D262&lt;&gt;0,"")))</f>
        <v/>
      </c>
    </row>
    <row r="774" spans="6:6" x14ac:dyDescent="0.25">
      <c r="F774" s="110" t="str">
        <f>IF('FASE LANCE'!C263=0,"",IF('FASE LANCE'!D263='FASE LANCE'!C263,'FASE LANCE'!C263,IF('FASE LANCE'!D263&lt;&gt;0,"")))</f>
        <v/>
      </c>
    </row>
    <row r="775" spans="6:6" x14ac:dyDescent="0.25">
      <c r="F775" s="110" t="str">
        <f>IF('FASE LANCE'!C264=0,"",IF('FASE LANCE'!D264='FASE LANCE'!C264,'FASE LANCE'!C264,IF('FASE LANCE'!D264&lt;&gt;0,"")))</f>
        <v/>
      </c>
    </row>
    <row r="776" spans="6:6" x14ac:dyDescent="0.25">
      <c r="F776" s="110" t="str">
        <f>IF('FASE LANCE'!C265=0,"",IF('FASE LANCE'!D265='FASE LANCE'!C265,'FASE LANCE'!C265,IF('FASE LANCE'!D265&lt;&gt;0,"")))</f>
        <v/>
      </c>
    </row>
    <row r="777" spans="6:6" x14ac:dyDescent="0.25">
      <c r="F777" s="110" t="str">
        <f>IF('FASE LANCE'!C266=0,"",IF('FASE LANCE'!D266='FASE LANCE'!C266,'FASE LANCE'!C266,IF('FASE LANCE'!D266&lt;&gt;0,"")))</f>
        <v/>
      </c>
    </row>
    <row r="778" spans="6:6" x14ac:dyDescent="0.25">
      <c r="F778" s="110" t="str">
        <f>IF('FASE LANCE'!C267=0,"",IF('FASE LANCE'!D267='FASE LANCE'!C267,'FASE LANCE'!C267,IF('FASE LANCE'!D267&lt;&gt;0,"")))</f>
        <v/>
      </c>
    </row>
    <row r="779" spans="6:6" x14ac:dyDescent="0.25">
      <c r="F779" s="110" t="str">
        <f>IF('FASE LANCE'!C268=0,"",IF('FASE LANCE'!D268='FASE LANCE'!C268,'FASE LANCE'!C268,IF('FASE LANCE'!D268&lt;&gt;0,"")))</f>
        <v/>
      </c>
    </row>
    <row r="780" spans="6:6" x14ac:dyDescent="0.25">
      <c r="F780" s="110" t="str">
        <f>IF('FASE LANCE'!C269=0,"",IF('FASE LANCE'!D269='FASE LANCE'!C269,'FASE LANCE'!C269,IF('FASE LANCE'!D269&lt;&gt;0,"")))</f>
        <v/>
      </c>
    </row>
    <row r="781" spans="6:6" x14ac:dyDescent="0.25">
      <c r="F781" s="110" t="str">
        <f>IF('FASE LANCE'!C270=0,"",IF('FASE LANCE'!D270='FASE LANCE'!C270,'FASE LANCE'!C270,IF('FASE LANCE'!D270&lt;&gt;0,"")))</f>
        <v/>
      </c>
    </row>
    <row r="782" spans="6:6" x14ac:dyDescent="0.25">
      <c r="F782" s="110" t="str">
        <f>IF('FASE LANCE'!C271=0,"",IF('FASE LANCE'!D271='FASE LANCE'!C271,'FASE LANCE'!C271,IF('FASE LANCE'!D271&lt;&gt;0,"")))</f>
        <v/>
      </c>
    </row>
    <row r="783" spans="6:6" x14ac:dyDescent="0.25">
      <c r="F783" s="110" t="str">
        <f>IF('FASE LANCE'!C272=0,"",IF('FASE LANCE'!D272='FASE LANCE'!C272,'FASE LANCE'!C272,IF('FASE LANCE'!D272&lt;&gt;0,"")))</f>
        <v/>
      </c>
    </row>
    <row r="784" spans="6:6" x14ac:dyDescent="0.25">
      <c r="F784" s="110" t="str">
        <f>IF('FASE LANCE'!C273=0,"",IF('FASE LANCE'!D273='FASE LANCE'!C273,'FASE LANCE'!C273,IF('FASE LANCE'!D273&lt;&gt;0,"")))</f>
        <v/>
      </c>
    </row>
    <row r="785" spans="6:6" x14ac:dyDescent="0.25">
      <c r="F785" s="110" t="str">
        <f>IF('FASE LANCE'!C274=0,"",IF('FASE LANCE'!D274='FASE LANCE'!C274,'FASE LANCE'!C274,IF('FASE LANCE'!D274&lt;&gt;0,"")))</f>
        <v/>
      </c>
    </row>
    <row r="786" spans="6:6" x14ac:dyDescent="0.25">
      <c r="F786" s="110" t="str">
        <f>IF('FASE LANCE'!C275=0,"",IF('FASE LANCE'!D275='FASE LANCE'!C275,'FASE LANCE'!C275,IF('FASE LANCE'!D275&lt;&gt;0,"")))</f>
        <v/>
      </c>
    </row>
    <row r="787" spans="6:6" x14ac:dyDescent="0.25">
      <c r="F787" s="110" t="str">
        <f>IF('FASE LANCE'!C276=0,"",IF('FASE LANCE'!D276='FASE LANCE'!C276,'FASE LANCE'!C276,IF('FASE LANCE'!D276&lt;&gt;0,"")))</f>
        <v/>
      </c>
    </row>
    <row r="788" spans="6:6" x14ac:dyDescent="0.25">
      <c r="F788" s="110" t="str">
        <f>IF('FASE LANCE'!C277=0,"",IF('FASE LANCE'!D277='FASE LANCE'!C277,'FASE LANCE'!C277,IF('FASE LANCE'!D277&lt;&gt;0,"")))</f>
        <v/>
      </c>
    </row>
    <row r="789" spans="6:6" x14ac:dyDescent="0.25">
      <c r="F789" s="110" t="str">
        <f>IF('FASE LANCE'!C278=0,"",IF('FASE LANCE'!D278='FASE LANCE'!C278,'FASE LANCE'!C278,IF('FASE LANCE'!D278&lt;&gt;0,"")))</f>
        <v/>
      </c>
    </row>
    <row r="790" spans="6:6" x14ac:dyDescent="0.25">
      <c r="F790" s="110" t="str">
        <f>IF('FASE LANCE'!C279=0,"",IF('FASE LANCE'!D279='FASE LANCE'!C279,'FASE LANCE'!C279,IF('FASE LANCE'!D279&lt;&gt;0,"")))</f>
        <v/>
      </c>
    </row>
    <row r="791" spans="6:6" x14ac:dyDescent="0.25">
      <c r="F791" s="110" t="str">
        <f>IF('FASE LANCE'!C280=0,"",IF('FASE LANCE'!D280='FASE LANCE'!C280,'FASE LANCE'!C280,IF('FASE LANCE'!D280&lt;&gt;0,"")))</f>
        <v/>
      </c>
    </row>
    <row r="792" spans="6:6" x14ac:dyDescent="0.25">
      <c r="F792" s="110" t="str">
        <f>IF('FASE LANCE'!C281=0,"",IF('FASE LANCE'!D281='FASE LANCE'!C281,'FASE LANCE'!C281,IF('FASE LANCE'!D281&lt;&gt;0,"")))</f>
        <v/>
      </c>
    </row>
    <row r="793" spans="6:6" x14ac:dyDescent="0.25">
      <c r="F793" s="110" t="str">
        <f>IF('FASE LANCE'!C282=0,"",IF('FASE LANCE'!D282='FASE LANCE'!C282,'FASE LANCE'!C282,IF('FASE LANCE'!D282&lt;&gt;0,"")))</f>
        <v/>
      </c>
    </row>
    <row r="794" spans="6:6" x14ac:dyDescent="0.25">
      <c r="F794" s="110" t="str">
        <f>IF('FASE LANCE'!C283=0,"",IF('FASE LANCE'!D283='FASE LANCE'!C283,'FASE LANCE'!C283,IF('FASE LANCE'!D283&lt;&gt;0,"")))</f>
        <v/>
      </c>
    </row>
    <row r="795" spans="6:6" x14ac:dyDescent="0.25">
      <c r="F795" s="110" t="str">
        <f>IF('FASE LANCE'!C284=0,"",IF('FASE LANCE'!D284='FASE LANCE'!C284,'FASE LANCE'!C284,IF('FASE LANCE'!D284&lt;&gt;0,"")))</f>
        <v/>
      </c>
    </row>
    <row r="796" spans="6:6" x14ac:dyDescent="0.25">
      <c r="F796" s="110" t="str">
        <f>IF('FASE LANCE'!C285=0,"",IF('FASE LANCE'!D285='FASE LANCE'!C285,'FASE LANCE'!C285,IF('FASE LANCE'!D285&lt;&gt;0,"")))</f>
        <v/>
      </c>
    </row>
    <row r="797" spans="6:6" x14ac:dyDescent="0.25">
      <c r="F797" s="110" t="str">
        <f>IF('FASE LANCE'!C286=0,"",IF('FASE LANCE'!D286='FASE LANCE'!C286,'FASE LANCE'!C286,IF('FASE LANCE'!D286&lt;&gt;0,"")))</f>
        <v/>
      </c>
    </row>
    <row r="798" spans="6:6" x14ac:dyDescent="0.25">
      <c r="F798" s="110" t="str">
        <f>IF('FASE LANCE'!C287=0,"",IF('FASE LANCE'!D287='FASE LANCE'!C287,'FASE LANCE'!C287,IF('FASE LANCE'!D287&lt;&gt;0,"")))</f>
        <v/>
      </c>
    </row>
    <row r="799" spans="6:6" x14ac:dyDescent="0.25">
      <c r="F799" s="110" t="str">
        <f>IF('FASE LANCE'!C288=0,"",IF('FASE LANCE'!D288='FASE LANCE'!C288,'FASE LANCE'!C288,IF('FASE LANCE'!D288&lt;&gt;0,"")))</f>
        <v/>
      </c>
    </row>
    <row r="800" spans="6:6" x14ac:dyDescent="0.25">
      <c r="F800" s="110" t="str">
        <f>IF('FASE LANCE'!C289=0,"",IF('FASE LANCE'!D289='FASE LANCE'!C289,'FASE LANCE'!C289,IF('FASE LANCE'!D289&lt;&gt;0,"")))</f>
        <v/>
      </c>
    </row>
    <row r="801" spans="6:6" x14ac:dyDescent="0.25">
      <c r="F801" s="110" t="str">
        <f>IF('FASE LANCE'!C290=0,"",IF('FASE LANCE'!D290='FASE LANCE'!C290,'FASE LANCE'!C290,IF('FASE LANCE'!D290&lt;&gt;0,"")))</f>
        <v/>
      </c>
    </row>
    <row r="802" spans="6:6" x14ac:dyDescent="0.25">
      <c r="F802" s="110" t="str">
        <f>IF('FASE LANCE'!C291=0,"",IF('FASE LANCE'!D291='FASE LANCE'!C291,'FASE LANCE'!C291,IF('FASE LANCE'!D291&lt;&gt;0,"")))</f>
        <v/>
      </c>
    </row>
    <row r="803" spans="6:6" x14ac:dyDescent="0.25">
      <c r="F803" s="110" t="str">
        <f>IF('FASE LANCE'!C292=0,"",IF('FASE LANCE'!D292='FASE LANCE'!C292,'FASE LANCE'!C292,IF('FASE LANCE'!D292&lt;&gt;0,"")))</f>
        <v/>
      </c>
    </row>
    <row r="804" spans="6:6" x14ac:dyDescent="0.25">
      <c r="F804" s="110" t="str">
        <f>IF('FASE LANCE'!C293=0,"",IF('FASE LANCE'!D293='FASE LANCE'!C293,'FASE LANCE'!C293,IF('FASE LANCE'!D293&lt;&gt;0,"")))</f>
        <v/>
      </c>
    </row>
    <row r="805" spans="6:6" x14ac:dyDescent="0.25">
      <c r="F805" s="110" t="str">
        <f>IF('FASE LANCE'!C294=0,"",IF('FASE LANCE'!D294='FASE LANCE'!C294,'FASE LANCE'!C294,IF('FASE LANCE'!D294&lt;&gt;0,"")))</f>
        <v/>
      </c>
    </row>
    <row r="806" spans="6:6" x14ac:dyDescent="0.25">
      <c r="F806" s="110" t="str">
        <f>IF('FASE LANCE'!C295=0,"",IF('FASE LANCE'!D295='FASE LANCE'!C295,'FASE LANCE'!C295,IF('FASE LANCE'!D295&lt;&gt;0,"")))</f>
        <v/>
      </c>
    </row>
    <row r="807" spans="6:6" x14ac:dyDescent="0.25">
      <c r="F807" s="110" t="str">
        <f>IF('FASE LANCE'!C296=0,"",IF('FASE LANCE'!D296='FASE LANCE'!C296,'FASE LANCE'!C296,IF('FASE LANCE'!D296&lt;&gt;0,"")))</f>
        <v/>
      </c>
    </row>
    <row r="808" spans="6:6" x14ac:dyDescent="0.25">
      <c r="F808" s="110" t="str">
        <f>IF('FASE LANCE'!C297=0,"",IF('FASE LANCE'!D297='FASE LANCE'!C297,'FASE LANCE'!C297,IF('FASE LANCE'!D297&lt;&gt;0,"")))</f>
        <v/>
      </c>
    </row>
    <row r="809" spans="6:6" x14ac:dyDescent="0.25">
      <c r="F809" s="110" t="str">
        <f>IF('FASE LANCE'!C298=0,"",IF('FASE LANCE'!D298='FASE LANCE'!C298,'FASE LANCE'!C298,IF('FASE LANCE'!D298&lt;&gt;0,"")))</f>
        <v/>
      </c>
    </row>
    <row r="810" spans="6:6" x14ac:dyDescent="0.25">
      <c r="F810" s="110" t="str">
        <f>IF('FASE LANCE'!C299=0,"",IF('FASE LANCE'!D299='FASE LANCE'!C299,'FASE LANCE'!C299,IF('FASE LANCE'!D299&lt;&gt;0,"")))</f>
        <v/>
      </c>
    </row>
    <row r="811" spans="6:6" x14ac:dyDescent="0.25">
      <c r="F811" s="110" t="str">
        <f>IF('FASE LANCE'!C300=0,"",IF('FASE LANCE'!D300='FASE LANCE'!C300,'FASE LANCE'!C300,IF('FASE LANCE'!D300&lt;&gt;0,"")))</f>
        <v/>
      </c>
    </row>
    <row r="812" spans="6:6" x14ac:dyDescent="0.25">
      <c r="F812" s="110" t="str">
        <f>IF('FASE LANCE'!C301=0,"",IF('FASE LANCE'!D301='FASE LANCE'!C301,'FASE LANCE'!C301,IF('FASE LANCE'!D301&lt;&gt;0,"")))</f>
        <v/>
      </c>
    </row>
    <row r="813" spans="6:6" x14ac:dyDescent="0.25">
      <c r="F813" s="110" t="str">
        <f>IF('FASE LANCE'!C302=0,"",IF('FASE LANCE'!D302='FASE LANCE'!C302,'FASE LANCE'!C302,IF('FASE LANCE'!D302&lt;&gt;0,"")))</f>
        <v/>
      </c>
    </row>
    <row r="814" spans="6:6" x14ac:dyDescent="0.25">
      <c r="F814" s="110" t="str">
        <f>IF('FASE LANCE'!C303=0,"",IF('FASE LANCE'!D303='FASE LANCE'!C303,'FASE LANCE'!C303,IF('FASE LANCE'!D303&lt;&gt;0,"")))</f>
        <v/>
      </c>
    </row>
    <row r="815" spans="6:6" x14ac:dyDescent="0.25">
      <c r="F815" s="110" t="str">
        <f>IF('FASE LANCE'!C304=0,"",IF('FASE LANCE'!D304='FASE LANCE'!C304,'FASE LANCE'!C304,IF('FASE LANCE'!D304&lt;&gt;0,"")))</f>
        <v/>
      </c>
    </row>
    <row r="816" spans="6:6" x14ac:dyDescent="0.25">
      <c r="F816" s="110" t="str">
        <f>IF('FASE LANCE'!C305=0,"",IF('FASE LANCE'!D305='FASE LANCE'!C305,'FASE LANCE'!C305,IF('FASE LANCE'!D305&lt;&gt;0,"")))</f>
        <v/>
      </c>
    </row>
    <row r="817" spans="6:6" x14ac:dyDescent="0.25">
      <c r="F817" s="110" t="str">
        <f>IF('FASE LANCE'!C306=0,"",IF('FASE LANCE'!D306='FASE LANCE'!C306,'FASE LANCE'!C306,IF('FASE LANCE'!D306&lt;&gt;0,"")))</f>
        <v/>
      </c>
    </row>
    <row r="818" spans="6:6" x14ac:dyDescent="0.25">
      <c r="F818" s="110" t="str">
        <f>IF('FASE LANCE'!C307=0,"",IF('FASE LANCE'!D307='FASE LANCE'!C307,'FASE LANCE'!C307,IF('FASE LANCE'!D307&lt;&gt;0,"")))</f>
        <v/>
      </c>
    </row>
    <row r="819" spans="6:6" x14ac:dyDescent="0.25">
      <c r="F819" s="110" t="str">
        <f>IF('FASE LANCE'!C308=0,"",IF('FASE LANCE'!D308='FASE LANCE'!C308,'FASE LANCE'!C308,IF('FASE LANCE'!D308&lt;&gt;0,"")))</f>
        <v/>
      </c>
    </row>
    <row r="820" spans="6:6" x14ac:dyDescent="0.25">
      <c r="F820" s="110" t="str">
        <f>IF('FASE LANCE'!C309=0,"",IF('FASE LANCE'!D309='FASE LANCE'!C309,'FASE LANCE'!C309,IF('FASE LANCE'!D309&lt;&gt;0,"")))</f>
        <v/>
      </c>
    </row>
    <row r="821" spans="6:6" x14ac:dyDescent="0.25">
      <c r="F821" s="110" t="str">
        <f>IF('FASE LANCE'!C310=0,"",IF('FASE LANCE'!D310='FASE LANCE'!C310,'FASE LANCE'!C310,IF('FASE LANCE'!D310&lt;&gt;0,"")))</f>
        <v/>
      </c>
    </row>
    <row r="822" spans="6:6" x14ac:dyDescent="0.25">
      <c r="F822" s="110" t="str">
        <f>IF('FASE LANCE'!C311=0,"",IF('FASE LANCE'!D311='FASE LANCE'!C311,'FASE LANCE'!C311,IF('FASE LANCE'!D311&lt;&gt;0,"")))</f>
        <v/>
      </c>
    </row>
    <row r="823" spans="6:6" x14ac:dyDescent="0.25">
      <c r="F823" s="110" t="str">
        <f>IF('FASE LANCE'!C312=0,"",IF('FASE LANCE'!D312='FASE LANCE'!C312,'FASE LANCE'!C312,IF('FASE LANCE'!D312&lt;&gt;0,"")))</f>
        <v/>
      </c>
    </row>
    <row r="824" spans="6:6" x14ac:dyDescent="0.25">
      <c r="F824" s="110" t="str">
        <f>IF('FASE LANCE'!C313=0,"",IF('FASE LANCE'!D313='FASE LANCE'!C313,'FASE LANCE'!C313,IF('FASE LANCE'!D313&lt;&gt;0,"")))</f>
        <v/>
      </c>
    </row>
    <row r="825" spans="6:6" x14ac:dyDescent="0.25">
      <c r="F825" s="110" t="str">
        <f>IF('FASE LANCE'!C314=0,"",IF('FASE LANCE'!D314='FASE LANCE'!C314,'FASE LANCE'!C314,IF('FASE LANCE'!D314&lt;&gt;0,"")))</f>
        <v/>
      </c>
    </row>
    <row r="826" spans="6:6" x14ac:dyDescent="0.25">
      <c r="F826" s="110" t="str">
        <f>IF('FASE LANCE'!C315=0,"",IF('FASE LANCE'!D315='FASE LANCE'!C315,'FASE LANCE'!C315,IF('FASE LANCE'!D315&lt;&gt;0,"")))</f>
        <v/>
      </c>
    </row>
    <row r="827" spans="6:6" x14ac:dyDescent="0.25">
      <c r="F827" s="110" t="str">
        <f>IF('FASE LANCE'!C316=0,"",IF('FASE LANCE'!D316='FASE LANCE'!C316,'FASE LANCE'!C316,IF('FASE LANCE'!D316&lt;&gt;0,"")))</f>
        <v/>
      </c>
    </row>
    <row r="828" spans="6:6" x14ac:dyDescent="0.25">
      <c r="F828" s="110" t="str">
        <f>IF('FASE LANCE'!C317=0,"",IF('FASE LANCE'!D317='FASE LANCE'!C317,'FASE LANCE'!C317,IF('FASE LANCE'!D317&lt;&gt;0,"")))</f>
        <v/>
      </c>
    </row>
    <row r="829" spans="6:6" x14ac:dyDescent="0.25">
      <c r="F829" s="110" t="str">
        <f>IF('FASE LANCE'!C318=0,"",IF('FASE LANCE'!D318='FASE LANCE'!C318,'FASE LANCE'!C318,IF('FASE LANCE'!D318&lt;&gt;0,"")))</f>
        <v/>
      </c>
    </row>
    <row r="830" spans="6:6" x14ac:dyDescent="0.25">
      <c r="F830" s="110" t="str">
        <f>IF('FASE LANCE'!C319=0,"",IF('FASE LANCE'!D319='FASE LANCE'!C319,'FASE LANCE'!C319,IF('FASE LANCE'!D319&lt;&gt;0,"")))</f>
        <v/>
      </c>
    </row>
    <row r="831" spans="6:6" x14ac:dyDescent="0.25">
      <c r="F831" s="110" t="str">
        <f>IF('FASE LANCE'!C320=0,"",IF('FASE LANCE'!D320='FASE LANCE'!C320,'FASE LANCE'!C320,IF('FASE LANCE'!D320&lt;&gt;0,"")))</f>
        <v/>
      </c>
    </row>
    <row r="832" spans="6:6" x14ac:dyDescent="0.25">
      <c r="F832" s="110" t="str">
        <f>IF('FASE LANCE'!C321=0,"",IF('FASE LANCE'!D321='FASE LANCE'!C321,'FASE LANCE'!C321,IF('FASE LANCE'!D321&lt;&gt;0,"")))</f>
        <v/>
      </c>
    </row>
    <row r="833" spans="6:6" x14ac:dyDescent="0.25">
      <c r="F833" s="110" t="str">
        <f>IF('FASE LANCE'!C322=0,"",IF('FASE LANCE'!D322='FASE LANCE'!C322,'FASE LANCE'!C322,IF('FASE LANCE'!D322&lt;&gt;0,"")))</f>
        <v/>
      </c>
    </row>
    <row r="834" spans="6:6" x14ac:dyDescent="0.25">
      <c r="F834" s="110" t="str">
        <f>IF('FASE LANCE'!C323=0,"",IF('FASE LANCE'!D323='FASE LANCE'!C323,'FASE LANCE'!C323,IF('FASE LANCE'!D323&lt;&gt;0,"")))</f>
        <v/>
      </c>
    </row>
    <row r="835" spans="6:6" x14ac:dyDescent="0.25">
      <c r="F835" s="110" t="str">
        <f>IF('FASE LANCE'!C324=0,"",IF('FASE LANCE'!D324='FASE LANCE'!C324,'FASE LANCE'!C324,IF('FASE LANCE'!D324&lt;&gt;0,"")))</f>
        <v/>
      </c>
    </row>
    <row r="836" spans="6:6" x14ac:dyDescent="0.25">
      <c r="F836" s="110" t="str">
        <f>IF('FASE LANCE'!C325=0,"",IF('FASE LANCE'!D325='FASE LANCE'!C325,'FASE LANCE'!C325,IF('FASE LANCE'!D325&lt;&gt;0,"")))</f>
        <v/>
      </c>
    </row>
    <row r="837" spans="6:6" x14ac:dyDescent="0.25">
      <c r="F837" s="110" t="str">
        <f>IF('FASE LANCE'!C326=0,"",IF('FASE LANCE'!D326='FASE LANCE'!C326,'FASE LANCE'!C326,IF('FASE LANCE'!D326&lt;&gt;0,"")))</f>
        <v/>
      </c>
    </row>
    <row r="838" spans="6:6" x14ac:dyDescent="0.25">
      <c r="F838" s="110" t="str">
        <f>IF('FASE LANCE'!C327=0,"",IF('FASE LANCE'!D327='FASE LANCE'!C327,'FASE LANCE'!C327,IF('FASE LANCE'!D327&lt;&gt;0,"")))</f>
        <v/>
      </c>
    </row>
    <row r="839" spans="6:6" x14ac:dyDescent="0.25">
      <c r="F839" s="110" t="str">
        <f>IF('FASE LANCE'!C328=0,"",IF('FASE LANCE'!D328='FASE LANCE'!C328,'FASE LANCE'!C328,IF('FASE LANCE'!D328&lt;&gt;0,"")))</f>
        <v/>
      </c>
    </row>
    <row r="840" spans="6:6" x14ac:dyDescent="0.25">
      <c r="F840" s="110" t="str">
        <f>IF('FASE LANCE'!C329=0,"",IF('FASE LANCE'!D329='FASE LANCE'!C329,'FASE LANCE'!C329,IF('FASE LANCE'!D329&lt;&gt;0,"")))</f>
        <v/>
      </c>
    </row>
    <row r="841" spans="6:6" x14ac:dyDescent="0.25">
      <c r="F841" s="110" t="str">
        <f>IF('FASE LANCE'!C330=0,"",IF('FASE LANCE'!D330='FASE LANCE'!C330,'FASE LANCE'!C330,IF('FASE LANCE'!D330&lt;&gt;0,"")))</f>
        <v/>
      </c>
    </row>
    <row r="842" spans="6:6" x14ac:dyDescent="0.25">
      <c r="F842" s="110" t="str">
        <f>IF('FASE LANCE'!C331=0,"",IF('FASE LANCE'!D331='FASE LANCE'!C331,'FASE LANCE'!C331,IF('FASE LANCE'!D331&lt;&gt;0,"")))</f>
        <v/>
      </c>
    </row>
    <row r="843" spans="6:6" x14ac:dyDescent="0.25">
      <c r="F843" s="110" t="str">
        <f>IF('FASE LANCE'!C332=0,"",IF('FASE LANCE'!D332='FASE LANCE'!C332,'FASE LANCE'!C332,IF('FASE LANCE'!D332&lt;&gt;0,"")))</f>
        <v/>
      </c>
    </row>
    <row r="844" spans="6:6" x14ac:dyDescent="0.25">
      <c r="F844" s="110" t="str">
        <f>IF('FASE LANCE'!C333=0,"",IF('FASE LANCE'!D333='FASE LANCE'!C333,'FASE LANCE'!C333,IF('FASE LANCE'!D333&lt;&gt;0,"")))</f>
        <v/>
      </c>
    </row>
    <row r="845" spans="6:6" x14ac:dyDescent="0.25">
      <c r="F845" s="110" t="str">
        <f>IF('FASE LANCE'!C334=0,"",IF('FASE LANCE'!D334='FASE LANCE'!C334,'FASE LANCE'!C334,IF('FASE LANCE'!D334&lt;&gt;0,"")))</f>
        <v/>
      </c>
    </row>
    <row r="846" spans="6:6" x14ac:dyDescent="0.25">
      <c r="F846" s="110" t="str">
        <f>IF('FASE LANCE'!C335=0,"",IF('FASE LANCE'!D335='FASE LANCE'!C335,'FASE LANCE'!C335,IF('FASE LANCE'!D335&lt;&gt;0,"")))</f>
        <v/>
      </c>
    </row>
    <row r="847" spans="6:6" x14ac:dyDescent="0.25">
      <c r="F847" s="110" t="str">
        <f>IF('FASE LANCE'!C336=0,"",IF('FASE LANCE'!D336='FASE LANCE'!C336,'FASE LANCE'!C336,IF('FASE LANCE'!D336&lt;&gt;0,"")))</f>
        <v/>
      </c>
    </row>
    <row r="848" spans="6:6" x14ac:dyDescent="0.25">
      <c r="F848" s="110" t="str">
        <f>IF('FASE LANCE'!C337=0,"",IF('FASE LANCE'!D337='FASE LANCE'!C337,'FASE LANCE'!C337,IF('FASE LANCE'!D337&lt;&gt;0,"")))</f>
        <v/>
      </c>
    </row>
    <row r="849" spans="6:6" x14ac:dyDescent="0.25">
      <c r="F849" s="110" t="str">
        <f>IF('FASE LANCE'!C338=0,"",IF('FASE LANCE'!D338='FASE LANCE'!C338,'FASE LANCE'!C338,IF('FASE LANCE'!D338&lt;&gt;0,"")))</f>
        <v/>
      </c>
    </row>
    <row r="850" spans="6:6" x14ac:dyDescent="0.25">
      <c r="F850" s="110" t="str">
        <f>IF('FASE LANCE'!C339=0,"",IF('FASE LANCE'!D339='FASE LANCE'!C339,'FASE LANCE'!C339,IF('FASE LANCE'!D339&lt;&gt;0,"")))</f>
        <v/>
      </c>
    </row>
    <row r="851" spans="6:6" x14ac:dyDescent="0.25">
      <c r="F851" s="110" t="str">
        <f>IF('FASE LANCE'!C340=0,"",IF('FASE LANCE'!D340='FASE LANCE'!C340,'FASE LANCE'!C340,IF('FASE LANCE'!D340&lt;&gt;0,"")))</f>
        <v/>
      </c>
    </row>
    <row r="852" spans="6:6" x14ac:dyDescent="0.25">
      <c r="F852" s="110" t="str">
        <f>IF('FASE LANCE'!C341=0,"",IF('FASE LANCE'!D341='FASE LANCE'!C341,'FASE LANCE'!C341,IF('FASE LANCE'!D341&lt;&gt;0,"")))</f>
        <v/>
      </c>
    </row>
    <row r="853" spans="6:6" x14ac:dyDescent="0.25">
      <c r="F853" s="110" t="str">
        <f>IF('FASE LANCE'!C342=0,"",IF('FASE LANCE'!D342='FASE LANCE'!C342,'FASE LANCE'!C342,IF('FASE LANCE'!D342&lt;&gt;0,"")))</f>
        <v/>
      </c>
    </row>
    <row r="854" spans="6:6" x14ac:dyDescent="0.25">
      <c r="F854" s="110" t="str">
        <f>IF('FASE LANCE'!C343=0,"",IF('FASE LANCE'!D343='FASE LANCE'!C343,'FASE LANCE'!C343,IF('FASE LANCE'!D343&lt;&gt;0,"")))</f>
        <v/>
      </c>
    </row>
    <row r="855" spans="6:6" x14ac:dyDescent="0.25">
      <c r="F855" s="110" t="str">
        <f>IF('FASE LANCE'!C344=0,"",IF('FASE LANCE'!D344='FASE LANCE'!C344,'FASE LANCE'!C344,IF('FASE LANCE'!D344&lt;&gt;0,"")))</f>
        <v/>
      </c>
    </row>
    <row r="856" spans="6:6" x14ac:dyDescent="0.25">
      <c r="F856" s="110" t="str">
        <f>IF('FASE LANCE'!C345=0,"",IF('FASE LANCE'!D345='FASE LANCE'!C345,'FASE LANCE'!C345,IF('FASE LANCE'!D345&lt;&gt;0,"")))</f>
        <v/>
      </c>
    </row>
    <row r="857" spans="6:6" x14ac:dyDescent="0.25">
      <c r="F857" s="110" t="str">
        <f>IF('FASE LANCE'!C346=0,"",IF('FASE LANCE'!D346='FASE LANCE'!C346,'FASE LANCE'!C346,IF('FASE LANCE'!D346&lt;&gt;0,"")))</f>
        <v/>
      </c>
    </row>
    <row r="858" spans="6:6" x14ac:dyDescent="0.25">
      <c r="F858" s="110" t="str">
        <f>IF('FASE LANCE'!C347=0,"",IF('FASE LANCE'!D347='FASE LANCE'!C347,'FASE LANCE'!C347,IF('FASE LANCE'!D347&lt;&gt;0,"")))</f>
        <v/>
      </c>
    </row>
    <row r="859" spans="6:6" x14ac:dyDescent="0.25">
      <c r="F859" s="110" t="str">
        <f>IF('FASE LANCE'!C348=0,"",IF('FASE LANCE'!D348='FASE LANCE'!C348,'FASE LANCE'!C348,IF('FASE LANCE'!D348&lt;&gt;0,"")))</f>
        <v/>
      </c>
    </row>
    <row r="860" spans="6:6" x14ac:dyDescent="0.25">
      <c r="F860" s="110" t="str">
        <f>IF('FASE LANCE'!C349=0,"",IF('FASE LANCE'!D349='FASE LANCE'!C349,'FASE LANCE'!C349,IF('FASE LANCE'!D349&lt;&gt;0,"")))</f>
        <v/>
      </c>
    </row>
    <row r="861" spans="6:6" x14ac:dyDescent="0.25">
      <c r="F861" s="110" t="str">
        <f>IF('FASE LANCE'!C350=0,"",IF('FASE LANCE'!D350='FASE LANCE'!C350,'FASE LANCE'!C350,IF('FASE LANCE'!D350&lt;&gt;0,"")))</f>
        <v/>
      </c>
    </row>
    <row r="862" spans="6:6" x14ac:dyDescent="0.25">
      <c r="F862" s="110" t="str">
        <f>IF('FASE LANCE'!C351=0,"",IF('FASE LANCE'!D351='FASE LANCE'!C351,'FASE LANCE'!C351,IF('FASE LANCE'!D351&lt;&gt;0,"")))</f>
        <v/>
      </c>
    </row>
    <row r="863" spans="6:6" x14ac:dyDescent="0.25">
      <c r="F863" s="110" t="str">
        <f>IF('FASE LANCE'!C352=0,"",IF('FASE LANCE'!D352='FASE LANCE'!C352,'FASE LANCE'!C352,IF('FASE LANCE'!D352&lt;&gt;0,"")))</f>
        <v/>
      </c>
    </row>
    <row r="864" spans="6:6" x14ac:dyDescent="0.25">
      <c r="F864" s="110" t="str">
        <f>IF('FASE LANCE'!C353=0,"",IF('FASE LANCE'!D353='FASE LANCE'!C353,'FASE LANCE'!C353,IF('FASE LANCE'!D353&lt;&gt;0,"")))</f>
        <v/>
      </c>
    </row>
    <row r="865" spans="6:6" x14ac:dyDescent="0.25">
      <c r="F865" s="110" t="str">
        <f>IF('FASE LANCE'!C354=0,"",IF('FASE LANCE'!D354='FASE LANCE'!C354,'FASE LANCE'!C354,IF('FASE LANCE'!D354&lt;&gt;0,"")))</f>
        <v/>
      </c>
    </row>
    <row r="866" spans="6:6" x14ac:dyDescent="0.25">
      <c r="F866" s="110" t="str">
        <f>IF('FASE LANCE'!C355=0,"",IF('FASE LANCE'!D355='FASE LANCE'!C355,'FASE LANCE'!C355,IF('FASE LANCE'!D355&lt;&gt;0,"")))</f>
        <v/>
      </c>
    </row>
    <row r="867" spans="6:6" x14ac:dyDescent="0.25">
      <c r="F867" s="110" t="str">
        <f>IF('FASE LANCE'!C356=0,"",IF('FASE LANCE'!D356='FASE LANCE'!C356,'FASE LANCE'!C356,IF('FASE LANCE'!D356&lt;&gt;0,"")))</f>
        <v/>
      </c>
    </row>
    <row r="868" spans="6:6" x14ac:dyDescent="0.25">
      <c r="F868" s="110" t="str">
        <f>IF('FASE LANCE'!C357=0,"",IF('FASE LANCE'!D357='FASE LANCE'!C357,'FASE LANCE'!C357,IF('FASE LANCE'!D357&lt;&gt;0,"")))</f>
        <v/>
      </c>
    </row>
    <row r="869" spans="6:6" x14ac:dyDescent="0.25">
      <c r="F869" s="110" t="str">
        <f>IF('FASE LANCE'!C358=0,"",IF('FASE LANCE'!D358='FASE LANCE'!C358,'FASE LANCE'!C358,IF('FASE LANCE'!D358&lt;&gt;0,"")))</f>
        <v/>
      </c>
    </row>
    <row r="870" spans="6:6" x14ac:dyDescent="0.25">
      <c r="F870" s="110" t="str">
        <f>IF('FASE LANCE'!C359=0,"",IF('FASE LANCE'!D359='FASE LANCE'!C359,'FASE LANCE'!C359,IF('FASE LANCE'!D359&lt;&gt;0,"")))</f>
        <v/>
      </c>
    </row>
    <row r="871" spans="6:6" x14ac:dyDescent="0.25">
      <c r="F871" s="110" t="str">
        <f>IF('FASE LANCE'!C360=0,"",IF('FASE LANCE'!D360='FASE LANCE'!C360,'FASE LANCE'!C360,IF('FASE LANCE'!D360&lt;&gt;0,"")))</f>
        <v/>
      </c>
    </row>
    <row r="872" spans="6:6" x14ac:dyDescent="0.25">
      <c r="F872" s="110" t="str">
        <f>IF('FASE LANCE'!C361=0,"",IF('FASE LANCE'!D361='FASE LANCE'!C361,'FASE LANCE'!C361,IF('FASE LANCE'!D361&lt;&gt;0,"")))</f>
        <v/>
      </c>
    </row>
    <row r="873" spans="6:6" x14ac:dyDescent="0.25">
      <c r="F873" s="110" t="str">
        <f>IF('FASE LANCE'!C362=0,"",IF('FASE LANCE'!D362='FASE LANCE'!C362,'FASE LANCE'!C362,IF('FASE LANCE'!D362&lt;&gt;0,"")))</f>
        <v/>
      </c>
    </row>
    <row r="874" spans="6:6" x14ac:dyDescent="0.25">
      <c r="F874" s="110" t="str">
        <f>IF('FASE LANCE'!C363=0,"",IF('FASE LANCE'!D363='FASE LANCE'!C363,'FASE LANCE'!C363,IF('FASE LANCE'!D363&lt;&gt;0,"")))</f>
        <v/>
      </c>
    </row>
    <row r="875" spans="6:6" x14ac:dyDescent="0.25">
      <c r="F875" s="110" t="str">
        <f>IF('FASE LANCE'!C364=0,"",IF('FASE LANCE'!D364='FASE LANCE'!C364,'FASE LANCE'!C364,IF('FASE LANCE'!D364&lt;&gt;0,"")))</f>
        <v/>
      </c>
    </row>
    <row r="876" spans="6:6" x14ac:dyDescent="0.25">
      <c r="F876" s="110" t="str">
        <f>IF('FASE LANCE'!C365=0,"",IF('FASE LANCE'!D365='FASE LANCE'!C365,'FASE LANCE'!C365,IF('FASE LANCE'!D365&lt;&gt;0,"")))</f>
        <v/>
      </c>
    </row>
    <row r="877" spans="6:6" x14ac:dyDescent="0.25">
      <c r="F877" s="110" t="str">
        <f>IF('FASE LANCE'!C366=0,"",IF('FASE LANCE'!D366='FASE LANCE'!C366,'FASE LANCE'!C366,IF('FASE LANCE'!D366&lt;&gt;0,"")))</f>
        <v/>
      </c>
    </row>
    <row r="878" spans="6:6" x14ac:dyDescent="0.25">
      <c r="F878" s="110" t="str">
        <f>IF('FASE LANCE'!C367=0,"",IF('FASE LANCE'!D367='FASE LANCE'!C367,'FASE LANCE'!C367,IF('FASE LANCE'!D367&lt;&gt;0,"")))</f>
        <v/>
      </c>
    </row>
    <row r="879" spans="6:6" x14ac:dyDescent="0.25">
      <c r="F879" s="110" t="str">
        <f>IF('FASE LANCE'!C368=0,"",IF('FASE LANCE'!D368='FASE LANCE'!C368,'FASE LANCE'!C368,IF('FASE LANCE'!D368&lt;&gt;0,"")))</f>
        <v/>
      </c>
    </row>
    <row r="880" spans="6:6" x14ac:dyDescent="0.25">
      <c r="F880" s="110" t="str">
        <f>IF('FASE LANCE'!C369=0,"",IF('FASE LANCE'!D369='FASE LANCE'!C369,'FASE LANCE'!C369,IF('FASE LANCE'!D369&lt;&gt;0,"")))</f>
        <v/>
      </c>
    </row>
    <row r="881" spans="6:6" x14ac:dyDescent="0.25">
      <c r="F881" s="110" t="str">
        <f>IF('FASE LANCE'!C370=0,"",IF('FASE LANCE'!D370='FASE LANCE'!C370,'FASE LANCE'!C370,IF('FASE LANCE'!D370&lt;&gt;0,"")))</f>
        <v/>
      </c>
    </row>
    <row r="882" spans="6:6" x14ac:dyDescent="0.25">
      <c r="F882" s="110" t="str">
        <f>IF('FASE LANCE'!C371=0,"",IF('FASE LANCE'!D371='FASE LANCE'!C371,'FASE LANCE'!C371,IF('FASE LANCE'!D371&lt;&gt;0,"")))</f>
        <v/>
      </c>
    </row>
    <row r="883" spans="6:6" x14ac:dyDescent="0.25">
      <c r="F883" s="110" t="str">
        <f>IF('FASE LANCE'!C372=0,"",IF('FASE LANCE'!D372='FASE LANCE'!C372,'FASE LANCE'!C372,IF('FASE LANCE'!D372&lt;&gt;0,"")))</f>
        <v/>
      </c>
    </row>
    <row r="884" spans="6:6" x14ac:dyDescent="0.25">
      <c r="F884" s="110" t="str">
        <f>IF('FASE LANCE'!C373=0,"",IF('FASE LANCE'!D373='FASE LANCE'!C373,'FASE LANCE'!C373,IF('FASE LANCE'!D373&lt;&gt;0,"")))</f>
        <v/>
      </c>
    </row>
    <row r="885" spans="6:6" x14ac:dyDescent="0.25">
      <c r="F885" s="110" t="str">
        <f>IF('FASE LANCE'!C374=0,"",IF('FASE LANCE'!D374='FASE LANCE'!C374,'FASE LANCE'!C374,IF('FASE LANCE'!D374&lt;&gt;0,"")))</f>
        <v/>
      </c>
    </row>
    <row r="886" spans="6:6" x14ac:dyDescent="0.25">
      <c r="F886" s="110" t="str">
        <f>IF('FASE LANCE'!C375=0,"",IF('FASE LANCE'!D375='FASE LANCE'!C375,'FASE LANCE'!C375,IF('FASE LANCE'!D375&lt;&gt;0,"")))</f>
        <v/>
      </c>
    </row>
    <row r="887" spans="6:6" x14ac:dyDescent="0.25">
      <c r="F887" s="110" t="str">
        <f>IF('FASE LANCE'!C376=0,"",IF('FASE LANCE'!D376='FASE LANCE'!C376,'FASE LANCE'!C376,IF('FASE LANCE'!D376&lt;&gt;0,"")))</f>
        <v/>
      </c>
    </row>
    <row r="888" spans="6:6" x14ac:dyDescent="0.25">
      <c r="F888" s="110" t="str">
        <f>IF('FASE LANCE'!C377=0,"",IF('FASE LANCE'!D377='FASE LANCE'!C377,'FASE LANCE'!C377,IF('FASE LANCE'!D377&lt;&gt;0,"")))</f>
        <v/>
      </c>
    </row>
    <row r="889" spans="6:6" x14ac:dyDescent="0.25">
      <c r="F889" s="110" t="str">
        <f>IF('FASE LANCE'!C378=0,"",IF('FASE LANCE'!D378='FASE LANCE'!C378,'FASE LANCE'!C378,IF('FASE LANCE'!D378&lt;&gt;0,"")))</f>
        <v/>
      </c>
    </row>
    <row r="890" spans="6:6" x14ac:dyDescent="0.25">
      <c r="F890" s="110" t="str">
        <f>IF('FASE LANCE'!C379=0,"",IF('FASE LANCE'!D379='FASE LANCE'!C379,'FASE LANCE'!C379,IF('FASE LANCE'!D379&lt;&gt;0,"")))</f>
        <v/>
      </c>
    </row>
    <row r="891" spans="6:6" x14ac:dyDescent="0.25">
      <c r="F891" s="110" t="str">
        <f>IF('FASE LANCE'!C380=0,"",IF('FASE LANCE'!D380='FASE LANCE'!C380,'FASE LANCE'!C380,IF('FASE LANCE'!D380&lt;&gt;0,"")))</f>
        <v/>
      </c>
    </row>
    <row r="892" spans="6:6" x14ac:dyDescent="0.25">
      <c r="F892" s="110" t="str">
        <f>IF('FASE LANCE'!C381=0,"",IF('FASE LANCE'!D381='FASE LANCE'!C381,'FASE LANCE'!C381,IF('FASE LANCE'!D381&lt;&gt;0,"")))</f>
        <v/>
      </c>
    </row>
    <row r="893" spans="6:6" x14ac:dyDescent="0.25">
      <c r="F893" s="110" t="str">
        <f>IF('FASE LANCE'!C382=0,"",IF('FASE LANCE'!D382='FASE LANCE'!C382,'FASE LANCE'!C382,IF('FASE LANCE'!D382&lt;&gt;0,"")))</f>
        <v/>
      </c>
    </row>
    <row r="894" spans="6:6" x14ac:dyDescent="0.25">
      <c r="F894" s="110" t="str">
        <f>IF('FASE LANCE'!C383=0,"",IF('FASE LANCE'!D383='FASE LANCE'!C383,'FASE LANCE'!C383,IF('FASE LANCE'!D383&lt;&gt;0,"")))</f>
        <v/>
      </c>
    </row>
    <row r="895" spans="6:6" x14ac:dyDescent="0.25">
      <c r="F895" s="110" t="str">
        <f>IF('FASE LANCE'!C384=0,"",IF('FASE LANCE'!D384='FASE LANCE'!C384,'FASE LANCE'!C384,IF('FASE LANCE'!D384&lt;&gt;0,"")))</f>
        <v/>
      </c>
    </row>
    <row r="896" spans="6:6" x14ac:dyDescent="0.25">
      <c r="F896" s="110" t="str">
        <f>IF('FASE LANCE'!C385=0,"",IF('FASE LANCE'!D385='FASE LANCE'!C385,'FASE LANCE'!C385,IF('FASE LANCE'!D385&lt;&gt;0,"")))</f>
        <v/>
      </c>
    </row>
    <row r="897" spans="6:6" x14ac:dyDescent="0.25">
      <c r="F897" s="110" t="str">
        <f>IF('FASE LANCE'!C386=0,"",IF('FASE LANCE'!D386='FASE LANCE'!C386,'FASE LANCE'!C386,IF('FASE LANCE'!D386&lt;&gt;0,"")))</f>
        <v/>
      </c>
    </row>
    <row r="898" spans="6:6" x14ac:dyDescent="0.25">
      <c r="F898" s="110" t="str">
        <f>IF('FASE LANCE'!C387=0,"",IF('FASE LANCE'!D387='FASE LANCE'!C387,'FASE LANCE'!C387,IF('FASE LANCE'!D387&lt;&gt;0,"")))</f>
        <v/>
      </c>
    </row>
    <row r="899" spans="6:6" x14ac:dyDescent="0.25">
      <c r="F899" s="110" t="str">
        <f>IF('FASE LANCE'!C388=0,"",IF('FASE LANCE'!D388='FASE LANCE'!C388,'FASE LANCE'!C388,IF('FASE LANCE'!D388&lt;&gt;0,"")))</f>
        <v/>
      </c>
    </row>
    <row r="900" spans="6:6" x14ac:dyDescent="0.25">
      <c r="F900" s="110" t="str">
        <f>IF('FASE LANCE'!C389=0,"",IF('FASE LANCE'!D389='FASE LANCE'!C389,'FASE LANCE'!C389,IF('FASE LANCE'!D389&lt;&gt;0,"")))</f>
        <v/>
      </c>
    </row>
    <row r="901" spans="6:6" x14ac:dyDescent="0.25">
      <c r="F901" s="110" t="str">
        <f>IF('FASE LANCE'!C390=0,"",IF('FASE LANCE'!D390='FASE LANCE'!C390,'FASE LANCE'!C390,IF('FASE LANCE'!D390&lt;&gt;0,"")))</f>
        <v/>
      </c>
    </row>
    <row r="902" spans="6:6" x14ac:dyDescent="0.25">
      <c r="F902" s="110" t="str">
        <f>IF('FASE LANCE'!C391=0,"",IF('FASE LANCE'!D391='FASE LANCE'!C391,'FASE LANCE'!C391,IF('FASE LANCE'!D391&lt;&gt;0,"")))</f>
        <v/>
      </c>
    </row>
    <row r="903" spans="6:6" x14ac:dyDescent="0.25">
      <c r="F903" s="110" t="str">
        <f>IF('FASE LANCE'!C392=0,"",IF('FASE LANCE'!D392='FASE LANCE'!C392,'FASE LANCE'!C392,IF('FASE LANCE'!D392&lt;&gt;0,"")))</f>
        <v/>
      </c>
    </row>
    <row r="904" spans="6:6" x14ac:dyDescent="0.25">
      <c r="F904" s="110" t="str">
        <f>IF('FASE LANCE'!C393=0,"",IF('FASE LANCE'!D393='FASE LANCE'!C393,'FASE LANCE'!C393,IF('FASE LANCE'!D393&lt;&gt;0,"")))</f>
        <v/>
      </c>
    </row>
    <row r="905" spans="6:6" x14ac:dyDescent="0.25">
      <c r="F905" s="110" t="str">
        <f>IF('FASE LANCE'!C394=0,"",IF('FASE LANCE'!D394='FASE LANCE'!C394,'FASE LANCE'!C394,IF('FASE LANCE'!D394&lt;&gt;0,"")))</f>
        <v/>
      </c>
    </row>
    <row r="906" spans="6:6" x14ac:dyDescent="0.25">
      <c r="F906" s="110" t="str">
        <f>IF('FASE LANCE'!C395=0,"",IF('FASE LANCE'!D395='FASE LANCE'!C395,'FASE LANCE'!C395,IF('FASE LANCE'!D395&lt;&gt;0,"")))</f>
        <v/>
      </c>
    </row>
    <row r="907" spans="6:6" x14ac:dyDescent="0.25">
      <c r="F907" s="110" t="str">
        <f>IF('FASE LANCE'!C396=0,"",IF('FASE LANCE'!D396='FASE LANCE'!C396,'FASE LANCE'!C396,IF('FASE LANCE'!D396&lt;&gt;0,"")))</f>
        <v/>
      </c>
    </row>
    <row r="908" spans="6:6" x14ac:dyDescent="0.25">
      <c r="F908" s="110" t="str">
        <f>IF('FASE LANCE'!C397=0,"",IF('FASE LANCE'!D397='FASE LANCE'!C397,'FASE LANCE'!C397,IF('FASE LANCE'!D397&lt;&gt;0,"")))</f>
        <v/>
      </c>
    </row>
    <row r="909" spans="6:6" x14ac:dyDescent="0.25">
      <c r="F909" s="110" t="str">
        <f>IF('FASE LANCE'!C398=0,"",IF('FASE LANCE'!D398='FASE LANCE'!C398,'FASE LANCE'!C398,IF('FASE LANCE'!D398&lt;&gt;0,"")))</f>
        <v/>
      </c>
    </row>
    <row r="910" spans="6:6" x14ac:dyDescent="0.25">
      <c r="F910" s="110" t="str">
        <f>IF('FASE LANCE'!C399=0,"",IF('FASE LANCE'!D399='FASE LANCE'!C399,'FASE LANCE'!C399,IF('FASE LANCE'!D399&lt;&gt;0,"")))</f>
        <v/>
      </c>
    </row>
    <row r="911" spans="6:6" x14ac:dyDescent="0.25">
      <c r="F911" s="110" t="str">
        <f>IF('FASE LANCE'!C400=0,"",IF('FASE LANCE'!D400='FASE LANCE'!C400,'FASE LANCE'!C400,IF('FASE LANCE'!D400&lt;&gt;0,"")))</f>
        <v/>
      </c>
    </row>
    <row r="912" spans="6:6" x14ac:dyDescent="0.25">
      <c r="F912" s="110" t="str">
        <f>IF('FASE LANCE'!C401=0,"",IF('FASE LANCE'!D401='FASE LANCE'!C401,'FASE LANCE'!C401,IF('FASE LANCE'!D401&lt;&gt;0,"")))</f>
        <v/>
      </c>
    </row>
    <row r="913" spans="6:6" x14ac:dyDescent="0.25">
      <c r="F913" s="110" t="str">
        <f>IF('FASE LANCE'!C402=0,"",IF('FASE LANCE'!D402='FASE LANCE'!C402,'FASE LANCE'!C402,IF('FASE LANCE'!D402&lt;&gt;0,"")))</f>
        <v/>
      </c>
    </row>
    <row r="914" spans="6:6" x14ac:dyDescent="0.25">
      <c r="F914" s="110" t="str">
        <f>IF('FASE LANCE'!C403=0,"",IF('FASE LANCE'!D403='FASE LANCE'!C403,'FASE LANCE'!C403,IF('FASE LANCE'!D403&lt;&gt;0,"")))</f>
        <v/>
      </c>
    </row>
    <row r="915" spans="6:6" x14ac:dyDescent="0.25">
      <c r="F915" s="110" t="str">
        <f>IF('FASE LANCE'!C404=0,"",IF('FASE LANCE'!D404='FASE LANCE'!C404,'FASE LANCE'!C404,IF('FASE LANCE'!D404&lt;&gt;0,"")))</f>
        <v/>
      </c>
    </row>
    <row r="916" spans="6:6" x14ac:dyDescent="0.25">
      <c r="F916" s="110" t="str">
        <f>IF('FASE LANCE'!C405=0,"",IF('FASE LANCE'!D405='FASE LANCE'!C405,'FASE LANCE'!C405,IF('FASE LANCE'!D405&lt;&gt;0,"")))</f>
        <v/>
      </c>
    </row>
    <row r="917" spans="6:6" x14ac:dyDescent="0.25">
      <c r="F917" s="110" t="str">
        <f>IF('FASE LANCE'!C406=0,"",IF('FASE LANCE'!D406='FASE LANCE'!C406,'FASE LANCE'!C406,IF('FASE LANCE'!D406&lt;&gt;0,"")))</f>
        <v/>
      </c>
    </row>
    <row r="918" spans="6:6" x14ac:dyDescent="0.25">
      <c r="F918" s="110" t="str">
        <f>IF('FASE LANCE'!C407=0,"",IF('FASE LANCE'!D407='FASE LANCE'!C407,'FASE LANCE'!C407,IF('FASE LANCE'!D407&lt;&gt;0,"")))</f>
        <v/>
      </c>
    </row>
    <row r="919" spans="6:6" x14ac:dyDescent="0.25">
      <c r="F919" s="110" t="str">
        <f>IF('FASE LANCE'!C408=0,"",IF('FASE LANCE'!D408='FASE LANCE'!C408,'FASE LANCE'!C408,IF('FASE LANCE'!D408&lt;&gt;0,"")))</f>
        <v/>
      </c>
    </row>
    <row r="920" spans="6:6" x14ac:dyDescent="0.25">
      <c r="F920" s="110" t="str">
        <f>IF('FASE LANCE'!C409=0,"",IF('FASE LANCE'!D409='FASE LANCE'!C409,'FASE LANCE'!C409,IF('FASE LANCE'!D409&lt;&gt;0,"")))</f>
        <v/>
      </c>
    </row>
    <row r="921" spans="6:6" x14ac:dyDescent="0.25">
      <c r="F921" s="110" t="str">
        <f>IF('FASE LANCE'!C410=0,"",IF('FASE LANCE'!D410='FASE LANCE'!C410,'FASE LANCE'!C410,IF('FASE LANCE'!D410&lt;&gt;0,"")))</f>
        <v/>
      </c>
    </row>
    <row r="922" spans="6:6" x14ac:dyDescent="0.25">
      <c r="F922" s="110" t="str">
        <f>IF('FASE LANCE'!C411=0,"",IF('FASE LANCE'!D411='FASE LANCE'!C411,'FASE LANCE'!C411,IF('FASE LANCE'!D411&lt;&gt;0,"")))</f>
        <v/>
      </c>
    </row>
    <row r="923" spans="6:6" x14ac:dyDescent="0.25">
      <c r="F923" s="110" t="str">
        <f>IF('FASE LANCE'!C412=0,"",IF('FASE LANCE'!D412='FASE LANCE'!C412,'FASE LANCE'!C412,IF('FASE LANCE'!D412&lt;&gt;0,"")))</f>
        <v/>
      </c>
    </row>
    <row r="924" spans="6:6" x14ac:dyDescent="0.25">
      <c r="F924" s="110" t="str">
        <f>IF('FASE LANCE'!C413=0,"",IF('FASE LANCE'!D413='FASE LANCE'!C413,'FASE LANCE'!C413,IF('FASE LANCE'!D413&lt;&gt;0,"")))</f>
        <v/>
      </c>
    </row>
    <row r="925" spans="6:6" x14ac:dyDescent="0.25">
      <c r="F925" s="110" t="str">
        <f>IF('FASE LANCE'!C414=0,"",IF('FASE LANCE'!D414='FASE LANCE'!C414,'FASE LANCE'!C414,IF('FASE LANCE'!D414&lt;&gt;0,"")))</f>
        <v/>
      </c>
    </row>
    <row r="926" spans="6:6" x14ac:dyDescent="0.25">
      <c r="F926" s="110" t="str">
        <f>IF('FASE LANCE'!C415=0,"",IF('FASE LANCE'!D415='FASE LANCE'!C415,'FASE LANCE'!C415,IF('FASE LANCE'!D415&lt;&gt;0,"")))</f>
        <v/>
      </c>
    </row>
    <row r="927" spans="6:6" x14ac:dyDescent="0.25">
      <c r="F927" s="110" t="str">
        <f>IF('FASE LANCE'!C416=0,"",IF('FASE LANCE'!D416='FASE LANCE'!C416,'FASE LANCE'!C416,IF('FASE LANCE'!D416&lt;&gt;0,"")))</f>
        <v/>
      </c>
    </row>
    <row r="928" spans="6:6" x14ac:dyDescent="0.25">
      <c r="F928" s="110" t="str">
        <f>IF('FASE LANCE'!C417=0,"",IF('FASE LANCE'!D417='FASE LANCE'!C417,'FASE LANCE'!C417,IF('FASE LANCE'!D417&lt;&gt;0,"")))</f>
        <v/>
      </c>
    </row>
    <row r="929" spans="6:6" x14ac:dyDescent="0.25">
      <c r="F929" s="110" t="str">
        <f>IF('FASE LANCE'!C418=0,"",IF('FASE LANCE'!D418='FASE LANCE'!C418,'FASE LANCE'!C418,IF('FASE LANCE'!D418&lt;&gt;0,"")))</f>
        <v/>
      </c>
    </row>
    <row r="930" spans="6:6" x14ac:dyDescent="0.25">
      <c r="F930" s="110" t="str">
        <f>IF('FASE LANCE'!C419=0,"",IF('FASE LANCE'!D419='FASE LANCE'!C419,'FASE LANCE'!C419,IF('FASE LANCE'!D419&lt;&gt;0,"")))</f>
        <v/>
      </c>
    </row>
    <row r="931" spans="6:6" x14ac:dyDescent="0.25">
      <c r="F931" s="110" t="str">
        <f>IF('FASE LANCE'!C420=0,"",IF('FASE LANCE'!D420='FASE LANCE'!C420,'FASE LANCE'!C420,IF('FASE LANCE'!D420&lt;&gt;0,"")))</f>
        <v/>
      </c>
    </row>
    <row r="932" spans="6:6" x14ac:dyDescent="0.25">
      <c r="F932" s="110" t="str">
        <f>IF('FASE LANCE'!C421=0,"",IF('FASE LANCE'!D421='FASE LANCE'!C421,'FASE LANCE'!C421,IF('FASE LANCE'!D421&lt;&gt;0,"")))</f>
        <v/>
      </c>
    </row>
    <row r="933" spans="6:6" x14ac:dyDescent="0.25">
      <c r="F933" s="110" t="str">
        <f>IF('FASE LANCE'!C422=0,"",IF('FASE LANCE'!D422='FASE LANCE'!C422,'FASE LANCE'!C422,IF('FASE LANCE'!D422&lt;&gt;0,"")))</f>
        <v/>
      </c>
    </row>
    <row r="934" spans="6:6" x14ac:dyDescent="0.25">
      <c r="F934" s="110" t="str">
        <f>IF('FASE LANCE'!C423=0,"",IF('FASE LANCE'!D423='FASE LANCE'!C423,'FASE LANCE'!C423,IF('FASE LANCE'!D423&lt;&gt;0,"")))</f>
        <v/>
      </c>
    </row>
    <row r="935" spans="6:6" x14ac:dyDescent="0.25">
      <c r="F935" s="110" t="str">
        <f>IF('FASE LANCE'!C424=0,"",IF('FASE LANCE'!D424='FASE LANCE'!C424,'FASE LANCE'!C424,IF('FASE LANCE'!D424&lt;&gt;0,"")))</f>
        <v/>
      </c>
    </row>
    <row r="936" spans="6:6" x14ac:dyDescent="0.25">
      <c r="F936" s="110" t="str">
        <f>IF('FASE LANCE'!C425=0,"",IF('FASE LANCE'!D425='FASE LANCE'!C425,'FASE LANCE'!C425,IF('FASE LANCE'!D425&lt;&gt;0,"")))</f>
        <v/>
      </c>
    </row>
    <row r="937" spans="6:6" x14ac:dyDescent="0.25">
      <c r="F937" s="110" t="str">
        <f>IF('FASE LANCE'!C426=0,"",IF('FASE LANCE'!D426='FASE LANCE'!C426,'FASE LANCE'!C426,IF('FASE LANCE'!D426&lt;&gt;0,"")))</f>
        <v/>
      </c>
    </row>
    <row r="938" spans="6:6" x14ac:dyDescent="0.25">
      <c r="F938" s="110" t="str">
        <f>IF('FASE LANCE'!C427=0,"",IF('FASE LANCE'!D427='FASE LANCE'!C427,'FASE LANCE'!C427,IF('FASE LANCE'!D427&lt;&gt;0,"")))</f>
        <v/>
      </c>
    </row>
    <row r="939" spans="6:6" x14ac:dyDescent="0.25">
      <c r="F939" s="110" t="str">
        <f>IF('FASE LANCE'!C428=0,"",IF('FASE LANCE'!D428='FASE LANCE'!C428,'FASE LANCE'!C428,IF('FASE LANCE'!D428&lt;&gt;0,"")))</f>
        <v/>
      </c>
    </row>
    <row r="940" spans="6:6" x14ac:dyDescent="0.25">
      <c r="F940" s="110" t="str">
        <f>IF('FASE LANCE'!C429=0,"",IF('FASE LANCE'!D429='FASE LANCE'!C429,'FASE LANCE'!C429,IF('FASE LANCE'!D429&lt;&gt;0,"")))</f>
        <v/>
      </c>
    </row>
    <row r="941" spans="6:6" x14ac:dyDescent="0.25">
      <c r="F941" s="110" t="str">
        <f>IF('FASE LANCE'!C430=0,"",IF('FASE LANCE'!D430='FASE LANCE'!C430,'FASE LANCE'!C430,IF('FASE LANCE'!D430&lt;&gt;0,"")))</f>
        <v/>
      </c>
    </row>
    <row r="942" spans="6:6" x14ac:dyDescent="0.25">
      <c r="F942" s="110" t="str">
        <f>IF('FASE LANCE'!C431=0,"",IF('FASE LANCE'!D431='FASE LANCE'!C431,'FASE LANCE'!C431,IF('FASE LANCE'!D431&lt;&gt;0,"")))</f>
        <v/>
      </c>
    </row>
    <row r="943" spans="6:6" x14ac:dyDescent="0.25">
      <c r="F943" s="110" t="str">
        <f>IF('FASE LANCE'!C432=0,"",IF('FASE LANCE'!D432='FASE LANCE'!C432,'FASE LANCE'!C432,IF('FASE LANCE'!D432&lt;&gt;0,"")))</f>
        <v/>
      </c>
    </row>
    <row r="944" spans="6:6" x14ac:dyDescent="0.25">
      <c r="F944" s="110" t="str">
        <f>IF('FASE LANCE'!C433=0,"",IF('FASE LANCE'!D433='FASE LANCE'!C433,'FASE LANCE'!C433,IF('FASE LANCE'!D433&lt;&gt;0,"")))</f>
        <v/>
      </c>
    </row>
    <row r="945" spans="6:6" x14ac:dyDescent="0.25">
      <c r="F945" s="110" t="str">
        <f>IF('FASE LANCE'!C434=0,"",IF('FASE LANCE'!D434='FASE LANCE'!C434,'FASE LANCE'!C434,IF('FASE LANCE'!D434&lt;&gt;0,"")))</f>
        <v/>
      </c>
    </row>
    <row r="946" spans="6:6" x14ac:dyDescent="0.25">
      <c r="F946" s="110" t="str">
        <f>IF('FASE LANCE'!C435=0,"",IF('FASE LANCE'!D435='FASE LANCE'!C435,'FASE LANCE'!C435,IF('FASE LANCE'!D435&lt;&gt;0,"")))</f>
        <v/>
      </c>
    </row>
    <row r="947" spans="6:6" x14ac:dyDescent="0.25">
      <c r="F947" s="110" t="str">
        <f>IF('FASE LANCE'!C436=0,"",IF('FASE LANCE'!D436='FASE LANCE'!C436,'FASE LANCE'!C436,IF('FASE LANCE'!D436&lt;&gt;0,"")))</f>
        <v/>
      </c>
    </row>
    <row r="948" spans="6:6" x14ac:dyDescent="0.25">
      <c r="F948" s="110" t="str">
        <f>IF('FASE LANCE'!C437=0,"",IF('FASE LANCE'!D437='FASE LANCE'!C437,'FASE LANCE'!C437,IF('FASE LANCE'!D437&lt;&gt;0,"")))</f>
        <v/>
      </c>
    </row>
    <row r="949" spans="6:6" x14ac:dyDescent="0.25">
      <c r="F949" s="110" t="str">
        <f>IF('FASE LANCE'!C438=0,"",IF('FASE LANCE'!D438='FASE LANCE'!C438,'FASE LANCE'!C438,IF('FASE LANCE'!D438&lt;&gt;0,"")))</f>
        <v/>
      </c>
    </row>
    <row r="950" spans="6:6" x14ac:dyDescent="0.25">
      <c r="F950" s="110" t="str">
        <f>IF('FASE LANCE'!C439=0,"",IF('FASE LANCE'!D439='FASE LANCE'!C439,'FASE LANCE'!C439,IF('FASE LANCE'!D439&lt;&gt;0,"")))</f>
        <v/>
      </c>
    </row>
    <row r="951" spans="6:6" x14ac:dyDescent="0.25">
      <c r="F951" s="110" t="str">
        <f>IF('FASE LANCE'!C440=0,"",IF('FASE LANCE'!D440='FASE LANCE'!C440,'FASE LANCE'!C440,IF('FASE LANCE'!D440&lt;&gt;0,"")))</f>
        <v/>
      </c>
    </row>
    <row r="952" spans="6:6" x14ac:dyDescent="0.25">
      <c r="F952" s="110" t="str">
        <f>IF('FASE LANCE'!C441=0,"",IF('FASE LANCE'!D441='FASE LANCE'!C441,'FASE LANCE'!C441,IF('FASE LANCE'!D441&lt;&gt;0,"")))</f>
        <v/>
      </c>
    </row>
    <row r="953" spans="6:6" x14ac:dyDescent="0.25">
      <c r="F953" s="110" t="str">
        <f>IF('FASE LANCE'!C442=0,"",IF('FASE LANCE'!D442='FASE LANCE'!C442,'FASE LANCE'!C442,IF('FASE LANCE'!D442&lt;&gt;0,"")))</f>
        <v/>
      </c>
    </row>
    <row r="954" spans="6:6" x14ac:dyDescent="0.25">
      <c r="F954" s="110" t="str">
        <f>IF('FASE LANCE'!C443=0,"",IF('FASE LANCE'!D443='FASE LANCE'!C443,'FASE LANCE'!C443,IF('FASE LANCE'!D443&lt;&gt;0,"")))</f>
        <v/>
      </c>
    </row>
    <row r="955" spans="6:6" x14ac:dyDescent="0.25">
      <c r="F955" s="110" t="str">
        <f>IF('FASE LANCE'!C444=0,"",IF('FASE LANCE'!D444='FASE LANCE'!C444,'FASE LANCE'!C444,IF('FASE LANCE'!D444&lt;&gt;0,"")))</f>
        <v/>
      </c>
    </row>
    <row r="956" spans="6:6" x14ac:dyDescent="0.25">
      <c r="F956" s="110" t="str">
        <f>IF('FASE LANCE'!C445=0,"",IF('FASE LANCE'!D445='FASE LANCE'!C445,'FASE LANCE'!C445,IF('FASE LANCE'!D445&lt;&gt;0,"")))</f>
        <v/>
      </c>
    </row>
    <row r="957" spans="6:6" x14ac:dyDescent="0.25">
      <c r="F957" s="110" t="str">
        <f>IF('FASE LANCE'!C446=0,"",IF('FASE LANCE'!D446='FASE LANCE'!C446,'FASE LANCE'!C446,IF('FASE LANCE'!D446&lt;&gt;0,"")))</f>
        <v/>
      </c>
    </row>
    <row r="958" spans="6:6" x14ac:dyDescent="0.25">
      <c r="F958" s="110" t="str">
        <f>IF('FASE LANCE'!C447=0,"",IF('FASE LANCE'!D447='FASE LANCE'!C447,'FASE LANCE'!C447,IF('FASE LANCE'!D447&lt;&gt;0,"")))</f>
        <v/>
      </c>
    </row>
    <row r="959" spans="6:6" x14ac:dyDescent="0.25">
      <c r="F959" s="110" t="str">
        <f>IF('FASE LANCE'!C448=0,"",IF('FASE LANCE'!D448='FASE LANCE'!C448,'FASE LANCE'!C448,IF('FASE LANCE'!D448&lt;&gt;0,"")))</f>
        <v/>
      </c>
    </row>
    <row r="960" spans="6:6" x14ac:dyDescent="0.25">
      <c r="F960" s="110" t="str">
        <f>IF('FASE LANCE'!C449=0,"",IF('FASE LANCE'!D449='FASE LANCE'!C449,'FASE LANCE'!C449,IF('FASE LANCE'!D449&lt;&gt;0,"")))</f>
        <v/>
      </c>
    </row>
    <row r="961" spans="6:6" x14ac:dyDescent="0.25">
      <c r="F961" s="110" t="str">
        <f>IF('FASE LANCE'!C450=0,"",IF('FASE LANCE'!D450='FASE LANCE'!C450,'FASE LANCE'!C450,IF('FASE LANCE'!D450&lt;&gt;0,"")))</f>
        <v/>
      </c>
    </row>
    <row r="962" spans="6:6" x14ac:dyDescent="0.25">
      <c r="F962" s="110" t="str">
        <f>IF('FASE LANCE'!C451=0,"",IF('FASE LANCE'!D451='FASE LANCE'!C451,'FASE LANCE'!C451,IF('FASE LANCE'!D451&lt;&gt;0,"")))</f>
        <v/>
      </c>
    </row>
    <row r="963" spans="6:6" x14ac:dyDescent="0.25">
      <c r="F963" s="110" t="str">
        <f>IF('FASE LANCE'!C452=0,"",IF('FASE LANCE'!D452='FASE LANCE'!C452,'FASE LANCE'!C452,IF('FASE LANCE'!D452&lt;&gt;0,"")))</f>
        <v/>
      </c>
    </row>
    <row r="964" spans="6:6" x14ac:dyDescent="0.25">
      <c r="F964" s="110" t="str">
        <f>IF('FASE LANCE'!C453=0,"",IF('FASE LANCE'!D453='FASE LANCE'!C453,'FASE LANCE'!C453,IF('FASE LANCE'!D453&lt;&gt;0,"")))</f>
        <v/>
      </c>
    </row>
    <row r="965" spans="6:6" x14ac:dyDescent="0.25">
      <c r="F965" s="110" t="str">
        <f>IF('FASE LANCE'!C454=0,"",IF('FASE LANCE'!D454='FASE LANCE'!C454,'FASE LANCE'!C454,IF('FASE LANCE'!D454&lt;&gt;0,"")))</f>
        <v/>
      </c>
    </row>
    <row r="966" spans="6:6" x14ac:dyDescent="0.25">
      <c r="F966" s="110" t="str">
        <f>IF('FASE LANCE'!C455=0,"",IF('FASE LANCE'!D455='FASE LANCE'!C455,'FASE LANCE'!C455,IF('FASE LANCE'!D455&lt;&gt;0,"")))</f>
        <v/>
      </c>
    </row>
    <row r="967" spans="6:6" x14ac:dyDescent="0.25">
      <c r="F967" s="110" t="str">
        <f>IF('FASE LANCE'!C456=0,"",IF('FASE LANCE'!D456='FASE LANCE'!C456,'FASE LANCE'!C456,IF('FASE LANCE'!D456&lt;&gt;0,"")))</f>
        <v/>
      </c>
    </row>
    <row r="968" spans="6:6" x14ac:dyDescent="0.25">
      <c r="F968" s="110" t="str">
        <f>IF('FASE LANCE'!C457=0,"",IF('FASE LANCE'!D457='FASE LANCE'!C457,'FASE LANCE'!C457,IF('FASE LANCE'!D457&lt;&gt;0,"")))</f>
        <v/>
      </c>
    </row>
    <row r="969" spans="6:6" x14ac:dyDescent="0.25">
      <c r="F969" s="110" t="str">
        <f>IF('FASE LANCE'!C458=0,"",IF('FASE LANCE'!D458='FASE LANCE'!C458,'FASE LANCE'!C458,IF('FASE LANCE'!D458&lt;&gt;0,"")))</f>
        <v/>
      </c>
    </row>
    <row r="970" spans="6:6" x14ac:dyDescent="0.25">
      <c r="F970" s="110" t="str">
        <f>IF('FASE LANCE'!C459=0,"",IF('FASE LANCE'!D459='FASE LANCE'!C459,'FASE LANCE'!C459,IF('FASE LANCE'!D459&lt;&gt;0,"")))</f>
        <v/>
      </c>
    </row>
    <row r="971" spans="6:6" x14ac:dyDescent="0.25">
      <c r="F971" s="110" t="str">
        <f>IF('FASE LANCE'!C460=0,"",IF('FASE LANCE'!D460='FASE LANCE'!C460,'FASE LANCE'!C460,IF('FASE LANCE'!D460&lt;&gt;0,"")))</f>
        <v/>
      </c>
    </row>
    <row r="972" spans="6:6" x14ac:dyDescent="0.25">
      <c r="F972" s="110" t="str">
        <f>IF('FASE LANCE'!C461=0,"",IF('FASE LANCE'!D461='FASE LANCE'!C461,'FASE LANCE'!C461,IF('FASE LANCE'!D461&lt;&gt;0,"")))</f>
        <v/>
      </c>
    </row>
    <row r="973" spans="6:6" x14ac:dyDescent="0.25">
      <c r="F973" s="110" t="str">
        <f>IF('FASE LANCE'!C462=0,"",IF('FASE LANCE'!D462='FASE LANCE'!C462,'FASE LANCE'!C462,IF('FASE LANCE'!D462&lt;&gt;0,"")))</f>
        <v/>
      </c>
    </row>
    <row r="974" spans="6:6" x14ac:dyDescent="0.25">
      <c r="F974" s="110" t="str">
        <f>IF('FASE LANCE'!C463=0,"",IF('FASE LANCE'!D463='FASE LANCE'!C463,'FASE LANCE'!C463,IF('FASE LANCE'!D463&lt;&gt;0,"")))</f>
        <v/>
      </c>
    </row>
    <row r="975" spans="6:6" x14ac:dyDescent="0.25">
      <c r="F975" s="110" t="str">
        <f>IF('FASE LANCE'!C464=0,"",IF('FASE LANCE'!D464='FASE LANCE'!C464,'FASE LANCE'!C464,IF('FASE LANCE'!D464&lt;&gt;0,"")))</f>
        <v/>
      </c>
    </row>
    <row r="976" spans="6:6" x14ac:dyDescent="0.25">
      <c r="F976" s="110" t="str">
        <f>IF('FASE LANCE'!C465=0,"",IF('FASE LANCE'!D465='FASE LANCE'!C465,'FASE LANCE'!C465,IF('FASE LANCE'!D465&lt;&gt;0,"")))</f>
        <v/>
      </c>
    </row>
    <row r="977" spans="6:6" x14ac:dyDescent="0.25">
      <c r="F977" s="110" t="str">
        <f>IF('FASE LANCE'!C466=0,"",IF('FASE LANCE'!D466='FASE LANCE'!C466,'FASE LANCE'!C466,IF('FASE LANCE'!D466&lt;&gt;0,"")))</f>
        <v/>
      </c>
    </row>
    <row r="978" spans="6:6" x14ac:dyDescent="0.25">
      <c r="F978" s="110" t="str">
        <f>IF('FASE LANCE'!C467=0,"",IF('FASE LANCE'!D467='FASE LANCE'!C467,'FASE LANCE'!C467,IF('FASE LANCE'!D467&lt;&gt;0,"")))</f>
        <v/>
      </c>
    </row>
    <row r="979" spans="6:6" x14ac:dyDescent="0.25">
      <c r="F979" s="110" t="str">
        <f>IF('FASE LANCE'!C468=0,"",IF('FASE LANCE'!D468='FASE LANCE'!C468,'FASE LANCE'!C468,IF('FASE LANCE'!D468&lt;&gt;0,"")))</f>
        <v/>
      </c>
    </row>
    <row r="980" spans="6:6" x14ac:dyDescent="0.25">
      <c r="F980" s="110" t="str">
        <f>IF('FASE LANCE'!C469=0,"",IF('FASE LANCE'!D469='FASE LANCE'!C469,'FASE LANCE'!C469,IF('FASE LANCE'!D469&lt;&gt;0,"")))</f>
        <v/>
      </c>
    </row>
    <row r="981" spans="6:6" x14ac:dyDescent="0.25">
      <c r="F981" s="110" t="str">
        <f>IF('FASE LANCE'!C470=0,"",IF('FASE LANCE'!D470='FASE LANCE'!C470,'FASE LANCE'!C470,IF('FASE LANCE'!D470&lt;&gt;0,"")))</f>
        <v/>
      </c>
    </row>
    <row r="982" spans="6:6" x14ac:dyDescent="0.25">
      <c r="F982" s="110" t="str">
        <f>IF('FASE LANCE'!C471=0,"",IF('FASE LANCE'!D471='FASE LANCE'!C471,'FASE LANCE'!C471,IF('FASE LANCE'!D471&lt;&gt;0,"")))</f>
        <v/>
      </c>
    </row>
    <row r="983" spans="6:6" x14ac:dyDescent="0.25">
      <c r="F983" s="110" t="str">
        <f>IF('FASE LANCE'!C472=0,"",IF('FASE LANCE'!D472='FASE LANCE'!C472,'FASE LANCE'!C472,IF('FASE LANCE'!D472&lt;&gt;0,"")))</f>
        <v/>
      </c>
    </row>
    <row r="984" spans="6:6" x14ac:dyDescent="0.25">
      <c r="F984" s="110" t="str">
        <f>IF('FASE LANCE'!C473=0,"",IF('FASE LANCE'!D473='FASE LANCE'!C473,'FASE LANCE'!C473,IF('FASE LANCE'!D473&lt;&gt;0,"")))</f>
        <v/>
      </c>
    </row>
    <row r="985" spans="6:6" x14ac:dyDescent="0.25">
      <c r="F985" s="110" t="str">
        <f>IF('FASE LANCE'!C474=0,"",IF('FASE LANCE'!D474='FASE LANCE'!C474,'FASE LANCE'!C474,IF('FASE LANCE'!D474&lt;&gt;0,"")))</f>
        <v/>
      </c>
    </row>
    <row r="986" spans="6:6" x14ac:dyDescent="0.25">
      <c r="F986" s="110" t="str">
        <f>IF('FASE LANCE'!C475=0,"",IF('FASE LANCE'!D475='FASE LANCE'!C475,'FASE LANCE'!C475,IF('FASE LANCE'!D475&lt;&gt;0,"")))</f>
        <v/>
      </c>
    </row>
    <row r="987" spans="6:6" x14ac:dyDescent="0.25">
      <c r="F987" s="110" t="str">
        <f>IF('FASE LANCE'!C476=0,"",IF('FASE LANCE'!D476='FASE LANCE'!C476,'FASE LANCE'!C476,IF('FASE LANCE'!D476&lt;&gt;0,"")))</f>
        <v/>
      </c>
    </row>
    <row r="988" spans="6:6" x14ac:dyDescent="0.25">
      <c r="F988" s="110" t="str">
        <f>IF('FASE LANCE'!C477=0,"",IF('FASE LANCE'!D477='FASE LANCE'!C477,'FASE LANCE'!C477,IF('FASE LANCE'!D477&lt;&gt;0,"")))</f>
        <v/>
      </c>
    </row>
    <row r="989" spans="6:6" x14ac:dyDescent="0.25">
      <c r="F989" s="110" t="str">
        <f>IF('FASE LANCE'!C478=0,"",IF('FASE LANCE'!D478='FASE LANCE'!C478,'FASE LANCE'!C478,IF('FASE LANCE'!D478&lt;&gt;0,"")))</f>
        <v/>
      </c>
    </row>
    <row r="990" spans="6:6" x14ac:dyDescent="0.25">
      <c r="F990" s="110" t="str">
        <f>IF('FASE LANCE'!C479=0,"",IF('FASE LANCE'!D479='FASE LANCE'!C479,'FASE LANCE'!C479,IF('FASE LANCE'!D479&lt;&gt;0,"")))</f>
        <v/>
      </c>
    </row>
    <row r="991" spans="6:6" x14ac:dyDescent="0.25">
      <c r="F991" s="110" t="str">
        <f>IF('FASE LANCE'!C480=0,"",IF('FASE LANCE'!D480='FASE LANCE'!C480,'FASE LANCE'!C480,IF('FASE LANCE'!D480&lt;&gt;0,"")))</f>
        <v/>
      </c>
    </row>
    <row r="992" spans="6:6" x14ac:dyDescent="0.25">
      <c r="F992" s="110" t="str">
        <f>IF('FASE LANCE'!C481=0,"",IF('FASE LANCE'!D481='FASE LANCE'!C481,'FASE LANCE'!C481,IF('FASE LANCE'!D481&lt;&gt;0,"")))</f>
        <v/>
      </c>
    </row>
    <row r="993" spans="6:6" x14ac:dyDescent="0.25">
      <c r="F993" s="110" t="str">
        <f>IF('FASE LANCE'!C482=0,"",IF('FASE LANCE'!D482='FASE LANCE'!C482,'FASE LANCE'!C482,IF('FASE LANCE'!D482&lt;&gt;0,"")))</f>
        <v/>
      </c>
    </row>
    <row r="994" spans="6:6" x14ac:dyDescent="0.25">
      <c r="F994" s="110" t="str">
        <f>IF('FASE LANCE'!C483=0,"",IF('FASE LANCE'!D483='FASE LANCE'!C483,'FASE LANCE'!C483,IF('FASE LANCE'!D483&lt;&gt;0,"")))</f>
        <v/>
      </c>
    </row>
    <row r="995" spans="6:6" x14ac:dyDescent="0.25">
      <c r="F995" s="110" t="str">
        <f>IF('FASE LANCE'!C484=0,"",IF('FASE LANCE'!D484='FASE LANCE'!C484,'FASE LANCE'!C484,IF('FASE LANCE'!D484&lt;&gt;0,"")))</f>
        <v/>
      </c>
    </row>
    <row r="996" spans="6:6" x14ac:dyDescent="0.25">
      <c r="F996" s="110" t="str">
        <f>IF('FASE LANCE'!C485=0,"",IF('FASE LANCE'!D485='FASE LANCE'!C485,'FASE LANCE'!C485,IF('FASE LANCE'!D485&lt;&gt;0,"")))</f>
        <v/>
      </c>
    </row>
    <row r="997" spans="6:6" x14ac:dyDescent="0.25">
      <c r="F997" s="110" t="str">
        <f>IF('FASE LANCE'!C486=0,"",IF('FASE LANCE'!D486='FASE LANCE'!C486,'FASE LANCE'!C486,IF('FASE LANCE'!D486&lt;&gt;0,"")))</f>
        <v/>
      </c>
    </row>
    <row r="998" spans="6:6" x14ac:dyDescent="0.25">
      <c r="F998" s="110" t="str">
        <f>IF('FASE LANCE'!C487=0,"",IF('FASE LANCE'!D487='FASE LANCE'!C487,'FASE LANCE'!C487,IF('FASE LANCE'!D487&lt;&gt;0,"")))</f>
        <v/>
      </c>
    </row>
    <row r="999" spans="6:6" x14ac:dyDescent="0.25">
      <c r="F999" s="110" t="str">
        <f>IF('FASE LANCE'!C488=0,"",IF('FASE LANCE'!D488='FASE LANCE'!C488,'FASE LANCE'!C488,IF('FASE LANCE'!D488&lt;&gt;0,"")))</f>
        <v/>
      </c>
    </row>
    <row r="1000" spans="6:6" x14ac:dyDescent="0.25">
      <c r="F1000" s="110" t="str">
        <f>IF('FASE LANCE'!C489=0,"",IF('FASE LANCE'!D489='FASE LANCE'!C489,'FASE LANCE'!C489,IF('FASE LANCE'!D489&lt;&gt;0,"")))</f>
        <v/>
      </c>
    </row>
    <row r="1001" spans="6:6" x14ac:dyDescent="0.25">
      <c r="F1001" s="110" t="str">
        <f>IF('FASE LANCE'!C490=0,"",IF('FASE LANCE'!D490='FASE LANCE'!C490,'FASE LANCE'!C490,IF('FASE LANCE'!D490&lt;&gt;0,"")))</f>
        <v/>
      </c>
    </row>
    <row r="1002" spans="6:6" x14ac:dyDescent="0.25">
      <c r="F1002" s="110" t="str">
        <f>IF('FASE LANCE'!C491=0,"",IF('FASE LANCE'!D491='FASE LANCE'!C491,'FASE LANCE'!C491,IF('FASE LANCE'!D491&lt;&gt;0,"")))</f>
        <v/>
      </c>
    </row>
    <row r="1003" spans="6:6" x14ac:dyDescent="0.25">
      <c r="F1003" s="110" t="str">
        <f>IF('FASE LANCE'!C492=0,"",IF('FASE LANCE'!D492='FASE LANCE'!C492,'FASE LANCE'!C492,IF('FASE LANCE'!D492&lt;&gt;0,"")))</f>
        <v/>
      </c>
    </row>
    <row r="1004" spans="6:6" x14ac:dyDescent="0.25">
      <c r="F1004" s="110" t="str">
        <f>IF('FASE LANCE'!C493=0,"",IF('FASE LANCE'!D493='FASE LANCE'!C493,'FASE LANCE'!C493,IF('FASE LANCE'!D493&lt;&gt;0,"")))</f>
        <v/>
      </c>
    </row>
    <row r="1005" spans="6:6" x14ac:dyDescent="0.25">
      <c r="F1005" s="110" t="str">
        <f>IF('FASE LANCE'!C494=0,"",IF('FASE LANCE'!D494='FASE LANCE'!C494,'FASE LANCE'!C494,IF('FASE LANCE'!D494&lt;&gt;0,"")))</f>
        <v/>
      </c>
    </row>
    <row r="1006" spans="6:6" x14ac:dyDescent="0.25">
      <c r="F1006" s="110" t="str">
        <f>IF('FASE LANCE'!C495=0,"",IF('FASE LANCE'!D495='FASE LANCE'!C495,'FASE LANCE'!C495,IF('FASE LANCE'!D495&lt;&gt;0,"")))</f>
        <v/>
      </c>
    </row>
    <row r="1007" spans="6:6" x14ac:dyDescent="0.25">
      <c r="F1007" s="110" t="str">
        <f>IF('FASE LANCE'!C496=0,"",IF('FASE LANCE'!D496='FASE LANCE'!C496,'FASE LANCE'!C496,IF('FASE LANCE'!D496&lt;&gt;0,"")))</f>
        <v/>
      </c>
    </row>
    <row r="1008" spans="6:6" x14ac:dyDescent="0.25">
      <c r="F1008" s="110" t="str">
        <f>IF('FASE LANCE'!C497=0,"",IF('FASE LANCE'!D497='FASE LANCE'!C497,'FASE LANCE'!C497,IF('FASE LANCE'!D497&lt;&gt;0,"")))</f>
        <v/>
      </c>
    </row>
    <row r="1009" spans="6:6" x14ac:dyDescent="0.25">
      <c r="F1009" s="110" t="str">
        <f>IF('FASE LANCE'!C498=0,"",IF('FASE LANCE'!D498='FASE LANCE'!C498,'FASE LANCE'!C498,IF('FASE LANCE'!D498&lt;&gt;0,"")))</f>
        <v/>
      </c>
    </row>
    <row r="1010" spans="6:6" x14ac:dyDescent="0.25">
      <c r="F1010" s="110" t="str">
        <f>IF('FASE LANCE'!C499=0,"",IF('FASE LANCE'!D499='FASE LANCE'!C499,'FASE LANCE'!C499,IF('FASE LANCE'!D499&lt;&gt;0,"")))</f>
        <v/>
      </c>
    </row>
    <row r="1011" spans="6:6" x14ac:dyDescent="0.25">
      <c r="F1011" s="110" t="str">
        <f>IF('FASE LANCE'!C500=0,"",IF('FASE LANCE'!D500='FASE LANCE'!C500,'FASE LANCE'!C500,IF('FASE LANCE'!D500&lt;&gt;0,"")))</f>
        <v/>
      </c>
    </row>
    <row r="1012" spans="6:6" x14ac:dyDescent="0.25">
      <c r="F1012" s="110" t="str">
        <f>IF('FASE LANCE'!C501=0,"",IF('FASE LANCE'!D501='FASE LANCE'!C501,'FASE LANCE'!C501,IF('FASE LANCE'!D501&lt;&gt;0,"")))</f>
        <v/>
      </c>
    </row>
    <row r="1013" spans="6:6" x14ac:dyDescent="0.25">
      <c r="F1013" s="110" t="str">
        <f>IF('FASE LANCE'!C502=0,"",IF('FASE LANCE'!D502='FASE LANCE'!C502,'FASE LANCE'!C502,IF('FASE LANCE'!D502&lt;&gt;0,"")))</f>
        <v/>
      </c>
    </row>
    <row r="1014" spans="6:6" x14ac:dyDescent="0.25">
      <c r="F1014" s="110" t="str">
        <f>IF('FASE LANCE'!C503=0,"",IF('FASE LANCE'!D503='FASE LANCE'!C503,'FASE LANCE'!C503,IF('FASE LANCE'!D503&lt;&gt;0,"")))</f>
        <v/>
      </c>
    </row>
    <row r="1015" spans="6:6" x14ac:dyDescent="0.25">
      <c r="F1015" s="110" t="str">
        <f>IF('FASE LANCE'!C504=0,"",IF('FASE LANCE'!D504='FASE LANCE'!C504,'FASE LANCE'!C504,IF('FASE LANCE'!D504&lt;&gt;0,"")))</f>
        <v/>
      </c>
    </row>
    <row r="1016" spans="6:6" x14ac:dyDescent="0.25">
      <c r="F1016" s="110" t="str">
        <f>IF('FASE LANCE'!C505=0,"",IF('FASE LANCE'!D505='FASE LANCE'!C505,'FASE LANCE'!C505,IF('FASE LANCE'!D505&lt;&gt;0,"")))</f>
        <v/>
      </c>
    </row>
    <row r="1017" spans="6:6" x14ac:dyDescent="0.25">
      <c r="F1017" s="110" t="str">
        <f>IF('FASE LANCE'!C506=0,"",IF('FASE LANCE'!D506='FASE LANCE'!C506,'FASE LANCE'!C506,IF('FASE LANCE'!D506&lt;&gt;0,"")))</f>
        <v/>
      </c>
    </row>
    <row r="1018" spans="6:6" x14ac:dyDescent="0.25">
      <c r="F1018" s="110" t="str">
        <f>IF('FASE LANCE'!C507=0,"",IF('FASE LANCE'!D507='FASE LANCE'!C507,'FASE LANCE'!C507,IF('FASE LANCE'!D507&lt;&gt;0,"")))</f>
        <v/>
      </c>
    </row>
    <row r="1019" spans="6:6" x14ac:dyDescent="0.25">
      <c r="F1019" s="110" t="str">
        <f>IF('FASE LANCE'!C508=0,"",IF('FASE LANCE'!D508='FASE LANCE'!C508,'FASE LANCE'!C508,IF('FASE LANCE'!D508&lt;&gt;0,"")))</f>
        <v/>
      </c>
    </row>
    <row r="1020" spans="6:6" x14ac:dyDescent="0.25">
      <c r="F1020" s="110" t="str">
        <f>IF('FASE LANCE'!C509=0,"",IF('FASE LANCE'!D509='FASE LANCE'!C509,'FASE LANCE'!C509,IF('FASE LANCE'!D509&lt;&gt;0,"")))</f>
        <v/>
      </c>
    </row>
    <row r="1021" spans="6:6" x14ac:dyDescent="0.25">
      <c r="F1021" s="110" t="str">
        <f>IF('FASE LANCE'!C510=0,"",IF('FASE LANCE'!D510='FASE LANCE'!C510,'FASE LANCE'!C510,IF('FASE LANCE'!D510&lt;&gt;0,"")))</f>
        <v/>
      </c>
    </row>
    <row r="1022" spans="6:6" x14ac:dyDescent="0.25">
      <c r="F1022" s="110" t="str">
        <f>IF('FASE LANCE'!C511=0,"",IF('FASE LANCE'!D511='FASE LANCE'!C511,'FASE LANCE'!C511,IF('FASE LANCE'!D511&lt;&gt;0,"")))</f>
        <v/>
      </c>
    </row>
    <row r="1023" spans="6:6" x14ac:dyDescent="0.25">
      <c r="F1023" s="110" t="str">
        <f>IF('FASE LANCE'!C512=0,"",IF('FASE LANCE'!D512='FASE LANCE'!C512,'FASE LANCE'!C512,IF('FASE LANCE'!D512&lt;&gt;0,"")))</f>
        <v/>
      </c>
    </row>
    <row r="1024" spans="6:6" x14ac:dyDescent="0.25">
      <c r="F1024" s="110" t="str">
        <f>IF('FASE LANCE'!C513=0,"",IF('FASE LANCE'!D513='FASE LANCE'!C513,'FASE LANCE'!C513,IF('FASE LANCE'!D513&lt;&gt;0,"")))</f>
        <v/>
      </c>
    </row>
    <row r="1025" spans="6:6" x14ac:dyDescent="0.25">
      <c r="F1025" s="110" t="str">
        <f>IF('FASE LANCE'!C514=0,"",IF('FASE LANCE'!D514='FASE LANCE'!C514,'FASE LANCE'!C514,IF('FASE LANCE'!D514&lt;&gt;0,"")))</f>
        <v/>
      </c>
    </row>
    <row r="1026" spans="6:6" x14ac:dyDescent="0.25">
      <c r="F1026" s="110" t="str">
        <f>IF('FASE LANCE'!C515=0,"",IF('FASE LANCE'!D515='FASE LANCE'!C515,'FASE LANCE'!C515,IF('FASE LANCE'!D515&lt;&gt;0,"")))</f>
        <v/>
      </c>
    </row>
    <row r="1027" spans="6:6" x14ac:dyDescent="0.25">
      <c r="F1027" s="110" t="str">
        <f>IF('FASE LANCE'!C516=0,"",IF('FASE LANCE'!D516='FASE LANCE'!C516,'FASE LANCE'!C516,IF('FASE LANCE'!D516&lt;&gt;0,"")))</f>
        <v/>
      </c>
    </row>
    <row r="1028" spans="6:6" x14ac:dyDescent="0.25">
      <c r="F1028" s="110" t="str">
        <f>IF('FASE LANCE'!C517=0,"",IF('FASE LANCE'!D517='FASE LANCE'!C517,'FASE LANCE'!C517,IF('FASE LANCE'!D517&lt;&gt;0,"")))</f>
        <v/>
      </c>
    </row>
    <row r="1029" spans="6:6" x14ac:dyDescent="0.25">
      <c r="F1029" s="110" t="str">
        <f>IF('FASE LANCE'!C518=0,"",IF('FASE LANCE'!D518='FASE LANCE'!C518,'FASE LANCE'!C518,IF('FASE LANCE'!D518&lt;&gt;0,"")))</f>
        <v/>
      </c>
    </row>
    <row r="1030" spans="6:6" x14ac:dyDescent="0.25">
      <c r="F1030" s="110" t="str">
        <f>IF('FASE LANCE'!C519=0,"",IF('FASE LANCE'!D519='FASE LANCE'!C519,'FASE LANCE'!C519,IF('FASE LANCE'!D519&lt;&gt;0,"")))</f>
        <v/>
      </c>
    </row>
    <row r="1031" spans="6:6" x14ac:dyDescent="0.25">
      <c r="F1031" s="110" t="str">
        <f>IF('FASE LANCE'!C520=0,"",IF('FASE LANCE'!D520='FASE LANCE'!C520,'FASE LANCE'!C520,IF('FASE LANCE'!D520&lt;&gt;0,"")))</f>
        <v/>
      </c>
    </row>
    <row r="1032" spans="6:6" x14ac:dyDescent="0.25">
      <c r="F1032" s="110" t="str">
        <f>IF('FASE LANCE'!C521=0,"",IF('FASE LANCE'!D521='FASE LANCE'!C521,'FASE LANCE'!C521,IF('FASE LANCE'!D521&lt;&gt;0,"")))</f>
        <v/>
      </c>
    </row>
    <row r="1033" spans="6:6" x14ac:dyDescent="0.25">
      <c r="F1033" s="110" t="str">
        <f>IF('FASE LANCE'!C522=0,"",IF('FASE LANCE'!D522='FASE LANCE'!C522,'FASE LANCE'!C522,IF('FASE LANCE'!D522&lt;&gt;0,"")))</f>
        <v/>
      </c>
    </row>
    <row r="1034" spans="6:6" x14ac:dyDescent="0.25">
      <c r="F1034" s="110" t="str">
        <f>IF('FASE LANCE'!C523=0,"",IF('FASE LANCE'!D523='FASE LANCE'!C523,'FASE LANCE'!C523,IF('FASE LANCE'!D523&lt;&gt;0,"")))</f>
        <v/>
      </c>
    </row>
    <row r="1035" spans="6:6" x14ac:dyDescent="0.25">
      <c r="F1035" s="110" t="str">
        <f>IF('FASE LANCE'!C524=0,"",IF('FASE LANCE'!D524='FASE LANCE'!C524,'FASE LANCE'!C524,IF('FASE LANCE'!D524&lt;&gt;0,"")))</f>
        <v/>
      </c>
    </row>
    <row r="1036" spans="6:6" x14ac:dyDescent="0.25">
      <c r="F1036" s="110" t="str">
        <f>IF('FASE LANCE'!C525=0,"",IF('FASE LANCE'!D525='FASE LANCE'!C525,'FASE LANCE'!C525,IF('FASE LANCE'!D525&lt;&gt;0,"")))</f>
        <v/>
      </c>
    </row>
    <row r="1037" spans="6:6" x14ac:dyDescent="0.25">
      <c r="F1037" s="110" t="str">
        <f>IF('FASE LANCE'!C526=0,"",IF('FASE LANCE'!D526='FASE LANCE'!C526,'FASE LANCE'!C526,IF('FASE LANCE'!D526&lt;&gt;0,"")))</f>
        <v/>
      </c>
    </row>
    <row r="1038" spans="6:6" x14ac:dyDescent="0.25">
      <c r="F1038" s="110" t="str">
        <f>IF('FASE LANCE'!C527=0,"",IF('FASE LANCE'!D527='FASE LANCE'!C527,'FASE LANCE'!C527,IF('FASE LANCE'!D527&lt;&gt;0,"")))</f>
        <v/>
      </c>
    </row>
    <row r="1039" spans="6:6" x14ac:dyDescent="0.25">
      <c r="F1039" s="110" t="str">
        <f>IF('FASE LANCE'!C528=0,"",IF('FASE LANCE'!D528='FASE LANCE'!C528,'FASE LANCE'!C528,IF('FASE LANCE'!D528&lt;&gt;0,"")))</f>
        <v/>
      </c>
    </row>
    <row r="1040" spans="6:6" x14ac:dyDescent="0.25">
      <c r="F1040" s="110" t="str">
        <f>IF('FASE LANCE'!C529=0,"",IF('FASE LANCE'!D529='FASE LANCE'!C529,'FASE LANCE'!C529,IF('FASE LANCE'!D529&lt;&gt;0,"")))</f>
        <v/>
      </c>
    </row>
    <row r="1041" spans="6:6" x14ac:dyDescent="0.25">
      <c r="F1041" s="110" t="str">
        <f>IF('FASE LANCE'!C530=0,"",IF('FASE LANCE'!D530='FASE LANCE'!C530,'FASE LANCE'!C530,IF('FASE LANCE'!D530&lt;&gt;0,"")))</f>
        <v/>
      </c>
    </row>
    <row r="1042" spans="6:6" x14ac:dyDescent="0.25">
      <c r="F1042" s="110" t="str">
        <f>IF('FASE LANCE'!C531=0,"",IF('FASE LANCE'!D531='FASE LANCE'!C531,'FASE LANCE'!C531,IF('FASE LANCE'!D531&lt;&gt;0,"")))</f>
        <v/>
      </c>
    </row>
    <row r="1043" spans="6:6" x14ac:dyDescent="0.25">
      <c r="F1043" s="110" t="str">
        <f>IF('FASE LANCE'!C532=0,"",IF('FASE LANCE'!D532='FASE LANCE'!C532,'FASE LANCE'!C532,IF('FASE LANCE'!D532&lt;&gt;0,"")))</f>
        <v/>
      </c>
    </row>
    <row r="1044" spans="6:6" x14ac:dyDescent="0.25">
      <c r="F1044" s="110" t="str">
        <f>IF('FASE LANCE'!C533=0,"",IF('FASE LANCE'!D533='FASE LANCE'!C533,'FASE LANCE'!C533,IF('FASE LANCE'!D533&lt;&gt;0,"")))</f>
        <v/>
      </c>
    </row>
    <row r="1045" spans="6:6" x14ac:dyDescent="0.25">
      <c r="F1045" s="110" t="str">
        <f>IF('FASE LANCE'!C534=0,"",IF('FASE LANCE'!D534='FASE LANCE'!C534,'FASE LANCE'!C534,IF('FASE LANCE'!D534&lt;&gt;0,"")))</f>
        <v/>
      </c>
    </row>
    <row r="1046" spans="6:6" x14ac:dyDescent="0.25">
      <c r="F1046" s="110" t="str">
        <f>IF('FASE LANCE'!C535=0,"",IF('FASE LANCE'!D535='FASE LANCE'!C535,'FASE LANCE'!C535,IF('FASE LANCE'!D535&lt;&gt;0,"")))</f>
        <v/>
      </c>
    </row>
    <row r="1047" spans="6:6" x14ac:dyDescent="0.25">
      <c r="F1047" s="110" t="str">
        <f>IF('FASE LANCE'!C536=0,"",IF('FASE LANCE'!D536='FASE LANCE'!C536,'FASE LANCE'!C536,IF('FASE LANCE'!D536&lt;&gt;0,"")))</f>
        <v/>
      </c>
    </row>
    <row r="1048" spans="6:6" x14ac:dyDescent="0.25">
      <c r="F1048" s="110" t="str">
        <f>IF('FASE LANCE'!C537=0,"",IF('FASE LANCE'!D537='FASE LANCE'!C537,'FASE LANCE'!C537,IF('FASE LANCE'!D537&lt;&gt;0,"")))</f>
        <v/>
      </c>
    </row>
    <row r="1049" spans="6:6" x14ac:dyDescent="0.25">
      <c r="F1049" s="110" t="str">
        <f>IF('FASE LANCE'!C538=0,"",IF('FASE LANCE'!D538='FASE LANCE'!C538,'FASE LANCE'!C538,IF('FASE LANCE'!D538&lt;&gt;0,"")))</f>
        <v/>
      </c>
    </row>
    <row r="1050" spans="6:6" x14ac:dyDescent="0.25">
      <c r="F1050" s="110" t="str">
        <f>IF('FASE LANCE'!C539=0,"",IF('FASE LANCE'!D539='FASE LANCE'!C539,'FASE LANCE'!C539,IF('FASE LANCE'!D539&lt;&gt;0,"")))</f>
        <v/>
      </c>
    </row>
    <row r="1051" spans="6:6" x14ac:dyDescent="0.25">
      <c r="F1051" s="110" t="str">
        <f>IF('FASE LANCE'!C540=0,"",IF('FASE LANCE'!D540='FASE LANCE'!C540,'FASE LANCE'!C540,IF('FASE LANCE'!D540&lt;&gt;0,"")))</f>
        <v/>
      </c>
    </row>
    <row r="1052" spans="6:6" x14ac:dyDescent="0.25">
      <c r="F1052" s="110" t="str">
        <f>IF('FASE LANCE'!C541=0,"",IF('FASE LANCE'!D541='FASE LANCE'!C541,'FASE LANCE'!C541,IF('FASE LANCE'!D541&lt;&gt;0,"")))</f>
        <v/>
      </c>
    </row>
    <row r="1053" spans="6:6" x14ac:dyDescent="0.25">
      <c r="F1053" s="110" t="str">
        <f>IF('FASE LANCE'!C542=0,"",IF('FASE LANCE'!D542='FASE LANCE'!C542,'FASE LANCE'!C542,IF('FASE LANCE'!D542&lt;&gt;0,"")))</f>
        <v/>
      </c>
    </row>
    <row r="1054" spans="6:6" x14ac:dyDescent="0.25">
      <c r="F1054" s="110" t="str">
        <f>IF('FASE LANCE'!C543=0,"",IF('FASE LANCE'!D543='FASE LANCE'!C543,'FASE LANCE'!C543,IF('FASE LANCE'!D543&lt;&gt;0,"")))</f>
        <v/>
      </c>
    </row>
    <row r="1055" spans="6:6" x14ac:dyDescent="0.25">
      <c r="F1055" s="110" t="str">
        <f>IF('FASE LANCE'!C544=0,"",IF('FASE LANCE'!D544='FASE LANCE'!C544,'FASE LANCE'!C544,IF('FASE LANCE'!D544&lt;&gt;0,"")))</f>
        <v/>
      </c>
    </row>
    <row r="1056" spans="6:6" x14ac:dyDescent="0.25">
      <c r="F1056" s="110" t="str">
        <f>IF('FASE LANCE'!C545=0,"",IF('FASE LANCE'!D545='FASE LANCE'!C545,'FASE LANCE'!C545,IF('FASE LANCE'!D545&lt;&gt;0,"")))</f>
        <v/>
      </c>
    </row>
    <row r="1057" spans="6:6" x14ac:dyDescent="0.25">
      <c r="F1057" s="110" t="str">
        <f>IF('FASE LANCE'!C546=0,"",IF('FASE LANCE'!D546='FASE LANCE'!C546,'FASE LANCE'!C546,IF('FASE LANCE'!D546&lt;&gt;0,"")))</f>
        <v/>
      </c>
    </row>
    <row r="1058" spans="6:6" x14ac:dyDescent="0.25">
      <c r="F1058" s="110" t="str">
        <f>IF('FASE LANCE'!C547=0,"",IF('FASE LANCE'!D547='FASE LANCE'!C547,'FASE LANCE'!C547,IF('FASE LANCE'!D547&lt;&gt;0,"")))</f>
        <v/>
      </c>
    </row>
    <row r="1059" spans="6:6" x14ac:dyDescent="0.25">
      <c r="F1059" s="110" t="str">
        <f>IF('FASE LANCE'!C548=0,"",IF('FASE LANCE'!D548='FASE LANCE'!C548,'FASE LANCE'!C548,IF('FASE LANCE'!D548&lt;&gt;0,"")))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05"/>
  <sheetViews>
    <sheetView showRowColHeaders="0" view="pageBreakPreview" zoomScale="60" zoomScaleNormal="100" workbookViewId="0">
      <selection activeCell="G12" sqref="G12"/>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ATA'!H8,LICITANTES!C11,'TEXTO ATA'!G8,LICITANTES!D6,'TEXTO ATA'!G7,'TEXTO ATA'!G8,LICITANTES!D11,'TEXTO ATA'!G8,LICITANTES!E11,'TEXTO ATA'!G8,LICITANTES!F6,'TEXTO ATA'!G7,LICITANTES!F11)</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SUM(G13:G494)</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LANCE'!G17='FASE LANCE'!C17,'FASE LANCE'!C17,IF('FASE LANCE'!G17&lt;&gt;'FASE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LANCE'!G18='FASE LANCE'!C18,'FASE LANCE'!C18,IF('FASE LANCE'!G18&lt;&gt;'FASE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LANCE'!G19='FASE LANCE'!C19,'FASE LANCE'!C19,IF('FASE LANCE'!G19&lt;&gt;'FASE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LANCE'!G20='FASE LANCE'!C20,'FASE LANCE'!C20,IF('FASE LANCE'!G20&lt;&gt;'FASE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LANCE'!G21='FASE LANCE'!C21,'FASE LANCE'!C21,IF('FASE LANCE'!G21&lt;&gt;'FASE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LANCE'!G22='FASE LANCE'!C22,'FASE LANCE'!C22,IF('FASE LANCE'!G22&lt;&gt;'FASE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LANCE'!G23='FASE LANCE'!C23,'FASE LANCE'!C23,IF('FASE LANCE'!G23&lt;&gt;'FASE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LANCE'!G24='FASE LANCE'!C24,'FASE LANCE'!C24,IF('FASE LANCE'!G24&lt;&gt;'FASE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LANCE'!G25='FASE LANCE'!C25,'FASE LANCE'!C25,IF('FASE LANCE'!G25&lt;&gt;'FASE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LANCE'!G26='FASE LANCE'!C26,'FASE LANCE'!C26,IF('FASE LANCE'!G26&lt;&gt;'FASE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LANCE'!G27='FASE LANCE'!C27,'FASE LANCE'!C27,IF('FASE LANCE'!G27&lt;&gt;'FASE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LANCE'!G28='FASE LANCE'!C28,'FASE LANCE'!C28,IF('FASE LANCE'!G28&lt;&gt;'FASE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LANCE'!G29='FASE LANCE'!C29,'FASE LANCE'!C29,IF('FASE LANCE'!G29&lt;&gt;'FASE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LANCE'!G30='FASE LANCE'!C30,'FASE LANCE'!C30,IF('FASE LANCE'!G30&lt;&gt;'FASE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LANCE'!G31='FASE LANCE'!C31,'FASE LANCE'!C31,IF('FASE LANCE'!G31&lt;&gt;'FASE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LANCE'!G32='FASE LANCE'!C32,'FASE LANCE'!C32,IF('FASE LANCE'!G32&lt;&gt;'FASE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LANCE'!G33='FASE LANCE'!C33,'FASE LANCE'!C33,IF('FASE LANCE'!G33&lt;&gt;'FASE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LANCE'!G34='FASE LANCE'!C34,'FASE LANCE'!C34,IF('FASE LANCE'!G34&lt;&gt;'FASE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LANCE'!G35='FASE LANCE'!C35,'FASE LANCE'!C35,IF('FASE LANCE'!G35&lt;&gt;'FASE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LANCE'!G36='FASE LANCE'!C36,'FASE LANCE'!C36,IF('FASE LANCE'!G36&lt;&gt;'FASE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LANCE'!G37='FASE LANCE'!C37,'FASE LANCE'!C37,IF('FASE LANCE'!G37&lt;&gt;'FASE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LANCE'!G38='FASE LANCE'!C38,'FASE LANCE'!C38,IF('FASE LANCE'!G38&lt;&gt;'FASE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LANCE'!G39='FASE LANCE'!C39,'FASE LANCE'!C39,IF('FASE LANCE'!G39&lt;&gt;'FASE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LANCE'!G40='FASE LANCE'!C40,'FASE LANCE'!C40,IF('FASE LANCE'!G40&lt;&gt;'FASE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LANCE'!G41='FASE LANCE'!C41,'FASE LANCE'!C41,IF('FASE LANCE'!G41&lt;&gt;'FASE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LANCE'!G42='FASE LANCE'!C42,'FASE LANCE'!C42,IF('FASE LANCE'!G42&lt;&gt;'FASE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LANCE'!G43='FASE LANCE'!C43,'FASE LANCE'!C43,IF('FASE LANCE'!G43&lt;&gt;'FASE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LANCE'!G44='FASE LANCE'!C44,'FASE LANCE'!C44,IF('FASE LANCE'!G44&lt;&gt;'FASE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LANCE'!G45='FASE LANCE'!C45,'FASE LANCE'!C45,IF('FASE LANCE'!G45&lt;&gt;'FASE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LANCE'!G46='FASE LANCE'!C46,'FASE LANCE'!C46,IF('FASE LANCE'!G46&lt;&gt;'FASE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LANCE'!G47='FASE LANCE'!C47,'FASE LANCE'!C47,IF('FASE LANCE'!G47&lt;&gt;'FASE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LANCE'!G48='FASE LANCE'!C48,'FASE LANCE'!C48,IF('FASE LANCE'!G48&lt;&gt;'FASE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LANCE'!G49='FASE LANCE'!C49,'FASE LANCE'!C49,IF('FASE LANCE'!G49&lt;&gt;'FASE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LANCE'!G50='FASE LANCE'!C50,'FASE LANCE'!C50,IF('FASE LANCE'!G50&lt;&gt;'FASE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LANCE'!G51='FASE LANCE'!C51,'FASE LANCE'!C51,IF('FASE LANCE'!G51&lt;&gt;'FASE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LANCE'!G52='FASE LANCE'!C52,'FASE LANCE'!C52,IF('FASE LANCE'!G52&lt;&gt;'FASE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LANCE'!G53='FASE LANCE'!C53,'FASE LANCE'!C53,IF('FASE LANCE'!G53&lt;&gt;'FASE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LANCE'!G54='FASE LANCE'!C54,'FASE LANCE'!C54,IF('FASE LANCE'!G54&lt;&gt;'FASE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LANCE'!G55='FASE LANCE'!C55,'FASE LANCE'!C55,IF('FASE LANCE'!G55&lt;&gt;'FASE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LANCE'!G56='FASE LANCE'!C56,'FASE LANCE'!C56,IF('FASE LANCE'!G56&lt;&gt;'FASE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LANCE'!G57='FASE LANCE'!C57,'FASE LANCE'!C57,IF('FASE LANCE'!G57&lt;&gt;'FASE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LANCE'!G58='FASE LANCE'!C58,'FASE LANCE'!C58,IF('FASE LANCE'!G58&lt;&gt;'FASE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LANCE'!G59='FASE LANCE'!C59,'FASE LANCE'!C59,IF('FASE LANCE'!G59&lt;&gt;'FASE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LANCE'!G60='FASE LANCE'!C60,'FASE LANCE'!C60,IF('FASE LANCE'!G60&lt;&gt;'FASE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LANCE'!G61='FASE LANCE'!C61,'FASE LANCE'!C61,IF('FASE LANCE'!G61&lt;&gt;'FASE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LANCE'!G62='FASE LANCE'!C62,'FASE LANCE'!C62,IF('FASE LANCE'!G62&lt;&gt;'FASE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LANCE'!G63='FASE LANCE'!C63,'FASE LANCE'!C63,IF('FASE LANCE'!G63&lt;&gt;'FASE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LANCE'!G64='FASE LANCE'!C64,'FASE LANCE'!C64,IF('FASE LANCE'!G64&lt;&gt;'FASE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LANCE'!G65='FASE LANCE'!C65,'FASE LANCE'!C65,IF('FASE LANCE'!G65&lt;&gt;'FASE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LANCE'!G66='FASE LANCE'!C66,'FASE LANCE'!C66,IF('FASE LANCE'!G66&lt;&gt;'FASE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LANCE'!G67='FASE LANCE'!C67,'FASE LANCE'!C67,IF('FASE LANCE'!G67&lt;&gt;'FASE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LANCE'!G68='FASE LANCE'!C68,'FASE LANCE'!C68,IF('FASE LANCE'!G68&lt;&gt;'FASE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LANCE'!G69='FASE LANCE'!C69,'FASE LANCE'!C69,IF('FASE LANCE'!G69&lt;&gt;'FASE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LANCE'!G70='FASE LANCE'!C70,'FASE LANCE'!C70,IF('FASE LANCE'!G70&lt;&gt;'FASE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LANCE'!G71='FASE LANCE'!C71,'FASE LANCE'!C71,IF('FASE LANCE'!G71&lt;&gt;'FASE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LANCE'!G72='FASE LANCE'!C72,'FASE LANCE'!C72,IF('FASE LANCE'!G72&lt;&gt;'FASE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LANCE'!G73='FASE LANCE'!C73,'FASE LANCE'!C73,IF('FASE LANCE'!G73&lt;&gt;'FASE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LANCE'!G74='FASE LANCE'!C74,'FASE LANCE'!C74,IF('FASE LANCE'!G74&lt;&gt;'FASE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LANCE'!G75='FASE LANCE'!C75,'FASE LANCE'!C75,IF('FASE LANCE'!G75&lt;&gt;'FASE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LANCE'!G76='FASE LANCE'!C76,'FASE LANCE'!C76,IF('FASE LANCE'!G76&lt;&gt;'FASE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LANCE'!G77='FASE LANCE'!C77,'FASE LANCE'!C77,IF('FASE LANCE'!G77&lt;&gt;'FASE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LANCE'!G78='FASE LANCE'!C78,'FASE LANCE'!C78,IF('FASE LANCE'!G78&lt;&gt;'FASE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LANCE'!G79='FASE LANCE'!C79,'FASE LANCE'!C79,IF('FASE LANCE'!G79&lt;&gt;'FASE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LANCE'!G80='FASE LANCE'!C80,'FASE LANCE'!C80,IF('FASE LANCE'!G80&lt;&gt;'FASE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LANCE'!G81='FASE LANCE'!C81,'FASE LANCE'!C81,IF('FASE LANCE'!G81&lt;&gt;'FASE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LANCE'!G82='FASE LANCE'!C82,'FASE LANCE'!C82,IF('FASE LANCE'!G82&lt;&gt;'FASE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LANCE'!G83='FASE LANCE'!C83,'FASE LANCE'!C83,IF('FASE LANCE'!G83&lt;&gt;'FASE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LANCE'!G84='FASE LANCE'!C84,'FASE LANCE'!C84,IF('FASE LANCE'!G84&lt;&gt;'FASE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LANCE'!G85='FASE LANCE'!C85,'FASE LANCE'!C85,IF('FASE LANCE'!G85&lt;&gt;'FASE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LANCE'!G86='FASE LANCE'!C86,'FASE LANCE'!C86,IF('FASE LANCE'!G86&lt;&gt;'FASE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LANCE'!G87='FASE LANCE'!C87,'FASE LANCE'!C87,IF('FASE LANCE'!G87&lt;&gt;'FASE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LANCE'!G88='FASE LANCE'!C88,'FASE LANCE'!C88,IF('FASE LANCE'!G88&lt;&gt;'FASE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LANCE'!G89='FASE LANCE'!C89,'FASE LANCE'!C89,IF('FASE LANCE'!G89&lt;&gt;'FASE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LANCE'!G90='FASE LANCE'!C90,'FASE LANCE'!C90,IF('FASE LANCE'!G90&lt;&gt;'FASE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LANCE'!G91='FASE LANCE'!C91,'FASE LANCE'!C91,IF('FASE LANCE'!G91&lt;&gt;'FASE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LANCE'!G92='FASE LANCE'!C92,'FASE LANCE'!C92,IF('FASE LANCE'!G92&lt;&gt;'FASE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LANCE'!G93='FASE LANCE'!C93,'FASE LANCE'!C93,IF('FASE LANCE'!G93&lt;&gt;'FASE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LANCE'!G94='FASE LANCE'!C94,'FASE LANCE'!C94,IF('FASE LANCE'!G94&lt;&gt;'FASE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LANCE'!G95='FASE LANCE'!C95,'FASE LANCE'!C95,IF('FASE LANCE'!G95&lt;&gt;'FASE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LANCE'!G96='FASE LANCE'!C96,'FASE LANCE'!C96,IF('FASE LANCE'!G96&lt;&gt;'FASE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LANCE'!G97='FASE LANCE'!C97,'FASE LANCE'!C97,IF('FASE LANCE'!G97&lt;&gt;'FASE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LANCE'!G98='FASE LANCE'!C98,'FASE LANCE'!C98,IF('FASE LANCE'!G98&lt;&gt;'FASE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LANCE'!G99='FASE LANCE'!C99,'FASE LANCE'!C99,IF('FASE LANCE'!G99&lt;&gt;'FASE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LANCE'!G100='FASE LANCE'!C100,'FASE LANCE'!C100,IF('FASE LANCE'!G100&lt;&gt;'FASE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LANCE'!G101='FASE LANCE'!C101,'FASE LANCE'!C101,IF('FASE LANCE'!G101&lt;&gt;'FASE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LANCE'!G102='FASE LANCE'!C102,'FASE LANCE'!C102,IF('FASE LANCE'!G102&lt;&gt;'FASE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LANCE'!G103='FASE LANCE'!C103,'FASE LANCE'!C103,IF('FASE LANCE'!G103&lt;&gt;'FASE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LANCE'!G104='FASE LANCE'!C104,'FASE LANCE'!C104,IF('FASE LANCE'!G104&lt;&gt;'FASE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LANCE'!G105='FASE LANCE'!C105,'FASE LANCE'!C105,IF('FASE LANCE'!G105&lt;&gt;'FASE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LANCE'!G106='FASE LANCE'!C106,'FASE LANCE'!C106,IF('FASE LANCE'!G106&lt;&gt;'FASE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LANCE'!G107='FASE LANCE'!C107,'FASE LANCE'!C107,IF('FASE LANCE'!G107&lt;&gt;'FASE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LANCE'!G108='FASE LANCE'!C108,'FASE LANCE'!C108,IF('FASE LANCE'!G108&lt;&gt;'FASE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LANCE'!G109='FASE LANCE'!C109,'FASE LANCE'!C109,IF('FASE LANCE'!G109&lt;&gt;'FASE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LANCE'!G110='FASE LANCE'!C110,'FASE LANCE'!C110,IF('FASE LANCE'!G110&lt;&gt;'FASE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LANCE'!G111='FASE LANCE'!C111,'FASE LANCE'!C111,IF('FASE LANCE'!G111&lt;&gt;'FASE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LANCE'!G112='FASE LANCE'!C112,'FASE LANCE'!C112,IF('FASE LANCE'!G112&lt;&gt;'FASE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LANCE'!G113='FASE LANCE'!C113,'FASE LANCE'!C113,IF('FASE LANCE'!G113&lt;&gt;'FASE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LANCE'!G114='FASE LANCE'!C114,'FASE LANCE'!C114,IF('FASE LANCE'!G114&lt;&gt;'FASE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LANCE'!G115='FASE LANCE'!C115,'FASE LANCE'!C115,IF('FASE LANCE'!G115&lt;&gt;'FASE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LANCE'!G116='FASE LANCE'!C116,'FASE LANCE'!C116,IF('FASE LANCE'!G116&lt;&gt;'FASE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LANCE'!G117='FASE LANCE'!C117,'FASE LANCE'!C117,IF('FASE LANCE'!G117&lt;&gt;'FASE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LANCE'!G118='FASE LANCE'!C118,'FASE LANCE'!C118,IF('FASE LANCE'!G118&lt;&gt;'FASE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LANCE'!G119='FASE LANCE'!C119,'FASE LANCE'!C119,IF('FASE LANCE'!G119&lt;&gt;'FASE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LANCE'!G120='FASE LANCE'!C120,'FASE LANCE'!C120,IF('FASE LANCE'!G120&lt;&gt;'FASE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LANCE'!G121='FASE LANCE'!C121,'FASE LANCE'!C121,IF('FASE LANCE'!G121&lt;&gt;'FASE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LANCE'!G122='FASE LANCE'!C122,'FASE LANCE'!C122,IF('FASE LANCE'!G122&lt;&gt;'FASE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LANCE'!G123='FASE LANCE'!C123,'FASE LANCE'!C123,IF('FASE LANCE'!G123&lt;&gt;'FASE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LANCE'!G124='FASE LANCE'!C124,'FASE LANCE'!C124,IF('FASE LANCE'!G124&lt;&gt;'FASE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LANCE'!G125='FASE LANCE'!C125,'FASE LANCE'!C125,IF('FASE LANCE'!G125&lt;&gt;'FASE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LANCE'!G126='FASE LANCE'!C126,'FASE LANCE'!C126,IF('FASE LANCE'!G126&lt;&gt;'FASE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LANCE'!G127='FASE LANCE'!C127,'FASE LANCE'!C127,IF('FASE LANCE'!G127&lt;&gt;'FASE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LANCE'!G128='FASE LANCE'!C128,'FASE LANCE'!C128,IF('FASE LANCE'!G128&lt;&gt;'FASE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LANCE'!G129='FASE LANCE'!C129,'FASE LANCE'!C129,IF('FASE LANCE'!G129&lt;&gt;'FASE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LANCE'!G130='FASE LANCE'!C130,'FASE LANCE'!C130,IF('FASE LANCE'!G130&lt;&gt;'FASE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LANCE'!G131='FASE LANCE'!C131,'FASE LANCE'!C131,IF('FASE LANCE'!G131&lt;&gt;'FASE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LANCE'!G132='FASE LANCE'!C132,'FASE LANCE'!C132,IF('FASE LANCE'!G132&lt;&gt;'FASE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LANCE'!G133='FASE LANCE'!C133,'FASE LANCE'!C133,IF('FASE LANCE'!G133&lt;&gt;'FASE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LANCE'!G134='FASE LANCE'!C134,'FASE LANCE'!C134,IF('FASE LANCE'!G134&lt;&gt;'FASE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LANCE'!G135='FASE LANCE'!C135,'FASE LANCE'!C135,IF('FASE LANCE'!G135&lt;&gt;'FASE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LANCE'!G136='FASE LANCE'!C136,'FASE LANCE'!C136,IF('FASE LANCE'!G136&lt;&gt;'FASE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LANCE'!G137='FASE LANCE'!C137,'FASE LANCE'!C137,IF('FASE LANCE'!G137&lt;&gt;'FASE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LANCE'!G138='FASE LANCE'!C138,'FASE LANCE'!C138,IF('FASE LANCE'!G138&lt;&gt;'FASE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LANCE'!G139='FASE LANCE'!C139,'FASE LANCE'!C139,IF('FASE LANCE'!G139&lt;&gt;'FASE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LANCE'!G140='FASE LANCE'!C140,'FASE LANCE'!C140,IF('FASE LANCE'!G140&lt;&gt;'FASE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LANCE'!G141='FASE LANCE'!C141,'FASE LANCE'!C141,IF('FASE LANCE'!G141&lt;&gt;'FASE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LANCE'!G142='FASE LANCE'!C142,'FASE LANCE'!C142,IF('FASE LANCE'!G142&lt;&gt;'FASE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LANCE'!G143='FASE LANCE'!C143,'FASE LANCE'!C143,IF('FASE LANCE'!G143&lt;&gt;'FASE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LANCE'!G144='FASE LANCE'!C144,'FASE LANCE'!C144,IF('FASE LANCE'!G144&lt;&gt;'FASE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LANCE'!G145='FASE LANCE'!C145,'FASE LANCE'!C145,IF('FASE LANCE'!G145&lt;&gt;'FASE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LANCE'!G146='FASE LANCE'!C146,'FASE LANCE'!C146,IF('FASE LANCE'!G146&lt;&gt;'FASE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LANCE'!G147='FASE LANCE'!C147,'FASE LANCE'!C147,IF('FASE LANCE'!G147&lt;&gt;'FASE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LANCE'!G148='FASE LANCE'!C148,'FASE LANCE'!C148,IF('FASE LANCE'!G148&lt;&gt;'FASE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LANCE'!G149='FASE LANCE'!C149,'FASE LANCE'!C149,IF('FASE LANCE'!G149&lt;&gt;'FASE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LANCE'!G150='FASE LANCE'!C150,'FASE LANCE'!C150,IF('FASE LANCE'!G150&lt;&gt;'FASE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LANCE'!G151='FASE LANCE'!C151,'FASE LANCE'!C151,IF('FASE LANCE'!G151&lt;&gt;'FASE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LANCE'!G152='FASE LANCE'!C152,'FASE LANCE'!C152,IF('FASE LANCE'!G152&lt;&gt;'FASE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LANCE'!G153='FASE LANCE'!C153,'FASE LANCE'!C153,IF('FASE LANCE'!G153&lt;&gt;'FASE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LANCE'!G154='FASE LANCE'!C154,'FASE LANCE'!C154,IF('FASE LANCE'!G154&lt;&gt;'FASE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LANCE'!G155='FASE LANCE'!C155,'FASE LANCE'!C155,IF('FASE LANCE'!G155&lt;&gt;'FASE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LANCE'!G156='FASE LANCE'!C156,'FASE LANCE'!C156,IF('FASE LANCE'!G156&lt;&gt;'FASE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LANCE'!G157='FASE LANCE'!C157,'FASE LANCE'!C157,IF('FASE LANCE'!G157&lt;&gt;'FASE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LANCE'!G158='FASE LANCE'!C158,'FASE LANCE'!C158,IF('FASE LANCE'!G158&lt;&gt;'FASE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LANCE'!G159='FASE LANCE'!C159,'FASE LANCE'!C159,IF('FASE LANCE'!G159&lt;&gt;'FASE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LANCE'!G160='FASE LANCE'!C160,'FASE LANCE'!C160,IF('FASE LANCE'!G160&lt;&gt;'FASE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LANCE'!G161='FASE LANCE'!C161,'FASE LANCE'!C161,IF('FASE LANCE'!G161&lt;&gt;'FASE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LANCE'!G162='FASE LANCE'!C162,'FASE LANCE'!C162,IF('FASE LANCE'!G162&lt;&gt;'FASE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LANCE'!G163='FASE LANCE'!C163,'FASE LANCE'!C163,IF('FASE LANCE'!G163&lt;&gt;'FASE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LANCE'!G164='FASE LANCE'!C164,'FASE LANCE'!C164,IF('FASE LANCE'!G164&lt;&gt;'FASE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LANCE'!G165='FASE LANCE'!C165,'FASE LANCE'!C165,IF('FASE LANCE'!G165&lt;&gt;'FASE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LANCE'!G166='FASE LANCE'!C166,'FASE LANCE'!C166,IF('FASE LANCE'!G166&lt;&gt;'FASE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LANCE'!G167='FASE LANCE'!C167,'FASE LANCE'!C167,IF('FASE LANCE'!G167&lt;&gt;'FASE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LANCE'!G168='FASE LANCE'!C168,'FASE LANCE'!C168,IF('FASE LANCE'!G168&lt;&gt;'FASE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LANCE'!G169='FASE LANCE'!C169,'FASE LANCE'!C169,IF('FASE LANCE'!G169&lt;&gt;'FASE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LANCE'!G170='FASE LANCE'!C170,'FASE LANCE'!C170,IF('FASE LANCE'!G170&lt;&gt;'FASE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LANCE'!G171='FASE LANCE'!C171,'FASE LANCE'!C171,IF('FASE LANCE'!G171&lt;&gt;'FASE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LANCE'!G172='FASE LANCE'!C172,'FASE LANCE'!C172,IF('FASE LANCE'!G172&lt;&gt;'FASE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LANCE'!G173='FASE LANCE'!C173,'FASE LANCE'!C173,IF('FASE LANCE'!G173&lt;&gt;'FASE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LANCE'!G174='FASE LANCE'!C174,'FASE LANCE'!C174,IF('FASE LANCE'!G174&lt;&gt;'FASE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LANCE'!G175='FASE LANCE'!C175,'FASE LANCE'!C175,IF('FASE LANCE'!G175&lt;&gt;'FASE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LANCE'!G176='FASE LANCE'!C176,'FASE LANCE'!C176,IF('FASE LANCE'!G176&lt;&gt;'FASE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LANCE'!G177='FASE LANCE'!C177,'FASE LANCE'!C177,IF('FASE LANCE'!G177&lt;&gt;'FASE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LANCE'!G178='FASE LANCE'!C178,'FASE LANCE'!C178,IF('FASE LANCE'!G178&lt;&gt;'FASE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LANCE'!G179='FASE LANCE'!C179,'FASE LANCE'!C179,IF('FASE LANCE'!G179&lt;&gt;'FASE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LANCE'!G180='FASE LANCE'!C180,'FASE LANCE'!C180,IF('FASE LANCE'!G180&lt;&gt;'FASE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LANCE'!G181='FASE LANCE'!C181,'FASE LANCE'!C181,IF('FASE LANCE'!G181&lt;&gt;'FASE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LANCE'!G182='FASE LANCE'!C182,'FASE LANCE'!C182,IF('FASE LANCE'!G182&lt;&gt;'FASE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LANCE'!G183='FASE LANCE'!C183,'FASE LANCE'!C183,IF('FASE LANCE'!G183&lt;&gt;'FASE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LANCE'!G184='FASE LANCE'!C184,'FASE LANCE'!C184,IF('FASE LANCE'!G184&lt;&gt;'FASE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LANCE'!G185='FASE LANCE'!C185,'FASE LANCE'!C185,IF('FASE LANCE'!G185&lt;&gt;'FASE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LANCE'!G186='FASE LANCE'!C186,'FASE LANCE'!C186,IF('FASE LANCE'!G186&lt;&gt;'FASE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LANCE'!G187='FASE LANCE'!C187,'FASE LANCE'!C187,IF('FASE LANCE'!G187&lt;&gt;'FASE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LANCE'!G188='FASE LANCE'!C188,'FASE LANCE'!C188,IF('FASE LANCE'!G188&lt;&gt;'FASE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LANCE'!G189='FASE LANCE'!C189,'FASE LANCE'!C189,IF('FASE LANCE'!G189&lt;&gt;'FASE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LANCE'!G190='FASE LANCE'!C190,'FASE LANCE'!C190,IF('FASE LANCE'!G190&lt;&gt;'FASE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LANCE'!G191='FASE LANCE'!C191,'FASE LANCE'!C191,IF('FASE LANCE'!G191&lt;&gt;'FASE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LANCE'!G192='FASE LANCE'!C192,'FASE LANCE'!C192,IF('FASE LANCE'!G192&lt;&gt;'FASE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LANCE'!G193='FASE LANCE'!C193,'FASE LANCE'!C193,IF('FASE LANCE'!G193&lt;&gt;'FASE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LANCE'!G194='FASE LANCE'!C194,'FASE LANCE'!C194,IF('FASE LANCE'!G194&lt;&gt;'FASE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LANCE'!G195='FASE LANCE'!C195,'FASE LANCE'!C195,IF('FASE LANCE'!G195&lt;&gt;'FASE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LANCE'!G196='FASE LANCE'!C196,'FASE LANCE'!C196,IF('FASE LANCE'!G196&lt;&gt;'FASE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LANCE'!G197='FASE LANCE'!C197,'FASE LANCE'!C197,IF('FASE LANCE'!G197&lt;&gt;'FASE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LANCE'!G198='FASE LANCE'!C198,'FASE LANCE'!C198,IF('FASE LANCE'!G198&lt;&gt;'FASE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LANCE'!G199='FASE LANCE'!C199,'FASE LANCE'!C199,IF('FASE LANCE'!G199&lt;&gt;'FASE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LANCE'!G200='FASE LANCE'!C200,'FASE LANCE'!C200,IF('FASE LANCE'!G200&lt;&gt;'FASE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LANCE'!G201='FASE LANCE'!C201,'FASE LANCE'!C201,IF('FASE LANCE'!G201&lt;&gt;'FASE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LANCE'!G202='FASE LANCE'!C202,'FASE LANCE'!C202,IF('FASE LANCE'!G202&lt;&gt;'FASE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LANCE'!G203='FASE LANCE'!C203,'FASE LANCE'!C203,IF('FASE LANCE'!G203&lt;&gt;'FASE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LANCE'!G204='FASE LANCE'!C204,'FASE LANCE'!C204,IF('FASE LANCE'!G204&lt;&gt;'FASE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LANCE'!G205='FASE LANCE'!C205,'FASE LANCE'!C205,IF('FASE LANCE'!G205&lt;&gt;'FASE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LANCE'!G206='FASE LANCE'!C206,'FASE LANCE'!C206,IF('FASE LANCE'!G206&lt;&gt;'FASE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LANCE'!G207='FASE LANCE'!C207,'FASE LANCE'!C207,IF('FASE LANCE'!G207&lt;&gt;'FASE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LANCE'!G208='FASE LANCE'!C208,'FASE LANCE'!C208,IF('FASE LANCE'!G208&lt;&gt;'FASE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LANCE'!G209='FASE LANCE'!C209,'FASE LANCE'!C209,IF('FASE LANCE'!G209&lt;&gt;'FASE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LANCE'!G210='FASE LANCE'!C210,'FASE LANCE'!C210,IF('FASE LANCE'!G210&lt;&gt;'FASE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LANCE'!G211='FASE LANCE'!C211,'FASE LANCE'!C211,IF('FASE LANCE'!G211&lt;&gt;'FASE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LANCE'!G212='FASE LANCE'!C212,'FASE LANCE'!C212,IF('FASE LANCE'!G212&lt;&gt;'FASE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LANCE'!G213='FASE LANCE'!C213,'FASE LANCE'!C213,IF('FASE LANCE'!G213&lt;&gt;'FASE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LANCE'!G214='FASE LANCE'!C214,'FASE LANCE'!C214,IF('FASE LANCE'!G214&lt;&gt;'FASE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LANCE'!G215='FASE LANCE'!C215,'FASE LANCE'!C215,IF('FASE LANCE'!G215&lt;&gt;'FASE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LANCE'!G216='FASE LANCE'!C216,'FASE LANCE'!C216,IF('FASE LANCE'!G216&lt;&gt;'FASE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LANCE'!G217='FASE LANCE'!C217,'FASE LANCE'!C217,IF('FASE LANCE'!G217&lt;&gt;'FASE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LANCE'!G218='FASE LANCE'!C218,'FASE LANCE'!C218,IF('FASE LANCE'!G218&lt;&gt;'FASE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LANCE'!G219='FASE LANCE'!C219,'FASE LANCE'!C219,IF('FASE LANCE'!G219&lt;&gt;'FASE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LANCE'!G220='FASE LANCE'!C220,'FASE LANCE'!C220,IF('FASE LANCE'!G220&lt;&gt;'FASE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LANCE'!G221='FASE LANCE'!C221,'FASE LANCE'!C221,IF('FASE LANCE'!G221&lt;&gt;'FASE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LANCE'!G222='FASE LANCE'!C222,'FASE LANCE'!C222,IF('FASE LANCE'!G222&lt;&gt;'FASE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LANCE'!G223='FASE LANCE'!C223,'FASE LANCE'!C223,IF('FASE LANCE'!G223&lt;&gt;'FASE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LANCE'!G224='FASE LANCE'!C224,'FASE LANCE'!C224,IF('FASE LANCE'!G224&lt;&gt;'FASE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LANCE'!G225='FASE LANCE'!C225,'FASE LANCE'!C225,IF('FASE LANCE'!G225&lt;&gt;'FASE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LANCE'!G226='FASE LANCE'!C226,'FASE LANCE'!C226,IF('FASE LANCE'!G226&lt;&gt;'FASE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LANCE'!G227='FASE LANCE'!C227,'FASE LANCE'!C227,IF('FASE LANCE'!G227&lt;&gt;'FASE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LANCE'!G228='FASE LANCE'!C228,'FASE LANCE'!C228,IF('FASE LANCE'!G228&lt;&gt;'FASE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LANCE'!G229='FASE LANCE'!C229,'FASE LANCE'!C229,IF('FASE LANCE'!G229&lt;&gt;'FASE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LANCE'!G230='FASE LANCE'!C230,'FASE LANCE'!C230,IF('FASE LANCE'!G230&lt;&gt;'FASE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LANCE'!G231='FASE LANCE'!C231,'FASE LANCE'!C231,IF('FASE LANCE'!G231&lt;&gt;'FASE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LANCE'!G232='FASE LANCE'!C232,'FASE LANCE'!C232,IF('FASE LANCE'!G232&lt;&gt;'FASE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LANCE'!G233='FASE LANCE'!C233,'FASE LANCE'!C233,IF('FASE LANCE'!G233&lt;&gt;'FASE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LANCE'!G234='FASE LANCE'!C234,'FASE LANCE'!C234,IF('FASE LANCE'!G234&lt;&gt;'FASE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LANCE'!G235='FASE LANCE'!C235,'FASE LANCE'!C235,IF('FASE LANCE'!G235&lt;&gt;'FASE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LANCE'!G236='FASE LANCE'!C236,'FASE LANCE'!C236,IF('FASE LANCE'!G236&lt;&gt;'FASE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LANCE'!G237='FASE LANCE'!C237,'FASE LANCE'!C237,IF('FASE LANCE'!G237&lt;&gt;'FASE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LANCE'!G238='FASE LANCE'!C238,'FASE LANCE'!C238,IF('FASE LANCE'!G238&lt;&gt;'FASE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LANCE'!G239='FASE LANCE'!C239,'FASE LANCE'!C239,IF('FASE LANCE'!G239&lt;&gt;'FASE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LANCE'!G240='FASE LANCE'!C240,'FASE LANCE'!C240,IF('FASE LANCE'!G240&lt;&gt;'FASE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LANCE'!G241='FASE LANCE'!C241,'FASE LANCE'!C241,IF('FASE LANCE'!G241&lt;&gt;'FASE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LANCE'!G242='FASE LANCE'!C242,'FASE LANCE'!C242,IF('FASE LANCE'!G242&lt;&gt;'FASE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LANCE'!G243='FASE LANCE'!C243,'FASE LANCE'!C243,IF('FASE LANCE'!G243&lt;&gt;'FASE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LANCE'!G244='FASE LANCE'!C244,'FASE LANCE'!C244,IF('FASE LANCE'!G244&lt;&gt;'FASE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LANCE'!G245='FASE LANCE'!C245,'FASE LANCE'!C245,IF('FASE LANCE'!G245&lt;&gt;'FASE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LANCE'!G246='FASE LANCE'!C246,'FASE LANCE'!C246,IF('FASE LANCE'!G246&lt;&gt;'FASE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LANCE'!G247='FASE LANCE'!C247,'FASE LANCE'!C247,IF('FASE LANCE'!G247&lt;&gt;'FASE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LANCE'!G248='FASE LANCE'!C248,'FASE LANCE'!C248,IF('FASE LANCE'!G248&lt;&gt;'FASE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LANCE'!G249='FASE LANCE'!C249,'FASE LANCE'!C249,IF('FASE LANCE'!G249&lt;&gt;'FASE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LANCE'!G250='FASE LANCE'!C250,'FASE LANCE'!C250,IF('FASE LANCE'!G250&lt;&gt;'FASE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LANCE'!G251='FASE LANCE'!C251,'FASE LANCE'!C251,IF('FASE LANCE'!G251&lt;&gt;'FASE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LANCE'!G252='FASE LANCE'!C252,'FASE LANCE'!C252,IF('FASE LANCE'!G252&lt;&gt;'FASE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LANCE'!G253='FASE LANCE'!C253,'FASE LANCE'!C253,IF('FASE LANCE'!G253&lt;&gt;'FASE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LANCE'!G254='FASE LANCE'!C254,'FASE LANCE'!C254,IF('FASE LANCE'!G254&lt;&gt;'FASE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LANCE'!G255='FASE LANCE'!C255,'FASE LANCE'!C255,IF('FASE LANCE'!G255&lt;&gt;'FASE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LANCE'!G256='FASE LANCE'!C256,'FASE LANCE'!C256,IF('FASE LANCE'!G256&lt;&gt;'FASE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LANCE'!G257='FASE LANCE'!C257,'FASE LANCE'!C257,IF('FASE LANCE'!G257&lt;&gt;'FASE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LANCE'!G258='FASE LANCE'!C258,'FASE LANCE'!C258,IF('FASE LANCE'!G258&lt;&gt;'FASE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LANCE'!G259='FASE LANCE'!C259,'FASE LANCE'!C259,IF('FASE LANCE'!G259&lt;&gt;'FASE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LANCE'!G260='FASE LANCE'!C260,'FASE LANCE'!C260,IF('FASE LANCE'!G260&lt;&gt;'FASE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LANCE'!G261='FASE LANCE'!C261,'FASE LANCE'!C261,IF('FASE LANCE'!G261&lt;&gt;'FASE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LANCE'!G262='FASE LANCE'!C262,'FASE LANCE'!C262,IF('FASE LANCE'!G262&lt;&gt;'FASE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LANCE'!G263='FASE LANCE'!C263,'FASE LANCE'!C263,IF('FASE LANCE'!G263&lt;&gt;'FASE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LANCE'!G264='FASE LANCE'!C264,'FASE LANCE'!C264,IF('FASE LANCE'!G264&lt;&gt;'FASE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LANCE'!G265='FASE LANCE'!C265,'FASE LANCE'!C265,IF('FASE LANCE'!G265&lt;&gt;'FASE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LANCE'!G266='FASE LANCE'!C266,'FASE LANCE'!C266,IF('FASE LANCE'!G266&lt;&gt;'FASE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LANCE'!G267='FASE LANCE'!C267,'FASE LANCE'!C267,IF('FASE LANCE'!G267&lt;&gt;'FASE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LANCE'!G268='FASE LANCE'!C268,'FASE LANCE'!C268,IF('FASE LANCE'!G268&lt;&gt;'FASE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LANCE'!G269='FASE LANCE'!C269,'FASE LANCE'!C269,IF('FASE LANCE'!G269&lt;&gt;'FASE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LANCE'!G270='FASE LANCE'!C270,'FASE LANCE'!C270,IF('FASE LANCE'!G270&lt;&gt;'FASE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LANCE'!G271='FASE LANCE'!C271,'FASE LANCE'!C271,IF('FASE LANCE'!G271&lt;&gt;'FASE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LANCE'!G272='FASE LANCE'!C272,'FASE LANCE'!C272,IF('FASE LANCE'!G272&lt;&gt;'FASE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LANCE'!G273='FASE LANCE'!C273,'FASE LANCE'!C273,IF('FASE LANCE'!G273&lt;&gt;'FASE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LANCE'!G274='FASE LANCE'!C274,'FASE LANCE'!C274,IF('FASE LANCE'!G274&lt;&gt;'FASE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LANCE'!G275='FASE LANCE'!C275,'FASE LANCE'!C275,IF('FASE LANCE'!G275&lt;&gt;'FASE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LANCE'!G276='FASE LANCE'!C276,'FASE LANCE'!C276,IF('FASE LANCE'!G276&lt;&gt;'FASE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LANCE'!G277='FASE LANCE'!C277,'FASE LANCE'!C277,IF('FASE LANCE'!G277&lt;&gt;'FASE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LANCE'!G278='FASE LANCE'!C278,'FASE LANCE'!C278,IF('FASE LANCE'!G278&lt;&gt;'FASE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LANCE'!G279='FASE LANCE'!C279,'FASE LANCE'!C279,IF('FASE LANCE'!G279&lt;&gt;'FASE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LANCE'!G280='FASE LANCE'!C280,'FASE LANCE'!C280,IF('FASE LANCE'!G280&lt;&gt;'FASE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LANCE'!G281='FASE LANCE'!C281,'FASE LANCE'!C281,IF('FASE LANCE'!G281&lt;&gt;'FASE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LANCE'!G282='FASE LANCE'!C282,'FASE LANCE'!C282,IF('FASE LANCE'!G282&lt;&gt;'FASE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LANCE'!G283='FASE LANCE'!C283,'FASE LANCE'!C283,IF('FASE LANCE'!G283&lt;&gt;'FASE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LANCE'!G284='FASE LANCE'!C284,'FASE LANCE'!C284,IF('FASE LANCE'!G284&lt;&gt;'FASE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LANCE'!G285='FASE LANCE'!C285,'FASE LANCE'!C285,IF('FASE LANCE'!G285&lt;&gt;'FASE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LANCE'!G286='FASE LANCE'!C286,'FASE LANCE'!C286,IF('FASE LANCE'!G286&lt;&gt;'FASE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LANCE'!G287='FASE LANCE'!C287,'FASE LANCE'!C287,IF('FASE LANCE'!G287&lt;&gt;'FASE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LANCE'!G288='FASE LANCE'!C288,'FASE LANCE'!C288,IF('FASE LANCE'!G288&lt;&gt;'FASE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LANCE'!G289='FASE LANCE'!C289,'FASE LANCE'!C289,IF('FASE LANCE'!G289&lt;&gt;'FASE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LANCE'!G290='FASE LANCE'!C290,'FASE LANCE'!C290,IF('FASE LANCE'!G290&lt;&gt;'FASE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LANCE'!G291='FASE LANCE'!C291,'FASE LANCE'!C291,IF('FASE LANCE'!G291&lt;&gt;'FASE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LANCE'!G292='FASE LANCE'!C292,'FASE LANCE'!C292,IF('FASE LANCE'!G292&lt;&gt;'FASE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LANCE'!G293='FASE LANCE'!C293,'FASE LANCE'!C293,IF('FASE LANCE'!G293&lt;&gt;'FASE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LANCE'!G294='FASE LANCE'!C294,'FASE LANCE'!C294,IF('FASE LANCE'!G294&lt;&gt;'FASE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LANCE'!G295='FASE LANCE'!C295,'FASE LANCE'!C295,IF('FASE LANCE'!G295&lt;&gt;'FASE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LANCE'!G296='FASE LANCE'!C296,'FASE LANCE'!C296,IF('FASE LANCE'!G296&lt;&gt;'FASE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LANCE'!G297='FASE LANCE'!C297,'FASE LANCE'!C297,IF('FASE LANCE'!G297&lt;&gt;'FASE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LANCE'!G298='FASE LANCE'!C298,'FASE LANCE'!C298,IF('FASE LANCE'!G298&lt;&gt;'FASE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LANCE'!G299='FASE LANCE'!C299,'FASE LANCE'!C299,IF('FASE LANCE'!G299&lt;&gt;'FASE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LANCE'!G300='FASE LANCE'!C300,'FASE LANCE'!C300,IF('FASE LANCE'!G300&lt;&gt;'FASE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LANCE'!G301='FASE LANCE'!C301,'FASE LANCE'!C301,IF('FASE LANCE'!G301&lt;&gt;'FASE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LANCE'!G302='FASE LANCE'!C302,'FASE LANCE'!C302,IF('FASE LANCE'!G302&lt;&gt;'FASE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LANCE'!G303='FASE LANCE'!C303,'FASE LANCE'!C303,IF('FASE LANCE'!G303&lt;&gt;'FASE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LANCE'!G304='FASE LANCE'!C304,'FASE LANCE'!C304,IF('FASE LANCE'!G304&lt;&gt;'FASE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LANCE'!G305='FASE LANCE'!C305,'FASE LANCE'!C305,IF('FASE LANCE'!G305&lt;&gt;'FASE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LANCE'!G306='FASE LANCE'!C306,'FASE LANCE'!C306,IF('FASE LANCE'!G306&lt;&gt;'FASE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LANCE'!G307='FASE LANCE'!C307,'FASE LANCE'!C307,IF('FASE LANCE'!G307&lt;&gt;'FASE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LANCE'!G308='FASE LANCE'!C308,'FASE LANCE'!C308,IF('FASE LANCE'!G308&lt;&gt;'FASE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LANCE'!G309='FASE LANCE'!C309,'FASE LANCE'!C309,IF('FASE LANCE'!G309&lt;&gt;'FASE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LANCE'!G310='FASE LANCE'!C310,'FASE LANCE'!C310,IF('FASE LANCE'!G310&lt;&gt;'FASE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LANCE'!G311='FASE LANCE'!C311,'FASE LANCE'!C311,IF('FASE LANCE'!G311&lt;&gt;'FASE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LANCE'!G312='FASE LANCE'!C312,'FASE LANCE'!C312,IF('FASE LANCE'!G312&lt;&gt;'FASE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LANCE'!G313='FASE LANCE'!C313,'FASE LANCE'!C313,IF('FASE LANCE'!G313&lt;&gt;'FASE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LANCE'!G314='FASE LANCE'!C314,'FASE LANCE'!C314,IF('FASE LANCE'!G314&lt;&gt;'FASE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LANCE'!G315='FASE LANCE'!C315,'FASE LANCE'!C315,IF('FASE LANCE'!G315&lt;&gt;'FASE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LANCE'!G316='FASE LANCE'!C316,'FASE LANCE'!C316,IF('FASE LANCE'!G316&lt;&gt;'FASE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LANCE'!G317='FASE LANCE'!C317,'FASE LANCE'!C317,IF('FASE LANCE'!G317&lt;&gt;'FASE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LANCE'!G318='FASE LANCE'!C318,'FASE LANCE'!C318,IF('FASE LANCE'!G318&lt;&gt;'FASE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LANCE'!G319='FASE LANCE'!C319,'FASE LANCE'!C319,IF('FASE LANCE'!G319&lt;&gt;'FASE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LANCE'!G320='FASE LANCE'!C320,'FASE LANCE'!C320,IF('FASE LANCE'!G320&lt;&gt;'FASE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LANCE'!G321='FASE LANCE'!C321,'FASE LANCE'!C321,IF('FASE LANCE'!G321&lt;&gt;'FASE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LANCE'!G322='FASE LANCE'!C322,'FASE LANCE'!C322,IF('FASE LANCE'!G322&lt;&gt;'FASE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LANCE'!G323='FASE LANCE'!C323,'FASE LANCE'!C323,IF('FASE LANCE'!G323&lt;&gt;'FASE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LANCE'!G324='FASE LANCE'!C324,'FASE LANCE'!C324,IF('FASE LANCE'!G324&lt;&gt;'FASE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LANCE'!G325='FASE LANCE'!C325,'FASE LANCE'!C325,IF('FASE LANCE'!G325&lt;&gt;'FASE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LANCE'!G326='FASE LANCE'!C326,'FASE LANCE'!C326,IF('FASE LANCE'!G326&lt;&gt;'FASE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LANCE'!G327='FASE LANCE'!C327,'FASE LANCE'!C327,IF('FASE LANCE'!G327&lt;&gt;'FASE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LANCE'!G328='FASE LANCE'!C328,'FASE LANCE'!C328,IF('FASE LANCE'!G328&lt;&gt;'FASE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LANCE'!G329='FASE LANCE'!C329,'FASE LANCE'!C329,IF('FASE LANCE'!G329&lt;&gt;'FASE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LANCE'!G330='FASE LANCE'!C330,'FASE LANCE'!C330,IF('FASE LANCE'!G330&lt;&gt;'FASE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LANCE'!G331='FASE LANCE'!C331,'FASE LANCE'!C331,IF('FASE LANCE'!G331&lt;&gt;'FASE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LANCE'!G332='FASE LANCE'!C332,'FASE LANCE'!C332,IF('FASE LANCE'!G332&lt;&gt;'FASE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LANCE'!G333='FASE LANCE'!C333,'FASE LANCE'!C333,IF('FASE LANCE'!G333&lt;&gt;'FASE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LANCE'!G334='FASE LANCE'!C334,'FASE LANCE'!C334,IF('FASE LANCE'!G334&lt;&gt;'FASE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LANCE'!G335='FASE LANCE'!C335,'FASE LANCE'!C335,IF('FASE LANCE'!G335&lt;&gt;'FASE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LANCE'!G336='FASE LANCE'!C336,'FASE LANCE'!C336,IF('FASE LANCE'!G336&lt;&gt;'FASE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LANCE'!G337='FASE LANCE'!C337,'FASE LANCE'!C337,IF('FASE LANCE'!G337&lt;&gt;'FASE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LANCE'!G338='FASE LANCE'!C338,'FASE LANCE'!C338,IF('FASE LANCE'!G338&lt;&gt;'FASE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LANCE'!G339='FASE LANCE'!C339,'FASE LANCE'!C339,IF('FASE LANCE'!G339&lt;&gt;'FASE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LANCE'!G340='FASE LANCE'!C340,'FASE LANCE'!C340,IF('FASE LANCE'!G340&lt;&gt;'FASE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LANCE'!G341='FASE LANCE'!C341,'FASE LANCE'!C341,IF('FASE LANCE'!G341&lt;&gt;'FASE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LANCE'!G342='FASE LANCE'!C342,'FASE LANCE'!C342,IF('FASE LANCE'!G342&lt;&gt;'FASE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LANCE'!G343='FASE LANCE'!C343,'FASE LANCE'!C343,IF('FASE LANCE'!G343&lt;&gt;'FASE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LANCE'!G344='FASE LANCE'!C344,'FASE LANCE'!C344,IF('FASE LANCE'!G344&lt;&gt;'FASE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LANCE'!G345='FASE LANCE'!C345,'FASE LANCE'!C345,IF('FASE LANCE'!G345&lt;&gt;'FASE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LANCE'!G346='FASE LANCE'!C346,'FASE LANCE'!C346,IF('FASE LANCE'!G346&lt;&gt;'FASE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LANCE'!G347='FASE LANCE'!C347,'FASE LANCE'!C347,IF('FASE LANCE'!G347&lt;&gt;'FASE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LANCE'!G348='FASE LANCE'!C348,'FASE LANCE'!C348,IF('FASE LANCE'!G348&lt;&gt;'FASE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LANCE'!G349='FASE LANCE'!C349,'FASE LANCE'!C349,IF('FASE LANCE'!G349&lt;&gt;'FASE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LANCE'!G350='FASE LANCE'!C350,'FASE LANCE'!C350,IF('FASE LANCE'!G350&lt;&gt;'FASE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LANCE'!G351='FASE LANCE'!C351,'FASE LANCE'!C351,IF('FASE LANCE'!G351&lt;&gt;'FASE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LANCE'!G352='FASE LANCE'!C352,'FASE LANCE'!C352,IF('FASE LANCE'!G352&lt;&gt;'FASE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LANCE'!G353='FASE LANCE'!C353,'FASE LANCE'!C353,IF('FASE LANCE'!G353&lt;&gt;'FASE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LANCE'!G354='FASE LANCE'!C354,'FASE LANCE'!C354,IF('FASE LANCE'!G354&lt;&gt;'FASE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LANCE'!G355='FASE LANCE'!C355,'FASE LANCE'!C355,IF('FASE LANCE'!G355&lt;&gt;'FASE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LANCE'!G356='FASE LANCE'!C356,'FASE LANCE'!C356,IF('FASE LANCE'!G356&lt;&gt;'FASE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LANCE'!G357='FASE LANCE'!C357,'FASE LANCE'!C357,IF('FASE LANCE'!G357&lt;&gt;'FASE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LANCE'!G358='FASE LANCE'!C358,'FASE LANCE'!C358,IF('FASE LANCE'!G358&lt;&gt;'FASE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LANCE'!G359='FASE LANCE'!C359,'FASE LANCE'!C359,IF('FASE LANCE'!G359&lt;&gt;'FASE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LANCE'!G360='FASE LANCE'!C360,'FASE LANCE'!C360,IF('FASE LANCE'!G360&lt;&gt;'FASE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LANCE'!G361='FASE LANCE'!C361,'FASE LANCE'!C361,IF('FASE LANCE'!G361&lt;&gt;'FASE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LANCE'!G362='FASE LANCE'!C362,'FASE LANCE'!C362,IF('FASE LANCE'!G362&lt;&gt;'FASE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LANCE'!G363='FASE LANCE'!C363,'FASE LANCE'!C363,IF('FASE LANCE'!G363&lt;&gt;'FASE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LANCE'!G364='FASE LANCE'!C364,'FASE LANCE'!C364,IF('FASE LANCE'!G364&lt;&gt;'FASE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LANCE'!G365='FASE LANCE'!C365,'FASE LANCE'!C365,IF('FASE LANCE'!G365&lt;&gt;'FASE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LANCE'!G366='FASE LANCE'!C366,'FASE LANCE'!C366,IF('FASE LANCE'!G366&lt;&gt;'FASE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LANCE'!G367='FASE LANCE'!C367,'FASE LANCE'!C367,IF('FASE LANCE'!G367&lt;&gt;'FASE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LANCE'!G368='FASE LANCE'!C368,'FASE LANCE'!C368,IF('FASE LANCE'!G368&lt;&gt;'FASE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LANCE'!G369='FASE LANCE'!C369,'FASE LANCE'!C369,IF('FASE LANCE'!G369&lt;&gt;'FASE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LANCE'!G370='FASE LANCE'!C370,'FASE LANCE'!C370,IF('FASE LANCE'!G370&lt;&gt;'FASE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LANCE'!G371='FASE LANCE'!C371,'FASE LANCE'!C371,IF('FASE LANCE'!G371&lt;&gt;'FASE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LANCE'!G372='FASE LANCE'!C372,'FASE LANCE'!C372,IF('FASE LANCE'!G372&lt;&gt;'FASE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LANCE'!G373='FASE LANCE'!C373,'FASE LANCE'!C373,IF('FASE LANCE'!G373&lt;&gt;'FASE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LANCE'!G374='FASE LANCE'!C374,'FASE LANCE'!C374,IF('FASE LANCE'!G374&lt;&gt;'FASE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LANCE'!G375='FASE LANCE'!C375,'FASE LANCE'!C375,IF('FASE LANCE'!G375&lt;&gt;'FASE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LANCE'!G376='FASE LANCE'!C376,'FASE LANCE'!C376,IF('FASE LANCE'!G376&lt;&gt;'FASE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LANCE'!G377='FASE LANCE'!C377,'FASE LANCE'!C377,IF('FASE LANCE'!G377&lt;&gt;'FASE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LANCE'!G378='FASE LANCE'!C378,'FASE LANCE'!C378,IF('FASE LANCE'!G378&lt;&gt;'FASE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LANCE'!G379='FASE LANCE'!C379,'FASE LANCE'!C379,IF('FASE LANCE'!G379&lt;&gt;'FASE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LANCE'!G380='FASE LANCE'!C380,'FASE LANCE'!C380,IF('FASE LANCE'!G380&lt;&gt;'FASE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LANCE'!G381='FASE LANCE'!C381,'FASE LANCE'!C381,IF('FASE LANCE'!G381&lt;&gt;'FASE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LANCE'!G382='FASE LANCE'!C382,'FASE LANCE'!C382,IF('FASE LANCE'!G382&lt;&gt;'FASE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LANCE'!G383='FASE LANCE'!C383,'FASE LANCE'!C383,IF('FASE LANCE'!G383&lt;&gt;'FASE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LANCE'!G384='FASE LANCE'!C384,'FASE LANCE'!C384,IF('FASE LANCE'!G384&lt;&gt;'FASE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LANCE'!G385='FASE LANCE'!C385,'FASE LANCE'!C385,IF('FASE LANCE'!G385&lt;&gt;'FASE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LANCE'!G386='FASE LANCE'!C386,'FASE LANCE'!C386,IF('FASE LANCE'!G386&lt;&gt;'FASE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LANCE'!G387='FASE LANCE'!C387,'FASE LANCE'!C387,IF('FASE LANCE'!G387&lt;&gt;'FASE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LANCE'!G388='FASE LANCE'!C388,'FASE LANCE'!C388,IF('FASE LANCE'!G388&lt;&gt;'FASE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LANCE'!G389='FASE LANCE'!C389,'FASE LANCE'!C389,IF('FASE LANCE'!G389&lt;&gt;'FASE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LANCE'!G390='FASE LANCE'!C390,'FASE LANCE'!C390,IF('FASE LANCE'!G390&lt;&gt;'FASE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LANCE'!G391='FASE LANCE'!C391,'FASE LANCE'!C391,IF('FASE LANCE'!G391&lt;&gt;'FASE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LANCE'!G392='FASE LANCE'!C392,'FASE LANCE'!C392,IF('FASE LANCE'!G392&lt;&gt;'FASE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LANCE'!G393='FASE LANCE'!C393,'FASE LANCE'!C393,IF('FASE LANCE'!G393&lt;&gt;'FASE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LANCE'!G394='FASE LANCE'!C394,'FASE LANCE'!C394,IF('FASE LANCE'!G394&lt;&gt;'FASE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LANCE'!G395='FASE LANCE'!C395,'FASE LANCE'!C395,IF('FASE LANCE'!G395&lt;&gt;'FASE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LANCE'!G396='FASE LANCE'!C396,'FASE LANCE'!C396,IF('FASE LANCE'!G396&lt;&gt;'FASE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LANCE'!G397='FASE LANCE'!C397,'FASE LANCE'!C397,IF('FASE LANCE'!G397&lt;&gt;'FASE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LANCE'!G398='FASE LANCE'!C398,'FASE LANCE'!C398,IF('FASE LANCE'!G398&lt;&gt;'FASE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LANCE'!G399='FASE LANCE'!C399,'FASE LANCE'!C399,IF('FASE LANCE'!G399&lt;&gt;'FASE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LANCE'!G400='FASE LANCE'!C400,'FASE LANCE'!C400,IF('FASE LANCE'!G400&lt;&gt;'FASE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LANCE'!G401='FASE LANCE'!C401,'FASE LANCE'!C401,IF('FASE LANCE'!G401&lt;&gt;'FASE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LANCE'!G402='FASE LANCE'!C402,'FASE LANCE'!C402,IF('FASE LANCE'!G402&lt;&gt;'FASE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LANCE'!G403='FASE LANCE'!C403,'FASE LANCE'!C403,IF('FASE LANCE'!G403&lt;&gt;'FASE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LANCE'!G404='FASE LANCE'!C404,'FASE LANCE'!C404,IF('FASE LANCE'!G404&lt;&gt;'FASE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LANCE'!G405='FASE LANCE'!C405,'FASE LANCE'!C405,IF('FASE LANCE'!G405&lt;&gt;'FASE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LANCE'!G406='FASE LANCE'!C406,'FASE LANCE'!C406,IF('FASE LANCE'!G406&lt;&gt;'FASE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LANCE'!G407='FASE LANCE'!C407,'FASE LANCE'!C407,IF('FASE LANCE'!G407&lt;&gt;'FASE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LANCE'!G408='FASE LANCE'!C408,'FASE LANCE'!C408,IF('FASE LANCE'!G408&lt;&gt;'FASE LANCE'!C408,0)))</f>
        <v>0</v>
      </c>
      <c r="G404" s="174">
        <f t="shared" ref="G404:G460" si="7">D404*F404</f>
        <v>0</v>
      </c>
    </row>
    <row r="405" spans="2:7" hidden="1" x14ac:dyDescent="0.25">
      <c r="B405" s="172" t="str">
        <f>'FASE LANCE'!A409</f>
        <v xml:space="preserve"> </v>
      </c>
      <c r="C405" s="173">
        <f>'FASE LANCE'!B409</f>
        <v>0</v>
      </c>
      <c r="D405" s="173">
        <f>'ANEXO I'!D397</f>
        <v>0</v>
      </c>
      <c r="E405" s="173">
        <f>'ANEXO I'!E397</f>
        <v>0</v>
      </c>
      <c r="F405" s="125">
        <f>IF('FASE LANCE'!C409=0,0,IF('FASE LANCE'!G409='FASE LANCE'!C409,'FASE LANCE'!C409,IF('FASE LANCE'!G409&lt;&gt;'FASE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LANCE'!G410='FASE LANCE'!C410,'FASE LANCE'!C410,IF('FASE LANCE'!G410&lt;&gt;'FASE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LANCE'!G411='FASE LANCE'!C411,'FASE LANCE'!C411,IF('FASE LANCE'!G411&lt;&gt;'FASE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LANCE'!G412='FASE LANCE'!C412,'FASE LANCE'!C412,IF('FASE LANCE'!G412&lt;&gt;'FASE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LANCE'!G413='FASE LANCE'!C413,'FASE LANCE'!C413,IF('FASE LANCE'!G413&lt;&gt;'FASE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LANCE'!G414='FASE LANCE'!C414,'FASE LANCE'!C414,IF('FASE LANCE'!G414&lt;&gt;'FASE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LANCE'!G415='FASE LANCE'!C415,'FASE LANCE'!C415,IF('FASE LANCE'!G415&lt;&gt;'FASE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LANCE'!G416='FASE LANCE'!C416,'FASE LANCE'!C416,IF('FASE LANCE'!G416&lt;&gt;'FASE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LANCE'!G417='FASE LANCE'!C417,'FASE LANCE'!C417,IF('FASE LANCE'!G417&lt;&gt;'FASE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LANCE'!G418='FASE LANCE'!C418,'FASE LANCE'!C418,IF('FASE LANCE'!G418&lt;&gt;'FASE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LANCE'!G419='FASE LANCE'!C419,'FASE LANCE'!C419,IF('FASE LANCE'!G419&lt;&gt;'FASE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LANCE'!G420='FASE LANCE'!C420,'FASE LANCE'!C420,IF('FASE LANCE'!G420&lt;&gt;'FASE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LANCE'!G421='FASE LANCE'!C421,'FASE LANCE'!C421,IF('FASE LANCE'!G421&lt;&gt;'FASE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LANCE'!G422='FASE LANCE'!C422,'FASE LANCE'!C422,IF('FASE LANCE'!G422&lt;&gt;'FASE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LANCE'!G423='FASE LANCE'!C423,'FASE LANCE'!C423,IF('FASE LANCE'!G423&lt;&gt;'FASE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LANCE'!G424='FASE LANCE'!C424,'FASE LANCE'!C424,IF('FASE LANCE'!G424&lt;&gt;'FASE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LANCE'!G425='FASE LANCE'!C425,'FASE LANCE'!C425,IF('FASE LANCE'!G425&lt;&gt;'FASE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LANCE'!G426='FASE LANCE'!C426,'FASE LANCE'!C426,IF('FASE LANCE'!G426&lt;&gt;'FASE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LANCE'!G427='FASE LANCE'!C427,'FASE LANCE'!C427,IF('FASE LANCE'!G427&lt;&gt;'FASE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LANCE'!G428='FASE LANCE'!C428,'FASE LANCE'!C428,IF('FASE LANCE'!G428&lt;&gt;'FASE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LANCE'!G429='FASE LANCE'!C429,'FASE LANCE'!C429,IF('FASE LANCE'!G429&lt;&gt;'FASE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LANCE'!G430='FASE LANCE'!C430,'FASE LANCE'!C430,IF('FASE LANCE'!G430&lt;&gt;'FASE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LANCE'!G431='FASE LANCE'!C431,'FASE LANCE'!C431,IF('FASE LANCE'!G431&lt;&gt;'FASE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LANCE'!G432='FASE LANCE'!C432,'FASE LANCE'!C432,IF('FASE LANCE'!G432&lt;&gt;'FASE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LANCE'!G433='FASE LANCE'!C433,'FASE LANCE'!C433,IF('FASE LANCE'!G433&lt;&gt;'FASE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LANCE'!G434='FASE LANCE'!C434,'FASE LANCE'!C434,IF('FASE LANCE'!G434&lt;&gt;'FASE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LANCE'!G435='FASE LANCE'!C435,'FASE LANCE'!C435,IF('FASE LANCE'!G435&lt;&gt;'FASE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LANCE'!G436='FASE LANCE'!C436,'FASE LANCE'!C436,IF('FASE LANCE'!G436&lt;&gt;'FASE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LANCE'!G437='FASE LANCE'!C437,'FASE LANCE'!C437,IF('FASE LANCE'!G437&lt;&gt;'FASE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LANCE'!G438='FASE LANCE'!C438,'FASE LANCE'!C438,IF('FASE LANCE'!G438&lt;&gt;'FASE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LANCE'!G439='FASE LANCE'!C439,'FASE LANCE'!C439,IF('FASE LANCE'!G439&lt;&gt;'FASE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LANCE'!G440='FASE LANCE'!C440,'FASE LANCE'!C440,IF('FASE LANCE'!G440&lt;&gt;'FASE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LANCE'!G441='FASE LANCE'!C441,'FASE LANCE'!C441,IF('FASE LANCE'!G441&lt;&gt;'FASE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LANCE'!G442='FASE LANCE'!C442,'FASE LANCE'!C442,IF('FASE LANCE'!G442&lt;&gt;'FASE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LANCE'!G443='FASE LANCE'!C443,'FASE LANCE'!C443,IF('FASE LANCE'!G443&lt;&gt;'FASE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LANCE'!G444='FASE LANCE'!C444,'FASE LANCE'!C444,IF('FASE LANCE'!G444&lt;&gt;'FASE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LANCE'!G445='FASE LANCE'!C445,'FASE LANCE'!C445,IF('FASE LANCE'!G445&lt;&gt;'FASE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LANCE'!G446='FASE LANCE'!C446,'FASE LANCE'!C446,IF('FASE LANCE'!G446&lt;&gt;'FASE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LANCE'!G447='FASE LANCE'!C447,'FASE LANCE'!C447,IF('FASE LANCE'!G447&lt;&gt;'FASE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LANCE'!G448='FASE LANCE'!C448,'FASE LANCE'!C448,IF('FASE LANCE'!G448&lt;&gt;'FASE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LANCE'!G449='FASE LANCE'!C449,'FASE LANCE'!C449,IF('FASE LANCE'!G449&lt;&gt;'FASE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LANCE'!G450='FASE LANCE'!C450,'FASE LANCE'!C450,IF('FASE LANCE'!G450&lt;&gt;'FASE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LANCE'!G451='FASE LANCE'!C451,'FASE LANCE'!C451,IF('FASE LANCE'!G451&lt;&gt;'FASE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LANCE'!G452='FASE LANCE'!C452,'FASE LANCE'!C452,IF('FASE LANCE'!G452&lt;&gt;'FASE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LANCE'!G453='FASE LANCE'!C453,'FASE LANCE'!C453,IF('FASE LANCE'!G453&lt;&gt;'FASE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LANCE'!G454='FASE LANCE'!C454,'FASE LANCE'!C454,IF('FASE LANCE'!G454&lt;&gt;'FASE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LANCE'!G455='FASE LANCE'!C455,'FASE LANCE'!C455,IF('FASE LANCE'!G455&lt;&gt;'FASE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LANCE'!G456='FASE LANCE'!C456,'FASE LANCE'!C456,IF('FASE LANCE'!G456&lt;&gt;'FASE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LANCE'!G457='FASE LANCE'!C457,'FASE LANCE'!C457,IF('FASE LANCE'!G457&lt;&gt;'FASE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LANCE'!G458='FASE LANCE'!C458,'FASE LANCE'!C458,IF('FASE LANCE'!G458&lt;&gt;'FASE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LANCE'!G459='FASE LANCE'!C459,'FASE LANCE'!C459,IF('FASE LANCE'!G459&lt;&gt;'FASE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LANCE'!G460='FASE LANCE'!C460,'FASE LANCE'!C460,IF('FASE LANCE'!G460&lt;&gt;'FASE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LANCE'!G461='FASE LANCE'!C461,'FASE LANCE'!C461,IF('FASE LANCE'!G461&lt;&gt;'FASE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LANCE'!G462='FASE LANCE'!C462,'FASE LANCE'!C462,IF('FASE LANCE'!G462&lt;&gt;'FASE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LANCE'!G463='FASE LANCE'!C463,'FASE LANCE'!C463,IF('FASE LANCE'!G463&lt;&gt;'FASE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LANCE'!G464='FASE LANCE'!C464,'FASE LANCE'!C464,IF('FASE LANCE'!G464&lt;&gt;'FASE LANCE'!C464,0)))</f>
        <v>0</v>
      </c>
      <c r="G460" s="174">
        <f t="shared" si="7"/>
        <v>0</v>
      </c>
    </row>
    <row r="461" spans="2:7" x14ac:dyDescent="0.25">
      <c r="F461" s="110" t="str">
        <f>IF('FASE LANCE'!C24=0,"",IF('FASE LANCE'!D24='FASE LANCE'!C24,'FASE LANCE'!C24,IF('FASE LANCE'!D24&lt;&gt;0,"")))</f>
        <v/>
      </c>
    </row>
    <row r="462" spans="2:7" x14ac:dyDescent="0.25">
      <c r="F462" s="110" t="str">
        <f>IF('FASE LANCE'!C25=0,"",IF('FASE LANCE'!D25='FASE LANCE'!C25,'FASE LANCE'!C25,IF('FASE LANCE'!D25&lt;&gt;0,"")))</f>
        <v/>
      </c>
    </row>
    <row r="463" spans="2:7" x14ac:dyDescent="0.25">
      <c r="F463" s="110" t="str">
        <f>IF('FASE LANCE'!C26=0,"",IF('FASE LANCE'!D26='FASE LANCE'!C26,'FASE LANCE'!C26,IF('FASE LANCE'!D26&lt;&gt;0,"")))</f>
        <v/>
      </c>
    </row>
    <row r="464" spans="2:7" x14ac:dyDescent="0.25">
      <c r="F464" s="110" t="str">
        <f>IF('FASE LANCE'!C27=0,"",IF('FASE LANCE'!D27='FASE LANCE'!C27,'FASE LANCE'!C27,IF('FASE LANCE'!D27&lt;&gt;0,"")))</f>
        <v/>
      </c>
    </row>
    <row r="465" spans="6:6" x14ac:dyDescent="0.25">
      <c r="F465" s="110" t="str">
        <f>IF('FASE LANCE'!C28=0,"",IF('FASE LANCE'!D28='FASE LANCE'!C28,'FASE LANCE'!C28,IF('FASE LANCE'!D28&lt;&gt;0,"")))</f>
        <v/>
      </c>
    </row>
    <row r="466" spans="6:6" x14ac:dyDescent="0.25">
      <c r="F466" s="110" t="str">
        <f>IF('FASE LANCE'!C29=0,"",IF('FASE LANCE'!D29='FASE LANCE'!C29,'FASE LANCE'!C29,IF('FASE LANCE'!D29&lt;&gt;0,"")))</f>
        <v/>
      </c>
    </row>
    <row r="467" spans="6:6" x14ac:dyDescent="0.25">
      <c r="F467" s="110" t="str">
        <f>IF('FASE LANCE'!C30=0,"",IF('FASE LANCE'!D30='FASE LANCE'!C30,'FASE LANCE'!C30,IF('FASE LANCE'!D30&lt;&gt;0,"")))</f>
        <v/>
      </c>
    </row>
    <row r="468" spans="6:6" x14ac:dyDescent="0.25">
      <c r="F468" s="110" t="str">
        <f>IF('FASE LANCE'!C31=0,"",IF('FASE LANCE'!D31='FASE LANCE'!C31,'FASE LANCE'!C31,IF('FASE LANCE'!D31&lt;&gt;0,"")))</f>
        <v/>
      </c>
    </row>
    <row r="469" spans="6:6" x14ac:dyDescent="0.25">
      <c r="F469" s="110" t="str">
        <f>IF('FASE LANCE'!C32=0,"",IF('FASE LANCE'!D32='FASE LANCE'!C32,'FASE LANCE'!C32,IF('FASE LANCE'!D32&lt;&gt;0,"")))</f>
        <v/>
      </c>
    </row>
    <row r="470" spans="6:6" x14ac:dyDescent="0.25">
      <c r="F470" s="110" t="str">
        <f>IF('FASE LANCE'!C33=0,"",IF('FASE LANCE'!D33='FASE LANCE'!C33,'FASE LANCE'!C33,IF('FASE LANCE'!D33&lt;&gt;0,"")))</f>
        <v/>
      </c>
    </row>
    <row r="471" spans="6:6" x14ac:dyDescent="0.25">
      <c r="F471" s="110" t="str">
        <f>IF('FASE LANCE'!C34=0,"",IF('FASE LANCE'!D34='FASE LANCE'!C34,'FASE LANCE'!C34,IF('FASE LANCE'!D34&lt;&gt;0,"")))</f>
        <v/>
      </c>
    </row>
    <row r="472" spans="6:6" x14ac:dyDescent="0.25">
      <c r="F472" s="110" t="str">
        <f>IF('FASE LANCE'!C35=0,"",IF('FASE LANCE'!D35='FASE LANCE'!C35,'FASE LANCE'!C35,IF('FASE LANCE'!D35&lt;&gt;0,"")))</f>
        <v/>
      </c>
    </row>
    <row r="473" spans="6:6" x14ac:dyDescent="0.25">
      <c r="F473" s="110" t="str">
        <f>IF('FASE LANCE'!C36=0,"",IF('FASE LANCE'!D36='FASE LANCE'!C36,'FASE LANCE'!C36,IF('FASE LANCE'!D36&lt;&gt;0,"")))</f>
        <v/>
      </c>
    </row>
    <row r="474" spans="6:6" x14ac:dyDescent="0.25">
      <c r="F474" s="110" t="str">
        <f>IF('FASE LANCE'!C37=0,"",IF('FASE LANCE'!D37='FASE LANCE'!C37,'FASE LANCE'!C37,IF('FASE LANCE'!D37&lt;&gt;0,"")))</f>
        <v/>
      </c>
    </row>
    <row r="475" spans="6:6" x14ac:dyDescent="0.25">
      <c r="F475" s="110" t="str">
        <f>IF('FASE LANCE'!C38=0,"",IF('FASE LANCE'!D38='FASE LANCE'!C38,'FASE LANCE'!C38,IF('FASE LANCE'!D38&lt;&gt;0,"")))</f>
        <v/>
      </c>
    </row>
    <row r="476" spans="6:6" x14ac:dyDescent="0.25">
      <c r="F476" s="110" t="str">
        <f>IF('FASE LANCE'!C39=0,"",IF('FASE LANCE'!D39='FASE LANCE'!C39,'FASE LANCE'!C39,IF('FASE LANCE'!D39&lt;&gt;0,"")))</f>
        <v/>
      </c>
    </row>
    <row r="477" spans="6:6" x14ac:dyDescent="0.25">
      <c r="F477" s="110" t="str">
        <f>IF('FASE LANCE'!C40=0,"",IF('FASE LANCE'!D40='FASE LANCE'!C40,'FASE LANCE'!C40,IF('FASE LANCE'!D40&lt;&gt;0,"")))</f>
        <v/>
      </c>
    </row>
    <row r="478" spans="6:6" x14ac:dyDescent="0.25">
      <c r="F478" s="110" t="str">
        <f>IF('FASE LANCE'!C41=0,"",IF('FASE LANCE'!D41='FASE LANCE'!C41,'FASE LANCE'!C41,IF('FASE LANCE'!D41&lt;&gt;0,"")))</f>
        <v/>
      </c>
    </row>
    <row r="479" spans="6:6" x14ac:dyDescent="0.25">
      <c r="F479" s="110" t="str">
        <f>IF('FASE LANCE'!C42=0,"",IF('FASE LANCE'!D42='FASE LANCE'!C42,'FASE LANCE'!C42,IF('FASE LANCE'!D42&lt;&gt;0,"")))</f>
        <v/>
      </c>
    </row>
    <row r="480" spans="6:6" x14ac:dyDescent="0.25">
      <c r="F480" s="110" t="str">
        <f>IF('FASE LANCE'!C43=0,"",IF('FASE LANCE'!D43='FASE LANCE'!C43,'FASE LANCE'!C43,IF('FASE LANCE'!D43&lt;&gt;0,"")))</f>
        <v/>
      </c>
    </row>
    <row r="481" spans="6:6" x14ac:dyDescent="0.25">
      <c r="F481" s="110" t="str">
        <f>IF('FASE LANCE'!C44=0,"",IF('FASE LANCE'!D44='FASE LANCE'!C44,'FASE LANCE'!C44,IF('FASE LANCE'!D44&lt;&gt;0,"")))</f>
        <v/>
      </c>
    </row>
    <row r="482" spans="6:6" x14ac:dyDescent="0.25">
      <c r="F482" s="110" t="str">
        <f>IF('FASE LANCE'!C45=0,"",IF('FASE LANCE'!D45='FASE LANCE'!C45,'FASE LANCE'!C45,IF('FASE LANCE'!D45&lt;&gt;0,"")))</f>
        <v/>
      </c>
    </row>
    <row r="483" spans="6:6" x14ac:dyDescent="0.25">
      <c r="F483" s="110" t="str">
        <f>IF('FASE LANCE'!C46=0,"",IF('FASE LANCE'!D46='FASE LANCE'!C46,'FASE LANCE'!C46,IF('FASE LANCE'!D46&lt;&gt;0,"")))</f>
        <v/>
      </c>
    </row>
    <row r="484" spans="6:6" x14ac:dyDescent="0.25">
      <c r="F484" s="110" t="str">
        <f>IF('FASE LANCE'!C47=0,"",IF('FASE LANCE'!D47='FASE LANCE'!C47,'FASE LANCE'!C47,IF('FASE LANCE'!D47&lt;&gt;0,"")))</f>
        <v/>
      </c>
    </row>
    <row r="485" spans="6:6" x14ac:dyDescent="0.25">
      <c r="F485" s="110" t="str">
        <f>IF('FASE LANCE'!C48=0,"",IF('FASE LANCE'!D48='FASE LANCE'!C48,'FASE LANCE'!C48,IF('FASE LANCE'!D48&lt;&gt;0,"")))</f>
        <v/>
      </c>
    </row>
    <row r="486" spans="6:6" x14ac:dyDescent="0.25">
      <c r="F486" s="110" t="str">
        <f>IF('FASE LANCE'!C49=0,"",IF('FASE LANCE'!D49='FASE LANCE'!C49,'FASE LANCE'!C49,IF('FASE LANCE'!D49&lt;&gt;0,"")))</f>
        <v/>
      </c>
    </row>
    <row r="487" spans="6:6" x14ac:dyDescent="0.25">
      <c r="F487" s="110" t="str">
        <f>IF('FASE LANCE'!C50=0,"",IF('FASE LANCE'!D50='FASE LANCE'!C50,'FASE LANCE'!C50,IF('FASE LANCE'!D50&lt;&gt;0,"")))</f>
        <v/>
      </c>
    </row>
    <row r="488" spans="6:6" x14ac:dyDescent="0.25">
      <c r="F488" s="110" t="str">
        <f>IF('FASE LANCE'!C51=0,"",IF('FASE LANCE'!D51='FASE LANCE'!C51,'FASE LANCE'!C51,IF('FASE LANCE'!D51&lt;&gt;0,"")))</f>
        <v/>
      </c>
    </row>
    <row r="489" spans="6:6" x14ac:dyDescent="0.25">
      <c r="F489" s="110" t="str">
        <f>IF('FASE LANCE'!C52=0,"",IF('FASE LANCE'!D52='FASE LANCE'!C52,'FASE LANCE'!C52,IF('FASE LANCE'!D52&lt;&gt;0,"")))</f>
        <v/>
      </c>
    </row>
    <row r="490" spans="6:6" x14ac:dyDescent="0.25">
      <c r="F490" s="110" t="str">
        <f>IF('FASE LANCE'!C53=0,"",IF('FASE LANCE'!D53='FASE LANCE'!C53,'FASE LANCE'!C53,IF('FASE LANCE'!D53&lt;&gt;0,"")))</f>
        <v/>
      </c>
    </row>
    <row r="491" spans="6:6" x14ac:dyDescent="0.25">
      <c r="F491" s="110" t="str">
        <f>IF('FASE LANCE'!C54=0,"",IF('FASE LANCE'!D54='FASE LANCE'!C54,'FASE LANCE'!C54,IF('FASE LANCE'!D54&lt;&gt;0,"")))</f>
        <v/>
      </c>
    </row>
    <row r="492" spans="6:6" x14ac:dyDescent="0.25">
      <c r="F492" s="110" t="str">
        <f>IF('FASE LANCE'!C55=0,"",IF('FASE LANCE'!D55='FASE LANCE'!C55,'FASE LANCE'!C55,IF('FASE LANCE'!D55&lt;&gt;0,"")))</f>
        <v/>
      </c>
    </row>
    <row r="493" spans="6:6" x14ac:dyDescent="0.25">
      <c r="F493" s="110" t="str">
        <f>IF('FASE LANCE'!C56=0,"",IF('FASE LANCE'!D56='FASE LANCE'!C56,'FASE LANCE'!C56,IF('FASE LANCE'!D56&lt;&gt;0,"")))</f>
        <v/>
      </c>
    </row>
    <row r="494" spans="6:6" x14ac:dyDescent="0.25">
      <c r="F494" s="110" t="str">
        <f>IF('FASE LANCE'!C57=0,"",IF('FASE LANCE'!D57='FASE LANCE'!C57,'FASE LANCE'!C57,IF('FASE LANCE'!D57&lt;&gt;0,"")))</f>
        <v/>
      </c>
    </row>
    <row r="495" spans="6:6" x14ac:dyDescent="0.25">
      <c r="F495" s="110" t="str">
        <f>IF('FASE LANCE'!C58=0,"",IF('FASE LANCE'!D58='FASE LANCE'!C58,'FASE LANCE'!C58,IF('FASE LANCE'!D58&lt;&gt;0,"")))</f>
        <v/>
      </c>
    </row>
    <row r="496" spans="6:6" x14ac:dyDescent="0.25">
      <c r="F496" s="110" t="str">
        <f>IF('FASE LANCE'!C59=0,"",IF('FASE LANCE'!D59='FASE LANCE'!C59,'FASE LANCE'!C59,IF('FASE LANCE'!D59&lt;&gt;0,"")))</f>
        <v/>
      </c>
    </row>
    <row r="497" spans="6:6" x14ac:dyDescent="0.25">
      <c r="F497" s="110" t="str">
        <f>IF('FASE LANCE'!C60=0,"",IF('FASE LANCE'!D60='FASE LANCE'!C60,'FASE LANCE'!C60,IF('FASE LANCE'!D60&lt;&gt;0,"")))</f>
        <v/>
      </c>
    </row>
    <row r="498" spans="6:6" x14ac:dyDescent="0.25">
      <c r="F498" s="110" t="str">
        <f>IF('FASE LANCE'!C61=0,"",IF('FASE LANCE'!D61='FASE LANCE'!C61,'FASE LANCE'!C61,IF('FASE LANCE'!D61&lt;&gt;0,"")))</f>
        <v/>
      </c>
    </row>
    <row r="499" spans="6:6" x14ac:dyDescent="0.25">
      <c r="F499" s="110" t="str">
        <f>IF('FASE LANCE'!C62=0,"",IF('FASE LANCE'!D62='FASE LANCE'!C62,'FASE LANCE'!C62,IF('FASE LANCE'!D62&lt;&gt;0,"")))</f>
        <v/>
      </c>
    </row>
    <row r="500" spans="6:6" x14ac:dyDescent="0.25">
      <c r="F500" s="110" t="str">
        <f>IF('FASE LANCE'!C63=0,"",IF('FASE LANCE'!D63='FASE LANCE'!C63,'FASE LANCE'!C63,IF('FASE LANCE'!D63&lt;&gt;0,"")))</f>
        <v/>
      </c>
    </row>
    <row r="501" spans="6:6" x14ac:dyDescent="0.25">
      <c r="F501" s="110" t="str">
        <f>IF('FASE LANCE'!C64=0,"",IF('FASE LANCE'!D64='FASE LANCE'!C64,'FASE LANCE'!C64,IF('FASE LANCE'!D64&lt;&gt;0,"")))</f>
        <v/>
      </c>
    </row>
    <row r="502" spans="6:6" x14ac:dyDescent="0.25">
      <c r="F502" s="110" t="str">
        <f>IF('FASE LANCE'!C65=0,"",IF('FASE LANCE'!D65='FASE LANCE'!C65,'FASE LANCE'!C65,IF('FASE LANCE'!D65&lt;&gt;0,"")))</f>
        <v/>
      </c>
    </row>
    <row r="503" spans="6:6" x14ac:dyDescent="0.25">
      <c r="F503" s="110" t="str">
        <f>IF('FASE LANCE'!C66=0,"",IF('FASE LANCE'!D66='FASE LANCE'!C66,'FASE LANCE'!C66,IF('FASE LANCE'!D66&lt;&gt;0,"")))</f>
        <v/>
      </c>
    </row>
    <row r="504" spans="6:6" x14ac:dyDescent="0.25">
      <c r="F504" s="110" t="str">
        <f>IF('FASE LANCE'!C67=0,"",IF('FASE LANCE'!D67='FASE LANCE'!C67,'FASE LANCE'!C67,IF('FASE LANCE'!D67&lt;&gt;0,"")))</f>
        <v/>
      </c>
    </row>
    <row r="505" spans="6:6" x14ac:dyDescent="0.25">
      <c r="F505" s="110" t="str">
        <f>IF('FASE LANCE'!C68=0,"",IF('FASE LANCE'!D68='FASE LANCE'!C68,'FASE LANCE'!C68,IF('FASE LANCE'!D68&lt;&gt;0,"")))</f>
        <v/>
      </c>
    </row>
    <row r="506" spans="6:6" x14ac:dyDescent="0.25">
      <c r="F506" s="110" t="str">
        <f>IF('FASE LANCE'!C69=0,"",IF('FASE LANCE'!D69='FASE LANCE'!C69,'FASE LANCE'!C69,IF('FASE LANCE'!D69&lt;&gt;0,"")))</f>
        <v/>
      </c>
    </row>
    <row r="507" spans="6:6" x14ac:dyDescent="0.25">
      <c r="F507" s="110" t="str">
        <f>IF('FASE LANCE'!C70=0,"",IF('FASE LANCE'!D70='FASE LANCE'!C70,'FASE LANCE'!C70,IF('FASE LANCE'!D70&lt;&gt;0,"")))</f>
        <v/>
      </c>
    </row>
    <row r="508" spans="6:6" x14ac:dyDescent="0.25">
      <c r="F508" s="110" t="str">
        <f>IF('FASE LANCE'!C71=0,"",IF('FASE LANCE'!D71='FASE LANCE'!C71,'FASE LANCE'!C71,IF('FASE LANCE'!D71&lt;&gt;0,"")))</f>
        <v/>
      </c>
    </row>
    <row r="509" spans="6:6" x14ac:dyDescent="0.25">
      <c r="F509" s="110" t="str">
        <f>IF('FASE LANCE'!C72=0,"",IF('FASE LANCE'!D72='FASE LANCE'!C72,'FASE LANCE'!C72,IF('FASE LANCE'!D72&lt;&gt;0,"")))</f>
        <v/>
      </c>
    </row>
    <row r="510" spans="6:6" x14ac:dyDescent="0.25">
      <c r="F510" s="110" t="str">
        <f>IF('FASE LANCE'!C73=0,"",IF('FASE LANCE'!D73='FASE LANCE'!C73,'FASE LANCE'!C73,IF('FASE LANCE'!D73&lt;&gt;0,"")))</f>
        <v/>
      </c>
    </row>
    <row r="511" spans="6:6" x14ac:dyDescent="0.25">
      <c r="F511" s="110" t="str">
        <f>IF('FASE LANCE'!C74=0,"",IF('FASE LANCE'!D74='FASE LANCE'!C74,'FASE LANCE'!C74,IF('FASE LANCE'!D74&lt;&gt;0,"")))</f>
        <v/>
      </c>
    </row>
    <row r="512" spans="6:6" x14ac:dyDescent="0.25">
      <c r="F512" s="110" t="str">
        <f>IF('FASE LANCE'!C75=0,"",IF('FASE LANCE'!D75='FASE LANCE'!C75,'FASE LANCE'!C75,IF('FASE LANCE'!D75&lt;&gt;0,"")))</f>
        <v/>
      </c>
    </row>
    <row r="513" spans="6:6" x14ac:dyDescent="0.25">
      <c r="F513" s="110" t="str">
        <f>IF('FASE LANCE'!C76=0,"",IF('FASE LANCE'!D76='FASE LANCE'!C76,'FASE LANCE'!C76,IF('FASE LANCE'!D76&lt;&gt;0,"")))</f>
        <v/>
      </c>
    </row>
    <row r="514" spans="6:6" x14ac:dyDescent="0.25">
      <c r="F514" s="110" t="str">
        <f>IF('FASE LANCE'!C77=0,"",IF('FASE LANCE'!D77='FASE LANCE'!C77,'FASE LANCE'!C77,IF('FASE LANCE'!D77&lt;&gt;0,"")))</f>
        <v/>
      </c>
    </row>
    <row r="515" spans="6:6" x14ac:dyDescent="0.25">
      <c r="F515" s="110" t="str">
        <f>IF('FASE LANCE'!C78=0,"",IF('FASE LANCE'!D78='FASE LANCE'!C78,'FASE LANCE'!C78,IF('FASE LANCE'!D78&lt;&gt;0,"")))</f>
        <v/>
      </c>
    </row>
    <row r="516" spans="6:6" x14ac:dyDescent="0.25">
      <c r="F516" s="110" t="str">
        <f>IF('FASE LANCE'!C79=0,"",IF('FASE LANCE'!D79='FASE LANCE'!C79,'FASE LANCE'!C79,IF('FASE LANCE'!D79&lt;&gt;0,"")))</f>
        <v/>
      </c>
    </row>
    <row r="517" spans="6:6" x14ac:dyDescent="0.25">
      <c r="F517" s="110" t="str">
        <f>IF('FASE LANCE'!C80=0,"",IF('FASE LANCE'!D80='FASE LANCE'!C80,'FASE LANCE'!C80,IF('FASE LANCE'!D80&lt;&gt;0,"")))</f>
        <v/>
      </c>
    </row>
    <row r="518" spans="6:6" x14ac:dyDescent="0.25">
      <c r="F518" s="110" t="str">
        <f>IF('FASE LANCE'!C81=0,"",IF('FASE LANCE'!D81='FASE LANCE'!C81,'FASE LANCE'!C81,IF('FASE LANCE'!D81&lt;&gt;0,"")))</f>
        <v/>
      </c>
    </row>
    <row r="519" spans="6:6" x14ac:dyDescent="0.25">
      <c r="F519" s="110" t="str">
        <f>IF('FASE LANCE'!C82=0,"",IF('FASE LANCE'!D82='FASE LANCE'!C82,'FASE LANCE'!C82,IF('FASE LANCE'!D82&lt;&gt;0,"")))</f>
        <v/>
      </c>
    </row>
    <row r="520" spans="6:6" x14ac:dyDescent="0.25">
      <c r="F520" s="110" t="str">
        <f>IF('FASE LANCE'!C83=0,"",IF('FASE LANCE'!D83='FASE LANCE'!C83,'FASE LANCE'!C83,IF('FASE LANCE'!D83&lt;&gt;0,"")))</f>
        <v/>
      </c>
    </row>
    <row r="521" spans="6:6" x14ac:dyDescent="0.25">
      <c r="F521" s="110" t="str">
        <f>IF('FASE LANCE'!C84=0,"",IF('FASE LANCE'!D84='FASE LANCE'!C84,'FASE LANCE'!C84,IF('FASE LANCE'!D84&lt;&gt;0,"")))</f>
        <v/>
      </c>
    </row>
    <row r="522" spans="6:6" x14ac:dyDescent="0.25">
      <c r="F522" s="110" t="str">
        <f>IF('FASE LANCE'!C85=0,"",IF('FASE LANCE'!D85='FASE LANCE'!C85,'FASE LANCE'!C85,IF('FASE LANCE'!D85&lt;&gt;0,"")))</f>
        <v/>
      </c>
    </row>
    <row r="523" spans="6:6" x14ac:dyDescent="0.25">
      <c r="F523" s="110" t="str">
        <f>IF('FASE LANCE'!C86=0,"",IF('FASE LANCE'!D86='FASE LANCE'!C86,'FASE LANCE'!C86,IF('FASE LANCE'!D86&lt;&gt;0,"")))</f>
        <v/>
      </c>
    </row>
    <row r="524" spans="6:6" x14ac:dyDescent="0.25">
      <c r="F524" s="110" t="str">
        <f>IF('FASE LANCE'!C87=0,"",IF('FASE LANCE'!D87='FASE LANCE'!C87,'FASE LANCE'!C87,IF('FASE LANCE'!D87&lt;&gt;0,"")))</f>
        <v/>
      </c>
    </row>
    <row r="525" spans="6:6" x14ac:dyDescent="0.25">
      <c r="F525" s="110" t="str">
        <f>IF('FASE LANCE'!C88=0,"",IF('FASE LANCE'!D88='FASE LANCE'!C88,'FASE LANCE'!C88,IF('FASE LANCE'!D88&lt;&gt;0,"")))</f>
        <v/>
      </c>
    </row>
    <row r="526" spans="6:6" x14ac:dyDescent="0.25">
      <c r="F526" s="110" t="str">
        <f>IF('FASE LANCE'!C89=0,"",IF('FASE LANCE'!D89='FASE LANCE'!C89,'FASE LANCE'!C89,IF('FASE LANCE'!D89&lt;&gt;0,"")))</f>
        <v/>
      </c>
    </row>
    <row r="527" spans="6:6" x14ac:dyDescent="0.25">
      <c r="F527" s="110" t="str">
        <f>IF('FASE LANCE'!C90=0,"",IF('FASE LANCE'!D90='FASE LANCE'!C90,'FASE LANCE'!C90,IF('FASE LANCE'!D90&lt;&gt;0,"")))</f>
        <v/>
      </c>
    </row>
    <row r="528" spans="6:6" x14ac:dyDescent="0.25">
      <c r="F528" s="110" t="str">
        <f>IF('FASE LANCE'!C91=0,"",IF('FASE LANCE'!D91='FASE LANCE'!C91,'FASE LANCE'!C91,IF('FASE LANCE'!D91&lt;&gt;0,"")))</f>
        <v/>
      </c>
    </row>
    <row r="529" spans="6:6" x14ac:dyDescent="0.25">
      <c r="F529" s="110" t="str">
        <f>IF('FASE LANCE'!C92=0,"",IF('FASE LANCE'!D92='FASE LANCE'!C92,'FASE LANCE'!C92,IF('FASE LANCE'!D92&lt;&gt;0,"")))</f>
        <v/>
      </c>
    </row>
    <row r="530" spans="6:6" x14ac:dyDescent="0.25">
      <c r="F530" s="110" t="str">
        <f>IF('FASE LANCE'!C93=0,"",IF('FASE LANCE'!D93='FASE LANCE'!C93,'FASE LANCE'!C93,IF('FASE LANCE'!D93&lt;&gt;0,"")))</f>
        <v/>
      </c>
    </row>
    <row r="531" spans="6:6" x14ac:dyDescent="0.25">
      <c r="F531" s="110" t="str">
        <f>IF('FASE LANCE'!C94=0,"",IF('FASE LANCE'!D94='FASE LANCE'!C94,'FASE LANCE'!C94,IF('FASE LANCE'!D94&lt;&gt;0,"")))</f>
        <v/>
      </c>
    </row>
    <row r="532" spans="6:6" x14ac:dyDescent="0.25">
      <c r="F532" s="110" t="str">
        <f>IF('FASE LANCE'!C95=0,"",IF('FASE LANCE'!D95='FASE LANCE'!C95,'FASE LANCE'!C95,IF('FASE LANCE'!D95&lt;&gt;0,"")))</f>
        <v/>
      </c>
    </row>
    <row r="533" spans="6:6" x14ac:dyDescent="0.25">
      <c r="F533" s="110" t="str">
        <f>IF('FASE LANCE'!C96=0,"",IF('FASE LANCE'!D96='FASE LANCE'!C96,'FASE LANCE'!C96,IF('FASE LANCE'!D96&lt;&gt;0,"")))</f>
        <v/>
      </c>
    </row>
    <row r="534" spans="6:6" x14ac:dyDescent="0.25">
      <c r="F534" s="110" t="str">
        <f>IF('FASE LANCE'!C97=0,"",IF('FASE LANCE'!D97='FASE LANCE'!C97,'FASE LANCE'!C97,IF('FASE LANCE'!D97&lt;&gt;0,"")))</f>
        <v/>
      </c>
    </row>
    <row r="535" spans="6:6" x14ac:dyDescent="0.25">
      <c r="F535" s="110" t="str">
        <f>IF('FASE LANCE'!C98=0,"",IF('FASE LANCE'!D98='FASE LANCE'!C98,'FASE LANCE'!C98,IF('FASE LANCE'!D98&lt;&gt;0,"")))</f>
        <v/>
      </c>
    </row>
    <row r="536" spans="6:6" x14ac:dyDescent="0.25">
      <c r="F536" s="110" t="str">
        <f>IF('FASE LANCE'!C99=0,"",IF('FASE LANCE'!D99='FASE LANCE'!C99,'FASE LANCE'!C99,IF('FASE LANCE'!D99&lt;&gt;0,"")))</f>
        <v/>
      </c>
    </row>
    <row r="537" spans="6:6" x14ac:dyDescent="0.25">
      <c r="F537" s="110" t="str">
        <f>IF('FASE LANCE'!C100=0,"",IF('FASE LANCE'!D100='FASE LANCE'!C100,'FASE LANCE'!C100,IF('FASE LANCE'!D100&lt;&gt;0,"")))</f>
        <v/>
      </c>
    </row>
    <row r="538" spans="6:6" x14ac:dyDescent="0.25">
      <c r="F538" s="110" t="str">
        <f>IF('FASE LANCE'!C101=0,"",IF('FASE LANCE'!D101='FASE LANCE'!C101,'FASE LANCE'!C101,IF('FASE LANCE'!D101&lt;&gt;0,"")))</f>
        <v/>
      </c>
    </row>
    <row r="539" spans="6:6" x14ac:dyDescent="0.25">
      <c r="F539" s="110" t="str">
        <f>IF('FASE LANCE'!C102=0,"",IF('FASE LANCE'!D102='FASE LANCE'!C102,'FASE LANCE'!C102,IF('FASE LANCE'!D102&lt;&gt;0,"")))</f>
        <v/>
      </c>
    </row>
    <row r="540" spans="6:6" x14ac:dyDescent="0.25">
      <c r="F540" s="110" t="str">
        <f>IF('FASE LANCE'!C103=0,"",IF('FASE LANCE'!D103='FASE LANCE'!C103,'FASE LANCE'!C103,IF('FASE LANCE'!D103&lt;&gt;0,"")))</f>
        <v/>
      </c>
    </row>
    <row r="541" spans="6:6" x14ac:dyDescent="0.25">
      <c r="F541" s="110" t="str">
        <f>IF('FASE LANCE'!C104=0,"",IF('FASE LANCE'!D104='FASE LANCE'!C104,'FASE LANCE'!C104,IF('FASE LANCE'!D104&lt;&gt;0,"")))</f>
        <v/>
      </c>
    </row>
    <row r="542" spans="6:6" x14ac:dyDescent="0.25">
      <c r="F542" s="110" t="str">
        <f>IF('FASE LANCE'!C105=0,"",IF('FASE LANCE'!D105='FASE LANCE'!C105,'FASE LANCE'!C105,IF('FASE LANCE'!D105&lt;&gt;0,"")))</f>
        <v/>
      </c>
    </row>
    <row r="543" spans="6:6" x14ac:dyDescent="0.25">
      <c r="F543" s="110" t="str">
        <f>IF('FASE LANCE'!C106=0,"",IF('FASE LANCE'!D106='FASE LANCE'!C106,'FASE LANCE'!C106,IF('FASE LANCE'!D106&lt;&gt;0,"")))</f>
        <v/>
      </c>
    </row>
    <row r="544" spans="6:6" x14ac:dyDescent="0.25">
      <c r="F544" s="110" t="str">
        <f>IF('FASE LANCE'!C107=0,"",IF('FASE LANCE'!D107='FASE LANCE'!C107,'FASE LANCE'!C107,IF('FASE LANCE'!D107&lt;&gt;0,"")))</f>
        <v/>
      </c>
    </row>
    <row r="545" spans="6:6" x14ac:dyDescent="0.25">
      <c r="F545" s="110" t="str">
        <f>IF('FASE LANCE'!C108=0,"",IF('FASE LANCE'!D108='FASE LANCE'!C108,'FASE LANCE'!C108,IF('FASE LANCE'!D108&lt;&gt;0,"")))</f>
        <v/>
      </c>
    </row>
    <row r="546" spans="6:6" x14ac:dyDescent="0.25">
      <c r="F546" s="110" t="str">
        <f>IF('FASE LANCE'!C109=0,"",IF('FASE LANCE'!D109='FASE LANCE'!C109,'FASE LANCE'!C109,IF('FASE LANCE'!D109&lt;&gt;0,"")))</f>
        <v/>
      </c>
    </row>
    <row r="547" spans="6:6" x14ac:dyDescent="0.25">
      <c r="F547" s="110" t="str">
        <f>IF('FASE LANCE'!C110=0,"",IF('FASE LANCE'!D110='FASE LANCE'!C110,'FASE LANCE'!C110,IF('FASE LANCE'!D110&lt;&gt;0,"")))</f>
        <v/>
      </c>
    </row>
    <row r="548" spans="6:6" x14ac:dyDescent="0.25">
      <c r="F548" s="110" t="str">
        <f>IF('FASE LANCE'!C111=0,"",IF('FASE LANCE'!D111='FASE LANCE'!C111,'FASE LANCE'!C111,IF('FASE LANCE'!D111&lt;&gt;0,"")))</f>
        <v/>
      </c>
    </row>
    <row r="549" spans="6:6" x14ac:dyDescent="0.25">
      <c r="F549" s="110" t="str">
        <f>IF('FASE LANCE'!C112=0,"",IF('FASE LANCE'!D112='FASE LANCE'!C112,'FASE LANCE'!C112,IF('FASE LANCE'!D112&lt;&gt;0,"")))</f>
        <v/>
      </c>
    </row>
    <row r="550" spans="6:6" x14ac:dyDescent="0.25">
      <c r="F550" s="110" t="str">
        <f>IF('FASE LANCE'!C113=0,"",IF('FASE LANCE'!D113='FASE LANCE'!C113,'FASE LANCE'!C113,IF('FASE LANCE'!D113&lt;&gt;0,"")))</f>
        <v/>
      </c>
    </row>
    <row r="551" spans="6:6" x14ac:dyDescent="0.25">
      <c r="F551" s="110" t="str">
        <f>IF('FASE LANCE'!C114=0,"",IF('FASE LANCE'!D114='FASE LANCE'!C114,'FASE LANCE'!C114,IF('FASE LANCE'!D114&lt;&gt;0,"")))</f>
        <v/>
      </c>
    </row>
    <row r="552" spans="6:6" x14ac:dyDescent="0.25">
      <c r="F552" s="110" t="str">
        <f>IF('FASE LANCE'!C115=0,"",IF('FASE LANCE'!D115='FASE LANCE'!C115,'FASE LANCE'!C115,IF('FASE LANCE'!D115&lt;&gt;0,"")))</f>
        <v/>
      </c>
    </row>
    <row r="553" spans="6:6" x14ac:dyDescent="0.25">
      <c r="F553" s="110" t="str">
        <f>IF('FASE LANCE'!C116=0,"",IF('FASE LANCE'!D116='FASE LANCE'!C116,'FASE LANCE'!C116,IF('FASE LANCE'!D116&lt;&gt;0,"")))</f>
        <v/>
      </c>
    </row>
    <row r="554" spans="6:6" x14ac:dyDescent="0.25">
      <c r="F554" s="110" t="str">
        <f>IF('FASE LANCE'!C117=0,"",IF('FASE LANCE'!D117='FASE LANCE'!C117,'FASE LANCE'!C117,IF('FASE LANCE'!D117&lt;&gt;0,"")))</f>
        <v/>
      </c>
    </row>
    <row r="555" spans="6:6" x14ac:dyDescent="0.25">
      <c r="F555" s="110" t="str">
        <f>IF('FASE LANCE'!C118=0,"",IF('FASE LANCE'!D118='FASE LANCE'!C118,'FASE LANCE'!C118,IF('FASE LANCE'!D118&lt;&gt;0,"")))</f>
        <v/>
      </c>
    </row>
    <row r="556" spans="6:6" x14ac:dyDescent="0.25">
      <c r="F556" s="110" t="str">
        <f>IF('FASE LANCE'!C119=0,"",IF('FASE LANCE'!D119='FASE LANCE'!C119,'FASE LANCE'!C119,IF('FASE LANCE'!D119&lt;&gt;0,"")))</f>
        <v/>
      </c>
    </row>
    <row r="557" spans="6:6" x14ac:dyDescent="0.25">
      <c r="F557" s="110" t="str">
        <f>IF('FASE LANCE'!C120=0,"",IF('FASE LANCE'!D120='FASE LANCE'!C120,'FASE LANCE'!C120,IF('FASE LANCE'!D120&lt;&gt;0,"")))</f>
        <v/>
      </c>
    </row>
    <row r="558" spans="6:6" x14ac:dyDescent="0.25">
      <c r="F558" s="110" t="str">
        <f>IF('FASE LANCE'!C121=0,"",IF('FASE LANCE'!D121='FASE LANCE'!C121,'FASE LANCE'!C121,IF('FASE LANCE'!D121&lt;&gt;0,"")))</f>
        <v/>
      </c>
    </row>
    <row r="559" spans="6:6" x14ac:dyDescent="0.25">
      <c r="F559" s="110" t="str">
        <f>IF('FASE LANCE'!C122=0,"",IF('FASE LANCE'!D122='FASE LANCE'!C122,'FASE LANCE'!C122,IF('FASE LANCE'!D122&lt;&gt;0,"")))</f>
        <v/>
      </c>
    </row>
    <row r="560" spans="6:6" x14ac:dyDescent="0.25">
      <c r="F560" s="110" t="str">
        <f>IF('FASE LANCE'!C123=0,"",IF('FASE LANCE'!D123='FASE LANCE'!C123,'FASE LANCE'!C123,IF('FASE LANCE'!D123&lt;&gt;0,"")))</f>
        <v/>
      </c>
    </row>
    <row r="561" spans="6:6" x14ac:dyDescent="0.25">
      <c r="F561" s="110" t="str">
        <f>IF('FASE LANCE'!C124=0,"",IF('FASE LANCE'!D124='FASE LANCE'!C124,'FASE LANCE'!C124,IF('FASE LANCE'!D124&lt;&gt;0,"")))</f>
        <v/>
      </c>
    </row>
    <row r="562" spans="6:6" x14ac:dyDescent="0.25">
      <c r="F562" s="110" t="str">
        <f>IF('FASE LANCE'!C125=0,"",IF('FASE LANCE'!D125='FASE LANCE'!C125,'FASE LANCE'!C125,IF('FASE LANCE'!D125&lt;&gt;0,"")))</f>
        <v/>
      </c>
    </row>
    <row r="563" spans="6:6" x14ac:dyDescent="0.25">
      <c r="F563" s="110" t="str">
        <f>IF('FASE LANCE'!C126=0,"",IF('FASE LANCE'!D126='FASE LANCE'!C126,'FASE LANCE'!C126,IF('FASE LANCE'!D126&lt;&gt;0,"")))</f>
        <v/>
      </c>
    </row>
    <row r="564" spans="6:6" x14ac:dyDescent="0.25">
      <c r="F564" s="110" t="str">
        <f>IF('FASE LANCE'!C127=0,"",IF('FASE LANCE'!D127='FASE LANCE'!C127,'FASE LANCE'!C127,IF('FASE LANCE'!D127&lt;&gt;0,"")))</f>
        <v/>
      </c>
    </row>
    <row r="565" spans="6:6" x14ac:dyDescent="0.25">
      <c r="F565" s="110" t="str">
        <f>IF('FASE LANCE'!C128=0,"",IF('FASE LANCE'!D128='FASE LANCE'!C128,'FASE LANCE'!C128,IF('FASE LANCE'!D128&lt;&gt;0,"")))</f>
        <v/>
      </c>
    </row>
    <row r="566" spans="6:6" x14ac:dyDescent="0.25">
      <c r="F566" s="110" t="str">
        <f>IF('FASE LANCE'!C129=0,"",IF('FASE LANCE'!D129='FASE LANCE'!C129,'FASE LANCE'!C129,IF('FASE LANCE'!D129&lt;&gt;0,"")))</f>
        <v/>
      </c>
    </row>
    <row r="567" spans="6:6" x14ac:dyDescent="0.25">
      <c r="F567" s="110" t="str">
        <f>IF('FASE LANCE'!C130=0,"",IF('FASE LANCE'!D130='FASE LANCE'!C130,'FASE LANCE'!C130,IF('FASE LANCE'!D130&lt;&gt;0,"")))</f>
        <v/>
      </c>
    </row>
    <row r="568" spans="6:6" x14ac:dyDescent="0.25">
      <c r="F568" s="110" t="str">
        <f>IF('FASE LANCE'!C131=0,"",IF('FASE LANCE'!D131='FASE LANCE'!C131,'FASE LANCE'!C131,IF('FASE LANCE'!D131&lt;&gt;0,"")))</f>
        <v/>
      </c>
    </row>
    <row r="569" spans="6:6" x14ac:dyDescent="0.25">
      <c r="F569" s="110" t="str">
        <f>IF('FASE LANCE'!C132=0,"",IF('FASE LANCE'!D132='FASE LANCE'!C132,'FASE LANCE'!C132,IF('FASE LANCE'!D132&lt;&gt;0,"")))</f>
        <v/>
      </c>
    </row>
    <row r="570" spans="6:6" x14ac:dyDescent="0.25">
      <c r="F570" s="110" t="str">
        <f>IF('FASE LANCE'!C133=0,"",IF('FASE LANCE'!D133='FASE LANCE'!C133,'FASE LANCE'!C133,IF('FASE LANCE'!D133&lt;&gt;0,"")))</f>
        <v/>
      </c>
    </row>
    <row r="571" spans="6:6" x14ac:dyDescent="0.25">
      <c r="F571" s="110" t="str">
        <f>IF('FASE LANCE'!C134=0,"",IF('FASE LANCE'!D134='FASE LANCE'!C134,'FASE LANCE'!C134,IF('FASE LANCE'!D134&lt;&gt;0,"")))</f>
        <v/>
      </c>
    </row>
    <row r="572" spans="6:6" x14ac:dyDescent="0.25">
      <c r="F572" s="110" t="str">
        <f>IF('FASE LANCE'!C135=0,"",IF('FASE LANCE'!D135='FASE LANCE'!C135,'FASE LANCE'!C135,IF('FASE LANCE'!D135&lt;&gt;0,"")))</f>
        <v/>
      </c>
    </row>
    <row r="573" spans="6:6" x14ac:dyDescent="0.25">
      <c r="F573" s="110" t="str">
        <f>IF('FASE LANCE'!C136=0,"",IF('FASE LANCE'!D136='FASE LANCE'!C136,'FASE LANCE'!C136,IF('FASE LANCE'!D136&lt;&gt;0,"")))</f>
        <v/>
      </c>
    </row>
    <row r="574" spans="6:6" x14ac:dyDescent="0.25">
      <c r="F574" s="110" t="str">
        <f>IF('FASE LANCE'!C137=0,"",IF('FASE LANCE'!D137='FASE LANCE'!C137,'FASE LANCE'!C137,IF('FASE LANCE'!D137&lt;&gt;0,"")))</f>
        <v/>
      </c>
    </row>
    <row r="575" spans="6:6" x14ac:dyDescent="0.25">
      <c r="F575" s="110" t="str">
        <f>IF('FASE LANCE'!C138=0,"",IF('FASE LANCE'!D138='FASE LANCE'!C138,'FASE LANCE'!C138,IF('FASE LANCE'!D138&lt;&gt;0,"")))</f>
        <v/>
      </c>
    </row>
    <row r="576" spans="6:6" x14ac:dyDescent="0.25">
      <c r="F576" s="110" t="str">
        <f>IF('FASE LANCE'!C139=0,"",IF('FASE LANCE'!D139='FASE LANCE'!C139,'FASE LANCE'!C139,IF('FASE LANCE'!D139&lt;&gt;0,"")))</f>
        <v/>
      </c>
    </row>
    <row r="577" spans="6:6" x14ac:dyDescent="0.25">
      <c r="F577" s="110" t="str">
        <f>IF('FASE LANCE'!C140=0,"",IF('FASE LANCE'!D140='FASE LANCE'!C140,'FASE LANCE'!C140,IF('FASE LANCE'!D140&lt;&gt;0,"")))</f>
        <v/>
      </c>
    </row>
    <row r="578" spans="6:6" x14ac:dyDescent="0.25">
      <c r="F578" s="110" t="str">
        <f>IF('FASE LANCE'!C141=0,"",IF('FASE LANCE'!D141='FASE LANCE'!C141,'FASE LANCE'!C141,IF('FASE LANCE'!D141&lt;&gt;0,"")))</f>
        <v/>
      </c>
    </row>
    <row r="579" spans="6:6" x14ac:dyDescent="0.25">
      <c r="F579" s="110" t="str">
        <f>IF('FASE LANCE'!C142=0,"",IF('FASE LANCE'!D142='FASE LANCE'!C142,'FASE LANCE'!C142,IF('FASE LANCE'!D142&lt;&gt;0,"")))</f>
        <v/>
      </c>
    </row>
    <row r="580" spans="6:6" x14ac:dyDescent="0.25">
      <c r="F580" s="110" t="str">
        <f>IF('FASE LANCE'!C143=0,"",IF('FASE LANCE'!D143='FASE LANCE'!C143,'FASE LANCE'!C143,IF('FASE LANCE'!D143&lt;&gt;0,"")))</f>
        <v/>
      </c>
    </row>
    <row r="581" spans="6:6" x14ac:dyDescent="0.25">
      <c r="F581" s="110" t="str">
        <f>IF('FASE LANCE'!C144=0,"",IF('FASE LANCE'!D144='FASE LANCE'!C144,'FASE LANCE'!C144,IF('FASE LANCE'!D144&lt;&gt;0,"")))</f>
        <v/>
      </c>
    </row>
    <row r="582" spans="6:6" x14ac:dyDescent="0.25">
      <c r="F582" s="110" t="str">
        <f>IF('FASE LANCE'!C145=0,"",IF('FASE LANCE'!D145='FASE LANCE'!C145,'FASE LANCE'!C145,IF('FASE LANCE'!D145&lt;&gt;0,"")))</f>
        <v/>
      </c>
    </row>
    <row r="583" spans="6:6" x14ac:dyDescent="0.25">
      <c r="F583" s="110" t="str">
        <f>IF('FASE LANCE'!C146=0,"",IF('FASE LANCE'!D146='FASE LANCE'!C146,'FASE LANCE'!C146,IF('FASE LANCE'!D146&lt;&gt;0,"")))</f>
        <v/>
      </c>
    </row>
    <row r="584" spans="6:6" x14ac:dyDescent="0.25">
      <c r="F584" s="110" t="str">
        <f>IF('FASE LANCE'!C147=0,"",IF('FASE LANCE'!D147='FASE LANCE'!C147,'FASE LANCE'!C147,IF('FASE LANCE'!D147&lt;&gt;0,"")))</f>
        <v/>
      </c>
    </row>
    <row r="585" spans="6:6" x14ac:dyDescent="0.25">
      <c r="F585" s="110" t="str">
        <f>IF('FASE LANCE'!C148=0,"",IF('FASE LANCE'!D148='FASE LANCE'!C148,'FASE LANCE'!C148,IF('FASE LANCE'!D148&lt;&gt;0,"")))</f>
        <v/>
      </c>
    </row>
    <row r="586" spans="6:6" x14ac:dyDescent="0.25">
      <c r="F586" s="110" t="str">
        <f>IF('FASE LANCE'!C149=0,"",IF('FASE LANCE'!D149='FASE LANCE'!C149,'FASE LANCE'!C149,IF('FASE LANCE'!D149&lt;&gt;0,"")))</f>
        <v/>
      </c>
    </row>
    <row r="587" spans="6:6" x14ac:dyDescent="0.25">
      <c r="F587" s="110" t="str">
        <f>IF('FASE LANCE'!C150=0,"",IF('FASE LANCE'!D150='FASE LANCE'!C150,'FASE LANCE'!C150,IF('FASE LANCE'!D150&lt;&gt;0,"")))</f>
        <v/>
      </c>
    </row>
    <row r="588" spans="6:6" x14ac:dyDescent="0.25">
      <c r="F588" s="110" t="str">
        <f>IF('FASE LANCE'!C151=0,"",IF('FASE LANCE'!D151='FASE LANCE'!C151,'FASE LANCE'!C151,IF('FASE LANCE'!D151&lt;&gt;0,"")))</f>
        <v/>
      </c>
    </row>
    <row r="589" spans="6:6" x14ac:dyDescent="0.25">
      <c r="F589" s="110" t="str">
        <f>IF('FASE LANCE'!C152=0,"",IF('FASE LANCE'!D152='FASE LANCE'!C152,'FASE LANCE'!C152,IF('FASE LANCE'!D152&lt;&gt;0,"")))</f>
        <v/>
      </c>
    </row>
    <row r="590" spans="6:6" x14ac:dyDescent="0.25">
      <c r="F590" s="110" t="str">
        <f>IF('FASE LANCE'!C153=0,"",IF('FASE LANCE'!D153='FASE LANCE'!C153,'FASE LANCE'!C153,IF('FASE LANCE'!D153&lt;&gt;0,"")))</f>
        <v/>
      </c>
    </row>
    <row r="591" spans="6:6" x14ac:dyDescent="0.25">
      <c r="F591" s="110" t="str">
        <f>IF('FASE LANCE'!C154=0,"",IF('FASE LANCE'!D154='FASE LANCE'!C154,'FASE LANCE'!C154,IF('FASE LANCE'!D154&lt;&gt;0,"")))</f>
        <v/>
      </c>
    </row>
    <row r="592" spans="6:6" x14ac:dyDescent="0.25">
      <c r="F592" s="110" t="str">
        <f>IF('FASE LANCE'!C155=0,"",IF('FASE LANCE'!D155='FASE LANCE'!C155,'FASE LANCE'!C155,IF('FASE LANCE'!D155&lt;&gt;0,"")))</f>
        <v/>
      </c>
    </row>
    <row r="593" spans="6:6" x14ac:dyDescent="0.25">
      <c r="F593" s="110" t="str">
        <f>IF('FASE LANCE'!C156=0,"",IF('FASE LANCE'!D156='FASE LANCE'!C156,'FASE LANCE'!C156,IF('FASE LANCE'!D156&lt;&gt;0,"")))</f>
        <v/>
      </c>
    </row>
    <row r="594" spans="6:6" x14ac:dyDescent="0.25">
      <c r="F594" s="110" t="str">
        <f>IF('FASE LANCE'!C157=0,"",IF('FASE LANCE'!D157='FASE LANCE'!C157,'FASE LANCE'!C157,IF('FASE LANCE'!D157&lt;&gt;0,"")))</f>
        <v/>
      </c>
    </row>
    <row r="595" spans="6:6" x14ac:dyDescent="0.25">
      <c r="F595" s="110" t="str">
        <f>IF('FASE LANCE'!C158=0,"",IF('FASE LANCE'!D158='FASE LANCE'!C158,'FASE LANCE'!C158,IF('FASE LANCE'!D158&lt;&gt;0,"")))</f>
        <v/>
      </c>
    </row>
    <row r="596" spans="6:6" x14ac:dyDescent="0.25">
      <c r="F596" s="110" t="str">
        <f>IF('FASE LANCE'!C159=0,"",IF('FASE LANCE'!D159='FASE LANCE'!C159,'FASE LANCE'!C159,IF('FASE LANCE'!D159&lt;&gt;0,"")))</f>
        <v/>
      </c>
    </row>
    <row r="597" spans="6:6" x14ac:dyDescent="0.25">
      <c r="F597" s="110" t="str">
        <f>IF('FASE LANCE'!C160=0,"",IF('FASE LANCE'!D160='FASE LANCE'!C160,'FASE LANCE'!C160,IF('FASE LANCE'!D160&lt;&gt;0,"")))</f>
        <v/>
      </c>
    </row>
    <row r="598" spans="6:6" x14ac:dyDescent="0.25">
      <c r="F598" s="110" t="str">
        <f>IF('FASE LANCE'!C161=0,"",IF('FASE LANCE'!D161='FASE LANCE'!C161,'FASE LANCE'!C161,IF('FASE LANCE'!D161&lt;&gt;0,"")))</f>
        <v/>
      </c>
    </row>
    <row r="599" spans="6:6" x14ac:dyDescent="0.25">
      <c r="F599" s="110" t="str">
        <f>IF('FASE LANCE'!C162=0,"",IF('FASE LANCE'!D162='FASE LANCE'!C162,'FASE LANCE'!C162,IF('FASE LANCE'!D162&lt;&gt;0,"")))</f>
        <v/>
      </c>
    </row>
    <row r="600" spans="6:6" x14ac:dyDescent="0.25">
      <c r="F600" s="110" t="str">
        <f>IF('FASE LANCE'!C163=0,"",IF('FASE LANCE'!D163='FASE LANCE'!C163,'FASE LANCE'!C163,IF('FASE LANCE'!D163&lt;&gt;0,"")))</f>
        <v/>
      </c>
    </row>
    <row r="601" spans="6:6" x14ac:dyDescent="0.25">
      <c r="F601" s="110" t="str">
        <f>IF('FASE LANCE'!C164=0,"",IF('FASE LANCE'!D164='FASE LANCE'!C164,'FASE LANCE'!C164,IF('FASE LANCE'!D164&lt;&gt;0,"")))</f>
        <v/>
      </c>
    </row>
    <row r="602" spans="6:6" x14ac:dyDescent="0.25">
      <c r="F602" s="110" t="str">
        <f>IF('FASE LANCE'!C165=0,"",IF('FASE LANCE'!D165='FASE LANCE'!C165,'FASE LANCE'!C165,IF('FASE LANCE'!D165&lt;&gt;0,"")))</f>
        <v/>
      </c>
    </row>
    <row r="603" spans="6:6" x14ac:dyDescent="0.25">
      <c r="F603" s="110" t="str">
        <f>IF('FASE LANCE'!C166=0,"",IF('FASE LANCE'!D166='FASE LANCE'!C166,'FASE LANCE'!C166,IF('FASE LANCE'!D166&lt;&gt;0,"")))</f>
        <v/>
      </c>
    </row>
    <row r="604" spans="6:6" x14ac:dyDescent="0.25">
      <c r="F604" s="110" t="str">
        <f>IF('FASE LANCE'!C167=0,"",IF('FASE LANCE'!D167='FASE LANCE'!C167,'FASE LANCE'!C167,IF('FASE LANCE'!D167&lt;&gt;0,"")))</f>
        <v/>
      </c>
    </row>
    <row r="605" spans="6:6" x14ac:dyDescent="0.25">
      <c r="F605" s="110" t="str">
        <f>IF('FASE LANCE'!C168=0,"",IF('FASE LANCE'!D168='FASE LANCE'!C168,'FASE LANCE'!C168,IF('FASE LANCE'!D168&lt;&gt;0,"")))</f>
        <v/>
      </c>
    </row>
    <row r="606" spans="6:6" x14ac:dyDescent="0.25">
      <c r="F606" s="110" t="str">
        <f>IF('FASE LANCE'!C169=0,"",IF('FASE LANCE'!D169='FASE LANCE'!C169,'FASE LANCE'!C169,IF('FASE LANCE'!D169&lt;&gt;0,"")))</f>
        <v/>
      </c>
    </row>
    <row r="607" spans="6:6" x14ac:dyDescent="0.25">
      <c r="F607" s="110" t="str">
        <f>IF('FASE LANCE'!C170=0,"",IF('FASE LANCE'!D170='FASE LANCE'!C170,'FASE LANCE'!C170,IF('FASE LANCE'!D170&lt;&gt;0,"")))</f>
        <v/>
      </c>
    </row>
    <row r="608" spans="6:6" x14ac:dyDescent="0.25">
      <c r="F608" s="110" t="str">
        <f>IF('FASE LANCE'!C171=0,"",IF('FASE LANCE'!D171='FASE LANCE'!C171,'FASE LANCE'!C171,IF('FASE LANCE'!D171&lt;&gt;0,"")))</f>
        <v/>
      </c>
    </row>
    <row r="609" spans="6:6" x14ac:dyDescent="0.25">
      <c r="F609" s="110" t="str">
        <f>IF('FASE LANCE'!C172=0,"",IF('FASE LANCE'!D172='FASE LANCE'!C172,'FASE LANCE'!C172,IF('FASE LANCE'!D172&lt;&gt;0,"")))</f>
        <v/>
      </c>
    </row>
    <row r="610" spans="6:6" x14ac:dyDescent="0.25">
      <c r="F610" s="110" t="str">
        <f>IF('FASE LANCE'!C173=0,"",IF('FASE LANCE'!D173='FASE LANCE'!C173,'FASE LANCE'!C173,IF('FASE LANCE'!D173&lt;&gt;0,"")))</f>
        <v/>
      </c>
    </row>
    <row r="611" spans="6:6" x14ac:dyDescent="0.25">
      <c r="F611" s="110" t="str">
        <f>IF('FASE LANCE'!C174=0,"",IF('FASE LANCE'!D174='FASE LANCE'!C174,'FASE LANCE'!C174,IF('FASE LANCE'!D174&lt;&gt;0,"")))</f>
        <v/>
      </c>
    </row>
    <row r="612" spans="6:6" x14ac:dyDescent="0.25">
      <c r="F612" s="110" t="str">
        <f>IF('FASE LANCE'!C175=0,"",IF('FASE LANCE'!D175='FASE LANCE'!C175,'FASE LANCE'!C175,IF('FASE LANCE'!D175&lt;&gt;0,"")))</f>
        <v/>
      </c>
    </row>
    <row r="613" spans="6:6" x14ac:dyDescent="0.25">
      <c r="F613" s="110" t="str">
        <f>IF('FASE LANCE'!C176=0,"",IF('FASE LANCE'!D176='FASE LANCE'!C176,'FASE LANCE'!C176,IF('FASE LANCE'!D176&lt;&gt;0,"")))</f>
        <v/>
      </c>
    </row>
    <row r="614" spans="6:6" x14ac:dyDescent="0.25">
      <c r="F614" s="110" t="str">
        <f>IF('FASE LANCE'!C177=0,"",IF('FASE LANCE'!D177='FASE LANCE'!C177,'FASE LANCE'!C177,IF('FASE LANCE'!D177&lt;&gt;0,"")))</f>
        <v/>
      </c>
    </row>
    <row r="615" spans="6:6" x14ac:dyDescent="0.25">
      <c r="F615" s="110" t="str">
        <f>IF('FASE LANCE'!C178=0,"",IF('FASE LANCE'!D178='FASE LANCE'!C178,'FASE LANCE'!C178,IF('FASE LANCE'!D178&lt;&gt;0,"")))</f>
        <v/>
      </c>
    </row>
    <row r="616" spans="6:6" x14ac:dyDescent="0.25">
      <c r="F616" s="110" t="str">
        <f>IF('FASE LANCE'!C179=0,"",IF('FASE LANCE'!D179='FASE LANCE'!C179,'FASE LANCE'!C179,IF('FASE LANCE'!D179&lt;&gt;0,"")))</f>
        <v/>
      </c>
    </row>
    <row r="617" spans="6:6" x14ac:dyDescent="0.25">
      <c r="F617" s="110" t="str">
        <f>IF('FASE LANCE'!C180=0,"",IF('FASE LANCE'!D180='FASE LANCE'!C180,'FASE LANCE'!C180,IF('FASE LANCE'!D180&lt;&gt;0,"")))</f>
        <v/>
      </c>
    </row>
    <row r="618" spans="6:6" x14ac:dyDescent="0.25">
      <c r="F618" s="110" t="str">
        <f>IF('FASE LANCE'!C181=0,"",IF('FASE LANCE'!D181='FASE LANCE'!C181,'FASE LANCE'!C181,IF('FASE LANCE'!D181&lt;&gt;0,"")))</f>
        <v/>
      </c>
    </row>
    <row r="619" spans="6:6" x14ac:dyDescent="0.25">
      <c r="F619" s="110" t="str">
        <f>IF('FASE LANCE'!C182=0,"",IF('FASE LANCE'!D182='FASE LANCE'!C182,'FASE LANCE'!C182,IF('FASE LANCE'!D182&lt;&gt;0,"")))</f>
        <v/>
      </c>
    </row>
    <row r="620" spans="6:6" x14ac:dyDescent="0.25">
      <c r="F620" s="110" t="str">
        <f>IF('FASE LANCE'!C183=0,"",IF('FASE LANCE'!D183='FASE LANCE'!C183,'FASE LANCE'!C183,IF('FASE LANCE'!D183&lt;&gt;0,"")))</f>
        <v/>
      </c>
    </row>
    <row r="621" spans="6:6" x14ac:dyDescent="0.25">
      <c r="F621" s="110" t="str">
        <f>IF('FASE LANCE'!C184=0,"",IF('FASE LANCE'!D184='FASE LANCE'!C184,'FASE LANCE'!C184,IF('FASE LANCE'!D184&lt;&gt;0,"")))</f>
        <v/>
      </c>
    </row>
    <row r="622" spans="6:6" x14ac:dyDescent="0.25">
      <c r="F622" s="110" t="str">
        <f>IF('FASE LANCE'!C185=0,"",IF('FASE LANCE'!D185='FASE LANCE'!C185,'FASE LANCE'!C185,IF('FASE LANCE'!D185&lt;&gt;0,"")))</f>
        <v/>
      </c>
    </row>
    <row r="623" spans="6:6" x14ac:dyDescent="0.25">
      <c r="F623" s="110" t="str">
        <f>IF('FASE LANCE'!C186=0,"",IF('FASE LANCE'!D186='FASE LANCE'!C186,'FASE LANCE'!C186,IF('FASE LANCE'!D186&lt;&gt;0,"")))</f>
        <v/>
      </c>
    </row>
    <row r="624" spans="6:6" x14ac:dyDescent="0.25">
      <c r="F624" s="110" t="str">
        <f>IF('FASE LANCE'!C187=0,"",IF('FASE LANCE'!D187='FASE LANCE'!C187,'FASE LANCE'!C187,IF('FASE LANCE'!D187&lt;&gt;0,"")))</f>
        <v/>
      </c>
    </row>
    <row r="625" spans="6:6" x14ac:dyDescent="0.25">
      <c r="F625" s="110" t="str">
        <f>IF('FASE LANCE'!C188=0,"",IF('FASE LANCE'!D188='FASE LANCE'!C188,'FASE LANCE'!C188,IF('FASE LANCE'!D188&lt;&gt;0,"")))</f>
        <v/>
      </c>
    </row>
    <row r="626" spans="6:6" x14ac:dyDescent="0.25">
      <c r="F626" s="110" t="str">
        <f>IF('FASE LANCE'!C189=0,"",IF('FASE LANCE'!D189='FASE LANCE'!C189,'FASE LANCE'!C189,IF('FASE LANCE'!D189&lt;&gt;0,"")))</f>
        <v/>
      </c>
    </row>
    <row r="627" spans="6:6" x14ac:dyDescent="0.25">
      <c r="F627" s="110" t="str">
        <f>IF('FASE LANCE'!C190=0,"",IF('FASE LANCE'!D190='FASE LANCE'!C190,'FASE LANCE'!C190,IF('FASE LANCE'!D190&lt;&gt;0,"")))</f>
        <v/>
      </c>
    </row>
    <row r="628" spans="6:6" x14ac:dyDescent="0.25">
      <c r="F628" s="110" t="str">
        <f>IF('FASE LANCE'!C191=0,"",IF('FASE LANCE'!D191='FASE LANCE'!C191,'FASE LANCE'!C191,IF('FASE LANCE'!D191&lt;&gt;0,"")))</f>
        <v/>
      </c>
    </row>
    <row r="629" spans="6:6" x14ac:dyDescent="0.25">
      <c r="F629" s="110" t="str">
        <f>IF('FASE LANCE'!C192=0,"",IF('FASE LANCE'!D192='FASE LANCE'!C192,'FASE LANCE'!C192,IF('FASE LANCE'!D192&lt;&gt;0,"")))</f>
        <v/>
      </c>
    </row>
    <row r="630" spans="6:6" x14ac:dyDescent="0.25">
      <c r="F630" s="110" t="str">
        <f>IF('FASE LANCE'!C193=0,"",IF('FASE LANCE'!D193='FASE LANCE'!C193,'FASE LANCE'!C193,IF('FASE LANCE'!D193&lt;&gt;0,"")))</f>
        <v/>
      </c>
    </row>
    <row r="631" spans="6:6" x14ac:dyDescent="0.25">
      <c r="F631" s="110" t="str">
        <f>IF('FASE LANCE'!C194=0,"",IF('FASE LANCE'!D194='FASE LANCE'!C194,'FASE LANCE'!C194,IF('FASE LANCE'!D194&lt;&gt;0,"")))</f>
        <v/>
      </c>
    </row>
    <row r="632" spans="6:6" x14ac:dyDescent="0.25">
      <c r="F632" s="110" t="str">
        <f>IF('FASE LANCE'!C195=0,"",IF('FASE LANCE'!D195='FASE LANCE'!C195,'FASE LANCE'!C195,IF('FASE LANCE'!D195&lt;&gt;0,"")))</f>
        <v/>
      </c>
    </row>
    <row r="633" spans="6:6" x14ac:dyDescent="0.25">
      <c r="F633" s="110" t="str">
        <f>IF('FASE LANCE'!C196=0,"",IF('FASE LANCE'!D196='FASE LANCE'!C196,'FASE LANCE'!C196,IF('FASE LANCE'!D196&lt;&gt;0,"")))</f>
        <v/>
      </c>
    </row>
    <row r="634" spans="6:6" x14ac:dyDescent="0.25">
      <c r="F634" s="110" t="str">
        <f>IF('FASE LANCE'!C197=0,"",IF('FASE LANCE'!D197='FASE LANCE'!C197,'FASE LANCE'!C197,IF('FASE LANCE'!D197&lt;&gt;0,"")))</f>
        <v/>
      </c>
    </row>
    <row r="635" spans="6:6" x14ac:dyDescent="0.25">
      <c r="F635" s="110" t="str">
        <f>IF('FASE LANCE'!C198=0,"",IF('FASE LANCE'!D198='FASE LANCE'!C198,'FASE LANCE'!C198,IF('FASE LANCE'!D198&lt;&gt;0,"")))</f>
        <v/>
      </c>
    </row>
    <row r="636" spans="6:6" x14ac:dyDescent="0.25">
      <c r="F636" s="110" t="str">
        <f>IF('FASE LANCE'!C199=0,"",IF('FASE LANCE'!D199='FASE LANCE'!C199,'FASE LANCE'!C199,IF('FASE LANCE'!D199&lt;&gt;0,"")))</f>
        <v/>
      </c>
    </row>
    <row r="637" spans="6:6" x14ac:dyDescent="0.25">
      <c r="F637" s="110" t="str">
        <f>IF('FASE LANCE'!C200=0,"",IF('FASE LANCE'!D200='FASE LANCE'!C200,'FASE LANCE'!C200,IF('FASE LANCE'!D200&lt;&gt;0,"")))</f>
        <v/>
      </c>
    </row>
    <row r="638" spans="6:6" x14ac:dyDescent="0.25">
      <c r="F638" s="110" t="str">
        <f>IF('FASE LANCE'!C201=0,"",IF('FASE LANCE'!D201='FASE LANCE'!C201,'FASE LANCE'!C201,IF('FASE LANCE'!D201&lt;&gt;0,"")))</f>
        <v/>
      </c>
    </row>
    <row r="639" spans="6:6" x14ac:dyDescent="0.25">
      <c r="F639" s="110" t="str">
        <f>IF('FASE LANCE'!C202=0,"",IF('FASE LANCE'!D202='FASE LANCE'!C202,'FASE LANCE'!C202,IF('FASE LANCE'!D202&lt;&gt;0,"")))</f>
        <v/>
      </c>
    </row>
    <row r="640" spans="6:6" x14ac:dyDescent="0.25">
      <c r="F640" s="110" t="str">
        <f>IF('FASE LANCE'!C203=0,"",IF('FASE LANCE'!D203='FASE LANCE'!C203,'FASE LANCE'!C203,IF('FASE LANCE'!D203&lt;&gt;0,"")))</f>
        <v/>
      </c>
    </row>
    <row r="641" spans="6:6" x14ac:dyDescent="0.25">
      <c r="F641" s="110" t="str">
        <f>IF('FASE LANCE'!C204=0,"",IF('FASE LANCE'!D204='FASE LANCE'!C204,'FASE LANCE'!C204,IF('FASE LANCE'!D204&lt;&gt;0,"")))</f>
        <v/>
      </c>
    </row>
    <row r="642" spans="6:6" x14ac:dyDescent="0.25">
      <c r="F642" s="110" t="str">
        <f>IF('FASE LANCE'!C205=0,"",IF('FASE LANCE'!D205='FASE LANCE'!C205,'FASE LANCE'!C205,IF('FASE LANCE'!D205&lt;&gt;0,"")))</f>
        <v/>
      </c>
    </row>
    <row r="643" spans="6:6" x14ac:dyDescent="0.25">
      <c r="F643" s="110" t="str">
        <f>IF('FASE LANCE'!C206=0,"",IF('FASE LANCE'!D206='FASE LANCE'!C206,'FASE LANCE'!C206,IF('FASE LANCE'!D206&lt;&gt;0,"")))</f>
        <v/>
      </c>
    </row>
    <row r="644" spans="6:6" x14ac:dyDescent="0.25">
      <c r="F644" s="110" t="str">
        <f>IF('FASE LANCE'!C207=0,"",IF('FASE LANCE'!D207='FASE LANCE'!C207,'FASE LANCE'!C207,IF('FASE LANCE'!D207&lt;&gt;0,"")))</f>
        <v/>
      </c>
    </row>
    <row r="645" spans="6:6" x14ac:dyDescent="0.25">
      <c r="F645" s="110" t="str">
        <f>IF('FASE LANCE'!C208=0,"",IF('FASE LANCE'!D208='FASE LANCE'!C208,'FASE LANCE'!C208,IF('FASE LANCE'!D208&lt;&gt;0,"")))</f>
        <v/>
      </c>
    </row>
    <row r="646" spans="6:6" x14ac:dyDescent="0.25">
      <c r="F646" s="110" t="str">
        <f>IF('FASE LANCE'!C209=0,"",IF('FASE LANCE'!D209='FASE LANCE'!C209,'FASE LANCE'!C209,IF('FASE LANCE'!D209&lt;&gt;0,"")))</f>
        <v/>
      </c>
    </row>
    <row r="647" spans="6:6" x14ac:dyDescent="0.25">
      <c r="F647" s="110" t="str">
        <f>IF('FASE LANCE'!C210=0,"",IF('FASE LANCE'!D210='FASE LANCE'!C210,'FASE LANCE'!C210,IF('FASE LANCE'!D210&lt;&gt;0,"")))</f>
        <v/>
      </c>
    </row>
    <row r="648" spans="6:6" x14ac:dyDescent="0.25">
      <c r="F648" s="110" t="str">
        <f>IF('FASE LANCE'!C211=0,"",IF('FASE LANCE'!D211='FASE LANCE'!C211,'FASE LANCE'!C211,IF('FASE LANCE'!D211&lt;&gt;0,"")))</f>
        <v/>
      </c>
    </row>
    <row r="649" spans="6:6" x14ac:dyDescent="0.25">
      <c r="F649" s="110" t="str">
        <f>IF('FASE LANCE'!C212=0,"",IF('FASE LANCE'!D212='FASE LANCE'!C212,'FASE LANCE'!C212,IF('FASE LANCE'!D212&lt;&gt;0,"")))</f>
        <v/>
      </c>
    </row>
    <row r="650" spans="6:6" x14ac:dyDescent="0.25">
      <c r="F650" s="110" t="str">
        <f>IF('FASE LANCE'!C213=0,"",IF('FASE LANCE'!D213='FASE LANCE'!C213,'FASE LANCE'!C213,IF('FASE LANCE'!D213&lt;&gt;0,"")))</f>
        <v/>
      </c>
    </row>
    <row r="651" spans="6:6" x14ac:dyDescent="0.25">
      <c r="F651" s="110" t="str">
        <f>IF('FASE LANCE'!C214=0,"",IF('FASE LANCE'!D214='FASE LANCE'!C214,'FASE LANCE'!C214,IF('FASE LANCE'!D214&lt;&gt;0,"")))</f>
        <v/>
      </c>
    </row>
    <row r="652" spans="6:6" x14ac:dyDescent="0.25">
      <c r="F652" s="110" t="str">
        <f>IF('FASE LANCE'!C215=0,"",IF('FASE LANCE'!D215='FASE LANCE'!C215,'FASE LANCE'!C215,IF('FASE LANCE'!D215&lt;&gt;0,"")))</f>
        <v/>
      </c>
    </row>
    <row r="653" spans="6:6" x14ac:dyDescent="0.25">
      <c r="F653" s="110" t="str">
        <f>IF('FASE LANCE'!C216=0,"",IF('FASE LANCE'!D216='FASE LANCE'!C216,'FASE LANCE'!C216,IF('FASE LANCE'!D216&lt;&gt;0,"")))</f>
        <v/>
      </c>
    </row>
    <row r="654" spans="6:6" x14ac:dyDescent="0.25">
      <c r="F654" s="110" t="str">
        <f>IF('FASE LANCE'!C217=0,"",IF('FASE LANCE'!D217='FASE LANCE'!C217,'FASE LANCE'!C217,IF('FASE LANCE'!D217&lt;&gt;0,"")))</f>
        <v/>
      </c>
    </row>
    <row r="655" spans="6:6" x14ac:dyDescent="0.25">
      <c r="F655" s="110" t="str">
        <f>IF('FASE LANCE'!C218=0,"",IF('FASE LANCE'!D218='FASE LANCE'!C218,'FASE LANCE'!C218,IF('FASE LANCE'!D218&lt;&gt;0,"")))</f>
        <v/>
      </c>
    </row>
    <row r="656" spans="6:6" x14ac:dyDescent="0.25">
      <c r="F656" s="110" t="str">
        <f>IF('FASE LANCE'!C219=0,"",IF('FASE LANCE'!D219='FASE LANCE'!C219,'FASE LANCE'!C219,IF('FASE LANCE'!D219&lt;&gt;0,"")))</f>
        <v/>
      </c>
    </row>
    <row r="657" spans="6:6" x14ac:dyDescent="0.25">
      <c r="F657" s="110" t="str">
        <f>IF('FASE LANCE'!C220=0,"",IF('FASE LANCE'!D220='FASE LANCE'!C220,'FASE LANCE'!C220,IF('FASE LANCE'!D220&lt;&gt;0,"")))</f>
        <v/>
      </c>
    </row>
    <row r="658" spans="6:6" x14ac:dyDescent="0.25">
      <c r="F658" s="110" t="str">
        <f>IF('FASE LANCE'!C221=0,"",IF('FASE LANCE'!D221='FASE LANCE'!C221,'FASE LANCE'!C221,IF('FASE LANCE'!D221&lt;&gt;0,"")))</f>
        <v/>
      </c>
    </row>
    <row r="659" spans="6:6" x14ac:dyDescent="0.25">
      <c r="F659" s="110" t="str">
        <f>IF('FASE LANCE'!C222=0,"",IF('FASE LANCE'!D222='FASE LANCE'!C222,'FASE LANCE'!C222,IF('FASE LANCE'!D222&lt;&gt;0,"")))</f>
        <v/>
      </c>
    </row>
    <row r="660" spans="6:6" x14ac:dyDescent="0.25">
      <c r="F660" s="110" t="str">
        <f>IF('FASE LANCE'!C223=0,"",IF('FASE LANCE'!D223='FASE LANCE'!C223,'FASE LANCE'!C223,IF('FASE LANCE'!D223&lt;&gt;0,"")))</f>
        <v/>
      </c>
    </row>
    <row r="661" spans="6:6" x14ac:dyDescent="0.25">
      <c r="F661" s="110" t="str">
        <f>IF('FASE LANCE'!C224=0,"",IF('FASE LANCE'!D224='FASE LANCE'!C224,'FASE LANCE'!C224,IF('FASE LANCE'!D224&lt;&gt;0,"")))</f>
        <v/>
      </c>
    </row>
    <row r="662" spans="6:6" x14ac:dyDescent="0.25">
      <c r="F662" s="110" t="str">
        <f>IF('FASE LANCE'!C225=0,"",IF('FASE LANCE'!D225='FASE LANCE'!C225,'FASE LANCE'!C225,IF('FASE LANCE'!D225&lt;&gt;0,"")))</f>
        <v/>
      </c>
    </row>
    <row r="663" spans="6:6" x14ac:dyDescent="0.25">
      <c r="F663" s="110" t="str">
        <f>IF('FASE LANCE'!C226=0,"",IF('FASE LANCE'!D226='FASE LANCE'!C226,'FASE LANCE'!C226,IF('FASE LANCE'!D226&lt;&gt;0,"")))</f>
        <v/>
      </c>
    </row>
    <row r="664" spans="6:6" x14ac:dyDescent="0.25">
      <c r="F664" s="110" t="str">
        <f>IF('FASE LANCE'!C227=0,"",IF('FASE LANCE'!D227='FASE LANCE'!C227,'FASE LANCE'!C227,IF('FASE LANCE'!D227&lt;&gt;0,"")))</f>
        <v/>
      </c>
    </row>
    <row r="665" spans="6:6" x14ac:dyDescent="0.25">
      <c r="F665" s="110" t="str">
        <f>IF('FASE LANCE'!C228=0,"",IF('FASE LANCE'!D228='FASE LANCE'!C228,'FASE LANCE'!C228,IF('FASE LANCE'!D228&lt;&gt;0,"")))</f>
        <v/>
      </c>
    </row>
    <row r="666" spans="6:6" x14ac:dyDescent="0.25">
      <c r="F666" s="110" t="str">
        <f>IF('FASE LANCE'!C229=0,"",IF('FASE LANCE'!D229='FASE LANCE'!C229,'FASE LANCE'!C229,IF('FASE LANCE'!D229&lt;&gt;0,"")))</f>
        <v/>
      </c>
    </row>
    <row r="667" spans="6:6" x14ac:dyDescent="0.25">
      <c r="F667" s="110" t="str">
        <f>IF('FASE LANCE'!C230=0,"",IF('FASE LANCE'!D230='FASE LANCE'!C230,'FASE LANCE'!C230,IF('FASE LANCE'!D230&lt;&gt;0,"")))</f>
        <v/>
      </c>
    </row>
    <row r="668" spans="6:6" x14ac:dyDescent="0.25">
      <c r="F668" s="110" t="str">
        <f>IF('FASE LANCE'!C231=0,"",IF('FASE LANCE'!D231='FASE LANCE'!C231,'FASE LANCE'!C231,IF('FASE LANCE'!D231&lt;&gt;0,"")))</f>
        <v/>
      </c>
    </row>
    <row r="669" spans="6:6" x14ac:dyDescent="0.25">
      <c r="F669" s="110" t="str">
        <f>IF('FASE LANCE'!C232=0,"",IF('FASE LANCE'!D232='FASE LANCE'!C232,'FASE LANCE'!C232,IF('FASE LANCE'!D232&lt;&gt;0,"")))</f>
        <v/>
      </c>
    </row>
    <row r="670" spans="6:6" x14ac:dyDescent="0.25">
      <c r="F670" s="110" t="str">
        <f>IF('FASE LANCE'!C233=0,"",IF('FASE LANCE'!D233='FASE LANCE'!C233,'FASE LANCE'!C233,IF('FASE LANCE'!D233&lt;&gt;0,"")))</f>
        <v/>
      </c>
    </row>
    <row r="671" spans="6:6" x14ac:dyDescent="0.25">
      <c r="F671" s="110" t="str">
        <f>IF('FASE LANCE'!C234=0,"",IF('FASE LANCE'!D234='FASE LANCE'!C234,'FASE LANCE'!C234,IF('FASE LANCE'!D234&lt;&gt;0,"")))</f>
        <v/>
      </c>
    </row>
    <row r="672" spans="6:6" x14ac:dyDescent="0.25">
      <c r="F672" s="110" t="str">
        <f>IF('FASE LANCE'!C235=0,"",IF('FASE LANCE'!D235='FASE LANCE'!C235,'FASE LANCE'!C235,IF('FASE LANCE'!D235&lt;&gt;0,"")))</f>
        <v/>
      </c>
    </row>
    <row r="673" spans="6:6" x14ac:dyDescent="0.25">
      <c r="F673" s="110" t="str">
        <f>IF('FASE LANCE'!C236=0,"",IF('FASE LANCE'!D236='FASE LANCE'!C236,'FASE LANCE'!C236,IF('FASE LANCE'!D236&lt;&gt;0,"")))</f>
        <v/>
      </c>
    </row>
    <row r="674" spans="6:6" x14ac:dyDescent="0.25">
      <c r="F674" s="110" t="str">
        <f>IF('FASE LANCE'!C237=0,"",IF('FASE LANCE'!D237='FASE LANCE'!C237,'FASE LANCE'!C237,IF('FASE LANCE'!D237&lt;&gt;0,"")))</f>
        <v/>
      </c>
    </row>
    <row r="675" spans="6:6" x14ac:dyDescent="0.25">
      <c r="F675" s="110" t="str">
        <f>IF('FASE LANCE'!C238=0,"",IF('FASE LANCE'!D238='FASE LANCE'!C238,'FASE LANCE'!C238,IF('FASE LANCE'!D238&lt;&gt;0,"")))</f>
        <v/>
      </c>
    </row>
    <row r="676" spans="6:6" x14ac:dyDescent="0.25">
      <c r="F676" s="110" t="str">
        <f>IF('FASE LANCE'!C239=0,"",IF('FASE LANCE'!D239='FASE LANCE'!C239,'FASE LANCE'!C239,IF('FASE LANCE'!D239&lt;&gt;0,"")))</f>
        <v/>
      </c>
    </row>
    <row r="677" spans="6:6" x14ac:dyDescent="0.25">
      <c r="F677" s="110" t="str">
        <f>IF('FASE LANCE'!C240=0,"",IF('FASE LANCE'!D240='FASE LANCE'!C240,'FASE LANCE'!C240,IF('FASE LANCE'!D240&lt;&gt;0,"")))</f>
        <v/>
      </c>
    </row>
    <row r="678" spans="6:6" x14ac:dyDescent="0.25">
      <c r="F678" s="110" t="str">
        <f>IF('FASE LANCE'!C241=0,"",IF('FASE LANCE'!D241='FASE LANCE'!C241,'FASE LANCE'!C241,IF('FASE LANCE'!D241&lt;&gt;0,"")))</f>
        <v/>
      </c>
    </row>
    <row r="679" spans="6:6" x14ac:dyDescent="0.25">
      <c r="F679" s="110" t="str">
        <f>IF('FASE LANCE'!C242=0,"",IF('FASE LANCE'!D242='FASE LANCE'!C242,'FASE LANCE'!C242,IF('FASE LANCE'!D242&lt;&gt;0,"")))</f>
        <v/>
      </c>
    </row>
    <row r="680" spans="6:6" x14ac:dyDescent="0.25">
      <c r="F680" s="110" t="str">
        <f>IF('FASE LANCE'!C243=0,"",IF('FASE LANCE'!D243='FASE LANCE'!C243,'FASE LANCE'!C243,IF('FASE LANCE'!D243&lt;&gt;0,"")))</f>
        <v/>
      </c>
    </row>
    <row r="681" spans="6:6" x14ac:dyDescent="0.25">
      <c r="F681" s="110" t="str">
        <f>IF('FASE LANCE'!C244=0,"",IF('FASE LANCE'!D244='FASE LANCE'!C244,'FASE LANCE'!C244,IF('FASE LANCE'!D244&lt;&gt;0,"")))</f>
        <v/>
      </c>
    </row>
    <row r="682" spans="6:6" x14ac:dyDescent="0.25">
      <c r="F682" s="110" t="str">
        <f>IF('FASE LANCE'!C245=0,"",IF('FASE LANCE'!D245='FASE LANCE'!C245,'FASE LANCE'!C245,IF('FASE LANCE'!D245&lt;&gt;0,"")))</f>
        <v/>
      </c>
    </row>
    <row r="683" spans="6:6" x14ac:dyDescent="0.25">
      <c r="F683" s="110" t="str">
        <f>IF('FASE LANCE'!C246=0,"",IF('FASE LANCE'!D246='FASE LANCE'!C246,'FASE LANCE'!C246,IF('FASE LANCE'!D246&lt;&gt;0,"")))</f>
        <v/>
      </c>
    </row>
    <row r="684" spans="6:6" x14ac:dyDescent="0.25">
      <c r="F684" s="110" t="str">
        <f>IF('FASE LANCE'!C247=0,"",IF('FASE LANCE'!D247='FASE LANCE'!C247,'FASE LANCE'!C247,IF('FASE LANCE'!D247&lt;&gt;0,"")))</f>
        <v/>
      </c>
    </row>
    <row r="685" spans="6:6" x14ac:dyDescent="0.25">
      <c r="F685" s="110" t="str">
        <f>IF('FASE LANCE'!C248=0,"",IF('FASE LANCE'!D248='FASE LANCE'!C248,'FASE LANCE'!C248,IF('FASE LANCE'!D248&lt;&gt;0,"")))</f>
        <v/>
      </c>
    </row>
    <row r="686" spans="6:6" x14ac:dyDescent="0.25">
      <c r="F686" s="110" t="str">
        <f>IF('FASE LANCE'!C249=0,"",IF('FASE LANCE'!D249='FASE LANCE'!C249,'FASE LANCE'!C249,IF('FASE LANCE'!D249&lt;&gt;0,"")))</f>
        <v/>
      </c>
    </row>
    <row r="687" spans="6:6" x14ac:dyDescent="0.25">
      <c r="F687" s="110" t="str">
        <f>IF('FASE LANCE'!C250=0,"",IF('FASE LANCE'!D250='FASE LANCE'!C250,'FASE LANCE'!C250,IF('FASE LANCE'!D250&lt;&gt;0,"")))</f>
        <v/>
      </c>
    </row>
    <row r="688" spans="6:6" x14ac:dyDescent="0.25">
      <c r="F688" s="110" t="str">
        <f>IF('FASE LANCE'!C251=0,"",IF('FASE LANCE'!D251='FASE LANCE'!C251,'FASE LANCE'!C251,IF('FASE LANCE'!D251&lt;&gt;0,"")))</f>
        <v/>
      </c>
    </row>
    <row r="689" spans="6:6" x14ac:dyDescent="0.25">
      <c r="F689" s="110" t="str">
        <f>IF('FASE LANCE'!C252=0,"",IF('FASE LANCE'!D252='FASE LANCE'!C252,'FASE LANCE'!C252,IF('FASE LANCE'!D252&lt;&gt;0,"")))</f>
        <v/>
      </c>
    </row>
    <row r="690" spans="6:6" x14ac:dyDescent="0.25">
      <c r="F690" s="110" t="str">
        <f>IF('FASE LANCE'!C253=0,"",IF('FASE LANCE'!D253='FASE LANCE'!C253,'FASE LANCE'!C253,IF('FASE LANCE'!D253&lt;&gt;0,"")))</f>
        <v/>
      </c>
    </row>
    <row r="691" spans="6:6" x14ac:dyDescent="0.25">
      <c r="F691" s="110" t="str">
        <f>IF('FASE LANCE'!C254=0,"",IF('FASE LANCE'!D254='FASE LANCE'!C254,'FASE LANCE'!C254,IF('FASE LANCE'!D254&lt;&gt;0,"")))</f>
        <v/>
      </c>
    </row>
    <row r="692" spans="6:6" x14ac:dyDescent="0.25">
      <c r="F692" s="110" t="str">
        <f>IF('FASE LANCE'!C255=0,"",IF('FASE LANCE'!D255='FASE LANCE'!C255,'FASE LANCE'!C255,IF('FASE LANCE'!D255&lt;&gt;0,"")))</f>
        <v/>
      </c>
    </row>
    <row r="693" spans="6:6" x14ac:dyDescent="0.25">
      <c r="F693" s="110" t="str">
        <f>IF('FASE LANCE'!C256=0,"",IF('FASE LANCE'!D256='FASE LANCE'!C256,'FASE LANCE'!C256,IF('FASE LANCE'!D256&lt;&gt;0,"")))</f>
        <v/>
      </c>
    </row>
    <row r="694" spans="6:6" x14ac:dyDescent="0.25">
      <c r="F694" s="110" t="str">
        <f>IF('FASE LANCE'!C257=0,"",IF('FASE LANCE'!D257='FASE LANCE'!C257,'FASE LANCE'!C257,IF('FASE LANCE'!D257&lt;&gt;0,"")))</f>
        <v/>
      </c>
    </row>
    <row r="695" spans="6:6" x14ac:dyDescent="0.25">
      <c r="F695" s="110" t="str">
        <f>IF('FASE LANCE'!C258=0,"",IF('FASE LANCE'!D258='FASE LANCE'!C258,'FASE LANCE'!C258,IF('FASE LANCE'!D258&lt;&gt;0,"")))</f>
        <v/>
      </c>
    </row>
    <row r="696" spans="6:6" x14ac:dyDescent="0.25">
      <c r="F696" s="110" t="str">
        <f>IF('FASE LANCE'!C259=0,"",IF('FASE LANCE'!D259='FASE LANCE'!C259,'FASE LANCE'!C259,IF('FASE LANCE'!D259&lt;&gt;0,"")))</f>
        <v/>
      </c>
    </row>
    <row r="697" spans="6:6" x14ac:dyDescent="0.25">
      <c r="F697" s="110" t="str">
        <f>IF('FASE LANCE'!C260=0,"",IF('FASE LANCE'!D260='FASE LANCE'!C260,'FASE LANCE'!C260,IF('FASE LANCE'!D260&lt;&gt;0,"")))</f>
        <v/>
      </c>
    </row>
    <row r="698" spans="6:6" x14ac:dyDescent="0.25">
      <c r="F698" s="110" t="str">
        <f>IF('FASE LANCE'!C261=0,"",IF('FASE LANCE'!D261='FASE LANCE'!C261,'FASE LANCE'!C261,IF('FASE LANCE'!D261&lt;&gt;0,"")))</f>
        <v/>
      </c>
    </row>
    <row r="699" spans="6:6" x14ac:dyDescent="0.25">
      <c r="F699" s="110" t="str">
        <f>IF('FASE LANCE'!C262=0,"",IF('FASE LANCE'!D262='FASE LANCE'!C262,'FASE LANCE'!C262,IF('FASE LANCE'!D262&lt;&gt;0,"")))</f>
        <v/>
      </c>
    </row>
    <row r="700" spans="6:6" x14ac:dyDescent="0.25">
      <c r="F700" s="110" t="str">
        <f>IF('FASE LANCE'!C263=0,"",IF('FASE LANCE'!D263='FASE LANCE'!C263,'FASE LANCE'!C263,IF('FASE LANCE'!D263&lt;&gt;0,"")))</f>
        <v/>
      </c>
    </row>
    <row r="701" spans="6:6" x14ac:dyDescent="0.25">
      <c r="F701" s="110" t="str">
        <f>IF('FASE LANCE'!C264=0,"",IF('FASE LANCE'!D264='FASE LANCE'!C264,'FASE LANCE'!C264,IF('FASE LANCE'!D264&lt;&gt;0,"")))</f>
        <v/>
      </c>
    </row>
    <row r="702" spans="6:6" x14ac:dyDescent="0.25">
      <c r="F702" s="110" t="str">
        <f>IF('FASE LANCE'!C265=0,"",IF('FASE LANCE'!D265='FASE LANCE'!C265,'FASE LANCE'!C265,IF('FASE LANCE'!D265&lt;&gt;0,"")))</f>
        <v/>
      </c>
    </row>
    <row r="703" spans="6:6" x14ac:dyDescent="0.25">
      <c r="F703" s="110" t="str">
        <f>IF('FASE LANCE'!C266=0,"",IF('FASE LANCE'!D266='FASE LANCE'!C266,'FASE LANCE'!C266,IF('FASE LANCE'!D266&lt;&gt;0,"")))</f>
        <v/>
      </c>
    </row>
    <row r="704" spans="6:6" x14ac:dyDescent="0.25">
      <c r="F704" s="110" t="str">
        <f>IF('FASE LANCE'!C267=0,"",IF('FASE LANCE'!D267='FASE LANCE'!C267,'FASE LANCE'!C267,IF('FASE LANCE'!D267&lt;&gt;0,"")))</f>
        <v/>
      </c>
    </row>
    <row r="705" spans="6:6" x14ac:dyDescent="0.25">
      <c r="F705" s="110" t="str">
        <f>IF('FASE LANCE'!C268=0,"",IF('FASE LANCE'!D268='FASE LANCE'!C268,'FASE LANCE'!C268,IF('FASE LANCE'!D268&lt;&gt;0,"")))</f>
        <v/>
      </c>
    </row>
    <row r="706" spans="6:6" x14ac:dyDescent="0.25">
      <c r="F706" s="110" t="str">
        <f>IF('FASE LANCE'!C269=0,"",IF('FASE LANCE'!D269='FASE LANCE'!C269,'FASE LANCE'!C269,IF('FASE LANCE'!D269&lt;&gt;0,"")))</f>
        <v/>
      </c>
    </row>
    <row r="707" spans="6:6" x14ac:dyDescent="0.25">
      <c r="F707" s="110" t="str">
        <f>IF('FASE LANCE'!C270=0,"",IF('FASE LANCE'!D270='FASE LANCE'!C270,'FASE LANCE'!C270,IF('FASE LANCE'!D270&lt;&gt;0,"")))</f>
        <v/>
      </c>
    </row>
    <row r="708" spans="6:6" x14ac:dyDescent="0.25">
      <c r="F708" s="110" t="str">
        <f>IF('FASE LANCE'!C271=0,"",IF('FASE LANCE'!D271='FASE LANCE'!C271,'FASE LANCE'!C271,IF('FASE LANCE'!D271&lt;&gt;0,"")))</f>
        <v/>
      </c>
    </row>
    <row r="709" spans="6:6" x14ac:dyDescent="0.25">
      <c r="F709" s="110" t="str">
        <f>IF('FASE LANCE'!C272=0,"",IF('FASE LANCE'!D272='FASE LANCE'!C272,'FASE LANCE'!C272,IF('FASE LANCE'!D272&lt;&gt;0,"")))</f>
        <v/>
      </c>
    </row>
    <row r="710" spans="6:6" x14ac:dyDescent="0.25">
      <c r="F710" s="110" t="str">
        <f>IF('FASE LANCE'!C273=0,"",IF('FASE LANCE'!D273='FASE LANCE'!C273,'FASE LANCE'!C273,IF('FASE LANCE'!D273&lt;&gt;0,"")))</f>
        <v/>
      </c>
    </row>
    <row r="711" spans="6:6" x14ac:dyDescent="0.25">
      <c r="F711" s="110" t="str">
        <f>IF('FASE LANCE'!C274=0,"",IF('FASE LANCE'!D274='FASE LANCE'!C274,'FASE LANCE'!C274,IF('FASE LANCE'!D274&lt;&gt;0,"")))</f>
        <v/>
      </c>
    </row>
    <row r="712" spans="6:6" x14ac:dyDescent="0.25">
      <c r="F712" s="110" t="str">
        <f>IF('FASE LANCE'!C275=0,"",IF('FASE LANCE'!D275='FASE LANCE'!C275,'FASE LANCE'!C275,IF('FASE LANCE'!D275&lt;&gt;0,"")))</f>
        <v/>
      </c>
    </row>
    <row r="713" spans="6:6" x14ac:dyDescent="0.25">
      <c r="F713" s="110" t="str">
        <f>IF('FASE LANCE'!C276=0,"",IF('FASE LANCE'!D276='FASE LANCE'!C276,'FASE LANCE'!C276,IF('FASE LANCE'!D276&lt;&gt;0,"")))</f>
        <v/>
      </c>
    </row>
    <row r="714" spans="6:6" x14ac:dyDescent="0.25">
      <c r="F714" s="110" t="str">
        <f>IF('FASE LANCE'!C277=0,"",IF('FASE LANCE'!D277='FASE LANCE'!C277,'FASE LANCE'!C277,IF('FASE LANCE'!D277&lt;&gt;0,"")))</f>
        <v/>
      </c>
    </row>
    <row r="715" spans="6:6" x14ac:dyDescent="0.25">
      <c r="F715" s="110" t="str">
        <f>IF('FASE LANCE'!C278=0,"",IF('FASE LANCE'!D278='FASE LANCE'!C278,'FASE LANCE'!C278,IF('FASE LANCE'!D278&lt;&gt;0,"")))</f>
        <v/>
      </c>
    </row>
    <row r="716" spans="6:6" x14ac:dyDescent="0.25">
      <c r="F716" s="110" t="str">
        <f>IF('FASE LANCE'!C279=0,"",IF('FASE LANCE'!D279='FASE LANCE'!C279,'FASE LANCE'!C279,IF('FASE LANCE'!D279&lt;&gt;0,"")))</f>
        <v/>
      </c>
    </row>
    <row r="717" spans="6:6" x14ac:dyDescent="0.25">
      <c r="F717" s="110" t="str">
        <f>IF('FASE LANCE'!C280=0,"",IF('FASE LANCE'!D280='FASE LANCE'!C280,'FASE LANCE'!C280,IF('FASE LANCE'!D280&lt;&gt;0,"")))</f>
        <v/>
      </c>
    </row>
    <row r="718" spans="6:6" x14ac:dyDescent="0.25">
      <c r="F718" s="110" t="str">
        <f>IF('FASE LANCE'!C281=0,"",IF('FASE LANCE'!D281='FASE LANCE'!C281,'FASE LANCE'!C281,IF('FASE LANCE'!D281&lt;&gt;0,"")))</f>
        <v/>
      </c>
    </row>
    <row r="719" spans="6:6" x14ac:dyDescent="0.25">
      <c r="F719" s="110" t="str">
        <f>IF('FASE LANCE'!C282=0,"",IF('FASE LANCE'!D282='FASE LANCE'!C282,'FASE LANCE'!C282,IF('FASE LANCE'!D282&lt;&gt;0,"")))</f>
        <v/>
      </c>
    </row>
    <row r="720" spans="6:6" x14ac:dyDescent="0.25">
      <c r="F720" s="110" t="str">
        <f>IF('FASE LANCE'!C283=0,"",IF('FASE LANCE'!D283='FASE LANCE'!C283,'FASE LANCE'!C283,IF('FASE LANCE'!D283&lt;&gt;0,"")))</f>
        <v/>
      </c>
    </row>
    <row r="721" spans="6:6" x14ac:dyDescent="0.25">
      <c r="F721" s="110" t="str">
        <f>IF('FASE LANCE'!C284=0,"",IF('FASE LANCE'!D284='FASE LANCE'!C284,'FASE LANCE'!C284,IF('FASE LANCE'!D284&lt;&gt;0,"")))</f>
        <v/>
      </c>
    </row>
    <row r="722" spans="6:6" x14ac:dyDescent="0.25">
      <c r="F722" s="110" t="str">
        <f>IF('FASE LANCE'!C285=0,"",IF('FASE LANCE'!D285='FASE LANCE'!C285,'FASE LANCE'!C285,IF('FASE LANCE'!D285&lt;&gt;0,"")))</f>
        <v/>
      </c>
    </row>
    <row r="723" spans="6:6" x14ac:dyDescent="0.25">
      <c r="F723" s="110" t="str">
        <f>IF('FASE LANCE'!C286=0,"",IF('FASE LANCE'!D286='FASE LANCE'!C286,'FASE LANCE'!C286,IF('FASE LANCE'!D286&lt;&gt;0,"")))</f>
        <v/>
      </c>
    </row>
    <row r="724" spans="6:6" x14ac:dyDescent="0.25">
      <c r="F724" s="110" t="str">
        <f>IF('FASE LANCE'!C287=0,"",IF('FASE LANCE'!D287='FASE LANCE'!C287,'FASE LANCE'!C287,IF('FASE LANCE'!D287&lt;&gt;0,"")))</f>
        <v/>
      </c>
    </row>
    <row r="725" spans="6:6" x14ac:dyDescent="0.25">
      <c r="F725" s="110" t="str">
        <f>IF('FASE LANCE'!C288=0,"",IF('FASE LANCE'!D288='FASE LANCE'!C288,'FASE LANCE'!C288,IF('FASE LANCE'!D288&lt;&gt;0,"")))</f>
        <v/>
      </c>
    </row>
    <row r="726" spans="6:6" x14ac:dyDescent="0.25">
      <c r="F726" s="110" t="str">
        <f>IF('FASE LANCE'!C289=0,"",IF('FASE LANCE'!D289='FASE LANCE'!C289,'FASE LANCE'!C289,IF('FASE LANCE'!D289&lt;&gt;0,"")))</f>
        <v/>
      </c>
    </row>
    <row r="727" spans="6:6" x14ac:dyDescent="0.25">
      <c r="F727" s="110" t="str">
        <f>IF('FASE LANCE'!C290=0,"",IF('FASE LANCE'!D290='FASE LANCE'!C290,'FASE LANCE'!C290,IF('FASE LANCE'!D290&lt;&gt;0,"")))</f>
        <v/>
      </c>
    </row>
    <row r="728" spans="6:6" x14ac:dyDescent="0.25">
      <c r="F728" s="110" t="str">
        <f>IF('FASE LANCE'!C291=0,"",IF('FASE LANCE'!D291='FASE LANCE'!C291,'FASE LANCE'!C291,IF('FASE LANCE'!D291&lt;&gt;0,"")))</f>
        <v/>
      </c>
    </row>
    <row r="729" spans="6:6" x14ac:dyDescent="0.25">
      <c r="F729" s="110" t="str">
        <f>IF('FASE LANCE'!C292=0,"",IF('FASE LANCE'!D292='FASE LANCE'!C292,'FASE LANCE'!C292,IF('FASE LANCE'!D292&lt;&gt;0,"")))</f>
        <v/>
      </c>
    </row>
    <row r="730" spans="6:6" x14ac:dyDescent="0.25">
      <c r="F730" s="110" t="str">
        <f>IF('FASE LANCE'!C293=0,"",IF('FASE LANCE'!D293='FASE LANCE'!C293,'FASE LANCE'!C293,IF('FASE LANCE'!D293&lt;&gt;0,"")))</f>
        <v/>
      </c>
    </row>
    <row r="731" spans="6:6" x14ac:dyDescent="0.25">
      <c r="F731" s="110" t="str">
        <f>IF('FASE LANCE'!C294=0,"",IF('FASE LANCE'!D294='FASE LANCE'!C294,'FASE LANCE'!C294,IF('FASE LANCE'!D294&lt;&gt;0,"")))</f>
        <v/>
      </c>
    </row>
    <row r="732" spans="6:6" x14ac:dyDescent="0.25">
      <c r="F732" s="110" t="str">
        <f>IF('FASE LANCE'!C295=0,"",IF('FASE LANCE'!D295='FASE LANCE'!C295,'FASE LANCE'!C295,IF('FASE LANCE'!D295&lt;&gt;0,"")))</f>
        <v/>
      </c>
    </row>
    <row r="733" spans="6:6" x14ac:dyDescent="0.25">
      <c r="F733" s="110" t="str">
        <f>IF('FASE LANCE'!C296=0,"",IF('FASE LANCE'!D296='FASE LANCE'!C296,'FASE LANCE'!C296,IF('FASE LANCE'!D296&lt;&gt;0,"")))</f>
        <v/>
      </c>
    </row>
    <row r="734" spans="6:6" x14ac:dyDescent="0.25">
      <c r="F734" s="110" t="str">
        <f>IF('FASE LANCE'!C297=0,"",IF('FASE LANCE'!D297='FASE LANCE'!C297,'FASE LANCE'!C297,IF('FASE LANCE'!D297&lt;&gt;0,"")))</f>
        <v/>
      </c>
    </row>
    <row r="735" spans="6:6" x14ac:dyDescent="0.25">
      <c r="F735" s="110" t="str">
        <f>IF('FASE LANCE'!C298=0,"",IF('FASE LANCE'!D298='FASE LANCE'!C298,'FASE LANCE'!C298,IF('FASE LANCE'!D298&lt;&gt;0,"")))</f>
        <v/>
      </c>
    </row>
    <row r="736" spans="6:6" x14ac:dyDescent="0.25">
      <c r="F736" s="110" t="str">
        <f>IF('FASE LANCE'!C299=0,"",IF('FASE LANCE'!D299='FASE LANCE'!C299,'FASE LANCE'!C299,IF('FASE LANCE'!D299&lt;&gt;0,"")))</f>
        <v/>
      </c>
    </row>
    <row r="737" spans="6:6" x14ac:dyDescent="0.25">
      <c r="F737" s="110" t="str">
        <f>IF('FASE LANCE'!C300=0,"",IF('FASE LANCE'!D300='FASE LANCE'!C300,'FASE LANCE'!C300,IF('FASE LANCE'!D300&lt;&gt;0,"")))</f>
        <v/>
      </c>
    </row>
    <row r="738" spans="6:6" x14ac:dyDescent="0.25">
      <c r="F738" s="110" t="str">
        <f>IF('FASE LANCE'!C301=0,"",IF('FASE LANCE'!D301='FASE LANCE'!C301,'FASE LANCE'!C301,IF('FASE LANCE'!D301&lt;&gt;0,"")))</f>
        <v/>
      </c>
    </row>
    <row r="739" spans="6:6" x14ac:dyDescent="0.25">
      <c r="F739" s="110" t="str">
        <f>IF('FASE LANCE'!C302=0,"",IF('FASE LANCE'!D302='FASE LANCE'!C302,'FASE LANCE'!C302,IF('FASE LANCE'!D302&lt;&gt;0,"")))</f>
        <v/>
      </c>
    </row>
    <row r="740" spans="6:6" x14ac:dyDescent="0.25">
      <c r="F740" s="110" t="str">
        <f>IF('FASE LANCE'!C303=0,"",IF('FASE LANCE'!D303='FASE LANCE'!C303,'FASE LANCE'!C303,IF('FASE LANCE'!D303&lt;&gt;0,"")))</f>
        <v/>
      </c>
    </row>
    <row r="741" spans="6:6" x14ac:dyDescent="0.25">
      <c r="F741" s="110" t="str">
        <f>IF('FASE LANCE'!C304=0,"",IF('FASE LANCE'!D304='FASE LANCE'!C304,'FASE LANCE'!C304,IF('FASE LANCE'!D304&lt;&gt;0,"")))</f>
        <v/>
      </c>
    </row>
    <row r="742" spans="6:6" x14ac:dyDescent="0.25">
      <c r="F742" s="110" t="str">
        <f>IF('FASE LANCE'!C305=0,"",IF('FASE LANCE'!D305='FASE LANCE'!C305,'FASE LANCE'!C305,IF('FASE LANCE'!D305&lt;&gt;0,"")))</f>
        <v/>
      </c>
    </row>
    <row r="743" spans="6:6" x14ac:dyDescent="0.25">
      <c r="F743" s="110" t="str">
        <f>IF('FASE LANCE'!C306=0,"",IF('FASE LANCE'!D306='FASE LANCE'!C306,'FASE LANCE'!C306,IF('FASE LANCE'!D306&lt;&gt;0,"")))</f>
        <v/>
      </c>
    </row>
    <row r="744" spans="6:6" x14ac:dyDescent="0.25">
      <c r="F744" s="110" t="str">
        <f>IF('FASE LANCE'!C307=0,"",IF('FASE LANCE'!D307='FASE LANCE'!C307,'FASE LANCE'!C307,IF('FASE LANCE'!D307&lt;&gt;0,"")))</f>
        <v/>
      </c>
    </row>
    <row r="745" spans="6:6" x14ac:dyDescent="0.25">
      <c r="F745" s="110" t="str">
        <f>IF('FASE LANCE'!C308=0,"",IF('FASE LANCE'!D308='FASE LANCE'!C308,'FASE LANCE'!C308,IF('FASE LANCE'!D308&lt;&gt;0,"")))</f>
        <v/>
      </c>
    </row>
    <row r="746" spans="6:6" x14ac:dyDescent="0.25">
      <c r="F746" s="110" t="str">
        <f>IF('FASE LANCE'!C309=0,"",IF('FASE LANCE'!D309='FASE LANCE'!C309,'FASE LANCE'!C309,IF('FASE LANCE'!D309&lt;&gt;0,"")))</f>
        <v/>
      </c>
    </row>
    <row r="747" spans="6:6" x14ac:dyDescent="0.25">
      <c r="F747" s="110" t="str">
        <f>IF('FASE LANCE'!C310=0,"",IF('FASE LANCE'!D310='FASE LANCE'!C310,'FASE LANCE'!C310,IF('FASE LANCE'!D310&lt;&gt;0,"")))</f>
        <v/>
      </c>
    </row>
    <row r="748" spans="6:6" x14ac:dyDescent="0.25">
      <c r="F748" s="110" t="str">
        <f>IF('FASE LANCE'!C311=0,"",IF('FASE LANCE'!D311='FASE LANCE'!C311,'FASE LANCE'!C311,IF('FASE LANCE'!D311&lt;&gt;0,"")))</f>
        <v/>
      </c>
    </row>
    <row r="749" spans="6:6" x14ac:dyDescent="0.25">
      <c r="F749" s="110" t="str">
        <f>IF('FASE LANCE'!C312=0,"",IF('FASE LANCE'!D312='FASE LANCE'!C312,'FASE LANCE'!C312,IF('FASE LANCE'!D312&lt;&gt;0,"")))</f>
        <v/>
      </c>
    </row>
    <row r="750" spans="6:6" x14ac:dyDescent="0.25">
      <c r="F750" s="110" t="str">
        <f>IF('FASE LANCE'!C313=0,"",IF('FASE LANCE'!D313='FASE LANCE'!C313,'FASE LANCE'!C313,IF('FASE LANCE'!D313&lt;&gt;0,"")))</f>
        <v/>
      </c>
    </row>
    <row r="751" spans="6:6" x14ac:dyDescent="0.25">
      <c r="F751" s="110" t="str">
        <f>IF('FASE LANCE'!C314=0,"",IF('FASE LANCE'!D314='FASE LANCE'!C314,'FASE LANCE'!C314,IF('FASE LANCE'!D314&lt;&gt;0,"")))</f>
        <v/>
      </c>
    </row>
    <row r="752" spans="6:6" x14ac:dyDescent="0.25">
      <c r="F752" s="110" t="str">
        <f>IF('FASE LANCE'!C315=0,"",IF('FASE LANCE'!D315='FASE LANCE'!C315,'FASE LANCE'!C315,IF('FASE LANCE'!D315&lt;&gt;0,"")))</f>
        <v/>
      </c>
    </row>
    <row r="753" spans="6:6" x14ac:dyDescent="0.25">
      <c r="F753" s="110" t="str">
        <f>IF('FASE LANCE'!C316=0,"",IF('FASE LANCE'!D316='FASE LANCE'!C316,'FASE LANCE'!C316,IF('FASE LANCE'!D316&lt;&gt;0,"")))</f>
        <v/>
      </c>
    </row>
    <row r="754" spans="6:6" x14ac:dyDescent="0.25">
      <c r="F754" s="110" t="str">
        <f>IF('FASE LANCE'!C317=0,"",IF('FASE LANCE'!D317='FASE LANCE'!C317,'FASE LANCE'!C317,IF('FASE LANCE'!D317&lt;&gt;0,"")))</f>
        <v/>
      </c>
    </row>
    <row r="755" spans="6:6" x14ac:dyDescent="0.25">
      <c r="F755" s="110" t="str">
        <f>IF('FASE LANCE'!C318=0,"",IF('FASE LANCE'!D318='FASE LANCE'!C318,'FASE LANCE'!C318,IF('FASE LANCE'!D318&lt;&gt;0,"")))</f>
        <v/>
      </c>
    </row>
    <row r="756" spans="6:6" x14ac:dyDescent="0.25">
      <c r="F756" s="110" t="str">
        <f>IF('FASE LANCE'!C319=0,"",IF('FASE LANCE'!D319='FASE LANCE'!C319,'FASE LANCE'!C319,IF('FASE LANCE'!D319&lt;&gt;0,"")))</f>
        <v/>
      </c>
    </row>
    <row r="757" spans="6:6" x14ac:dyDescent="0.25">
      <c r="F757" s="110" t="str">
        <f>IF('FASE LANCE'!C320=0,"",IF('FASE LANCE'!D320='FASE LANCE'!C320,'FASE LANCE'!C320,IF('FASE LANCE'!D320&lt;&gt;0,"")))</f>
        <v/>
      </c>
    </row>
    <row r="758" spans="6:6" x14ac:dyDescent="0.25">
      <c r="F758" s="110" t="str">
        <f>IF('FASE LANCE'!C321=0,"",IF('FASE LANCE'!D321='FASE LANCE'!C321,'FASE LANCE'!C321,IF('FASE LANCE'!D321&lt;&gt;0,"")))</f>
        <v/>
      </c>
    </row>
    <row r="759" spans="6:6" x14ac:dyDescent="0.25">
      <c r="F759" s="110" t="str">
        <f>IF('FASE LANCE'!C322=0,"",IF('FASE LANCE'!D322='FASE LANCE'!C322,'FASE LANCE'!C322,IF('FASE LANCE'!D322&lt;&gt;0,"")))</f>
        <v/>
      </c>
    </row>
    <row r="760" spans="6:6" x14ac:dyDescent="0.25">
      <c r="F760" s="110" t="str">
        <f>IF('FASE LANCE'!C323=0,"",IF('FASE LANCE'!D323='FASE LANCE'!C323,'FASE LANCE'!C323,IF('FASE LANCE'!D323&lt;&gt;0,"")))</f>
        <v/>
      </c>
    </row>
    <row r="761" spans="6:6" x14ac:dyDescent="0.25">
      <c r="F761" s="110" t="str">
        <f>IF('FASE LANCE'!C324=0,"",IF('FASE LANCE'!D324='FASE LANCE'!C324,'FASE LANCE'!C324,IF('FASE LANCE'!D324&lt;&gt;0,"")))</f>
        <v/>
      </c>
    </row>
    <row r="762" spans="6:6" x14ac:dyDescent="0.25">
      <c r="F762" s="110" t="str">
        <f>IF('FASE LANCE'!C325=0,"",IF('FASE LANCE'!D325='FASE LANCE'!C325,'FASE LANCE'!C325,IF('FASE LANCE'!D325&lt;&gt;0,"")))</f>
        <v/>
      </c>
    </row>
    <row r="763" spans="6:6" x14ac:dyDescent="0.25">
      <c r="F763" s="110" t="str">
        <f>IF('FASE LANCE'!C326=0,"",IF('FASE LANCE'!D326='FASE LANCE'!C326,'FASE LANCE'!C326,IF('FASE LANCE'!D326&lt;&gt;0,"")))</f>
        <v/>
      </c>
    </row>
    <row r="764" spans="6:6" x14ac:dyDescent="0.25">
      <c r="F764" s="110" t="str">
        <f>IF('FASE LANCE'!C327=0,"",IF('FASE LANCE'!D327='FASE LANCE'!C327,'FASE LANCE'!C327,IF('FASE LANCE'!D327&lt;&gt;0,"")))</f>
        <v/>
      </c>
    </row>
    <row r="765" spans="6:6" x14ac:dyDescent="0.25">
      <c r="F765" s="110" t="str">
        <f>IF('FASE LANCE'!C328=0,"",IF('FASE LANCE'!D328='FASE LANCE'!C328,'FASE LANCE'!C328,IF('FASE LANCE'!D328&lt;&gt;0,"")))</f>
        <v/>
      </c>
    </row>
    <row r="766" spans="6:6" x14ac:dyDescent="0.25">
      <c r="F766" s="110" t="str">
        <f>IF('FASE LANCE'!C329=0,"",IF('FASE LANCE'!D329='FASE LANCE'!C329,'FASE LANCE'!C329,IF('FASE LANCE'!D329&lt;&gt;0,"")))</f>
        <v/>
      </c>
    </row>
    <row r="767" spans="6:6" x14ac:dyDescent="0.25">
      <c r="F767" s="110" t="str">
        <f>IF('FASE LANCE'!C330=0,"",IF('FASE LANCE'!D330='FASE LANCE'!C330,'FASE LANCE'!C330,IF('FASE LANCE'!D330&lt;&gt;0,"")))</f>
        <v/>
      </c>
    </row>
    <row r="768" spans="6:6" x14ac:dyDescent="0.25">
      <c r="F768" s="110" t="str">
        <f>IF('FASE LANCE'!C331=0,"",IF('FASE LANCE'!D331='FASE LANCE'!C331,'FASE LANCE'!C331,IF('FASE LANCE'!D331&lt;&gt;0,"")))</f>
        <v/>
      </c>
    </row>
    <row r="769" spans="6:6" x14ac:dyDescent="0.25">
      <c r="F769" s="110" t="str">
        <f>IF('FASE LANCE'!C332=0,"",IF('FASE LANCE'!D332='FASE LANCE'!C332,'FASE LANCE'!C332,IF('FASE LANCE'!D332&lt;&gt;0,"")))</f>
        <v/>
      </c>
    </row>
    <row r="770" spans="6:6" x14ac:dyDescent="0.25">
      <c r="F770" s="110" t="str">
        <f>IF('FASE LANCE'!C333=0,"",IF('FASE LANCE'!D333='FASE LANCE'!C333,'FASE LANCE'!C333,IF('FASE LANCE'!D333&lt;&gt;0,"")))</f>
        <v/>
      </c>
    </row>
    <row r="771" spans="6:6" x14ac:dyDescent="0.25">
      <c r="F771" s="110" t="str">
        <f>IF('FASE LANCE'!C334=0,"",IF('FASE LANCE'!D334='FASE LANCE'!C334,'FASE LANCE'!C334,IF('FASE LANCE'!D334&lt;&gt;0,"")))</f>
        <v/>
      </c>
    </row>
    <row r="772" spans="6:6" x14ac:dyDescent="0.25">
      <c r="F772" s="110" t="str">
        <f>IF('FASE LANCE'!C335=0,"",IF('FASE LANCE'!D335='FASE LANCE'!C335,'FASE LANCE'!C335,IF('FASE LANCE'!D335&lt;&gt;0,"")))</f>
        <v/>
      </c>
    </row>
    <row r="773" spans="6:6" x14ac:dyDescent="0.25">
      <c r="F773" s="110" t="str">
        <f>IF('FASE LANCE'!C336=0,"",IF('FASE LANCE'!D336='FASE LANCE'!C336,'FASE LANCE'!C336,IF('FASE LANCE'!D336&lt;&gt;0,"")))</f>
        <v/>
      </c>
    </row>
    <row r="774" spans="6:6" x14ac:dyDescent="0.25">
      <c r="F774" s="110" t="str">
        <f>IF('FASE LANCE'!C337=0,"",IF('FASE LANCE'!D337='FASE LANCE'!C337,'FASE LANCE'!C337,IF('FASE LANCE'!D337&lt;&gt;0,"")))</f>
        <v/>
      </c>
    </row>
    <row r="775" spans="6:6" x14ac:dyDescent="0.25">
      <c r="F775" s="110" t="str">
        <f>IF('FASE LANCE'!C338=0,"",IF('FASE LANCE'!D338='FASE LANCE'!C338,'FASE LANCE'!C338,IF('FASE LANCE'!D338&lt;&gt;0,"")))</f>
        <v/>
      </c>
    </row>
    <row r="776" spans="6:6" x14ac:dyDescent="0.25">
      <c r="F776" s="110" t="str">
        <f>IF('FASE LANCE'!C339=0,"",IF('FASE LANCE'!D339='FASE LANCE'!C339,'FASE LANCE'!C339,IF('FASE LANCE'!D339&lt;&gt;0,"")))</f>
        <v/>
      </c>
    </row>
    <row r="777" spans="6:6" x14ac:dyDescent="0.25">
      <c r="F777" s="110" t="str">
        <f>IF('FASE LANCE'!C340=0,"",IF('FASE LANCE'!D340='FASE LANCE'!C340,'FASE LANCE'!C340,IF('FASE LANCE'!D340&lt;&gt;0,"")))</f>
        <v/>
      </c>
    </row>
    <row r="778" spans="6:6" x14ac:dyDescent="0.25">
      <c r="F778" s="110" t="str">
        <f>IF('FASE LANCE'!C341=0,"",IF('FASE LANCE'!D341='FASE LANCE'!C341,'FASE LANCE'!C341,IF('FASE LANCE'!D341&lt;&gt;0,"")))</f>
        <v/>
      </c>
    </row>
    <row r="779" spans="6:6" x14ac:dyDescent="0.25">
      <c r="F779" s="110" t="str">
        <f>IF('FASE LANCE'!C342=0,"",IF('FASE LANCE'!D342='FASE LANCE'!C342,'FASE LANCE'!C342,IF('FASE LANCE'!D342&lt;&gt;0,"")))</f>
        <v/>
      </c>
    </row>
    <row r="780" spans="6:6" x14ac:dyDescent="0.25">
      <c r="F780" s="110" t="str">
        <f>IF('FASE LANCE'!C343=0,"",IF('FASE LANCE'!D343='FASE LANCE'!C343,'FASE LANCE'!C343,IF('FASE LANCE'!D343&lt;&gt;0,"")))</f>
        <v/>
      </c>
    </row>
    <row r="781" spans="6:6" x14ac:dyDescent="0.25">
      <c r="F781" s="110" t="str">
        <f>IF('FASE LANCE'!C344=0,"",IF('FASE LANCE'!D344='FASE LANCE'!C344,'FASE LANCE'!C344,IF('FASE LANCE'!D344&lt;&gt;0,"")))</f>
        <v/>
      </c>
    </row>
    <row r="782" spans="6:6" x14ac:dyDescent="0.25">
      <c r="F782" s="110" t="str">
        <f>IF('FASE LANCE'!C345=0,"",IF('FASE LANCE'!D345='FASE LANCE'!C345,'FASE LANCE'!C345,IF('FASE LANCE'!D345&lt;&gt;0,"")))</f>
        <v/>
      </c>
    </row>
    <row r="783" spans="6:6" x14ac:dyDescent="0.25">
      <c r="F783" s="110" t="str">
        <f>IF('FASE LANCE'!C346=0,"",IF('FASE LANCE'!D346='FASE LANCE'!C346,'FASE LANCE'!C346,IF('FASE LANCE'!D346&lt;&gt;0,"")))</f>
        <v/>
      </c>
    </row>
    <row r="784" spans="6:6" x14ac:dyDescent="0.25">
      <c r="F784" s="110" t="str">
        <f>IF('FASE LANCE'!C347=0,"",IF('FASE LANCE'!D347='FASE LANCE'!C347,'FASE LANCE'!C347,IF('FASE LANCE'!D347&lt;&gt;0,"")))</f>
        <v/>
      </c>
    </row>
    <row r="785" spans="6:6" x14ac:dyDescent="0.25">
      <c r="F785" s="110" t="str">
        <f>IF('FASE LANCE'!C348=0,"",IF('FASE LANCE'!D348='FASE LANCE'!C348,'FASE LANCE'!C348,IF('FASE LANCE'!D348&lt;&gt;0,"")))</f>
        <v/>
      </c>
    </row>
    <row r="786" spans="6:6" x14ac:dyDescent="0.25">
      <c r="F786" s="110" t="str">
        <f>IF('FASE LANCE'!C349=0,"",IF('FASE LANCE'!D349='FASE LANCE'!C349,'FASE LANCE'!C349,IF('FASE LANCE'!D349&lt;&gt;0,"")))</f>
        <v/>
      </c>
    </row>
    <row r="787" spans="6:6" x14ac:dyDescent="0.25">
      <c r="F787" s="110" t="str">
        <f>IF('FASE LANCE'!C350=0,"",IF('FASE LANCE'!D350='FASE LANCE'!C350,'FASE LANCE'!C350,IF('FASE LANCE'!D350&lt;&gt;0,"")))</f>
        <v/>
      </c>
    </row>
    <row r="788" spans="6:6" x14ac:dyDescent="0.25">
      <c r="F788" s="110" t="str">
        <f>IF('FASE LANCE'!C351=0,"",IF('FASE LANCE'!D351='FASE LANCE'!C351,'FASE LANCE'!C351,IF('FASE LANCE'!D351&lt;&gt;0,"")))</f>
        <v/>
      </c>
    </row>
    <row r="789" spans="6:6" x14ac:dyDescent="0.25">
      <c r="F789" s="110" t="str">
        <f>IF('FASE LANCE'!C352=0,"",IF('FASE LANCE'!D352='FASE LANCE'!C352,'FASE LANCE'!C352,IF('FASE LANCE'!D352&lt;&gt;0,"")))</f>
        <v/>
      </c>
    </row>
    <row r="790" spans="6:6" x14ac:dyDescent="0.25">
      <c r="F790" s="110" t="str">
        <f>IF('FASE LANCE'!C353=0,"",IF('FASE LANCE'!D353='FASE LANCE'!C353,'FASE LANCE'!C353,IF('FASE LANCE'!D353&lt;&gt;0,"")))</f>
        <v/>
      </c>
    </row>
    <row r="791" spans="6:6" x14ac:dyDescent="0.25">
      <c r="F791" s="110" t="str">
        <f>IF('FASE LANCE'!C354=0,"",IF('FASE LANCE'!D354='FASE LANCE'!C354,'FASE LANCE'!C354,IF('FASE LANCE'!D354&lt;&gt;0,"")))</f>
        <v/>
      </c>
    </row>
    <row r="792" spans="6:6" x14ac:dyDescent="0.25">
      <c r="F792" s="110" t="str">
        <f>IF('FASE LANCE'!C355=0,"",IF('FASE LANCE'!D355='FASE LANCE'!C355,'FASE LANCE'!C355,IF('FASE LANCE'!D355&lt;&gt;0,"")))</f>
        <v/>
      </c>
    </row>
    <row r="793" spans="6:6" x14ac:dyDescent="0.25">
      <c r="F793" s="110" t="str">
        <f>IF('FASE LANCE'!C356=0,"",IF('FASE LANCE'!D356='FASE LANCE'!C356,'FASE LANCE'!C356,IF('FASE LANCE'!D356&lt;&gt;0,"")))</f>
        <v/>
      </c>
    </row>
    <row r="794" spans="6:6" x14ac:dyDescent="0.25">
      <c r="F794" s="110" t="str">
        <f>IF('FASE LANCE'!C357=0,"",IF('FASE LANCE'!D357='FASE LANCE'!C357,'FASE LANCE'!C357,IF('FASE LANCE'!D357&lt;&gt;0,"")))</f>
        <v/>
      </c>
    </row>
    <row r="795" spans="6:6" x14ac:dyDescent="0.25">
      <c r="F795" s="110" t="str">
        <f>IF('FASE LANCE'!C358=0,"",IF('FASE LANCE'!D358='FASE LANCE'!C358,'FASE LANCE'!C358,IF('FASE LANCE'!D358&lt;&gt;0,"")))</f>
        <v/>
      </c>
    </row>
    <row r="796" spans="6:6" x14ac:dyDescent="0.25">
      <c r="F796" s="110" t="str">
        <f>IF('FASE LANCE'!C359=0,"",IF('FASE LANCE'!D359='FASE LANCE'!C359,'FASE LANCE'!C359,IF('FASE LANCE'!D359&lt;&gt;0,"")))</f>
        <v/>
      </c>
    </row>
    <row r="797" spans="6:6" x14ac:dyDescent="0.25">
      <c r="F797" s="110" t="str">
        <f>IF('FASE LANCE'!C360=0,"",IF('FASE LANCE'!D360='FASE LANCE'!C360,'FASE LANCE'!C360,IF('FASE LANCE'!D360&lt;&gt;0,"")))</f>
        <v/>
      </c>
    </row>
    <row r="798" spans="6:6" x14ac:dyDescent="0.25">
      <c r="F798" s="110" t="str">
        <f>IF('FASE LANCE'!C361=0,"",IF('FASE LANCE'!D361='FASE LANCE'!C361,'FASE LANCE'!C361,IF('FASE LANCE'!D361&lt;&gt;0,"")))</f>
        <v/>
      </c>
    </row>
    <row r="799" spans="6:6" x14ac:dyDescent="0.25">
      <c r="F799" s="110" t="str">
        <f>IF('FASE LANCE'!C362=0,"",IF('FASE LANCE'!D362='FASE LANCE'!C362,'FASE LANCE'!C362,IF('FASE LANCE'!D362&lt;&gt;0,"")))</f>
        <v/>
      </c>
    </row>
    <row r="800" spans="6:6" x14ac:dyDescent="0.25">
      <c r="F800" s="110" t="str">
        <f>IF('FASE LANCE'!C363=0,"",IF('FASE LANCE'!D363='FASE LANCE'!C363,'FASE LANCE'!C363,IF('FASE LANCE'!D363&lt;&gt;0,"")))</f>
        <v/>
      </c>
    </row>
    <row r="801" spans="6:6" x14ac:dyDescent="0.25">
      <c r="F801" s="110" t="str">
        <f>IF('FASE LANCE'!C364=0,"",IF('FASE LANCE'!D364='FASE LANCE'!C364,'FASE LANCE'!C364,IF('FASE LANCE'!D364&lt;&gt;0,"")))</f>
        <v/>
      </c>
    </row>
    <row r="802" spans="6:6" x14ac:dyDescent="0.25">
      <c r="F802" s="110" t="str">
        <f>IF('FASE LANCE'!C365=0,"",IF('FASE LANCE'!D365='FASE LANCE'!C365,'FASE LANCE'!C365,IF('FASE LANCE'!D365&lt;&gt;0,"")))</f>
        <v/>
      </c>
    </row>
    <row r="803" spans="6:6" x14ac:dyDescent="0.25">
      <c r="F803" s="110" t="str">
        <f>IF('FASE LANCE'!C366=0,"",IF('FASE LANCE'!D366='FASE LANCE'!C366,'FASE LANCE'!C366,IF('FASE LANCE'!D366&lt;&gt;0,"")))</f>
        <v/>
      </c>
    </row>
    <row r="804" spans="6:6" x14ac:dyDescent="0.25">
      <c r="F804" s="110" t="str">
        <f>IF('FASE LANCE'!C367=0,"",IF('FASE LANCE'!D367='FASE LANCE'!C367,'FASE LANCE'!C367,IF('FASE LANCE'!D367&lt;&gt;0,"")))</f>
        <v/>
      </c>
    </row>
    <row r="805" spans="6:6" x14ac:dyDescent="0.25">
      <c r="F805" s="110" t="str">
        <f>IF('FASE LANCE'!C368=0,"",IF('FASE LANCE'!D368='FASE LANCE'!C368,'FASE LANCE'!C368,IF('FASE LANCE'!D368&lt;&gt;0,"")))</f>
        <v/>
      </c>
    </row>
    <row r="806" spans="6:6" x14ac:dyDescent="0.25">
      <c r="F806" s="110" t="str">
        <f>IF('FASE LANCE'!C369=0,"",IF('FASE LANCE'!D369='FASE LANCE'!C369,'FASE LANCE'!C369,IF('FASE LANCE'!D369&lt;&gt;0,"")))</f>
        <v/>
      </c>
    </row>
    <row r="807" spans="6:6" x14ac:dyDescent="0.25">
      <c r="F807" s="110" t="str">
        <f>IF('FASE LANCE'!C370=0,"",IF('FASE LANCE'!D370='FASE LANCE'!C370,'FASE LANCE'!C370,IF('FASE LANCE'!D370&lt;&gt;0,"")))</f>
        <v/>
      </c>
    </row>
    <row r="808" spans="6:6" x14ac:dyDescent="0.25">
      <c r="F808" s="110" t="str">
        <f>IF('FASE LANCE'!C371=0,"",IF('FASE LANCE'!D371='FASE LANCE'!C371,'FASE LANCE'!C371,IF('FASE LANCE'!D371&lt;&gt;0,"")))</f>
        <v/>
      </c>
    </row>
    <row r="809" spans="6:6" x14ac:dyDescent="0.25">
      <c r="F809" s="110" t="str">
        <f>IF('FASE LANCE'!C372=0,"",IF('FASE LANCE'!D372='FASE LANCE'!C372,'FASE LANCE'!C372,IF('FASE LANCE'!D372&lt;&gt;0,"")))</f>
        <v/>
      </c>
    </row>
    <row r="810" spans="6:6" x14ac:dyDescent="0.25">
      <c r="F810" s="110" t="str">
        <f>IF('FASE LANCE'!C373=0,"",IF('FASE LANCE'!D373='FASE LANCE'!C373,'FASE LANCE'!C373,IF('FASE LANCE'!D373&lt;&gt;0,"")))</f>
        <v/>
      </c>
    </row>
    <row r="811" spans="6:6" x14ac:dyDescent="0.25">
      <c r="F811" s="110" t="str">
        <f>IF('FASE LANCE'!C374=0,"",IF('FASE LANCE'!D374='FASE LANCE'!C374,'FASE LANCE'!C374,IF('FASE LANCE'!D374&lt;&gt;0,"")))</f>
        <v/>
      </c>
    </row>
    <row r="812" spans="6:6" x14ac:dyDescent="0.25">
      <c r="F812" s="110" t="str">
        <f>IF('FASE LANCE'!C375=0,"",IF('FASE LANCE'!D375='FASE LANCE'!C375,'FASE LANCE'!C375,IF('FASE LANCE'!D375&lt;&gt;0,"")))</f>
        <v/>
      </c>
    </row>
    <row r="813" spans="6:6" x14ac:dyDescent="0.25">
      <c r="F813" s="110" t="str">
        <f>IF('FASE LANCE'!C376=0,"",IF('FASE LANCE'!D376='FASE LANCE'!C376,'FASE LANCE'!C376,IF('FASE LANCE'!D376&lt;&gt;0,"")))</f>
        <v/>
      </c>
    </row>
    <row r="814" spans="6:6" x14ac:dyDescent="0.25">
      <c r="F814" s="110" t="str">
        <f>IF('FASE LANCE'!C377=0,"",IF('FASE LANCE'!D377='FASE LANCE'!C377,'FASE LANCE'!C377,IF('FASE LANCE'!D377&lt;&gt;0,"")))</f>
        <v/>
      </c>
    </row>
    <row r="815" spans="6:6" x14ac:dyDescent="0.25">
      <c r="F815" s="110" t="str">
        <f>IF('FASE LANCE'!C378=0,"",IF('FASE LANCE'!D378='FASE LANCE'!C378,'FASE LANCE'!C378,IF('FASE LANCE'!D378&lt;&gt;0,"")))</f>
        <v/>
      </c>
    </row>
    <row r="816" spans="6:6" x14ac:dyDescent="0.25">
      <c r="F816" s="110" t="str">
        <f>IF('FASE LANCE'!C379=0,"",IF('FASE LANCE'!D379='FASE LANCE'!C379,'FASE LANCE'!C379,IF('FASE LANCE'!D379&lt;&gt;0,"")))</f>
        <v/>
      </c>
    </row>
    <row r="817" spans="6:6" x14ac:dyDescent="0.25">
      <c r="F817" s="110" t="str">
        <f>IF('FASE LANCE'!C380=0,"",IF('FASE LANCE'!D380='FASE LANCE'!C380,'FASE LANCE'!C380,IF('FASE LANCE'!D380&lt;&gt;0,"")))</f>
        <v/>
      </c>
    </row>
    <row r="818" spans="6:6" x14ac:dyDescent="0.25">
      <c r="F818" s="110" t="str">
        <f>IF('FASE LANCE'!C381=0,"",IF('FASE LANCE'!D381='FASE LANCE'!C381,'FASE LANCE'!C381,IF('FASE LANCE'!D381&lt;&gt;0,"")))</f>
        <v/>
      </c>
    </row>
    <row r="819" spans="6:6" x14ac:dyDescent="0.25">
      <c r="F819" s="110" t="str">
        <f>IF('FASE LANCE'!C382=0,"",IF('FASE LANCE'!D382='FASE LANCE'!C382,'FASE LANCE'!C382,IF('FASE LANCE'!D382&lt;&gt;0,"")))</f>
        <v/>
      </c>
    </row>
    <row r="820" spans="6:6" x14ac:dyDescent="0.25">
      <c r="F820" s="110" t="str">
        <f>IF('FASE LANCE'!C383=0,"",IF('FASE LANCE'!D383='FASE LANCE'!C383,'FASE LANCE'!C383,IF('FASE LANCE'!D383&lt;&gt;0,"")))</f>
        <v/>
      </c>
    </row>
    <row r="821" spans="6:6" x14ac:dyDescent="0.25">
      <c r="F821" s="110" t="str">
        <f>IF('FASE LANCE'!C384=0,"",IF('FASE LANCE'!D384='FASE LANCE'!C384,'FASE LANCE'!C384,IF('FASE LANCE'!D384&lt;&gt;0,"")))</f>
        <v/>
      </c>
    </row>
    <row r="822" spans="6:6" x14ac:dyDescent="0.25">
      <c r="F822" s="110" t="str">
        <f>IF('FASE LANCE'!C385=0,"",IF('FASE LANCE'!D385='FASE LANCE'!C385,'FASE LANCE'!C385,IF('FASE LANCE'!D385&lt;&gt;0,"")))</f>
        <v/>
      </c>
    </row>
    <row r="823" spans="6:6" x14ac:dyDescent="0.25">
      <c r="F823" s="110" t="str">
        <f>IF('FASE LANCE'!C386=0,"",IF('FASE LANCE'!D386='FASE LANCE'!C386,'FASE LANCE'!C386,IF('FASE LANCE'!D386&lt;&gt;0,"")))</f>
        <v/>
      </c>
    </row>
    <row r="824" spans="6:6" x14ac:dyDescent="0.25">
      <c r="F824" s="110" t="str">
        <f>IF('FASE LANCE'!C387=0,"",IF('FASE LANCE'!D387='FASE LANCE'!C387,'FASE LANCE'!C387,IF('FASE LANCE'!D387&lt;&gt;0,"")))</f>
        <v/>
      </c>
    </row>
    <row r="825" spans="6:6" x14ac:dyDescent="0.25">
      <c r="F825" s="110" t="str">
        <f>IF('FASE LANCE'!C388=0,"",IF('FASE LANCE'!D388='FASE LANCE'!C388,'FASE LANCE'!C388,IF('FASE LANCE'!D388&lt;&gt;0,"")))</f>
        <v/>
      </c>
    </row>
    <row r="826" spans="6:6" x14ac:dyDescent="0.25">
      <c r="F826" s="110" t="str">
        <f>IF('FASE LANCE'!C389=0,"",IF('FASE LANCE'!D389='FASE LANCE'!C389,'FASE LANCE'!C389,IF('FASE LANCE'!D389&lt;&gt;0,"")))</f>
        <v/>
      </c>
    </row>
    <row r="827" spans="6:6" x14ac:dyDescent="0.25">
      <c r="F827" s="110" t="str">
        <f>IF('FASE LANCE'!C390=0,"",IF('FASE LANCE'!D390='FASE LANCE'!C390,'FASE LANCE'!C390,IF('FASE LANCE'!D390&lt;&gt;0,"")))</f>
        <v/>
      </c>
    </row>
    <row r="828" spans="6:6" x14ac:dyDescent="0.25">
      <c r="F828" s="110" t="str">
        <f>IF('FASE LANCE'!C391=0,"",IF('FASE LANCE'!D391='FASE LANCE'!C391,'FASE LANCE'!C391,IF('FASE LANCE'!D391&lt;&gt;0,"")))</f>
        <v/>
      </c>
    </row>
    <row r="829" spans="6:6" x14ac:dyDescent="0.25">
      <c r="F829" s="110" t="str">
        <f>IF('FASE LANCE'!C392=0,"",IF('FASE LANCE'!D392='FASE LANCE'!C392,'FASE LANCE'!C392,IF('FASE LANCE'!D392&lt;&gt;0,"")))</f>
        <v/>
      </c>
    </row>
    <row r="830" spans="6:6" x14ac:dyDescent="0.25">
      <c r="F830" s="110" t="str">
        <f>IF('FASE LANCE'!C393=0,"",IF('FASE LANCE'!D393='FASE LANCE'!C393,'FASE LANCE'!C393,IF('FASE LANCE'!D393&lt;&gt;0,"")))</f>
        <v/>
      </c>
    </row>
    <row r="831" spans="6:6" x14ac:dyDescent="0.25">
      <c r="F831" s="110" t="str">
        <f>IF('FASE LANCE'!C394=0,"",IF('FASE LANCE'!D394='FASE LANCE'!C394,'FASE LANCE'!C394,IF('FASE LANCE'!D394&lt;&gt;0,"")))</f>
        <v/>
      </c>
    </row>
    <row r="832" spans="6:6" x14ac:dyDescent="0.25">
      <c r="F832" s="110" t="str">
        <f>IF('FASE LANCE'!C395=0,"",IF('FASE LANCE'!D395='FASE LANCE'!C395,'FASE LANCE'!C395,IF('FASE LANCE'!D395&lt;&gt;0,"")))</f>
        <v/>
      </c>
    </row>
    <row r="833" spans="6:6" x14ac:dyDescent="0.25">
      <c r="F833" s="110" t="str">
        <f>IF('FASE LANCE'!C396=0,"",IF('FASE LANCE'!D396='FASE LANCE'!C396,'FASE LANCE'!C396,IF('FASE LANCE'!D396&lt;&gt;0,"")))</f>
        <v/>
      </c>
    </row>
    <row r="834" spans="6:6" x14ac:dyDescent="0.25">
      <c r="F834" s="110" t="str">
        <f>IF('FASE LANCE'!C397=0,"",IF('FASE LANCE'!D397='FASE LANCE'!C397,'FASE LANCE'!C397,IF('FASE LANCE'!D397&lt;&gt;0,"")))</f>
        <v/>
      </c>
    </row>
    <row r="835" spans="6:6" x14ac:dyDescent="0.25">
      <c r="F835" s="110" t="str">
        <f>IF('FASE LANCE'!C398=0,"",IF('FASE LANCE'!D398='FASE LANCE'!C398,'FASE LANCE'!C398,IF('FASE LANCE'!D398&lt;&gt;0,"")))</f>
        <v/>
      </c>
    </row>
    <row r="836" spans="6:6" x14ac:dyDescent="0.25">
      <c r="F836" s="110" t="str">
        <f>IF('FASE LANCE'!C399=0,"",IF('FASE LANCE'!D399='FASE LANCE'!C399,'FASE LANCE'!C399,IF('FASE LANCE'!D399&lt;&gt;0,"")))</f>
        <v/>
      </c>
    </row>
    <row r="837" spans="6:6" x14ac:dyDescent="0.25">
      <c r="F837" s="110" t="str">
        <f>IF('FASE LANCE'!C400=0,"",IF('FASE LANCE'!D400='FASE LANCE'!C400,'FASE LANCE'!C400,IF('FASE LANCE'!D400&lt;&gt;0,"")))</f>
        <v/>
      </c>
    </row>
    <row r="838" spans="6:6" x14ac:dyDescent="0.25">
      <c r="F838" s="110" t="str">
        <f>IF('FASE LANCE'!C401=0,"",IF('FASE LANCE'!D401='FASE LANCE'!C401,'FASE LANCE'!C401,IF('FASE LANCE'!D401&lt;&gt;0,"")))</f>
        <v/>
      </c>
    </row>
    <row r="839" spans="6:6" x14ac:dyDescent="0.25">
      <c r="F839" s="110" t="str">
        <f>IF('FASE LANCE'!C402=0,"",IF('FASE LANCE'!D402='FASE LANCE'!C402,'FASE LANCE'!C402,IF('FASE LANCE'!D402&lt;&gt;0,"")))</f>
        <v/>
      </c>
    </row>
    <row r="840" spans="6:6" x14ac:dyDescent="0.25">
      <c r="F840" s="110" t="str">
        <f>IF('FASE LANCE'!C403=0,"",IF('FASE LANCE'!D403='FASE LANCE'!C403,'FASE LANCE'!C403,IF('FASE LANCE'!D403&lt;&gt;0,"")))</f>
        <v/>
      </c>
    </row>
    <row r="841" spans="6:6" x14ac:dyDescent="0.25">
      <c r="F841" s="110" t="str">
        <f>IF('FASE LANCE'!C404=0,"",IF('FASE LANCE'!D404='FASE LANCE'!C404,'FASE LANCE'!C404,IF('FASE LANCE'!D404&lt;&gt;0,"")))</f>
        <v/>
      </c>
    </row>
    <row r="842" spans="6:6" x14ac:dyDescent="0.25">
      <c r="F842" s="110" t="str">
        <f>IF('FASE LANCE'!C405=0,"",IF('FASE LANCE'!D405='FASE LANCE'!C405,'FASE LANCE'!C405,IF('FASE LANCE'!D405&lt;&gt;0,"")))</f>
        <v/>
      </c>
    </row>
    <row r="843" spans="6:6" x14ac:dyDescent="0.25">
      <c r="F843" s="110" t="str">
        <f>IF('FASE LANCE'!C406=0,"",IF('FASE LANCE'!D406='FASE LANCE'!C406,'FASE LANCE'!C406,IF('FASE LANCE'!D406&lt;&gt;0,"")))</f>
        <v/>
      </c>
    </row>
    <row r="844" spans="6:6" x14ac:dyDescent="0.25">
      <c r="F844" s="110" t="str">
        <f>IF('FASE LANCE'!C407=0,"",IF('FASE LANCE'!D407='FASE LANCE'!C407,'FASE LANCE'!C407,IF('FASE LANCE'!D407&lt;&gt;0,"")))</f>
        <v/>
      </c>
    </row>
    <row r="845" spans="6:6" x14ac:dyDescent="0.25">
      <c r="F845" s="110" t="str">
        <f>IF('FASE LANCE'!C408=0,"",IF('FASE LANCE'!D408='FASE LANCE'!C408,'FASE LANCE'!C408,IF('FASE LANCE'!D408&lt;&gt;0,"")))</f>
        <v/>
      </c>
    </row>
    <row r="846" spans="6:6" x14ac:dyDescent="0.25">
      <c r="F846" s="110" t="str">
        <f>IF('FASE LANCE'!C409=0,"",IF('FASE LANCE'!D409='FASE LANCE'!C409,'FASE LANCE'!C409,IF('FASE LANCE'!D409&lt;&gt;0,"")))</f>
        <v/>
      </c>
    </row>
    <row r="847" spans="6:6" x14ac:dyDescent="0.25">
      <c r="F847" s="110" t="str">
        <f>IF('FASE LANCE'!C410=0,"",IF('FASE LANCE'!D410='FASE LANCE'!C410,'FASE LANCE'!C410,IF('FASE LANCE'!D410&lt;&gt;0,"")))</f>
        <v/>
      </c>
    </row>
    <row r="848" spans="6:6" x14ac:dyDescent="0.25">
      <c r="F848" s="110" t="str">
        <f>IF('FASE LANCE'!C411=0,"",IF('FASE LANCE'!D411='FASE LANCE'!C411,'FASE LANCE'!C411,IF('FASE LANCE'!D411&lt;&gt;0,"")))</f>
        <v/>
      </c>
    </row>
    <row r="849" spans="6:6" x14ac:dyDescent="0.25">
      <c r="F849" s="110" t="str">
        <f>IF('FASE LANCE'!C412=0,"",IF('FASE LANCE'!D412='FASE LANCE'!C412,'FASE LANCE'!C412,IF('FASE LANCE'!D412&lt;&gt;0,"")))</f>
        <v/>
      </c>
    </row>
    <row r="850" spans="6:6" x14ac:dyDescent="0.25">
      <c r="F850" s="110" t="str">
        <f>IF('FASE LANCE'!C413=0,"",IF('FASE LANCE'!D413='FASE LANCE'!C413,'FASE LANCE'!C413,IF('FASE LANCE'!D413&lt;&gt;0,"")))</f>
        <v/>
      </c>
    </row>
    <row r="851" spans="6:6" x14ac:dyDescent="0.25">
      <c r="F851" s="110" t="str">
        <f>IF('FASE LANCE'!C414=0,"",IF('FASE LANCE'!D414='FASE LANCE'!C414,'FASE LANCE'!C414,IF('FASE LANCE'!D414&lt;&gt;0,"")))</f>
        <v/>
      </c>
    </row>
    <row r="852" spans="6:6" x14ac:dyDescent="0.25">
      <c r="F852" s="110" t="str">
        <f>IF('FASE LANCE'!C415=0,"",IF('FASE LANCE'!D415='FASE LANCE'!C415,'FASE LANCE'!C415,IF('FASE LANCE'!D415&lt;&gt;0,"")))</f>
        <v/>
      </c>
    </row>
    <row r="853" spans="6:6" x14ac:dyDescent="0.25">
      <c r="F853" s="110" t="str">
        <f>IF('FASE LANCE'!C416=0,"",IF('FASE LANCE'!D416='FASE LANCE'!C416,'FASE LANCE'!C416,IF('FASE LANCE'!D416&lt;&gt;0,"")))</f>
        <v/>
      </c>
    </row>
    <row r="854" spans="6:6" x14ac:dyDescent="0.25">
      <c r="F854" s="110" t="str">
        <f>IF('FASE LANCE'!C417=0,"",IF('FASE LANCE'!D417='FASE LANCE'!C417,'FASE LANCE'!C417,IF('FASE LANCE'!D417&lt;&gt;0,"")))</f>
        <v/>
      </c>
    </row>
    <row r="855" spans="6:6" x14ac:dyDescent="0.25">
      <c r="F855" s="110" t="str">
        <f>IF('FASE LANCE'!C418=0,"",IF('FASE LANCE'!D418='FASE LANCE'!C418,'FASE LANCE'!C418,IF('FASE LANCE'!D418&lt;&gt;0,"")))</f>
        <v/>
      </c>
    </row>
    <row r="856" spans="6:6" x14ac:dyDescent="0.25">
      <c r="F856" s="110" t="str">
        <f>IF('FASE LANCE'!C419=0,"",IF('FASE LANCE'!D419='FASE LANCE'!C419,'FASE LANCE'!C419,IF('FASE LANCE'!D419&lt;&gt;0,"")))</f>
        <v/>
      </c>
    </row>
    <row r="857" spans="6:6" x14ac:dyDescent="0.25">
      <c r="F857" s="110" t="str">
        <f>IF('FASE LANCE'!C420=0,"",IF('FASE LANCE'!D420='FASE LANCE'!C420,'FASE LANCE'!C420,IF('FASE LANCE'!D420&lt;&gt;0,"")))</f>
        <v/>
      </c>
    </row>
    <row r="858" spans="6:6" x14ac:dyDescent="0.25">
      <c r="F858" s="110" t="str">
        <f>IF('FASE LANCE'!C421=0,"",IF('FASE LANCE'!D421='FASE LANCE'!C421,'FASE LANCE'!C421,IF('FASE LANCE'!D421&lt;&gt;0,"")))</f>
        <v/>
      </c>
    </row>
    <row r="859" spans="6:6" x14ac:dyDescent="0.25">
      <c r="F859" s="110" t="str">
        <f>IF('FASE LANCE'!C422=0,"",IF('FASE LANCE'!D422='FASE LANCE'!C422,'FASE LANCE'!C422,IF('FASE LANCE'!D422&lt;&gt;0,"")))</f>
        <v/>
      </c>
    </row>
    <row r="860" spans="6:6" x14ac:dyDescent="0.25">
      <c r="F860" s="110" t="str">
        <f>IF('FASE LANCE'!C423=0,"",IF('FASE LANCE'!D423='FASE LANCE'!C423,'FASE LANCE'!C423,IF('FASE LANCE'!D423&lt;&gt;0,"")))</f>
        <v/>
      </c>
    </row>
    <row r="861" spans="6:6" x14ac:dyDescent="0.25">
      <c r="F861" s="110" t="str">
        <f>IF('FASE LANCE'!C424=0,"",IF('FASE LANCE'!D424='FASE LANCE'!C424,'FASE LANCE'!C424,IF('FASE LANCE'!D424&lt;&gt;0,"")))</f>
        <v/>
      </c>
    </row>
    <row r="862" spans="6:6" x14ac:dyDescent="0.25">
      <c r="F862" s="110" t="str">
        <f>IF('FASE LANCE'!C425=0,"",IF('FASE LANCE'!D425='FASE LANCE'!C425,'FASE LANCE'!C425,IF('FASE LANCE'!D425&lt;&gt;0,"")))</f>
        <v/>
      </c>
    </row>
    <row r="863" spans="6:6" x14ac:dyDescent="0.25">
      <c r="F863" s="110" t="str">
        <f>IF('FASE LANCE'!C426=0,"",IF('FASE LANCE'!D426='FASE LANCE'!C426,'FASE LANCE'!C426,IF('FASE LANCE'!D426&lt;&gt;0,"")))</f>
        <v/>
      </c>
    </row>
    <row r="864" spans="6:6" x14ac:dyDescent="0.25">
      <c r="F864" s="110" t="str">
        <f>IF('FASE LANCE'!C427=0,"",IF('FASE LANCE'!D427='FASE LANCE'!C427,'FASE LANCE'!C427,IF('FASE LANCE'!D427&lt;&gt;0,"")))</f>
        <v/>
      </c>
    </row>
    <row r="865" spans="6:6" x14ac:dyDescent="0.25">
      <c r="F865" s="110" t="str">
        <f>IF('FASE LANCE'!C428=0,"",IF('FASE LANCE'!D428='FASE LANCE'!C428,'FASE LANCE'!C428,IF('FASE LANCE'!D428&lt;&gt;0,"")))</f>
        <v/>
      </c>
    </row>
    <row r="866" spans="6:6" x14ac:dyDescent="0.25">
      <c r="F866" s="110" t="str">
        <f>IF('FASE LANCE'!C429=0,"",IF('FASE LANCE'!D429='FASE LANCE'!C429,'FASE LANCE'!C429,IF('FASE LANCE'!D429&lt;&gt;0,"")))</f>
        <v/>
      </c>
    </row>
    <row r="867" spans="6:6" x14ac:dyDescent="0.25">
      <c r="F867" s="110" t="str">
        <f>IF('FASE LANCE'!C430=0,"",IF('FASE LANCE'!D430='FASE LANCE'!C430,'FASE LANCE'!C430,IF('FASE LANCE'!D430&lt;&gt;0,"")))</f>
        <v/>
      </c>
    </row>
    <row r="868" spans="6:6" x14ac:dyDescent="0.25">
      <c r="F868" s="110" t="str">
        <f>IF('FASE LANCE'!C431=0,"",IF('FASE LANCE'!D431='FASE LANCE'!C431,'FASE LANCE'!C431,IF('FASE LANCE'!D431&lt;&gt;0,"")))</f>
        <v/>
      </c>
    </row>
    <row r="869" spans="6:6" x14ac:dyDescent="0.25">
      <c r="F869" s="110" t="str">
        <f>IF('FASE LANCE'!C432=0,"",IF('FASE LANCE'!D432='FASE LANCE'!C432,'FASE LANCE'!C432,IF('FASE LANCE'!D432&lt;&gt;0,"")))</f>
        <v/>
      </c>
    </row>
    <row r="870" spans="6:6" x14ac:dyDescent="0.25">
      <c r="F870" s="110" t="str">
        <f>IF('FASE LANCE'!C433=0,"",IF('FASE LANCE'!D433='FASE LANCE'!C433,'FASE LANCE'!C433,IF('FASE LANCE'!D433&lt;&gt;0,"")))</f>
        <v/>
      </c>
    </row>
    <row r="871" spans="6:6" x14ac:dyDescent="0.25">
      <c r="F871" s="110" t="str">
        <f>IF('FASE LANCE'!C434=0,"",IF('FASE LANCE'!D434='FASE LANCE'!C434,'FASE LANCE'!C434,IF('FASE LANCE'!D434&lt;&gt;0,"")))</f>
        <v/>
      </c>
    </row>
    <row r="872" spans="6:6" x14ac:dyDescent="0.25">
      <c r="F872" s="110" t="str">
        <f>IF('FASE LANCE'!C435=0,"",IF('FASE LANCE'!D435='FASE LANCE'!C435,'FASE LANCE'!C435,IF('FASE LANCE'!D435&lt;&gt;0,"")))</f>
        <v/>
      </c>
    </row>
    <row r="873" spans="6:6" x14ac:dyDescent="0.25">
      <c r="F873" s="110" t="str">
        <f>IF('FASE LANCE'!C436=0,"",IF('FASE LANCE'!D436='FASE LANCE'!C436,'FASE LANCE'!C436,IF('FASE LANCE'!D436&lt;&gt;0,"")))</f>
        <v/>
      </c>
    </row>
    <row r="874" spans="6:6" x14ac:dyDescent="0.25">
      <c r="F874" s="110" t="str">
        <f>IF('FASE LANCE'!C437=0,"",IF('FASE LANCE'!D437='FASE LANCE'!C437,'FASE LANCE'!C437,IF('FASE LANCE'!D437&lt;&gt;0,"")))</f>
        <v/>
      </c>
    </row>
    <row r="875" spans="6:6" x14ac:dyDescent="0.25">
      <c r="F875" s="110" t="str">
        <f>IF('FASE LANCE'!C438=0,"",IF('FASE LANCE'!D438='FASE LANCE'!C438,'FASE LANCE'!C438,IF('FASE LANCE'!D438&lt;&gt;0,"")))</f>
        <v/>
      </c>
    </row>
    <row r="876" spans="6:6" x14ac:dyDescent="0.25">
      <c r="F876" s="110" t="str">
        <f>IF('FASE LANCE'!C439=0,"",IF('FASE LANCE'!D439='FASE LANCE'!C439,'FASE LANCE'!C439,IF('FASE LANCE'!D439&lt;&gt;0,"")))</f>
        <v/>
      </c>
    </row>
    <row r="877" spans="6:6" x14ac:dyDescent="0.25">
      <c r="F877" s="110" t="str">
        <f>IF('FASE LANCE'!C440=0,"",IF('FASE LANCE'!D440='FASE LANCE'!C440,'FASE LANCE'!C440,IF('FASE LANCE'!D440&lt;&gt;0,"")))</f>
        <v/>
      </c>
    </row>
    <row r="878" spans="6:6" x14ac:dyDescent="0.25">
      <c r="F878" s="110" t="str">
        <f>IF('FASE LANCE'!C441=0,"",IF('FASE LANCE'!D441='FASE LANCE'!C441,'FASE LANCE'!C441,IF('FASE LANCE'!D441&lt;&gt;0,"")))</f>
        <v/>
      </c>
    </row>
    <row r="879" spans="6:6" x14ac:dyDescent="0.25">
      <c r="F879" s="110" t="str">
        <f>IF('FASE LANCE'!C442=0,"",IF('FASE LANCE'!D442='FASE LANCE'!C442,'FASE LANCE'!C442,IF('FASE LANCE'!D442&lt;&gt;0,"")))</f>
        <v/>
      </c>
    </row>
    <row r="880" spans="6:6" x14ac:dyDescent="0.25">
      <c r="F880" s="110" t="str">
        <f>IF('FASE LANCE'!C443=0,"",IF('FASE LANCE'!D443='FASE LANCE'!C443,'FASE LANCE'!C443,IF('FASE LANCE'!D443&lt;&gt;0,"")))</f>
        <v/>
      </c>
    </row>
    <row r="881" spans="6:6" x14ac:dyDescent="0.25">
      <c r="F881" s="110" t="str">
        <f>IF('FASE LANCE'!C444=0,"",IF('FASE LANCE'!D444='FASE LANCE'!C444,'FASE LANCE'!C444,IF('FASE LANCE'!D444&lt;&gt;0,"")))</f>
        <v/>
      </c>
    </row>
    <row r="882" spans="6:6" x14ac:dyDescent="0.25">
      <c r="F882" s="110" t="str">
        <f>IF('FASE LANCE'!C445=0,"",IF('FASE LANCE'!D445='FASE LANCE'!C445,'FASE LANCE'!C445,IF('FASE LANCE'!D445&lt;&gt;0,"")))</f>
        <v/>
      </c>
    </row>
    <row r="883" spans="6:6" x14ac:dyDescent="0.25">
      <c r="F883" s="110" t="str">
        <f>IF('FASE LANCE'!C446=0,"",IF('FASE LANCE'!D446='FASE LANCE'!C446,'FASE LANCE'!C446,IF('FASE LANCE'!D446&lt;&gt;0,"")))</f>
        <v/>
      </c>
    </row>
    <row r="884" spans="6:6" x14ac:dyDescent="0.25">
      <c r="F884" s="110" t="str">
        <f>IF('FASE LANCE'!C447=0,"",IF('FASE LANCE'!D447='FASE LANCE'!C447,'FASE LANCE'!C447,IF('FASE LANCE'!D447&lt;&gt;0,"")))</f>
        <v/>
      </c>
    </row>
    <row r="885" spans="6:6" x14ac:dyDescent="0.25">
      <c r="F885" s="110" t="str">
        <f>IF('FASE LANCE'!C448=0,"",IF('FASE LANCE'!D448='FASE LANCE'!C448,'FASE LANCE'!C448,IF('FASE LANCE'!D448&lt;&gt;0,"")))</f>
        <v/>
      </c>
    </row>
    <row r="886" spans="6:6" x14ac:dyDescent="0.25">
      <c r="F886" s="110" t="str">
        <f>IF('FASE LANCE'!C449=0,"",IF('FASE LANCE'!D449='FASE LANCE'!C449,'FASE LANCE'!C449,IF('FASE LANCE'!D449&lt;&gt;0,"")))</f>
        <v/>
      </c>
    </row>
    <row r="887" spans="6:6" x14ac:dyDescent="0.25">
      <c r="F887" s="110" t="str">
        <f>IF('FASE LANCE'!C450=0,"",IF('FASE LANCE'!D450='FASE LANCE'!C450,'FASE LANCE'!C450,IF('FASE LANCE'!D450&lt;&gt;0,"")))</f>
        <v/>
      </c>
    </row>
    <row r="888" spans="6:6" x14ac:dyDescent="0.25">
      <c r="F888" s="110" t="str">
        <f>IF('FASE LANCE'!C451=0,"",IF('FASE LANCE'!D451='FASE LANCE'!C451,'FASE LANCE'!C451,IF('FASE LANCE'!D451&lt;&gt;0,"")))</f>
        <v/>
      </c>
    </row>
    <row r="889" spans="6:6" x14ac:dyDescent="0.25">
      <c r="F889" s="110" t="str">
        <f>IF('FASE LANCE'!C452=0,"",IF('FASE LANCE'!D452='FASE LANCE'!C452,'FASE LANCE'!C452,IF('FASE LANCE'!D452&lt;&gt;0,"")))</f>
        <v/>
      </c>
    </row>
    <row r="890" spans="6:6" x14ac:dyDescent="0.25">
      <c r="F890" s="110" t="str">
        <f>IF('FASE LANCE'!C453=0,"",IF('FASE LANCE'!D453='FASE LANCE'!C453,'FASE LANCE'!C453,IF('FASE LANCE'!D453&lt;&gt;0,"")))</f>
        <v/>
      </c>
    </row>
    <row r="891" spans="6:6" x14ac:dyDescent="0.25">
      <c r="F891" s="110" t="str">
        <f>IF('FASE LANCE'!C454=0,"",IF('FASE LANCE'!D454='FASE LANCE'!C454,'FASE LANCE'!C454,IF('FASE LANCE'!D454&lt;&gt;0,"")))</f>
        <v/>
      </c>
    </row>
    <row r="892" spans="6:6" x14ac:dyDescent="0.25">
      <c r="F892" s="110" t="str">
        <f>IF('FASE LANCE'!C455=0,"",IF('FASE LANCE'!D455='FASE LANCE'!C455,'FASE LANCE'!C455,IF('FASE LANCE'!D455&lt;&gt;0,"")))</f>
        <v/>
      </c>
    </row>
    <row r="893" spans="6:6" x14ac:dyDescent="0.25">
      <c r="F893" s="110" t="str">
        <f>IF('FASE LANCE'!C456=0,"",IF('FASE LANCE'!D456='FASE LANCE'!C456,'FASE LANCE'!C456,IF('FASE LANCE'!D456&lt;&gt;0,"")))</f>
        <v/>
      </c>
    </row>
    <row r="894" spans="6:6" x14ac:dyDescent="0.25">
      <c r="F894" s="110" t="str">
        <f>IF('FASE LANCE'!C457=0,"",IF('FASE LANCE'!D457='FASE LANCE'!C457,'FASE LANCE'!C457,IF('FASE LANCE'!D457&lt;&gt;0,"")))</f>
        <v/>
      </c>
    </row>
    <row r="895" spans="6:6" x14ac:dyDescent="0.25">
      <c r="F895" s="110" t="str">
        <f>IF('FASE LANCE'!C458=0,"",IF('FASE LANCE'!D458='FASE LANCE'!C458,'FASE LANCE'!C458,IF('FASE LANCE'!D458&lt;&gt;0,"")))</f>
        <v/>
      </c>
    </row>
    <row r="896" spans="6:6" x14ac:dyDescent="0.25">
      <c r="F896" s="110" t="str">
        <f>IF('FASE LANCE'!C459=0,"",IF('FASE LANCE'!D459='FASE LANCE'!C459,'FASE LANCE'!C459,IF('FASE LANCE'!D459&lt;&gt;0,"")))</f>
        <v/>
      </c>
    </row>
    <row r="897" spans="6:6" x14ac:dyDescent="0.25">
      <c r="F897" s="110" t="str">
        <f>IF('FASE LANCE'!C460=0,"",IF('FASE LANCE'!D460='FASE LANCE'!C460,'FASE LANCE'!C460,IF('FASE LANCE'!D460&lt;&gt;0,"")))</f>
        <v/>
      </c>
    </row>
    <row r="898" spans="6:6" x14ac:dyDescent="0.25">
      <c r="F898" s="110" t="str">
        <f>IF('FASE LANCE'!C461=0,"",IF('FASE LANCE'!D461='FASE LANCE'!C461,'FASE LANCE'!C461,IF('FASE LANCE'!D461&lt;&gt;0,"")))</f>
        <v/>
      </c>
    </row>
    <row r="899" spans="6:6" x14ac:dyDescent="0.25">
      <c r="F899" s="110" t="str">
        <f>IF('FASE LANCE'!C462=0,"",IF('FASE LANCE'!D462='FASE LANCE'!C462,'FASE LANCE'!C462,IF('FASE LANCE'!D462&lt;&gt;0,"")))</f>
        <v/>
      </c>
    </row>
    <row r="900" spans="6:6" x14ac:dyDescent="0.25">
      <c r="F900" s="110" t="str">
        <f>IF('FASE LANCE'!C463=0,"",IF('FASE LANCE'!D463='FASE LANCE'!C463,'FASE LANCE'!C463,IF('FASE LANCE'!D463&lt;&gt;0,"")))</f>
        <v/>
      </c>
    </row>
    <row r="901" spans="6:6" x14ac:dyDescent="0.25">
      <c r="F901" s="110" t="str">
        <f>IF('FASE LANCE'!C464=0,"",IF('FASE LANCE'!D464='FASE LANCE'!C464,'FASE LANCE'!C464,IF('FASE LANCE'!D464&lt;&gt;0,"")))</f>
        <v/>
      </c>
    </row>
    <row r="902" spans="6:6" x14ac:dyDescent="0.25">
      <c r="F902" s="110" t="str">
        <f>IF('FASE LANCE'!C465=0,"",IF('FASE LANCE'!D465='FASE LANCE'!C465,'FASE LANCE'!C465,IF('FASE LANCE'!D465&lt;&gt;0,"")))</f>
        <v/>
      </c>
    </row>
    <row r="903" spans="6:6" x14ac:dyDescent="0.25">
      <c r="F903" s="110" t="str">
        <f>IF('FASE LANCE'!C466=0,"",IF('FASE LANCE'!D466='FASE LANCE'!C466,'FASE LANCE'!C466,IF('FASE LANCE'!D466&lt;&gt;0,"")))</f>
        <v/>
      </c>
    </row>
    <row r="904" spans="6:6" x14ac:dyDescent="0.25">
      <c r="F904" s="110" t="str">
        <f>IF('FASE LANCE'!C467=0,"",IF('FASE LANCE'!D467='FASE LANCE'!C467,'FASE LANCE'!C467,IF('FASE LANCE'!D467&lt;&gt;0,"")))</f>
        <v/>
      </c>
    </row>
    <row r="905" spans="6:6" x14ac:dyDescent="0.25">
      <c r="F905" s="110" t="str">
        <f>IF('FASE LANCE'!C468=0,"",IF('FASE LANCE'!D468='FASE LANCE'!C468,'FASE LANCE'!C468,IF('FASE LANCE'!D468&lt;&gt;0,"")))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13"/>
  <sheetViews>
    <sheetView showRowColHeaders="0" view="pageBreakPreview" zoomScale="60" zoomScaleNormal="100" workbookViewId="0">
      <selection activeCell="E14" sqref="E14"/>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ATA'!H8,LICITANTES!C12,'TEXTO ATA'!G8,LICITANTES!D6,'TEXTO ATA'!G7,'TEXTO ATA'!G8,LICITANTES!D12,'TEXTO ATA'!G8,LICITANTES!E12,'TEXTO ATA'!G8,LICITANTES!F6,'TEXTO ATA'!G7,LICITANTES!F12)</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SUM(G13:G549)</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LANCE'!H17='FASE LANCE'!C17,'FASE LANCE'!C17,IF('FASE LANCE'!H17&lt;&gt;'FASE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LANCE'!H18='FASE LANCE'!C18,'FASE LANCE'!C18,IF('FASE LANCE'!H18&lt;&gt;'FASE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LANCE'!H19='FASE LANCE'!C19,'FASE LANCE'!C19,IF('FASE LANCE'!H19&lt;&gt;'FASE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LANCE'!H20='FASE LANCE'!C20,'FASE LANCE'!C20,IF('FASE LANCE'!H20&lt;&gt;'FASE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LANCE'!H21='FASE LANCE'!C21,'FASE LANCE'!C21,IF('FASE LANCE'!H21&lt;&gt;'FASE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LANCE'!H22='FASE LANCE'!C22,'FASE LANCE'!C22,IF('FASE LANCE'!H22&lt;&gt;'FASE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LANCE'!H23='FASE LANCE'!C23,'FASE LANCE'!C23,IF('FASE LANCE'!H23&lt;&gt;'FASE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LANCE'!H24='FASE LANCE'!C24,'FASE LANCE'!C24,IF('FASE LANCE'!H24&lt;&gt;'FASE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LANCE'!H25='FASE LANCE'!C25,'FASE LANCE'!C25,IF('FASE LANCE'!H25&lt;&gt;'FASE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LANCE'!H26='FASE LANCE'!C26,'FASE LANCE'!C26,IF('FASE LANCE'!H26&lt;&gt;'FASE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LANCE'!H27='FASE LANCE'!C27,'FASE LANCE'!C27,IF('FASE LANCE'!H27&lt;&gt;'FASE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LANCE'!H28='FASE LANCE'!C28,'FASE LANCE'!C28,IF('FASE LANCE'!H28&lt;&gt;'FASE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LANCE'!H29='FASE LANCE'!C29,'FASE LANCE'!C29,IF('FASE LANCE'!H29&lt;&gt;'FASE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LANCE'!H30='FASE LANCE'!C30,'FASE LANCE'!C30,IF('FASE LANCE'!H30&lt;&gt;'FASE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LANCE'!H31='FASE LANCE'!C31,'FASE LANCE'!C31,IF('FASE LANCE'!H31&lt;&gt;'FASE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LANCE'!H32='FASE LANCE'!C32,'FASE LANCE'!C32,IF('FASE LANCE'!H32&lt;&gt;'FASE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LANCE'!H33='FASE LANCE'!C33,'FASE LANCE'!C33,IF('FASE LANCE'!H33&lt;&gt;'FASE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LANCE'!H34='FASE LANCE'!C34,'FASE LANCE'!C34,IF('FASE LANCE'!H34&lt;&gt;'FASE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LANCE'!H35='FASE LANCE'!C35,'FASE LANCE'!C35,IF('FASE LANCE'!H35&lt;&gt;'FASE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LANCE'!H36='FASE LANCE'!C36,'FASE LANCE'!C36,IF('FASE LANCE'!H36&lt;&gt;'FASE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LANCE'!H37='FASE LANCE'!C37,'FASE LANCE'!C37,IF('FASE LANCE'!H37&lt;&gt;'FASE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LANCE'!H38='FASE LANCE'!C38,'FASE LANCE'!C38,IF('FASE LANCE'!H38&lt;&gt;'FASE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LANCE'!H39='FASE LANCE'!C39,'FASE LANCE'!C39,IF('FASE LANCE'!H39&lt;&gt;'FASE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LANCE'!H40='FASE LANCE'!C40,'FASE LANCE'!C40,IF('FASE LANCE'!H40&lt;&gt;'FASE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LANCE'!H41='FASE LANCE'!C41,'FASE LANCE'!C41,IF('FASE LANCE'!H41&lt;&gt;'FASE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LANCE'!H42='FASE LANCE'!C42,'FASE LANCE'!C42,IF('FASE LANCE'!H42&lt;&gt;'FASE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LANCE'!H43='FASE LANCE'!C43,'FASE LANCE'!C43,IF('FASE LANCE'!H43&lt;&gt;'FASE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LANCE'!H44='FASE LANCE'!C44,'FASE LANCE'!C44,IF('FASE LANCE'!H44&lt;&gt;'FASE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LANCE'!H45='FASE LANCE'!C45,'FASE LANCE'!C45,IF('FASE LANCE'!H45&lt;&gt;'FASE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LANCE'!H46='FASE LANCE'!C46,'FASE LANCE'!C46,IF('FASE LANCE'!H46&lt;&gt;'FASE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LANCE'!H47='FASE LANCE'!C47,'FASE LANCE'!C47,IF('FASE LANCE'!H47&lt;&gt;'FASE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LANCE'!H48='FASE LANCE'!C48,'FASE LANCE'!C48,IF('FASE LANCE'!H48&lt;&gt;'FASE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LANCE'!H49='FASE LANCE'!C49,'FASE LANCE'!C49,IF('FASE LANCE'!H49&lt;&gt;'FASE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LANCE'!H50='FASE LANCE'!C50,'FASE LANCE'!C50,IF('FASE LANCE'!H50&lt;&gt;'FASE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LANCE'!H51='FASE LANCE'!C51,'FASE LANCE'!C51,IF('FASE LANCE'!H51&lt;&gt;'FASE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LANCE'!H52='FASE LANCE'!C52,'FASE LANCE'!C52,IF('FASE LANCE'!H52&lt;&gt;'FASE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LANCE'!H53='FASE LANCE'!C53,'FASE LANCE'!C53,IF('FASE LANCE'!H53&lt;&gt;'FASE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LANCE'!H54='FASE LANCE'!C54,'FASE LANCE'!C54,IF('FASE LANCE'!H54&lt;&gt;'FASE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LANCE'!H55='FASE LANCE'!C55,'FASE LANCE'!C55,IF('FASE LANCE'!H55&lt;&gt;'FASE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LANCE'!H56='FASE LANCE'!C56,'FASE LANCE'!C56,IF('FASE LANCE'!H56&lt;&gt;'FASE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LANCE'!H57='FASE LANCE'!C57,'FASE LANCE'!C57,IF('FASE LANCE'!H57&lt;&gt;'FASE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LANCE'!H58='FASE LANCE'!C58,'FASE LANCE'!C58,IF('FASE LANCE'!H58&lt;&gt;'FASE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LANCE'!H59='FASE LANCE'!C59,'FASE LANCE'!C59,IF('FASE LANCE'!H59&lt;&gt;'FASE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LANCE'!H60='FASE LANCE'!C60,'FASE LANCE'!C60,IF('FASE LANCE'!H60&lt;&gt;'FASE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LANCE'!H61='FASE LANCE'!C61,'FASE LANCE'!C61,IF('FASE LANCE'!H61&lt;&gt;'FASE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LANCE'!H62='FASE LANCE'!C62,'FASE LANCE'!C62,IF('FASE LANCE'!H62&lt;&gt;'FASE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LANCE'!H63='FASE LANCE'!C63,'FASE LANCE'!C63,IF('FASE LANCE'!H63&lt;&gt;'FASE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LANCE'!H64='FASE LANCE'!C64,'FASE LANCE'!C64,IF('FASE LANCE'!H64&lt;&gt;'FASE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LANCE'!H65='FASE LANCE'!C65,'FASE LANCE'!C65,IF('FASE LANCE'!H65&lt;&gt;'FASE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LANCE'!H66='FASE LANCE'!C66,'FASE LANCE'!C66,IF('FASE LANCE'!H66&lt;&gt;'FASE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LANCE'!H67='FASE LANCE'!C67,'FASE LANCE'!C67,IF('FASE LANCE'!H67&lt;&gt;'FASE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LANCE'!H68='FASE LANCE'!C68,'FASE LANCE'!C68,IF('FASE LANCE'!H68&lt;&gt;'FASE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LANCE'!H69='FASE LANCE'!C69,'FASE LANCE'!C69,IF('FASE LANCE'!H69&lt;&gt;'FASE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LANCE'!H70='FASE LANCE'!C70,'FASE LANCE'!C70,IF('FASE LANCE'!H70&lt;&gt;'FASE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LANCE'!H71='FASE LANCE'!C71,'FASE LANCE'!C71,IF('FASE LANCE'!H71&lt;&gt;'FASE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LANCE'!H72='FASE LANCE'!C72,'FASE LANCE'!C72,IF('FASE LANCE'!H72&lt;&gt;'FASE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LANCE'!H73='FASE LANCE'!C73,'FASE LANCE'!C73,IF('FASE LANCE'!H73&lt;&gt;'FASE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LANCE'!H74='FASE LANCE'!C74,'FASE LANCE'!C74,IF('FASE LANCE'!H74&lt;&gt;'FASE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LANCE'!H75='FASE LANCE'!C75,'FASE LANCE'!C75,IF('FASE LANCE'!H75&lt;&gt;'FASE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LANCE'!H76='FASE LANCE'!C76,'FASE LANCE'!C76,IF('FASE LANCE'!H76&lt;&gt;'FASE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LANCE'!H77='FASE LANCE'!C77,'FASE LANCE'!C77,IF('FASE LANCE'!H77&lt;&gt;'FASE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LANCE'!H78='FASE LANCE'!C78,'FASE LANCE'!C78,IF('FASE LANCE'!H78&lt;&gt;'FASE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LANCE'!H79='FASE LANCE'!C79,'FASE LANCE'!C79,IF('FASE LANCE'!H79&lt;&gt;'FASE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LANCE'!H80='FASE LANCE'!C80,'FASE LANCE'!C80,IF('FASE LANCE'!H80&lt;&gt;'FASE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LANCE'!H81='FASE LANCE'!C81,'FASE LANCE'!C81,IF('FASE LANCE'!H81&lt;&gt;'FASE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LANCE'!H82='FASE LANCE'!C82,'FASE LANCE'!C82,IF('FASE LANCE'!H82&lt;&gt;'FASE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LANCE'!H83='FASE LANCE'!C83,'FASE LANCE'!C83,IF('FASE LANCE'!H83&lt;&gt;'FASE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LANCE'!H84='FASE LANCE'!C84,'FASE LANCE'!C84,IF('FASE LANCE'!H84&lt;&gt;'FASE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LANCE'!H85='FASE LANCE'!C85,'FASE LANCE'!C85,IF('FASE LANCE'!H85&lt;&gt;'FASE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LANCE'!H86='FASE LANCE'!C86,'FASE LANCE'!C86,IF('FASE LANCE'!H86&lt;&gt;'FASE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LANCE'!H87='FASE LANCE'!C87,'FASE LANCE'!C87,IF('FASE LANCE'!H87&lt;&gt;'FASE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LANCE'!H88='FASE LANCE'!C88,'FASE LANCE'!C88,IF('FASE LANCE'!H88&lt;&gt;'FASE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LANCE'!H89='FASE LANCE'!C89,'FASE LANCE'!C89,IF('FASE LANCE'!H89&lt;&gt;'FASE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LANCE'!H90='FASE LANCE'!C90,'FASE LANCE'!C90,IF('FASE LANCE'!H90&lt;&gt;'FASE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LANCE'!H91='FASE LANCE'!C91,'FASE LANCE'!C91,IF('FASE LANCE'!H91&lt;&gt;'FASE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LANCE'!H92='FASE LANCE'!C92,'FASE LANCE'!C92,IF('FASE LANCE'!H92&lt;&gt;'FASE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LANCE'!H93='FASE LANCE'!C93,'FASE LANCE'!C93,IF('FASE LANCE'!H93&lt;&gt;'FASE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LANCE'!H94='FASE LANCE'!C94,'FASE LANCE'!C94,IF('FASE LANCE'!H94&lt;&gt;'FASE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LANCE'!H95='FASE LANCE'!C95,'FASE LANCE'!C95,IF('FASE LANCE'!H95&lt;&gt;'FASE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LANCE'!H96='FASE LANCE'!C96,'FASE LANCE'!C96,IF('FASE LANCE'!H96&lt;&gt;'FASE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LANCE'!H97='FASE LANCE'!C97,'FASE LANCE'!C97,IF('FASE LANCE'!H97&lt;&gt;'FASE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LANCE'!H98='FASE LANCE'!C98,'FASE LANCE'!C98,IF('FASE LANCE'!H98&lt;&gt;'FASE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LANCE'!H99='FASE LANCE'!C99,'FASE LANCE'!C99,IF('FASE LANCE'!H99&lt;&gt;'FASE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LANCE'!H100='FASE LANCE'!C100,'FASE LANCE'!C100,IF('FASE LANCE'!H100&lt;&gt;'FASE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LANCE'!H101='FASE LANCE'!C101,'FASE LANCE'!C101,IF('FASE LANCE'!H101&lt;&gt;'FASE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LANCE'!H102='FASE LANCE'!C102,'FASE LANCE'!C102,IF('FASE LANCE'!H102&lt;&gt;'FASE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LANCE'!H103='FASE LANCE'!C103,'FASE LANCE'!C103,IF('FASE LANCE'!H103&lt;&gt;'FASE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LANCE'!H104='FASE LANCE'!C104,'FASE LANCE'!C104,IF('FASE LANCE'!H104&lt;&gt;'FASE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LANCE'!H105='FASE LANCE'!C105,'FASE LANCE'!C105,IF('FASE LANCE'!H105&lt;&gt;'FASE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LANCE'!H106='FASE LANCE'!C106,'FASE LANCE'!C106,IF('FASE LANCE'!H106&lt;&gt;'FASE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LANCE'!H107='FASE LANCE'!C107,'FASE LANCE'!C107,IF('FASE LANCE'!H107&lt;&gt;'FASE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LANCE'!H108='FASE LANCE'!C108,'FASE LANCE'!C108,IF('FASE LANCE'!H108&lt;&gt;'FASE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LANCE'!H109='FASE LANCE'!C109,'FASE LANCE'!C109,IF('FASE LANCE'!H109&lt;&gt;'FASE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LANCE'!H110='FASE LANCE'!C110,'FASE LANCE'!C110,IF('FASE LANCE'!H110&lt;&gt;'FASE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LANCE'!H111='FASE LANCE'!C111,'FASE LANCE'!C111,IF('FASE LANCE'!H111&lt;&gt;'FASE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LANCE'!H112='FASE LANCE'!C112,'FASE LANCE'!C112,IF('FASE LANCE'!H112&lt;&gt;'FASE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LANCE'!H113='FASE LANCE'!C113,'FASE LANCE'!C113,IF('FASE LANCE'!H113&lt;&gt;'FASE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LANCE'!H114='FASE LANCE'!C114,'FASE LANCE'!C114,IF('FASE LANCE'!H114&lt;&gt;'FASE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LANCE'!H115='FASE LANCE'!C115,'FASE LANCE'!C115,IF('FASE LANCE'!H115&lt;&gt;'FASE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LANCE'!H116='FASE LANCE'!C116,'FASE LANCE'!C116,IF('FASE LANCE'!H116&lt;&gt;'FASE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LANCE'!H117='FASE LANCE'!C117,'FASE LANCE'!C117,IF('FASE LANCE'!H117&lt;&gt;'FASE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LANCE'!H118='FASE LANCE'!C118,'FASE LANCE'!C118,IF('FASE LANCE'!H118&lt;&gt;'FASE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LANCE'!H119='FASE LANCE'!C119,'FASE LANCE'!C119,IF('FASE LANCE'!H119&lt;&gt;'FASE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LANCE'!H120='FASE LANCE'!C120,'FASE LANCE'!C120,IF('FASE LANCE'!H120&lt;&gt;'FASE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LANCE'!H121='FASE LANCE'!C121,'FASE LANCE'!C121,IF('FASE LANCE'!H121&lt;&gt;'FASE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LANCE'!H122='FASE LANCE'!C122,'FASE LANCE'!C122,IF('FASE LANCE'!H122&lt;&gt;'FASE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LANCE'!H123='FASE LANCE'!C123,'FASE LANCE'!C123,IF('FASE LANCE'!H123&lt;&gt;'FASE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LANCE'!H124='FASE LANCE'!C124,'FASE LANCE'!C124,IF('FASE LANCE'!H124&lt;&gt;'FASE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LANCE'!H125='FASE LANCE'!C125,'FASE LANCE'!C125,IF('FASE LANCE'!H125&lt;&gt;'FASE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LANCE'!H126='FASE LANCE'!C126,'FASE LANCE'!C126,IF('FASE LANCE'!H126&lt;&gt;'FASE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LANCE'!H127='FASE LANCE'!C127,'FASE LANCE'!C127,IF('FASE LANCE'!H127&lt;&gt;'FASE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LANCE'!H128='FASE LANCE'!C128,'FASE LANCE'!C128,IF('FASE LANCE'!H128&lt;&gt;'FASE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LANCE'!H129='FASE LANCE'!C129,'FASE LANCE'!C129,IF('FASE LANCE'!H129&lt;&gt;'FASE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LANCE'!H130='FASE LANCE'!C130,'FASE LANCE'!C130,IF('FASE LANCE'!H130&lt;&gt;'FASE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LANCE'!H131='FASE LANCE'!C131,'FASE LANCE'!C131,IF('FASE LANCE'!H131&lt;&gt;'FASE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LANCE'!H132='FASE LANCE'!C132,'FASE LANCE'!C132,IF('FASE LANCE'!H132&lt;&gt;'FASE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LANCE'!H133='FASE LANCE'!C133,'FASE LANCE'!C133,IF('FASE LANCE'!H133&lt;&gt;'FASE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LANCE'!H134='FASE LANCE'!C134,'FASE LANCE'!C134,IF('FASE LANCE'!H134&lt;&gt;'FASE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LANCE'!H135='FASE LANCE'!C135,'FASE LANCE'!C135,IF('FASE LANCE'!H135&lt;&gt;'FASE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LANCE'!H136='FASE LANCE'!C136,'FASE LANCE'!C136,IF('FASE LANCE'!H136&lt;&gt;'FASE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LANCE'!H137='FASE LANCE'!C137,'FASE LANCE'!C137,IF('FASE LANCE'!H137&lt;&gt;'FASE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LANCE'!H138='FASE LANCE'!C138,'FASE LANCE'!C138,IF('FASE LANCE'!H138&lt;&gt;'FASE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LANCE'!H139='FASE LANCE'!C139,'FASE LANCE'!C139,IF('FASE LANCE'!H139&lt;&gt;'FASE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LANCE'!H140='FASE LANCE'!C140,'FASE LANCE'!C140,IF('FASE LANCE'!H140&lt;&gt;'FASE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LANCE'!H141='FASE LANCE'!C141,'FASE LANCE'!C141,IF('FASE LANCE'!H141&lt;&gt;'FASE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LANCE'!H142='FASE LANCE'!C142,'FASE LANCE'!C142,IF('FASE LANCE'!H142&lt;&gt;'FASE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LANCE'!H143='FASE LANCE'!C143,'FASE LANCE'!C143,IF('FASE LANCE'!H143&lt;&gt;'FASE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LANCE'!H144='FASE LANCE'!C144,'FASE LANCE'!C144,IF('FASE LANCE'!H144&lt;&gt;'FASE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LANCE'!H145='FASE LANCE'!C145,'FASE LANCE'!C145,IF('FASE LANCE'!H145&lt;&gt;'FASE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LANCE'!H146='FASE LANCE'!C146,'FASE LANCE'!C146,IF('FASE LANCE'!H146&lt;&gt;'FASE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LANCE'!H147='FASE LANCE'!C147,'FASE LANCE'!C147,IF('FASE LANCE'!H147&lt;&gt;'FASE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LANCE'!H148='FASE LANCE'!C148,'FASE LANCE'!C148,IF('FASE LANCE'!H148&lt;&gt;'FASE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LANCE'!H149='FASE LANCE'!C149,'FASE LANCE'!C149,IF('FASE LANCE'!H149&lt;&gt;'FASE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LANCE'!H150='FASE LANCE'!C150,'FASE LANCE'!C150,IF('FASE LANCE'!H150&lt;&gt;'FASE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LANCE'!H151='FASE LANCE'!C151,'FASE LANCE'!C151,IF('FASE LANCE'!H151&lt;&gt;'FASE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LANCE'!H152='FASE LANCE'!C152,'FASE LANCE'!C152,IF('FASE LANCE'!H152&lt;&gt;'FASE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LANCE'!H153='FASE LANCE'!C153,'FASE LANCE'!C153,IF('FASE LANCE'!H153&lt;&gt;'FASE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LANCE'!H154='FASE LANCE'!C154,'FASE LANCE'!C154,IF('FASE LANCE'!H154&lt;&gt;'FASE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LANCE'!H155='FASE LANCE'!C155,'FASE LANCE'!C155,IF('FASE LANCE'!H155&lt;&gt;'FASE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LANCE'!H156='FASE LANCE'!C156,'FASE LANCE'!C156,IF('FASE LANCE'!H156&lt;&gt;'FASE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LANCE'!H157='FASE LANCE'!C157,'FASE LANCE'!C157,IF('FASE LANCE'!H157&lt;&gt;'FASE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LANCE'!H158='FASE LANCE'!C158,'FASE LANCE'!C158,IF('FASE LANCE'!H158&lt;&gt;'FASE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LANCE'!H159='FASE LANCE'!C159,'FASE LANCE'!C159,IF('FASE LANCE'!H159&lt;&gt;'FASE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LANCE'!H160='FASE LANCE'!C160,'FASE LANCE'!C160,IF('FASE LANCE'!H160&lt;&gt;'FASE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LANCE'!H161='FASE LANCE'!C161,'FASE LANCE'!C161,IF('FASE LANCE'!H161&lt;&gt;'FASE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LANCE'!H162='FASE LANCE'!C162,'FASE LANCE'!C162,IF('FASE LANCE'!H162&lt;&gt;'FASE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LANCE'!H163='FASE LANCE'!C163,'FASE LANCE'!C163,IF('FASE LANCE'!H163&lt;&gt;'FASE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LANCE'!H164='FASE LANCE'!C164,'FASE LANCE'!C164,IF('FASE LANCE'!H164&lt;&gt;'FASE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LANCE'!H165='FASE LANCE'!C165,'FASE LANCE'!C165,IF('FASE LANCE'!H165&lt;&gt;'FASE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LANCE'!H166='FASE LANCE'!C166,'FASE LANCE'!C166,IF('FASE LANCE'!H166&lt;&gt;'FASE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LANCE'!H167='FASE LANCE'!C167,'FASE LANCE'!C167,IF('FASE LANCE'!H167&lt;&gt;'FASE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LANCE'!H168='FASE LANCE'!C168,'FASE LANCE'!C168,IF('FASE LANCE'!H168&lt;&gt;'FASE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LANCE'!H169='FASE LANCE'!C169,'FASE LANCE'!C169,IF('FASE LANCE'!H169&lt;&gt;'FASE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LANCE'!H170='FASE LANCE'!C170,'FASE LANCE'!C170,IF('FASE LANCE'!H170&lt;&gt;'FASE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LANCE'!H171='FASE LANCE'!C171,'FASE LANCE'!C171,IF('FASE LANCE'!H171&lt;&gt;'FASE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LANCE'!H172='FASE LANCE'!C172,'FASE LANCE'!C172,IF('FASE LANCE'!H172&lt;&gt;'FASE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LANCE'!H173='FASE LANCE'!C173,'FASE LANCE'!C173,IF('FASE LANCE'!H173&lt;&gt;'FASE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LANCE'!H174='FASE LANCE'!C174,'FASE LANCE'!C174,IF('FASE LANCE'!H174&lt;&gt;'FASE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LANCE'!H175='FASE LANCE'!C175,'FASE LANCE'!C175,IF('FASE LANCE'!H175&lt;&gt;'FASE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LANCE'!H176='FASE LANCE'!C176,'FASE LANCE'!C176,IF('FASE LANCE'!H176&lt;&gt;'FASE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LANCE'!H177='FASE LANCE'!C177,'FASE LANCE'!C177,IF('FASE LANCE'!H177&lt;&gt;'FASE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LANCE'!H178='FASE LANCE'!C178,'FASE LANCE'!C178,IF('FASE LANCE'!H178&lt;&gt;'FASE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LANCE'!H179='FASE LANCE'!C179,'FASE LANCE'!C179,IF('FASE LANCE'!H179&lt;&gt;'FASE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LANCE'!H180='FASE LANCE'!C180,'FASE LANCE'!C180,IF('FASE LANCE'!H180&lt;&gt;'FASE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LANCE'!H181='FASE LANCE'!C181,'FASE LANCE'!C181,IF('FASE LANCE'!H181&lt;&gt;'FASE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LANCE'!H182='FASE LANCE'!C182,'FASE LANCE'!C182,IF('FASE LANCE'!H182&lt;&gt;'FASE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LANCE'!H183='FASE LANCE'!C183,'FASE LANCE'!C183,IF('FASE LANCE'!H183&lt;&gt;'FASE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LANCE'!H184='FASE LANCE'!C184,'FASE LANCE'!C184,IF('FASE LANCE'!H184&lt;&gt;'FASE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LANCE'!H185='FASE LANCE'!C185,'FASE LANCE'!C185,IF('FASE LANCE'!H185&lt;&gt;'FASE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LANCE'!H186='FASE LANCE'!C186,'FASE LANCE'!C186,IF('FASE LANCE'!H186&lt;&gt;'FASE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LANCE'!H187='FASE LANCE'!C187,'FASE LANCE'!C187,IF('FASE LANCE'!H187&lt;&gt;'FASE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LANCE'!H188='FASE LANCE'!C188,'FASE LANCE'!C188,IF('FASE LANCE'!H188&lt;&gt;'FASE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LANCE'!H189='FASE LANCE'!C189,'FASE LANCE'!C189,IF('FASE LANCE'!H189&lt;&gt;'FASE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LANCE'!H190='FASE LANCE'!C190,'FASE LANCE'!C190,IF('FASE LANCE'!H190&lt;&gt;'FASE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LANCE'!H191='FASE LANCE'!C191,'FASE LANCE'!C191,IF('FASE LANCE'!H191&lt;&gt;'FASE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LANCE'!H192='FASE LANCE'!C192,'FASE LANCE'!C192,IF('FASE LANCE'!H192&lt;&gt;'FASE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LANCE'!H193='FASE LANCE'!C193,'FASE LANCE'!C193,IF('FASE LANCE'!H193&lt;&gt;'FASE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LANCE'!H194='FASE LANCE'!C194,'FASE LANCE'!C194,IF('FASE LANCE'!H194&lt;&gt;'FASE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LANCE'!H195='FASE LANCE'!C195,'FASE LANCE'!C195,IF('FASE LANCE'!H195&lt;&gt;'FASE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LANCE'!H196='FASE LANCE'!C196,'FASE LANCE'!C196,IF('FASE LANCE'!H196&lt;&gt;'FASE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LANCE'!H197='FASE LANCE'!C197,'FASE LANCE'!C197,IF('FASE LANCE'!H197&lt;&gt;'FASE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LANCE'!H198='FASE LANCE'!C198,'FASE LANCE'!C198,IF('FASE LANCE'!H198&lt;&gt;'FASE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LANCE'!H199='FASE LANCE'!C199,'FASE LANCE'!C199,IF('FASE LANCE'!H199&lt;&gt;'FASE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LANCE'!H200='FASE LANCE'!C200,'FASE LANCE'!C200,IF('FASE LANCE'!H200&lt;&gt;'FASE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LANCE'!H201='FASE LANCE'!C201,'FASE LANCE'!C201,IF('FASE LANCE'!H201&lt;&gt;'FASE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LANCE'!H202='FASE LANCE'!C202,'FASE LANCE'!C202,IF('FASE LANCE'!H202&lt;&gt;'FASE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LANCE'!H203='FASE LANCE'!C203,'FASE LANCE'!C203,IF('FASE LANCE'!H203&lt;&gt;'FASE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LANCE'!H204='FASE LANCE'!C204,'FASE LANCE'!C204,IF('FASE LANCE'!H204&lt;&gt;'FASE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LANCE'!H205='FASE LANCE'!C205,'FASE LANCE'!C205,IF('FASE LANCE'!H205&lt;&gt;'FASE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LANCE'!H206='FASE LANCE'!C206,'FASE LANCE'!C206,IF('FASE LANCE'!H206&lt;&gt;'FASE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LANCE'!H207='FASE LANCE'!C207,'FASE LANCE'!C207,IF('FASE LANCE'!H207&lt;&gt;'FASE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LANCE'!H208='FASE LANCE'!C208,'FASE LANCE'!C208,IF('FASE LANCE'!H208&lt;&gt;'FASE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LANCE'!H209='FASE LANCE'!C209,'FASE LANCE'!C209,IF('FASE LANCE'!H209&lt;&gt;'FASE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LANCE'!H210='FASE LANCE'!C210,'FASE LANCE'!C210,IF('FASE LANCE'!H210&lt;&gt;'FASE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LANCE'!H211='FASE LANCE'!C211,'FASE LANCE'!C211,IF('FASE LANCE'!H211&lt;&gt;'FASE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LANCE'!H212='FASE LANCE'!C212,'FASE LANCE'!C212,IF('FASE LANCE'!H212&lt;&gt;'FASE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LANCE'!H213='FASE LANCE'!C213,'FASE LANCE'!C213,IF('FASE LANCE'!H213&lt;&gt;'FASE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LANCE'!H214='FASE LANCE'!C214,'FASE LANCE'!C214,IF('FASE LANCE'!H214&lt;&gt;'FASE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LANCE'!H215='FASE LANCE'!C215,'FASE LANCE'!C215,IF('FASE LANCE'!H215&lt;&gt;'FASE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LANCE'!H216='FASE LANCE'!C216,'FASE LANCE'!C216,IF('FASE LANCE'!H216&lt;&gt;'FASE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LANCE'!H217='FASE LANCE'!C217,'FASE LANCE'!C217,IF('FASE LANCE'!H217&lt;&gt;'FASE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LANCE'!H218='FASE LANCE'!C218,'FASE LANCE'!C218,IF('FASE LANCE'!H218&lt;&gt;'FASE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LANCE'!H219='FASE LANCE'!C219,'FASE LANCE'!C219,IF('FASE LANCE'!H219&lt;&gt;'FASE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LANCE'!H220='FASE LANCE'!C220,'FASE LANCE'!C220,IF('FASE LANCE'!H220&lt;&gt;'FASE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LANCE'!H221='FASE LANCE'!C221,'FASE LANCE'!C221,IF('FASE LANCE'!H221&lt;&gt;'FASE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LANCE'!H222='FASE LANCE'!C222,'FASE LANCE'!C222,IF('FASE LANCE'!H222&lt;&gt;'FASE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LANCE'!H223='FASE LANCE'!C223,'FASE LANCE'!C223,IF('FASE LANCE'!H223&lt;&gt;'FASE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LANCE'!H224='FASE LANCE'!C224,'FASE LANCE'!C224,IF('FASE LANCE'!H224&lt;&gt;'FASE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LANCE'!H225='FASE LANCE'!C225,'FASE LANCE'!C225,IF('FASE LANCE'!H225&lt;&gt;'FASE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LANCE'!H226='FASE LANCE'!C226,'FASE LANCE'!C226,IF('FASE LANCE'!H226&lt;&gt;'FASE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LANCE'!H227='FASE LANCE'!C227,'FASE LANCE'!C227,IF('FASE LANCE'!H227&lt;&gt;'FASE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LANCE'!H228='FASE LANCE'!C228,'FASE LANCE'!C228,IF('FASE LANCE'!H228&lt;&gt;'FASE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LANCE'!H229='FASE LANCE'!C229,'FASE LANCE'!C229,IF('FASE LANCE'!H229&lt;&gt;'FASE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LANCE'!H230='FASE LANCE'!C230,'FASE LANCE'!C230,IF('FASE LANCE'!H230&lt;&gt;'FASE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LANCE'!H231='FASE LANCE'!C231,'FASE LANCE'!C231,IF('FASE LANCE'!H231&lt;&gt;'FASE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LANCE'!H232='FASE LANCE'!C232,'FASE LANCE'!C232,IF('FASE LANCE'!H232&lt;&gt;'FASE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LANCE'!H233='FASE LANCE'!C233,'FASE LANCE'!C233,IF('FASE LANCE'!H233&lt;&gt;'FASE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LANCE'!H234='FASE LANCE'!C234,'FASE LANCE'!C234,IF('FASE LANCE'!H234&lt;&gt;'FASE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LANCE'!H235='FASE LANCE'!C235,'FASE LANCE'!C235,IF('FASE LANCE'!H235&lt;&gt;'FASE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LANCE'!H236='FASE LANCE'!C236,'FASE LANCE'!C236,IF('FASE LANCE'!H236&lt;&gt;'FASE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LANCE'!H237='FASE LANCE'!C237,'FASE LANCE'!C237,IF('FASE LANCE'!H237&lt;&gt;'FASE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LANCE'!H238='FASE LANCE'!C238,'FASE LANCE'!C238,IF('FASE LANCE'!H238&lt;&gt;'FASE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LANCE'!H239='FASE LANCE'!C239,'FASE LANCE'!C239,IF('FASE LANCE'!H239&lt;&gt;'FASE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LANCE'!H240='FASE LANCE'!C240,'FASE LANCE'!C240,IF('FASE LANCE'!H240&lt;&gt;'FASE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LANCE'!H241='FASE LANCE'!C241,'FASE LANCE'!C241,IF('FASE LANCE'!H241&lt;&gt;'FASE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LANCE'!H242='FASE LANCE'!C242,'FASE LANCE'!C242,IF('FASE LANCE'!H242&lt;&gt;'FASE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LANCE'!H243='FASE LANCE'!C243,'FASE LANCE'!C243,IF('FASE LANCE'!H243&lt;&gt;'FASE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LANCE'!H244='FASE LANCE'!C244,'FASE LANCE'!C244,IF('FASE LANCE'!H244&lt;&gt;'FASE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LANCE'!H245='FASE LANCE'!C245,'FASE LANCE'!C245,IF('FASE LANCE'!H245&lt;&gt;'FASE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LANCE'!H246='FASE LANCE'!C246,'FASE LANCE'!C246,IF('FASE LANCE'!H246&lt;&gt;'FASE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LANCE'!H247='FASE LANCE'!C247,'FASE LANCE'!C247,IF('FASE LANCE'!H247&lt;&gt;'FASE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LANCE'!H248='FASE LANCE'!C248,'FASE LANCE'!C248,IF('FASE LANCE'!H248&lt;&gt;'FASE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LANCE'!H249='FASE LANCE'!C249,'FASE LANCE'!C249,IF('FASE LANCE'!H249&lt;&gt;'FASE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LANCE'!H250='FASE LANCE'!C250,'FASE LANCE'!C250,IF('FASE LANCE'!H250&lt;&gt;'FASE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LANCE'!H251='FASE LANCE'!C251,'FASE LANCE'!C251,IF('FASE LANCE'!H251&lt;&gt;'FASE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LANCE'!H252='FASE LANCE'!C252,'FASE LANCE'!C252,IF('FASE LANCE'!H252&lt;&gt;'FASE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LANCE'!H253='FASE LANCE'!C253,'FASE LANCE'!C253,IF('FASE LANCE'!H253&lt;&gt;'FASE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LANCE'!H254='FASE LANCE'!C254,'FASE LANCE'!C254,IF('FASE LANCE'!H254&lt;&gt;'FASE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LANCE'!H255='FASE LANCE'!C255,'FASE LANCE'!C255,IF('FASE LANCE'!H255&lt;&gt;'FASE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LANCE'!H256='FASE LANCE'!C256,'FASE LANCE'!C256,IF('FASE LANCE'!H256&lt;&gt;'FASE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LANCE'!H257='FASE LANCE'!C257,'FASE LANCE'!C257,IF('FASE LANCE'!H257&lt;&gt;'FASE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LANCE'!H258='FASE LANCE'!C258,'FASE LANCE'!C258,IF('FASE LANCE'!H258&lt;&gt;'FASE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LANCE'!H259='FASE LANCE'!C259,'FASE LANCE'!C259,IF('FASE LANCE'!H259&lt;&gt;'FASE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LANCE'!H260='FASE LANCE'!C260,'FASE LANCE'!C260,IF('FASE LANCE'!H260&lt;&gt;'FASE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LANCE'!H261='FASE LANCE'!C261,'FASE LANCE'!C261,IF('FASE LANCE'!H261&lt;&gt;'FASE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LANCE'!H262='FASE LANCE'!C262,'FASE LANCE'!C262,IF('FASE LANCE'!H262&lt;&gt;'FASE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LANCE'!H263='FASE LANCE'!C263,'FASE LANCE'!C263,IF('FASE LANCE'!H263&lt;&gt;'FASE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LANCE'!H264='FASE LANCE'!C264,'FASE LANCE'!C264,IF('FASE LANCE'!H264&lt;&gt;'FASE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LANCE'!H265='FASE LANCE'!C265,'FASE LANCE'!C265,IF('FASE LANCE'!H265&lt;&gt;'FASE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LANCE'!H266='FASE LANCE'!C266,'FASE LANCE'!C266,IF('FASE LANCE'!H266&lt;&gt;'FASE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LANCE'!H267='FASE LANCE'!C267,'FASE LANCE'!C267,IF('FASE LANCE'!H267&lt;&gt;'FASE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LANCE'!H268='FASE LANCE'!C268,'FASE LANCE'!C268,IF('FASE LANCE'!H268&lt;&gt;'FASE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LANCE'!H269='FASE LANCE'!C269,'FASE LANCE'!C269,IF('FASE LANCE'!H269&lt;&gt;'FASE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LANCE'!H270='FASE LANCE'!C270,'FASE LANCE'!C270,IF('FASE LANCE'!H270&lt;&gt;'FASE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LANCE'!H271='FASE LANCE'!C271,'FASE LANCE'!C271,IF('FASE LANCE'!H271&lt;&gt;'FASE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LANCE'!H272='FASE LANCE'!C272,'FASE LANCE'!C272,IF('FASE LANCE'!H272&lt;&gt;'FASE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LANCE'!H273='FASE LANCE'!C273,'FASE LANCE'!C273,IF('FASE LANCE'!H273&lt;&gt;'FASE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LANCE'!H274='FASE LANCE'!C274,'FASE LANCE'!C274,IF('FASE LANCE'!H274&lt;&gt;'FASE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LANCE'!H275='FASE LANCE'!C275,'FASE LANCE'!C275,IF('FASE LANCE'!H275&lt;&gt;'FASE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LANCE'!H276='FASE LANCE'!C276,'FASE LANCE'!C276,IF('FASE LANCE'!H276&lt;&gt;'FASE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LANCE'!H277='FASE LANCE'!C277,'FASE LANCE'!C277,IF('FASE LANCE'!H277&lt;&gt;'FASE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LANCE'!H278='FASE LANCE'!C278,'FASE LANCE'!C278,IF('FASE LANCE'!H278&lt;&gt;'FASE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LANCE'!H279='FASE LANCE'!C279,'FASE LANCE'!C279,IF('FASE LANCE'!H279&lt;&gt;'FASE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LANCE'!H280='FASE LANCE'!C280,'FASE LANCE'!C280,IF('FASE LANCE'!H280&lt;&gt;'FASE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LANCE'!H281='FASE LANCE'!C281,'FASE LANCE'!C281,IF('FASE LANCE'!H281&lt;&gt;'FASE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LANCE'!H282='FASE LANCE'!C282,'FASE LANCE'!C282,IF('FASE LANCE'!H282&lt;&gt;'FASE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LANCE'!H283='FASE LANCE'!C283,'FASE LANCE'!C283,IF('FASE LANCE'!H283&lt;&gt;'FASE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LANCE'!H284='FASE LANCE'!C284,'FASE LANCE'!C284,IF('FASE LANCE'!H284&lt;&gt;'FASE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LANCE'!H285='FASE LANCE'!C285,'FASE LANCE'!C285,IF('FASE LANCE'!H285&lt;&gt;'FASE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LANCE'!H286='FASE LANCE'!C286,'FASE LANCE'!C286,IF('FASE LANCE'!H286&lt;&gt;'FASE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LANCE'!H287='FASE LANCE'!C287,'FASE LANCE'!C287,IF('FASE LANCE'!H287&lt;&gt;'FASE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LANCE'!H288='FASE LANCE'!C288,'FASE LANCE'!C288,IF('FASE LANCE'!H288&lt;&gt;'FASE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LANCE'!H289='FASE LANCE'!C289,'FASE LANCE'!C289,IF('FASE LANCE'!H289&lt;&gt;'FASE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LANCE'!H290='FASE LANCE'!C290,'FASE LANCE'!C290,IF('FASE LANCE'!H290&lt;&gt;'FASE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LANCE'!H291='FASE LANCE'!C291,'FASE LANCE'!C291,IF('FASE LANCE'!H291&lt;&gt;'FASE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LANCE'!H292='FASE LANCE'!C292,'FASE LANCE'!C292,IF('FASE LANCE'!H292&lt;&gt;'FASE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LANCE'!H293='FASE LANCE'!C293,'FASE LANCE'!C293,IF('FASE LANCE'!H293&lt;&gt;'FASE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LANCE'!H294='FASE LANCE'!C294,'FASE LANCE'!C294,IF('FASE LANCE'!H294&lt;&gt;'FASE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LANCE'!H295='FASE LANCE'!C295,'FASE LANCE'!C295,IF('FASE LANCE'!H295&lt;&gt;'FASE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LANCE'!H296='FASE LANCE'!C296,'FASE LANCE'!C296,IF('FASE LANCE'!H296&lt;&gt;'FASE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LANCE'!H297='FASE LANCE'!C297,'FASE LANCE'!C297,IF('FASE LANCE'!H297&lt;&gt;'FASE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LANCE'!H298='FASE LANCE'!C298,'FASE LANCE'!C298,IF('FASE LANCE'!H298&lt;&gt;'FASE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LANCE'!H299='FASE LANCE'!C299,'FASE LANCE'!C299,IF('FASE LANCE'!H299&lt;&gt;'FASE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LANCE'!H300='FASE LANCE'!C300,'FASE LANCE'!C300,IF('FASE LANCE'!H300&lt;&gt;'FASE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LANCE'!H301='FASE LANCE'!C301,'FASE LANCE'!C301,IF('FASE LANCE'!H301&lt;&gt;'FASE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LANCE'!H302='FASE LANCE'!C302,'FASE LANCE'!C302,IF('FASE LANCE'!H302&lt;&gt;'FASE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LANCE'!H303='FASE LANCE'!C303,'FASE LANCE'!C303,IF('FASE LANCE'!H303&lt;&gt;'FASE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LANCE'!H304='FASE LANCE'!C304,'FASE LANCE'!C304,IF('FASE LANCE'!H304&lt;&gt;'FASE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LANCE'!H305='FASE LANCE'!C305,'FASE LANCE'!C305,IF('FASE LANCE'!H305&lt;&gt;'FASE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LANCE'!H306='FASE LANCE'!C306,'FASE LANCE'!C306,IF('FASE LANCE'!H306&lt;&gt;'FASE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LANCE'!H307='FASE LANCE'!C307,'FASE LANCE'!C307,IF('FASE LANCE'!H307&lt;&gt;'FASE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LANCE'!H308='FASE LANCE'!C308,'FASE LANCE'!C308,IF('FASE LANCE'!H308&lt;&gt;'FASE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LANCE'!H309='FASE LANCE'!C309,'FASE LANCE'!C309,IF('FASE LANCE'!H309&lt;&gt;'FASE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LANCE'!H310='FASE LANCE'!C310,'FASE LANCE'!C310,IF('FASE LANCE'!H310&lt;&gt;'FASE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LANCE'!H311='FASE LANCE'!C311,'FASE LANCE'!C311,IF('FASE LANCE'!H311&lt;&gt;'FASE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LANCE'!H312='FASE LANCE'!C312,'FASE LANCE'!C312,IF('FASE LANCE'!H312&lt;&gt;'FASE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LANCE'!H313='FASE LANCE'!C313,'FASE LANCE'!C313,IF('FASE LANCE'!H313&lt;&gt;'FASE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LANCE'!H314='FASE LANCE'!C314,'FASE LANCE'!C314,IF('FASE LANCE'!H314&lt;&gt;'FASE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LANCE'!H315='FASE LANCE'!C315,'FASE LANCE'!C315,IF('FASE LANCE'!H315&lt;&gt;'FASE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LANCE'!H316='FASE LANCE'!C316,'FASE LANCE'!C316,IF('FASE LANCE'!H316&lt;&gt;'FASE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LANCE'!H317='FASE LANCE'!C317,'FASE LANCE'!C317,IF('FASE LANCE'!H317&lt;&gt;'FASE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LANCE'!H318='FASE LANCE'!C318,'FASE LANCE'!C318,IF('FASE LANCE'!H318&lt;&gt;'FASE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LANCE'!H319='FASE LANCE'!C319,'FASE LANCE'!C319,IF('FASE LANCE'!H319&lt;&gt;'FASE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LANCE'!H320='FASE LANCE'!C320,'FASE LANCE'!C320,IF('FASE LANCE'!H320&lt;&gt;'FASE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LANCE'!H321='FASE LANCE'!C321,'FASE LANCE'!C321,IF('FASE LANCE'!H321&lt;&gt;'FASE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LANCE'!H322='FASE LANCE'!C322,'FASE LANCE'!C322,IF('FASE LANCE'!H322&lt;&gt;'FASE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LANCE'!H323='FASE LANCE'!C323,'FASE LANCE'!C323,IF('FASE LANCE'!H323&lt;&gt;'FASE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LANCE'!H324='FASE LANCE'!C324,'FASE LANCE'!C324,IF('FASE LANCE'!H324&lt;&gt;'FASE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LANCE'!H325='FASE LANCE'!C325,'FASE LANCE'!C325,IF('FASE LANCE'!H325&lt;&gt;'FASE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LANCE'!H326='FASE LANCE'!C326,'FASE LANCE'!C326,IF('FASE LANCE'!H326&lt;&gt;'FASE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LANCE'!H327='FASE LANCE'!C327,'FASE LANCE'!C327,IF('FASE LANCE'!H327&lt;&gt;'FASE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LANCE'!H328='FASE LANCE'!C328,'FASE LANCE'!C328,IF('FASE LANCE'!H328&lt;&gt;'FASE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LANCE'!H329='FASE LANCE'!C329,'FASE LANCE'!C329,IF('FASE LANCE'!H329&lt;&gt;'FASE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LANCE'!H330='FASE LANCE'!C330,'FASE LANCE'!C330,IF('FASE LANCE'!H330&lt;&gt;'FASE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LANCE'!H331='FASE LANCE'!C331,'FASE LANCE'!C331,IF('FASE LANCE'!H331&lt;&gt;'FASE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LANCE'!H332='FASE LANCE'!C332,'FASE LANCE'!C332,IF('FASE LANCE'!H332&lt;&gt;'FASE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LANCE'!H333='FASE LANCE'!C333,'FASE LANCE'!C333,IF('FASE LANCE'!H333&lt;&gt;'FASE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LANCE'!H334='FASE LANCE'!C334,'FASE LANCE'!C334,IF('FASE LANCE'!H334&lt;&gt;'FASE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LANCE'!H335='FASE LANCE'!C335,'FASE LANCE'!C335,IF('FASE LANCE'!H335&lt;&gt;'FASE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LANCE'!H336='FASE LANCE'!C336,'FASE LANCE'!C336,IF('FASE LANCE'!H336&lt;&gt;'FASE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LANCE'!H337='FASE LANCE'!C337,'FASE LANCE'!C337,IF('FASE LANCE'!H337&lt;&gt;'FASE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LANCE'!H338='FASE LANCE'!C338,'FASE LANCE'!C338,IF('FASE LANCE'!H338&lt;&gt;'FASE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LANCE'!H339='FASE LANCE'!C339,'FASE LANCE'!C339,IF('FASE LANCE'!H339&lt;&gt;'FASE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LANCE'!H340='FASE LANCE'!C340,'FASE LANCE'!C340,IF('FASE LANCE'!H340&lt;&gt;'FASE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LANCE'!H341='FASE LANCE'!C341,'FASE LANCE'!C341,IF('FASE LANCE'!H341&lt;&gt;'FASE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LANCE'!H342='FASE LANCE'!C342,'FASE LANCE'!C342,IF('FASE LANCE'!H342&lt;&gt;'FASE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LANCE'!H343='FASE LANCE'!C343,'FASE LANCE'!C343,IF('FASE LANCE'!H343&lt;&gt;'FASE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LANCE'!H344='FASE LANCE'!C344,'FASE LANCE'!C344,IF('FASE LANCE'!H344&lt;&gt;'FASE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LANCE'!H345='FASE LANCE'!C345,'FASE LANCE'!C345,IF('FASE LANCE'!H345&lt;&gt;'FASE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LANCE'!H346='FASE LANCE'!C346,'FASE LANCE'!C346,IF('FASE LANCE'!H346&lt;&gt;'FASE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LANCE'!H347='FASE LANCE'!C347,'FASE LANCE'!C347,IF('FASE LANCE'!H347&lt;&gt;'FASE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LANCE'!H348='FASE LANCE'!C348,'FASE LANCE'!C348,IF('FASE LANCE'!H348&lt;&gt;'FASE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LANCE'!H349='FASE LANCE'!C349,'FASE LANCE'!C349,IF('FASE LANCE'!H349&lt;&gt;'FASE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LANCE'!H350='FASE LANCE'!C350,'FASE LANCE'!C350,IF('FASE LANCE'!H350&lt;&gt;'FASE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LANCE'!H351='FASE LANCE'!C351,'FASE LANCE'!C351,IF('FASE LANCE'!H351&lt;&gt;'FASE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LANCE'!H352='FASE LANCE'!C352,'FASE LANCE'!C352,IF('FASE LANCE'!H352&lt;&gt;'FASE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LANCE'!H353='FASE LANCE'!C353,'FASE LANCE'!C353,IF('FASE LANCE'!H353&lt;&gt;'FASE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LANCE'!H354='FASE LANCE'!C354,'FASE LANCE'!C354,IF('FASE LANCE'!H354&lt;&gt;'FASE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LANCE'!H355='FASE LANCE'!C355,'FASE LANCE'!C355,IF('FASE LANCE'!H355&lt;&gt;'FASE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LANCE'!H356='FASE LANCE'!C356,'FASE LANCE'!C356,IF('FASE LANCE'!H356&lt;&gt;'FASE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LANCE'!H357='FASE LANCE'!C357,'FASE LANCE'!C357,IF('FASE LANCE'!H357&lt;&gt;'FASE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LANCE'!H358='FASE LANCE'!C358,'FASE LANCE'!C358,IF('FASE LANCE'!H358&lt;&gt;'FASE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LANCE'!H359='FASE LANCE'!C359,'FASE LANCE'!C359,IF('FASE LANCE'!H359&lt;&gt;'FASE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LANCE'!H360='FASE LANCE'!C360,'FASE LANCE'!C360,IF('FASE LANCE'!H360&lt;&gt;'FASE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LANCE'!H361='FASE LANCE'!C361,'FASE LANCE'!C361,IF('FASE LANCE'!H361&lt;&gt;'FASE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LANCE'!H362='FASE LANCE'!C362,'FASE LANCE'!C362,IF('FASE LANCE'!H362&lt;&gt;'FASE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LANCE'!H363='FASE LANCE'!C363,'FASE LANCE'!C363,IF('FASE LANCE'!H363&lt;&gt;'FASE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LANCE'!H364='FASE LANCE'!C364,'FASE LANCE'!C364,IF('FASE LANCE'!H364&lt;&gt;'FASE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LANCE'!H365='FASE LANCE'!C365,'FASE LANCE'!C365,IF('FASE LANCE'!H365&lt;&gt;'FASE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LANCE'!H366='FASE LANCE'!C366,'FASE LANCE'!C366,IF('FASE LANCE'!H366&lt;&gt;'FASE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LANCE'!H367='FASE LANCE'!C367,'FASE LANCE'!C367,IF('FASE LANCE'!H367&lt;&gt;'FASE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LANCE'!H368='FASE LANCE'!C368,'FASE LANCE'!C368,IF('FASE LANCE'!H368&lt;&gt;'FASE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LANCE'!H369='FASE LANCE'!C369,'FASE LANCE'!C369,IF('FASE LANCE'!H369&lt;&gt;'FASE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LANCE'!H370='FASE LANCE'!C370,'FASE LANCE'!C370,IF('FASE LANCE'!H370&lt;&gt;'FASE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LANCE'!H371='FASE LANCE'!C371,'FASE LANCE'!C371,IF('FASE LANCE'!H371&lt;&gt;'FASE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LANCE'!H372='FASE LANCE'!C372,'FASE LANCE'!C372,IF('FASE LANCE'!H372&lt;&gt;'FASE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LANCE'!H373='FASE LANCE'!C373,'FASE LANCE'!C373,IF('FASE LANCE'!H373&lt;&gt;'FASE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LANCE'!H374='FASE LANCE'!C374,'FASE LANCE'!C374,IF('FASE LANCE'!H374&lt;&gt;'FASE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LANCE'!H375='FASE LANCE'!C375,'FASE LANCE'!C375,IF('FASE LANCE'!H375&lt;&gt;'FASE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LANCE'!H376='FASE LANCE'!C376,'FASE LANCE'!C376,IF('FASE LANCE'!H376&lt;&gt;'FASE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LANCE'!H377='FASE LANCE'!C377,'FASE LANCE'!C377,IF('FASE LANCE'!H377&lt;&gt;'FASE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LANCE'!H378='FASE LANCE'!C378,'FASE LANCE'!C378,IF('FASE LANCE'!H378&lt;&gt;'FASE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LANCE'!H379='FASE LANCE'!C379,'FASE LANCE'!C379,IF('FASE LANCE'!H379&lt;&gt;'FASE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LANCE'!H380='FASE LANCE'!C380,'FASE LANCE'!C380,IF('FASE LANCE'!H380&lt;&gt;'FASE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LANCE'!H381='FASE LANCE'!C381,'FASE LANCE'!C381,IF('FASE LANCE'!H381&lt;&gt;'FASE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LANCE'!H382='FASE LANCE'!C382,'FASE LANCE'!C382,IF('FASE LANCE'!H382&lt;&gt;'FASE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LANCE'!H383='FASE LANCE'!C383,'FASE LANCE'!C383,IF('FASE LANCE'!H383&lt;&gt;'FASE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LANCE'!H384='FASE LANCE'!C384,'FASE LANCE'!C384,IF('FASE LANCE'!H384&lt;&gt;'FASE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LANCE'!H385='FASE LANCE'!C385,'FASE LANCE'!C385,IF('FASE LANCE'!H385&lt;&gt;'FASE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LANCE'!H386='FASE LANCE'!C386,'FASE LANCE'!C386,IF('FASE LANCE'!H386&lt;&gt;'FASE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LANCE'!H387='FASE LANCE'!C387,'FASE LANCE'!C387,IF('FASE LANCE'!H387&lt;&gt;'FASE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LANCE'!H388='FASE LANCE'!C388,'FASE LANCE'!C388,IF('FASE LANCE'!H388&lt;&gt;'FASE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LANCE'!H389='FASE LANCE'!C389,'FASE LANCE'!C389,IF('FASE LANCE'!H389&lt;&gt;'FASE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LANCE'!H390='FASE LANCE'!C390,'FASE LANCE'!C390,IF('FASE LANCE'!H390&lt;&gt;'FASE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LANCE'!H391='FASE LANCE'!C391,'FASE LANCE'!C391,IF('FASE LANCE'!H391&lt;&gt;'FASE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LANCE'!H392='FASE LANCE'!C392,'FASE LANCE'!C392,IF('FASE LANCE'!H392&lt;&gt;'FASE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LANCE'!H393='FASE LANCE'!C393,'FASE LANCE'!C393,IF('FASE LANCE'!H393&lt;&gt;'FASE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LANCE'!H394='FASE LANCE'!C394,'FASE LANCE'!C394,IF('FASE LANCE'!H394&lt;&gt;'FASE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LANCE'!H395='FASE LANCE'!C395,'FASE LANCE'!C395,IF('FASE LANCE'!H395&lt;&gt;'FASE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LANCE'!H396='FASE LANCE'!C396,'FASE LANCE'!C396,IF('FASE LANCE'!H396&lt;&gt;'FASE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LANCE'!H397='FASE LANCE'!C397,'FASE LANCE'!C397,IF('FASE LANCE'!H397&lt;&gt;'FASE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LANCE'!H398='FASE LANCE'!C398,'FASE LANCE'!C398,IF('FASE LANCE'!H398&lt;&gt;'FASE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LANCE'!H399='FASE LANCE'!C399,'FASE LANCE'!C399,IF('FASE LANCE'!H399&lt;&gt;'FASE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LANCE'!H400='FASE LANCE'!C400,'FASE LANCE'!C400,IF('FASE LANCE'!H400&lt;&gt;'FASE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LANCE'!H401='FASE LANCE'!C401,'FASE LANCE'!C401,IF('FASE LANCE'!H401&lt;&gt;'FASE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LANCE'!H402='FASE LANCE'!C402,'FASE LANCE'!C402,IF('FASE LANCE'!H402&lt;&gt;'FASE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LANCE'!H403='FASE LANCE'!C403,'FASE LANCE'!C403,IF('FASE LANCE'!H403&lt;&gt;'FASE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LANCE'!H404='FASE LANCE'!C404,'FASE LANCE'!C404,IF('FASE LANCE'!H404&lt;&gt;'FASE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LANCE'!H405='FASE LANCE'!C405,'FASE LANCE'!C405,IF('FASE LANCE'!H405&lt;&gt;'FASE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LANCE'!H406='FASE LANCE'!C406,'FASE LANCE'!C406,IF('FASE LANCE'!H406&lt;&gt;'FASE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LANCE'!H407='FASE LANCE'!C407,'FASE LANCE'!C407,IF('FASE LANCE'!H407&lt;&gt;'FASE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LANCE'!H408='FASE LANCE'!C408,'FASE LANCE'!C408,IF('FASE LANCE'!H408&lt;&gt;'FASE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LANCE'!H409='FASE LANCE'!C409,'FASE LANCE'!C409,IF('FASE LANCE'!H409&lt;&gt;'FASE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LANCE'!H410='FASE LANCE'!C410,'FASE LANCE'!C410,IF('FASE LANCE'!H410&lt;&gt;'FASE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LANCE'!H411='FASE LANCE'!C411,'FASE LANCE'!C411,IF('FASE LANCE'!H411&lt;&gt;'FASE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LANCE'!H412='FASE LANCE'!C412,'FASE LANCE'!C412,IF('FASE LANCE'!H412&lt;&gt;'FASE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LANCE'!H413='FASE LANCE'!C413,'FASE LANCE'!C413,IF('FASE LANCE'!H413&lt;&gt;'FASE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LANCE'!H414='FASE LANCE'!C414,'FASE LANCE'!C414,IF('FASE LANCE'!H414&lt;&gt;'FASE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LANCE'!H415='FASE LANCE'!C415,'FASE LANCE'!C415,IF('FASE LANCE'!H415&lt;&gt;'FASE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LANCE'!H416='FASE LANCE'!C416,'FASE LANCE'!C416,IF('FASE LANCE'!H416&lt;&gt;'FASE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LANCE'!H417='FASE LANCE'!C417,'FASE LANCE'!C417,IF('FASE LANCE'!H417&lt;&gt;'FASE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LANCE'!H418='FASE LANCE'!C418,'FASE LANCE'!C418,IF('FASE LANCE'!H418&lt;&gt;'FASE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LANCE'!H419='FASE LANCE'!C419,'FASE LANCE'!C419,IF('FASE LANCE'!H419&lt;&gt;'FASE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LANCE'!H420='FASE LANCE'!C420,'FASE LANCE'!C420,IF('FASE LANCE'!H420&lt;&gt;'FASE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LANCE'!H421='FASE LANCE'!C421,'FASE LANCE'!C421,IF('FASE LANCE'!H421&lt;&gt;'FASE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LANCE'!H422='FASE LANCE'!C422,'FASE LANCE'!C422,IF('FASE LANCE'!H422&lt;&gt;'FASE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LANCE'!H423='FASE LANCE'!C423,'FASE LANCE'!C423,IF('FASE LANCE'!H423&lt;&gt;'FASE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LANCE'!H424='FASE LANCE'!C424,'FASE LANCE'!C424,IF('FASE LANCE'!H424&lt;&gt;'FASE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LANCE'!H425='FASE LANCE'!C425,'FASE LANCE'!C425,IF('FASE LANCE'!H425&lt;&gt;'FASE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LANCE'!H426='FASE LANCE'!C426,'FASE LANCE'!C426,IF('FASE LANCE'!H426&lt;&gt;'FASE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LANCE'!H427='FASE LANCE'!C427,'FASE LANCE'!C427,IF('FASE LANCE'!H427&lt;&gt;'FASE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LANCE'!H428='FASE LANCE'!C428,'FASE LANCE'!C428,IF('FASE LANCE'!H428&lt;&gt;'FASE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LANCE'!H429='FASE LANCE'!C429,'FASE LANCE'!C429,IF('FASE LANCE'!H429&lt;&gt;'FASE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LANCE'!H430='FASE LANCE'!C430,'FASE LANCE'!C430,IF('FASE LANCE'!H430&lt;&gt;'FASE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LANCE'!H431='FASE LANCE'!C431,'FASE LANCE'!C431,IF('FASE LANCE'!H431&lt;&gt;'FASE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LANCE'!H432='FASE LANCE'!C432,'FASE LANCE'!C432,IF('FASE LANCE'!H432&lt;&gt;'FASE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LANCE'!H433='FASE LANCE'!C433,'FASE LANCE'!C433,IF('FASE LANCE'!H433&lt;&gt;'FASE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LANCE'!H434='FASE LANCE'!C434,'FASE LANCE'!C434,IF('FASE LANCE'!H434&lt;&gt;'FASE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LANCE'!H435='FASE LANCE'!C435,'FASE LANCE'!C435,IF('FASE LANCE'!H435&lt;&gt;'FASE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LANCE'!H436='FASE LANCE'!C436,'FASE LANCE'!C436,IF('FASE LANCE'!H436&lt;&gt;'FASE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LANCE'!H437='FASE LANCE'!C437,'FASE LANCE'!C437,IF('FASE LANCE'!H437&lt;&gt;'FASE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LANCE'!H438='FASE LANCE'!C438,'FASE LANCE'!C438,IF('FASE LANCE'!H438&lt;&gt;'FASE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LANCE'!H439='FASE LANCE'!C439,'FASE LANCE'!C439,IF('FASE LANCE'!H439&lt;&gt;'FASE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LANCE'!H440='FASE LANCE'!C440,'FASE LANCE'!C440,IF('FASE LANCE'!H440&lt;&gt;'FASE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LANCE'!H441='FASE LANCE'!C441,'FASE LANCE'!C441,IF('FASE LANCE'!H441&lt;&gt;'FASE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LANCE'!H442='FASE LANCE'!C442,'FASE LANCE'!C442,IF('FASE LANCE'!H442&lt;&gt;'FASE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LANCE'!H443='FASE LANCE'!C443,'FASE LANCE'!C443,IF('FASE LANCE'!H443&lt;&gt;'FASE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LANCE'!H444='FASE LANCE'!C444,'FASE LANCE'!C444,IF('FASE LANCE'!H444&lt;&gt;'FASE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LANCE'!H445='FASE LANCE'!C445,'FASE LANCE'!C445,IF('FASE LANCE'!H445&lt;&gt;'FASE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LANCE'!H446='FASE LANCE'!C446,'FASE LANCE'!C446,IF('FASE LANCE'!H446&lt;&gt;'FASE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LANCE'!H447='FASE LANCE'!C447,'FASE LANCE'!C447,IF('FASE LANCE'!H447&lt;&gt;'FASE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LANCE'!H448='FASE LANCE'!C448,'FASE LANCE'!C448,IF('FASE LANCE'!H448&lt;&gt;'FASE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LANCE'!H449='FASE LANCE'!C449,'FASE LANCE'!C449,IF('FASE LANCE'!H449&lt;&gt;'FASE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LANCE'!H450='FASE LANCE'!C450,'FASE LANCE'!C450,IF('FASE LANCE'!H450&lt;&gt;'FASE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LANCE'!H451='FASE LANCE'!C451,'FASE LANCE'!C451,IF('FASE LANCE'!H451&lt;&gt;'FASE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LANCE'!H452='FASE LANCE'!C452,'FASE LANCE'!C452,IF('FASE LANCE'!H452&lt;&gt;'FASE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LANCE'!H453='FASE LANCE'!C453,'FASE LANCE'!C453,IF('FASE LANCE'!H453&lt;&gt;'FASE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LANCE'!H454='FASE LANCE'!C454,'FASE LANCE'!C454,IF('FASE LANCE'!H454&lt;&gt;'FASE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LANCE'!H455='FASE LANCE'!C455,'FASE LANCE'!C455,IF('FASE LANCE'!H455&lt;&gt;'FASE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LANCE'!H456='FASE LANCE'!C456,'FASE LANCE'!C456,IF('FASE LANCE'!H456&lt;&gt;'FASE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LANCE'!H457='FASE LANCE'!C457,'FASE LANCE'!C457,IF('FASE LANCE'!H457&lt;&gt;'FASE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LANCE'!H458='FASE LANCE'!C458,'FASE LANCE'!C458,IF('FASE LANCE'!H458&lt;&gt;'FASE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LANCE'!H459='FASE LANCE'!C459,'FASE LANCE'!C459,IF('FASE LANCE'!H459&lt;&gt;'FASE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LANCE'!H460='FASE LANCE'!C460,'FASE LANCE'!C460,IF('FASE LANCE'!H460&lt;&gt;'FASE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LANCE'!H461='FASE LANCE'!C461,'FASE LANCE'!C461,IF('FASE LANCE'!H461&lt;&gt;'FASE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LANCE'!H462='FASE LANCE'!C462,'FASE LANCE'!C462,IF('FASE LANCE'!H462&lt;&gt;'FASE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LANCE'!H463='FASE LANCE'!C463,'FASE LANCE'!C463,IF('FASE LANCE'!H463&lt;&gt;'FASE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LANCE'!H464='FASE LANCE'!C464,'FASE LANCE'!C464,IF('FASE LANCE'!H464&lt;&gt;'FASE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LANCE'!H465='FASE LANCE'!C465,'FASE LANCE'!C465,IF('FASE LANCE'!H465&lt;&gt;'FASE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LANCE'!H466='FASE LANCE'!C466,'FASE LANCE'!C466,IF('FASE LANCE'!H466&lt;&gt;'FASE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LANCE'!H467='FASE LANCE'!C467,'FASE LANCE'!C467,IF('FASE LANCE'!H467&lt;&gt;'FASE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LANCE'!H468='FASE LANCE'!C468,'FASE LANCE'!C468,IF('FASE LANCE'!H468&lt;&gt;'FASE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LANCE'!H469='FASE LANCE'!C469,'FASE LANCE'!C469,IF('FASE LANCE'!H469&lt;&gt;'FASE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LANCE'!H470='FASE LANCE'!C470,'FASE LANCE'!C470,IF('FASE LANCE'!H470&lt;&gt;'FASE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LANCE'!H471='FASE LANCE'!C471,'FASE LANCE'!C471,IF('FASE LANCE'!H471&lt;&gt;'FASE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LANCE'!H472='FASE LANCE'!C472,'FASE LANCE'!C472,IF('FASE LANCE'!H472&lt;&gt;'FASE LANCE'!C472,0)))</f>
        <v>0</v>
      </c>
      <c r="G468" s="174">
        <f t="shared" ref="G468:G515" si="8">D468*F468</f>
        <v>0</v>
      </c>
    </row>
    <row r="469" spans="2:7" hidden="1" x14ac:dyDescent="0.25">
      <c r="B469" s="172" t="str">
        <f>'FASE LANCE'!A473</f>
        <v xml:space="preserve"> </v>
      </c>
      <c r="C469" s="173">
        <f>'FASE LANCE'!B473</f>
        <v>0</v>
      </c>
      <c r="D469" s="173">
        <f>'ANEXO I'!D461</f>
        <v>0</v>
      </c>
      <c r="E469" s="173">
        <f>'ANEXO I'!E461</f>
        <v>0</v>
      </c>
      <c r="F469" s="125">
        <f>IF('FASE LANCE'!C473=0,0,IF('FASE LANCE'!H473='FASE LANCE'!C473,'FASE LANCE'!C473,IF('FASE LANCE'!H473&lt;&gt;'FASE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LANCE'!H474='FASE LANCE'!C474,'FASE LANCE'!C474,IF('FASE LANCE'!H474&lt;&gt;'FASE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LANCE'!H475='FASE LANCE'!C475,'FASE LANCE'!C475,IF('FASE LANCE'!H475&lt;&gt;'FASE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LANCE'!H476='FASE LANCE'!C476,'FASE LANCE'!C476,IF('FASE LANCE'!H476&lt;&gt;'FASE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LANCE'!H477='FASE LANCE'!C477,'FASE LANCE'!C477,IF('FASE LANCE'!H477&lt;&gt;'FASE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LANCE'!H478='FASE LANCE'!C478,'FASE LANCE'!C478,IF('FASE LANCE'!H478&lt;&gt;'FASE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LANCE'!H479='FASE LANCE'!C479,'FASE LANCE'!C479,IF('FASE LANCE'!H479&lt;&gt;'FASE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LANCE'!H480='FASE LANCE'!C480,'FASE LANCE'!C480,IF('FASE LANCE'!H480&lt;&gt;'FASE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LANCE'!H481='FASE LANCE'!C481,'FASE LANCE'!C481,IF('FASE LANCE'!H481&lt;&gt;'FASE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LANCE'!H482='FASE LANCE'!C482,'FASE LANCE'!C482,IF('FASE LANCE'!H482&lt;&gt;'FASE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LANCE'!H483='FASE LANCE'!C483,'FASE LANCE'!C483,IF('FASE LANCE'!H483&lt;&gt;'FASE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LANCE'!H484='FASE LANCE'!C484,'FASE LANCE'!C484,IF('FASE LANCE'!H484&lt;&gt;'FASE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LANCE'!H485='FASE LANCE'!C485,'FASE LANCE'!C485,IF('FASE LANCE'!H485&lt;&gt;'FASE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LANCE'!H486='FASE LANCE'!C486,'FASE LANCE'!C486,IF('FASE LANCE'!H486&lt;&gt;'FASE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LANCE'!H487='FASE LANCE'!C487,'FASE LANCE'!C487,IF('FASE LANCE'!H487&lt;&gt;'FASE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LANCE'!H488='FASE LANCE'!C488,'FASE LANCE'!C488,IF('FASE LANCE'!H488&lt;&gt;'FASE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LANCE'!H489='FASE LANCE'!C489,'FASE LANCE'!C489,IF('FASE LANCE'!H489&lt;&gt;'FASE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LANCE'!H490='FASE LANCE'!C490,'FASE LANCE'!C490,IF('FASE LANCE'!H490&lt;&gt;'FASE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LANCE'!H491='FASE LANCE'!C491,'FASE LANCE'!C491,IF('FASE LANCE'!H491&lt;&gt;'FASE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LANCE'!H492='FASE LANCE'!C492,'FASE LANCE'!C492,IF('FASE LANCE'!H492&lt;&gt;'FASE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LANCE'!H493='FASE LANCE'!C493,'FASE LANCE'!C493,IF('FASE LANCE'!H493&lt;&gt;'FASE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LANCE'!H494='FASE LANCE'!C494,'FASE LANCE'!C494,IF('FASE LANCE'!H494&lt;&gt;'FASE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LANCE'!H495='FASE LANCE'!C495,'FASE LANCE'!C495,IF('FASE LANCE'!H495&lt;&gt;'FASE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LANCE'!H496='FASE LANCE'!C496,'FASE LANCE'!C496,IF('FASE LANCE'!H496&lt;&gt;'FASE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LANCE'!H497='FASE LANCE'!C497,'FASE LANCE'!C497,IF('FASE LANCE'!H497&lt;&gt;'FASE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LANCE'!H498='FASE LANCE'!C498,'FASE LANCE'!C498,IF('FASE LANCE'!H498&lt;&gt;'FASE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LANCE'!H499='FASE LANCE'!C499,'FASE LANCE'!C499,IF('FASE LANCE'!H499&lt;&gt;'FASE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LANCE'!H500='FASE LANCE'!C500,'FASE LANCE'!C500,IF('FASE LANCE'!H500&lt;&gt;'FASE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LANCE'!H501='FASE LANCE'!C501,'FASE LANCE'!C501,IF('FASE LANCE'!H501&lt;&gt;'FASE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LANCE'!H502='FASE LANCE'!C502,'FASE LANCE'!C502,IF('FASE LANCE'!H502&lt;&gt;'FASE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LANCE'!H503='FASE LANCE'!C503,'FASE LANCE'!C503,IF('FASE LANCE'!H503&lt;&gt;'FASE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LANCE'!H504='FASE LANCE'!C504,'FASE LANCE'!C504,IF('FASE LANCE'!H504&lt;&gt;'FASE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LANCE'!H505='FASE LANCE'!C505,'FASE LANCE'!C505,IF('FASE LANCE'!H505&lt;&gt;'FASE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LANCE'!H506='FASE LANCE'!C506,'FASE LANCE'!C506,IF('FASE LANCE'!H506&lt;&gt;'FASE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LANCE'!H507='FASE LANCE'!C507,'FASE LANCE'!C507,IF('FASE LANCE'!H507&lt;&gt;'FASE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LANCE'!H508='FASE LANCE'!C508,'FASE LANCE'!C508,IF('FASE LANCE'!H508&lt;&gt;'FASE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LANCE'!H509='FASE LANCE'!C509,'FASE LANCE'!C509,IF('FASE LANCE'!H509&lt;&gt;'FASE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LANCE'!H510='FASE LANCE'!C510,'FASE LANCE'!C510,IF('FASE LANCE'!H510&lt;&gt;'FASE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LANCE'!H511='FASE LANCE'!C511,'FASE LANCE'!C511,IF('FASE LANCE'!H511&lt;&gt;'FASE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LANCE'!H512='FASE LANCE'!C512,'FASE LANCE'!C512,IF('FASE LANCE'!H512&lt;&gt;'FASE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LANCE'!H513='FASE LANCE'!C513,'FASE LANCE'!C513,IF('FASE LANCE'!H513&lt;&gt;'FASE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LANCE'!H514='FASE LANCE'!C514,'FASE LANCE'!C514,IF('FASE LANCE'!H514&lt;&gt;'FASE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LANCE'!H515='FASE LANCE'!C515,'FASE LANCE'!C515,IF('FASE LANCE'!H515&lt;&gt;'FASE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LANCE'!H516='FASE LANCE'!C516,'FASE LANCE'!C516,IF('FASE LANCE'!H516&lt;&gt;'FASE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LANCE'!H517='FASE LANCE'!C517,'FASE LANCE'!C517,IF('FASE LANCE'!H517&lt;&gt;'FASE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LANCE'!H518='FASE LANCE'!C518,'FASE LANCE'!C518,IF('FASE LANCE'!H518&lt;&gt;'FASE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LANCE'!H519='FASE LANCE'!C519,'FASE LANCE'!C519,IF('FASE LANCE'!H519&lt;&gt;'FASE LANCE'!C519,0)))</f>
        <v>0</v>
      </c>
      <c r="G515" s="174">
        <f t="shared" si="8"/>
        <v>0</v>
      </c>
    </row>
    <row r="516" spans="2:7" x14ac:dyDescent="0.25">
      <c r="F516" s="110" t="str">
        <f>IF('FASE LANCE'!C24=0,"",IF('FASE LANCE'!D24='FASE LANCE'!C24,'FASE LANCE'!C24,IF('FASE LANCE'!D24&lt;&gt;0,"")))</f>
        <v/>
      </c>
    </row>
    <row r="517" spans="2:7" x14ac:dyDescent="0.25">
      <c r="F517" s="110" t="str">
        <f>IF('FASE LANCE'!C25=0,"",IF('FASE LANCE'!D25='FASE LANCE'!C25,'FASE LANCE'!C25,IF('FASE LANCE'!D25&lt;&gt;0,"")))</f>
        <v/>
      </c>
    </row>
    <row r="518" spans="2:7" x14ac:dyDescent="0.25">
      <c r="F518" s="110" t="str">
        <f>IF('FASE LANCE'!C26=0,"",IF('FASE LANCE'!D26='FASE LANCE'!C26,'FASE LANCE'!C26,IF('FASE LANCE'!D26&lt;&gt;0,"")))</f>
        <v/>
      </c>
    </row>
    <row r="519" spans="2:7" x14ac:dyDescent="0.25">
      <c r="F519" s="110" t="str">
        <f>IF('FASE LANCE'!C27=0,"",IF('FASE LANCE'!D27='FASE LANCE'!C27,'FASE LANCE'!C27,IF('FASE LANCE'!D27&lt;&gt;0,"")))</f>
        <v/>
      </c>
    </row>
    <row r="520" spans="2:7" x14ac:dyDescent="0.25">
      <c r="F520" s="110" t="str">
        <f>IF('FASE LANCE'!C28=0,"",IF('FASE LANCE'!D28='FASE LANCE'!C28,'FASE LANCE'!C28,IF('FASE LANCE'!D28&lt;&gt;0,"")))</f>
        <v/>
      </c>
    </row>
    <row r="521" spans="2:7" x14ac:dyDescent="0.25">
      <c r="F521" s="110" t="str">
        <f>IF('FASE LANCE'!C29=0,"",IF('FASE LANCE'!D29='FASE LANCE'!C29,'FASE LANCE'!C29,IF('FASE LANCE'!D29&lt;&gt;0,"")))</f>
        <v/>
      </c>
    </row>
    <row r="522" spans="2:7" x14ac:dyDescent="0.25">
      <c r="F522" s="110" t="str">
        <f>IF('FASE LANCE'!C30=0,"",IF('FASE LANCE'!D30='FASE LANCE'!C30,'FASE LANCE'!C30,IF('FASE LANCE'!D30&lt;&gt;0,"")))</f>
        <v/>
      </c>
    </row>
    <row r="523" spans="2:7" x14ac:dyDescent="0.25">
      <c r="F523" s="110" t="str">
        <f>IF('FASE LANCE'!C31=0,"",IF('FASE LANCE'!D31='FASE LANCE'!C31,'FASE LANCE'!C31,IF('FASE LANCE'!D31&lt;&gt;0,"")))</f>
        <v/>
      </c>
    </row>
    <row r="524" spans="2:7" x14ac:dyDescent="0.25">
      <c r="F524" s="110" t="str">
        <f>IF('FASE LANCE'!C32=0,"",IF('FASE LANCE'!D32='FASE LANCE'!C32,'FASE LANCE'!C32,IF('FASE LANCE'!D32&lt;&gt;0,"")))</f>
        <v/>
      </c>
    </row>
    <row r="525" spans="2:7" x14ac:dyDescent="0.25">
      <c r="F525" s="110" t="str">
        <f>IF('FASE LANCE'!C33=0,"",IF('FASE LANCE'!D33='FASE LANCE'!C33,'FASE LANCE'!C33,IF('FASE LANCE'!D33&lt;&gt;0,"")))</f>
        <v/>
      </c>
    </row>
    <row r="526" spans="2:7" x14ac:dyDescent="0.25">
      <c r="F526" s="110" t="str">
        <f>IF('FASE LANCE'!C34=0,"",IF('FASE LANCE'!D34='FASE LANCE'!C34,'FASE LANCE'!C34,IF('FASE LANCE'!D34&lt;&gt;0,"")))</f>
        <v/>
      </c>
    </row>
    <row r="527" spans="2:7" x14ac:dyDescent="0.25">
      <c r="F527" s="110" t="str">
        <f>IF('FASE LANCE'!C35=0,"",IF('FASE LANCE'!D35='FASE LANCE'!C35,'FASE LANCE'!C35,IF('FASE LANCE'!D35&lt;&gt;0,"")))</f>
        <v/>
      </c>
    </row>
    <row r="528" spans="2:7" x14ac:dyDescent="0.25">
      <c r="F528" s="110" t="str">
        <f>IF('FASE LANCE'!C36=0,"",IF('FASE LANCE'!D36='FASE LANCE'!C36,'FASE LANCE'!C36,IF('FASE LANCE'!D36&lt;&gt;0,"")))</f>
        <v/>
      </c>
    </row>
    <row r="529" spans="6:6" x14ac:dyDescent="0.25">
      <c r="F529" s="110" t="str">
        <f>IF('FASE LANCE'!C37=0,"",IF('FASE LANCE'!D37='FASE LANCE'!C37,'FASE LANCE'!C37,IF('FASE LANCE'!D37&lt;&gt;0,"")))</f>
        <v/>
      </c>
    </row>
    <row r="530" spans="6:6" x14ac:dyDescent="0.25">
      <c r="F530" s="110" t="str">
        <f>IF('FASE LANCE'!C38=0,"",IF('FASE LANCE'!D38='FASE LANCE'!C38,'FASE LANCE'!C38,IF('FASE LANCE'!D38&lt;&gt;0,"")))</f>
        <v/>
      </c>
    </row>
    <row r="531" spans="6:6" x14ac:dyDescent="0.25">
      <c r="F531" s="110" t="str">
        <f>IF('FASE LANCE'!C39=0,"",IF('FASE LANCE'!D39='FASE LANCE'!C39,'FASE LANCE'!C39,IF('FASE LANCE'!D39&lt;&gt;0,"")))</f>
        <v/>
      </c>
    </row>
    <row r="532" spans="6:6" x14ac:dyDescent="0.25">
      <c r="F532" s="110" t="str">
        <f>IF('FASE LANCE'!C40=0,"",IF('FASE LANCE'!D40='FASE LANCE'!C40,'FASE LANCE'!C40,IF('FASE LANCE'!D40&lt;&gt;0,"")))</f>
        <v/>
      </c>
    </row>
    <row r="533" spans="6:6" x14ac:dyDescent="0.25">
      <c r="F533" s="110" t="str">
        <f>IF('FASE LANCE'!C41=0,"",IF('FASE LANCE'!D41='FASE LANCE'!C41,'FASE LANCE'!C41,IF('FASE LANCE'!D41&lt;&gt;0,"")))</f>
        <v/>
      </c>
    </row>
    <row r="534" spans="6:6" x14ac:dyDescent="0.25">
      <c r="F534" s="110" t="str">
        <f>IF('FASE LANCE'!C42=0,"",IF('FASE LANCE'!D42='FASE LANCE'!C42,'FASE LANCE'!C42,IF('FASE LANCE'!D42&lt;&gt;0,"")))</f>
        <v/>
      </c>
    </row>
    <row r="535" spans="6:6" x14ac:dyDescent="0.25">
      <c r="F535" s="110" t="str">
        <f>IF('FASE LANCE'!C43=0,"",IF('FASE LANCE'!D43='FASE LANCE'!C43,'FASE LANCE'!C43,IF('FASE LANCE'!D43&lt;&gt;0,"")))</f>
        <v/>
      </c>
    </row>
    <row r="536" spans="6:6" x14ac:dyDescent="0.25">
      <c r="F536" s="110" t="str">
        <f>IF('FASE LANCE'!C44=0,"",IF('FASE LANCE'!D44='FASE LANCE'!C44,'FASE LANCE'!C44,IF('FASE LANCE'!D44&lt;&gt;0,"")))</f>
        <v/>
      </c>
    </row>
    <row r="537" spans="6:6" x14ac:dyDescent="0.25">
      <c r="F537" s="110" t="str">
        <f>IF('FASE LANCE'!C45=0,"",IF('FASE LANCE'!D45='FASE LANCE'!C45,'FASE LANCE'!C45,IF('FASE LANCE'!D45&lt;&gt;0,"")))</f>
        <v/>
      </c>
    </row>
    <row r="538" spans="6:6" x14ac:dyDescent="0.25">
      <c r="F538" s="110" t="str">
        <f>IF('FASE LANCE'!C46=0,"",IF('FASE LANCE'!D46='FASE LANCE'!C46,'FASE LANCE'!C46,IF('FASE LANCE'!D46&lt;&gt;0,"")))</f>
        <v/>
      </c>
    </row>
    <row r="539" spans="6:6" x14ac:dyDescent="0.25">
      <c r="F539" s="110" t="str">
        <f>IF('FASE LANCE'!C47=0,"",IF('FASE LANCE'!D47='FASE LANCE'!C47,'FASE LANCE'!C47,IF('FASE LANCE'!D47&lt;&gt;0,"")))</f>
        <v/>
      </c>
    </row>
    <row r="540" spans="6:6" x14ac:dyDescent="0.25">
      <c r="F540" s="110" t="str">
        <f>IF('FASE LANCE'!C48=0,"",IF('FASE LANCE'!D48='FASE LANCE'!C48,'FASE LANCE'!C48,IF('FASE LANCE'!D48&lt;&gt;0,"")))</f>
        <v/>
      </c>
    </row>
    <row r="541" spans="6:6" x14ac:dyDescent="0.25">
      <c r="F541" s="110" t="str">
        <f>IF('FASE LANCE'!C49=0,"",IF('FASE LANCE'!D49='FASE LANCE'!C49,'FASE LANCE'!C49,IF('FASE LANCE'!D49&lt;&gt;0,"")))</f>
        <v/>
      </c>
    </row>
    <row r="542" spans="6:6" x14ac:dyDescent="0.25">
      <c r="F542" s="110" t="str">
        <f>IF('FASE LANCE'!C50=0,"",IF('FASE LANCE'!D50='FASE LANCE'!C50,'FASE LANCE'!C50,IF('FASE LANCE'!D50&lt;&gt;0,"")))</f>
        <v/>
      </c>
    </row>
    <row r="543" spans="6:6" x14ac:dyDescent="0.25">
      <c r="F543" s="110" t="str">
        <f>IF('FASE LANCE'!C51=0,"",IF('FASE LANCE'!D51='FASE LANCE'!C51,'FASE LANCE'!C51,IF('FASE LANCE'!D51&lt;&gt;0,"")))</f>
        <v/>
      </c>
    </row>
    <row r="544" spans="6:6" x14ac:dyDescent="0.25">
      <c r="F544" s="110" t="str">
        <f>IF('FASE LANCE'!C52=0,"",IF('FASE LANCE'!D52='FASE LANCE'!C52,'FASE LANCE'!C52,IF('FASE LANCE'!D52&lt;&gt;0,"")))</f>
        <v/>
      </c>
    </row>
    <row r="545" spans="6:6" x14ac:dyDescent="0.25">
      <c r="F545" s="110" t="str">
        <f>IF('FASE LANCE'!C53=0,"",IF('FASE LANCE'!D53='FASE LANCE'!C53,'FASE LANCE'!C53,IF('FASE LANCE'!D53&lt;&gt;0,"")))</f>
        <v/>
      </c>
    </row>
    <row r="546" spans="6:6" x14ac:dyDescent="0.25">
      <c r="F546" s="110" t="str">
        <f>IF('FASE LANCE'!C54=0,"",IF('FASE LANCE'!D54='FASE LANCE'!C54,'FASE LANCE'!C54,IF('FASE LANCE'!D54&lt;&gt;0,"")))</f>
        <v/>
      </c>
    </row>
    <row r="547" spans="6:6" x14ac:dyDescent="0.25">
      <c r="F547" s="110" t="str">
        <f>IF('FASE LANCE'!C55=0,"",IF('FASE LANCE'!D55='FASE LANCE'!C55,'FASE LANCE'!C55,IF('FASE LANCE'!D55&lt;&gt;0,"")))</f>
        <v/>
      </c>
    </row>
    <row r="548" spans="6:6" x14ac:dyDescent="0.25">
      <c r="F548" s="110" t="str">
        <f>IF('FASE LANCE'!C56=0,"",IF('FASE LANCE'!D56='FASE LANCE'!C56,'FASE LANCE'!C56,IF('FASE LANCE'!D56&lt;&gt;0,"")))</f>
        <v/>
      </c>
    </row>
    <row r="549" spans="6:6" x14ac:dyDescent="0.25">
      <c r="F549" s="110" t="str">
        <f>IF('FASE LANCE'!C57=0,"",IF('FASE LANCE'!D57='FASE LANCE'!C57,'FASE LANCE'!C57,IF('FASE LANCE'!D57&lt;&gt;0,"")))</f>
        <v/>
      </c>
    </row>
    <row r="550" spans="6:6" x14ac:dyDescent="0.25">
      <c r="F550" s="110" t="str">
        <f>IF('FASE LANCE'!C58=0,"",IF('FASE LANCE'!D58='FASE LANCE'!C58,'FASE LANCE'!C58,IF('FASE LANCE'!D58&lt;&gt;0,"")))</f>
        <v/>
      </c>
    </row>
    <row r="551" spans="6:6" x14ac:dyDescent="0.25">
      <c r="F551" s="110" t="str">
        <f>IF('FASE LANCE'!C59=0,"",IF('FASE LANCE'!D59='FASE LANCE'!C59,'FASE LANCE'!C59,IF('FASE LANCE'!D59&lt;&gt;0,"")))</f>
        <v/>
      </c>
    </row>
    <row r="552" spans="6:6" x14ac:dyDescent="0.25">
      <c r="F552" s="110" t="str">
        <f>IF('FASE LANCE'!C60=0,"",IF('FASE LANCE'!D60='FASE LANCE'!C60,'FASE LANCE'!C60,IF('FASE LANCE'!D60&lt;&gt;0,"")))</f>
        <v/>
      </c>
    </row>
    <row r="553" spans="6:6" x14ac:dyDescent="0.25">
      <c r="F553" s="110" t="str">
        <f>IF('FASE LANCE'!C61=0,"",IF('FASE LANCE'!D61='FASE LANCE'!C61,'FASE LANCE'!C61,IF('FASE LANCE'!D61&lt;&gt;0,"")))</f>
        <v/>
      </c>
    </row>
    <row r="554" spans="6:6" x14ac:dyDescent="0.25">
      <c r="F554" s="110" t="str">
        <f>IF('FASE LANCE'!C62=0,"",IF('FASE LANCE'!D62='FASE LANCE'!C62,'FASE LANCE'!C62,IF('FASE LANCE'!D62&lt;&gt;0,"")))</f>
        <v/>
      </c>
    </row>
    <row r="555" spans="6:6" x14ac:dyDescent="0.25">
      <c r="F555" s="110" t="str">
        <f>IF('FASE LANCE'!C63=0,"",IF('FASE LANCE'!D63='FASE LANCE'!C63,'FASE LANCE'!C63,IF('FASE LANCE'!D63&lt;&gt;0,"")))</f>
        <v/>
      </c>
    </row>
    <row r="556" spans="6:6" x14ac:dyDescent="0.25">
      <c r="F556" s="110" t="str">
        <f>IF('FASE LANCE'!C64=0,"",IF('FASE LANCE'!D64='FASE LANCE'!C64,'FASE LANCE'!C64,IF('FASE LANCE'!D64&lt;&gt;0,"")))</f>
        <v/>
      </c>
    </row>
    <row r="557" spans="6:6" x14ac:dyDescent="0.25">
      <c r="F557" s="110" t="str">
        <f>IF('FASE LANCE'!C65=0,"",IF('FASE LANCE'!D65='FASE LANCE'!C65,'FASE LANCE'!C65,IF('FASE LANCE'!D65&lt;&gt;0,"")))</f>
        <v/>
      </c>
    </row>
    <row r="558" spans="6:6" x14ac:dyDescent="0.25">
      <c r="F558" s="110" t="str">
        <f>IF('FASE LANCE'!C66=0,"",IF('FASE LANCE'!D66='FASE LANCE'!C66,'FASE LANCE'!C66,IF('FASE LANCE'!D66&lt;&gt;0,"")))</f>
        <v/>
      </c>
    </row>
    <row r="559" spans="6:6" x14ac:dyDescent="0.25">
      <c r="F559" s="110" t="str">
        <f>IF('FASE LANCE'!C67=0,"",IF('FASE LANCE'!D67='FASE LANCE'!C67,'FASE LANCE'!C67,IF('FASE LANCE'!D67&lt;&gt;0,"")))</f>
        <v/>
      </c>
    </row>
    <row r="560" spans="6:6" x14ac:dyDescent="0.25">
      <c r="F560" s="110" t="str">
        <f>IF('FASE LANCE'!C68=0,"",IF('FASE LANCE'!D68='FASE LANCE'!C68,'FASE LANCE'!C68,IF('FASE LANCE'!D68&lt;&gt;0,"")))</f>
        <v/>
      </c>
    </row>
    <row r="561" spans="6:6" x14ac:dyDescent="0.25">
      <c r="F561" s="110" t="str">
        <f>IF('FASE LANCE'!C69=0,"",IF('FASE LANCE'!D69='FASE LANCE'!C69,'FASE LANCE'!C69,IF('FASE LANCE'!D69&lt;&gt;0,"")))</f>
        <v/>
      </c>
    </row>
    <row r="562" spans="6:6" x14ac:dyDescent="0.25">
      <c r="F562" s="110" t="str">
        <f>IF('FASE LANCE'!C70=0,"",IF('FASE LANCE'!D70='FASE LANCE'!C70,'FASE LANCE'!C70,IF('FASE LANCE'!D70&lt;&gt;0,"")))</f>
        <v/>
      </c>
    </row>
    <row r="563" spans="6:6" x14ac:dyDescent="0.25">
      <c r="F563" s="110" t="str">
        <f>IF('FASE LANCE'!C71=0,"",IF('FASE LANCE'!D71='FASE LANCE'!C71,'FASE LANCE'!C71,IF('FASE LANCE'!D71&lt;&gt;0,"")))</f>
        <v/>
      </c>
    </row>
    <row r="564" spans="6:6" x14ac:dyDescent="0.25">
      <c r="F564" s="110" t="str">
        <f>IF('FASE LANCE'!C72=0,"",IF('FASE LANCE'!D72='FASE LANCE'!C72,'FASE LANCE'!C72,IF('FASE LANCE'!D72&lt;&gt;0,"")))</f>
        <v/>
      </c>
    </row>
    <row r="565" spans="6:6" x14ac:dyDescent="0.25">
      <c r="F565" s="110" t="str">
        <f>IF('FASE LANCE'!C73=0,"",IF('FASE LANCE'!D73='FASE LANCE'!C73,'FASE LANCE'!C73,IF('FASE LANCE'!D73&lt;&gt;0,"")))</f>
        <v/>
      </c>
    </row>
    <row r="566" spans="6:6" x14ac:dyDescent="0.25">
      <c r="F566" s="110" t="str">
        <f>IF('FASE LANCE'!C74=0,"",IF('FASE LANCE'!D74='FASE LANCE'!C74,'FASE LANCE'!C74,IF('FASE LANCE'!D74&lt;&gt;0,"")))</f>
        <v/>
      </c>
    </row>
    <row r="567" spans="6:6" x14ac:dyDescent="0.25">
      <c r="F567" s="110" t="str">
        <f>IF('FASE LANCE'!C75=0,"",IF('FASE LANCE'!D75='FASE LANCE'!C75,'FASE LANCE'!C75,IF('FASE LANCE'!D75&lt;&gt;0,"")))</f>
        <v/>
      </c>
    </row>
    <row r="568" spans="6:6" x14ac:dyDescent="0.25">
      <c r="F568" s="110" t="str">
        <f>IF('FASE LANCE'!C76=0,"",IF('FASE LANCE'!D76='FASE LANCE'!C76,'FASE LANCE'!C76,IF('FASE LANCE'!D76&lt;&gt;0,"")))</f>
        <v/>
      </c>
    </row>
    <row r="569" spans="6:6" x14ac:dyDescent="0.25">
      <c r="F569" s="110" t="str">
        <f>IF('FASE LANCE'!C77=0,"",IF('FASE LANCE'!D77='FASE LANCE'!C77,'FASE LANCE'!C77,IF('FASE LANCE'!D77&lt;&gt;0,"")))</f>
        <v/>
      </c>
    </row>
    <row r="570" spans="6:6" x14ac:dyDescent="0.25">
      <c r="F570" s="110" t="str">
        <f>IF('FASE LANCE'!C78=0,"",IF('FASE LANCE'!D78='FASE LANCE'!C78,'FASE LANCE'!C78,IF('FASE LANCE'!D78&lt;&gt;0,"")))</f>
        <v/>
      </c>
    </row>
    <row r="571" spans="6:6" x14ac:dyDescent="0.25">
      <c r="F571" s="110" t="str">
        <f>IF('FASE LANCE'!C79=0,"",IF('FASE LANCE'!D79='FASE LANCE'!C79,'FASE LANCE'!C79,IF('FASE LANCE'!D79&lt;&gt;0,"")))</f>
        <v/>
      </c>
    </row>
    <row r="572" spans="6:6" x14ac:dyDescent="0.25">
      <c r="F572" s="110" t="str">
        <f>IF('FASE LANCE'!C80=0,"",IF('FASE LANCE'!D80='FASE LANCE'!C80,'FASE LANCE'!C80,IF('FASE LANCE'!D80&lt;&gt;0,"")))</f>
        <v/>
      </c>
    </row>
    <row r="573" spans="6:6" x14ac:dyDescent="0.25">
      <c r="F573" s="110" t="str">
        <f>IF('FASE LANCE'!C81=0,"",IF('FASE LANCE'!D81='FASE LANCE'!C81,'FASE LANCE'!C81,IF('FASE LANCE'!D81&lt;&gt;0,"")))</f>
        <v/>
      </c>
    </row>
    <row r="574" spans="6:6" x14ac:dyDescent="0.25">
      <c r="F574" s="110" t="str">
        <f>IF('FASE LANCE'!C82=0,"",IF('FASE LANCE'!D82='FASE LANCE'!C82,'FASE LANCE'!C82,IF('FASE LANCE'!D82&lt;&gt;0,"")))</f>
        <v/>
      </c>
    </row>
    <row r="575" spans="6:6" x14ac:dyDescent="0.25">
      <c r="F575" s="110" t="str">
        <f>IF('FASE LANCE'!C83=0,"",IF('FASE LANCE'!D83='FASE LANCE'!C83,'FASE LANCE'!C83,IF('FASE LANCE'!D83&lt;&gt;0,"")))</f>
        <v/>
      </c>
    </row>
    <row r="576" spans="6:6" x14ac:dyDescent="0.25">
      <c r="F576" s="110" t="str">
        <f>IF('FASE LANCE'!C84=0,"",IF('FASE LANCE'!D84='FASE LANCE'!C84,'FASE LANCE'!C84,IF('FASE LANCE'!D84&lt;&gt;0,"")))</f>
        <v/>
      </c>
    </row>
    <row r="577" spans="6:6" x14ac:dyDescent="0.25">
      <c r="F577" s="110" t="str">
        <f>IF('FASE LANCE'!C85=0,"",IF('FASE LANCE'!D85='FASE LANCE'!C85,'FASE LANCE'!C85,IF('FASE LANCE'!D85&lt;&gt;0,"")))</f>
        <v/>
      </c>
    </row>
    <row r="578" spans="6:6" x14ac:dyDescent="0.25">
      <c r="F578" s="110" t="str">
        <f>IF('FASE LANCE'!C86=0,"",IF('FASE LANCE'!D86='FASE LANCE'!C86,'FASE LANCE'!C86,IF('FASE LANCE'!D86&lt;&gt;0,"")))</f>
        <v/>
      </c>
    </row>
    <row r="579" spans="6:6" x14ac:dyDescent="0.25">
      <c r="F579" s="110" t="str">
        <f>IF('FASE LANCE'!C87=0,"",IF('FASE LANCE'!D87='FASE LANCE'!C87,'FASE LANCE'!C87,IF('FASE LANCE'!D87&lt;&gt;0,"")))</f>
        <v/>
      </c>
    </row>
    <row r="580" spans="6:6" x14ac:dyDescent="0.25">
      <c r="F580" s="110" t="str">
        <f>IF('FASE LANCE'!C88=0,"",IF('FASE LANCE'!D88='FASE LANCE'!C88,'FASE LANCE'!C88,IF('FASE LANCE'!D88&lt;&gt;0,"")))</f>
        <v/>
      </c>
    </row>
    <row r="581" spans="6:6" x14ac:dyDescent="0.25">
      <c r="F581" s="110" t="str">
        <f>IF('FASE LANCE'!C89=0,"",IF('FASE LANCE'!D89='FASE LANCE'!C89,'FASE LANCE'!C89,IF('FASE LANCE'!D89&lt;&gt;0,"")))</f>
        <v/>
      </c>
    </row>
    <row r="582" spans="6:6" x14ac:dyDescent="0.25">
      <c r="F582" s="110" t="str">
        <f>IF('FASE LANCE'!C90=0,"",IF('FASE LANCE'!D90='FASE LANCE'!C90,'FASE LANCE'!C90,IF('FASE LANCE'!D90&lt;&gt;0,"")))</f>
        <v/>
      </c>
    </row>
    <row r="583" spans="6:6" x14ac:dyDescent="0.25">
      <c r="F583" s="110" t="str">
        <f>IF('FASE LANCE'!C91=0,"",IF('FASE LANCE'!D91='FASE LANCE'!C91,'FASE LANCE'!C91,IF('FASE LANCE'!D91&lt;&gt;0,"")))</f>
        <v/>
      </c>
    </row>
    <row r="584" spans="6:6" x14ac:dyDescent="0.25">
      <c r="F584" s="110" t="str">
        <f>IF('FASE LANCE'!C92=0,"",IF('FASE LANCE'!D92='FASE LANCE'!C92,'FASE LANCE'!C92,IF('FASE LANCE'!D92&lt;&gt;0,"")))</f>
        <v/>
      </c>
    </row>
    <row r="585" spans="6:6" x14ac:dyDescent="0.25">
      <c r="F585" s="110" t="str">
        <f>IF('FASE LANCE'!C93=0,"",IF('FASE LANCE'!D93='FASE LANCE'!C93,'FASE LANCE'!C93,IF('FASE LANCE'!D93&lt;&gt;0,"")))</f>
        <v/>
      </c>
    </row>
    <row r="586" spans="6:6" x14ac:dyDescent="0.25">
      <c r="F586" s="110" t="str">
        <f>IF('FASE LANCE'!C94=0,"",IF('FASE LANCE'!D94='FASE LANCE'!C94,'FASE LANCE'!C94,IF('FASE LANCE'!D94&lt;&gt;0,"")))</f>
        <v/>
      </c>
    </row>
    <row r="587" spans="6:6" x14ac:dyDescent="0.25">
      <c r="F587" s="110" t="str">
        <f>IF('FASE LANCE'!C95=0,"",IF('FASE LANCE'!D95='FASE LANCE'!C95,'FASE LANCE'!C95,IF('FASE LANCE'!D95&lt;&gt;0,"")))</f>
        <v/>
      </c>
    </row>
    <row r="588" spans="6:6" x14ac:dyDescent="0.25">
      <c r="F588" s="110" t="str">
        <f>IF('FASE LANCE'!C96=0,"",IF('FASE LANCE'!D96='FASE LANCE'!C96,'FASE LANCE'!C96,IF('FASE LANCE'!D96&lt;&gt;0,"")))</f>
        <v/>
      </c>
    </row>
    <row r="589" spans="6:6" x14ac:dyDescent="0.25">
      <c r="F589" s="110" t="str">
        <f>IF('FASE LANCE'!C97=0,"",IF('FASE LANCE'!D97='FASE LANCE'!C97,'FASE LANCE'!C97,IF('FASE LANCE'!D97&lt;&gt;0,"")))</f>
        <v/>
      </c>
    </row>
    <row r="590" spans="6:6" x14ac:dyDescent="0.25">
      <c r="F590" s="110" t="str">
        <f>IF('FASE LANCE'!C98=0,"",IF('FASE LANCE'!D98='FASE LANCE'!C98,'FASE LANCE'!C98,IF('FASE LANCE'!D98&lt;&gt;0,"")))</f>
        <v/>
      </c>
    </row>
    <row r="591" spans="6:6" x14ac:dyDescent="0.25">
      <c r="F591" s="110" t="str">
        <f>IF('FASE LANCE'!C99=0,"",IF('FASE LANCE'!D99='FASE LANCE'!C99,'FASE LANCE'!C99,IF('FASE LANCE'!D99&lt;&gt;0,"")))</f>
        <v/>
      </c>
    </row>
    <row r="592" spans="6:6" x14ac:dyDescent="0.25">
      <c r="F592" s="110" t="str">
        <f>IF('FASE LANCE'!C100=0,"",IF('FASE LANCE'!D100='FASE LANCE'!C100,'FASE LANCE'!C100,IF('FASE LANCE'!D100&lt;&gt;0,"")))</f>
        <v/>
      </c>
    </row>
    <row r="593" spans="6:6" x14ac:dyDescent="0.25">
      <c r="F593" s="110" t="str">
        <f>IF('FASE LANCE'!C101=0,"",IF('FASE LANCE'!D101='FASE LANCE'!C101,'FASE LANCE'!C101,IF('FASE LANCE'!D101&lt;&gt;0,"")))</f>
        <v/>
      </c>
    </row>
    <row r="594" spans="6:6" x14ac:dyDescent="0.25">
      <c r="F594" s="110" t="str">
        <f>IF('FASE LANCE'!C102=0,"",IF('FASE LANCE'!D102='FASE LANCE'!C102,'FASE LANCE'!C102,IF('FASE LANCE'!D102&lt;&gt;0,"")))</f>
        <v/>
      </c>
    </row>
    <row r="595" spans="6:6" x14ac:dyDescent="0.25">
      <c r="F595" s="110" t="str">
        <f>IF('FASE LANCE'!C103=0,"",IF('FASE LANCE'!D103='FASE LANCE'!C103,'FASE LANCE'!C103,IF('FASE LANCE'!D103&lt;&gt;0,"")))</f>
        <v/>
      </c>
    </row>
    <row r="596" spans="6:6" x14ac:dyDescent="0.25">
      <c r="F596" s="110" t="str">
        <f>IF('FASE LANCE'!C104=0,"",IF('FASE LANCE'!D104='FASE LANCE'!C104,'FASE LANCE'!C104,IF('FASE LANCE'!D104&lt;&gt;0,"")))</f>
        <v/>
      </c>
    </row>
    <row r="597" spans="6:6" x14ac:dyDescent="0.25">
      <c r="F597" s="110" t="str">
        <f>IF('FASE LANCE'!C105=0,"",IF('FASE LANCE'!D105='FASE LANCE'!C105,'FASE LANCE'!C105,IF('FASE LANCE'!D105&lt;&gt;0,"")))</f>
        <v/>
      </c>
    </row>
    <row r="598" spans="6:6" x14ac:dyDescent="0.25">
      <c r="F598" s="110" t="str">
        <f>IF('FASE LANCE'!C106=0,"",IF('FASE LANCE'!D106='FASE LANCE'!C106,'FASE LANCE'!C106,IF('FASE LANCE'!D106&lt;&gt;0,"")))</f>
        <v/>
      </c>
    </row>
    <row r="599" spans="6:6" x14ac:dyDescent="0.25">
      <c r="F599" s="110" t="str">
        <f>IF('FASE LANCE'!C107=0,"",IF('FASE LANCE'!D107='FASE LANCE'!C107,'FASE LANCE'!C107,IF('FASE LANCE'!D107&lt;&gt;0,"")))</f>
        <v/>
      </c>
    </row>
    <row r="600" spans="6:6" x14ac:dyDescent="0.25">
      <c r="F600" s="110" t="str">
        <f>IF('FASE LANCE'!C108=0,"",IF('FASE LANCE'!D108='FASE LANCE'!C108,'FASE LANCE'!C108,IF('FASE LANCE'!D108&lt;&gt;0,"")))</f>
        <v/>
      </c>
    </row>
    <row r="601" spans="6:6" x14ac:dyDescent="0.25">
      <c r="F601" s="110" t="str">
        <f>IF('FASE LANCE'!C109=0,"",IF('FASE LANCE'!D109='FASE LANCE'!C109,'FASE LANCE'!C109,IF('FASE LANCE'!D109&lt;&gt;0,"")))</f>
        <v/>
      </c>
    </row>
    <row r="602" spans="6:6" x14ac:dyDescent="0.25">
      <c r="F602" s="110" t="str">
        <f>IF('FASE LANCE'!C110=0,"",IF('FASE LANCE'!D110='FASE LANCE'!C110,'FASE LANCE'!C110,IF('FASE LANCE'!D110&lt;&gt;0,"")))</f>
        <v/>
      </c>
    </row>
    <row r="603" spans="6:6" x14ac:dyDescent="0.25">
      <c r="F603" s="110" t="str">
        <f>IF('FASE LANCE'!C111=0,"",IF('FASE LANCE'!D111='FASE LANCE'!C111,'FASE LANCE'!C111,IF('FASE LANCE'!D111&lt;&gt;0,"")))</f>
        <v/>
      </c>
    </row>
    <row r="604" spans="6:6" x14ac:dyDescent="0.25">
      <c r="F604" s="110" t="str">
        <f>IF('FASE LANCE'!C112=0,"",IF('FASE LANCE'!D112='FASE LANCE'!C112,'FASE LANCE'!C112,IF('FASE LANCE'!D112&lt;&gt;0,"")))</f>
        <v/>
      </c>
    </row>
    <row r="605" spans="6:6" x14ac:dyDescent="0.25">
      <c r="F605" s="110" t="str">
        <f>IF('FASE LANCE'!C113=0,"",IF('FASE LANCE'!D113='FASE LANCE'!C113,'FASE LANCE'!C113,IF('FASE LANCE'!D113&lt;&gt;0,"")))</f>
        <v/>
      </c>
    </row>
    <row r="606" spans="6:6" x14ac:dyDescent="0.25">
      <c r="F606" s="110" t="str">
        <f>IF('FASE LANCE'!C114=0,"",IF('FASE LANCE'!D114='FASE LANCE'!C114,'FASE LANCE'!C114,IF('FASE LANCE'!D114&lt;&gt;0,"")))</f>
        <v/>
      </c>
    </row>
    <row r="607" spans="6:6" x14ac:dyDescent="0.25">
      <c r="F607" s="110" t="str">
        <f>IF('FASE LANCE'!C115=0,"",IF('FASE LANCE'!D115='FASE LANCE'!C115,'FASE LANCE'!C115,IF('FASE LANCE'!D115&lt;&gt;0,"")))</f>
        <v/>
      </c>
    </row>
    <row r="608" spans="6:6" x14ac:dyDescent="0.25">
      <c r="F608" s="110" t="str">
        <f>IF('FASE LANCE'!C116=0,"",IF('FASE LANCE'!D116='FASE LANCE'!C116,'FASE LANCE'!C116,IF('FASE LANCE'!D116&lt;&gt;0,"")))</f>
        <v/>
      </c>
    </row>
    <row r="609" spans="6:6" x14ac:dyDescent="0.25">
      <c r="F609" s="110" t="str">
        <f>IF('FASE LANCE'!C117=0,"",IF('FASE LANCE'!D117='FASE LANCE'!C117,'FASE LANCE'!C117,IF('FASE LANCE'!D117&lt;&gt;0,"")))</f>
        <v/>
      </c>
    </row>
    <row r="610" spans="6:6" x14ac:dyDescent="0.25">
      <c r="F610" s="110" t="str">
        <f>IF('FASE LANCE'!C118=0,"",IF('FASE LANCE'!D118='FASE LANCE'!C118,'FASE LANCE'!C118,IF('FASE LANCE'!D118&lt;&gt;0,"")))</f>
        <v/>
      </c>
    </row>
    <row r="611" spans="6:6" x14ac:dyDescent="0.25">
      <c r="F611" s="110" t="str">
        <f>IF('FASE LANCE'!C119=0,"",IF('FASE LANCE'!D119='FASE LANCE'!C119,'FASE LANCE'!C119,IF('FASE LANCE'!D119&lt;&gt;0,"")))</f>
        <v/>
      </c>
    </row>
    <row r="612" spans="6:6" x14ac:dyDescent="0.25">
      <c r="F612" s="110" t="str">
        <f>IF('FASE LANCE'!C120=0,"",IF('FASE LANCE'!D120='FASE LANCE'!C120,'FASE LANCE'!C120,IF('FASE LANCE'!D120&lt;&gt;0,"")))</f>
        <v/>
      </c>
    </row>
    <row r="613" spans="6:6" x14ac:dyDescent="0.25">
      <c r="F613" s="110" t="str">
        <f>IF('FASE LANCE'!C121=0,"",IF('FASE LANCE'!D121='FASE LANCE'!C121,'FASE LANCE'!C121,IF('FASE LANCE'!D121&lt;&gt;0,"")))</f>
        <v/>
      </c>
    </row>
    <row r="614" spans="6:6" x14ac:dyDescent="0.25">
      <c r="F614" s="110" t="str">
        <f>IF('FASE LANCE'!C122=0,"",IF('FASE LANCE'!D122='FASE LANCE'!C122,'FASE LANCE'!C122,IF('FASE LANCE'!D122&lt;&gt;0,"")))</f>
        <v/>
      </c>
    </row>
    <row r="615" spans="6:6" x14ac:dyDescent="0.25">
      <c r="F615" s="110" t="str">
        <f>IF('FASE LANCE'!C123=0,"",IF('FASE LANCE'!D123='FASE LANCE'!C123,'FASE LANCE'!C123,IF('FASE LANCE'!D123&lt;&gt;0,"")))</f>
        <v/>
      </c>
    </row>
    <row r="616" spans="6:6" x14ac:dyDescent="0.25">
      <c r="F616" s="110" t="str">
        <f>IF('FASE LANCE'!C124=0,"",IF('FASE LANCE'!D124='FASE LANCE'!C124,'FASE LANCE'!C124,IF('FASE LANCE'!D124&lt;&gt;0,"")))</f>
        <v/>
      </c>
    </row>
    <row r="617" spans="6:6" x14ac:dyDescent="0.25">
      <c r="F617" s="110" t="str">
        <f>IF('FASE LANCE'!C125=0,"",IF('FASE LANCE'!D125='FASE LANCE'!C125,'FASE LANCE'!C125,IF('FASE LANCE'!D125&lt;&gt;0,"")))</f>
        <v/>
      </c>
    </row>
    <row r="618" spans="6:6" x14ac:dyDescent="0.25">
      <c r="F618" s="110" t="str">
        <f>IF('FASE LANCE'!C126=0,"",IF('FASE LANCE'!D126='FASE LANCE'!C126,'FASE LANCE'!C126,IF('FASE LANCE'!D126&lt;&gt;0,"")))</f>
        <v/>
      </c>
    </row>
    <row r="619" spans="6:6" x14ac:dyDescent="0.25">
      <c r="F619" s="110" t="str">
        <f>IF('FASE LANCE'!C127=0,"",IF('FASE LANCE'!D127='FASE LANCE'!C127,'FASE LANCE'!C127,IF('FASE LANCE'!D127&lt;&gt;0,"")))</f>
        <v/>
      </c>
    </row>
    <row r="620" spans="6:6" x14ac:dyDescent="0.25">
      <c r="F620" s="110" t="str">
        <f>IF('FASE LANCE'!C128=0,"",IF('FASE LANCE'!D128='FASE LANCE'!C128,'FASE LANCE'!C128,IF('FASE LANCE'!D128&lt;&gt;0,"")))</f>
        <v/>
      </c>
    </row>
    <row r="621" spans="6:6" x14ac:dyDescent="0.25">
      <c r="F621" s="110" t="str">
        <f>IF('FASE LANCE'!C129=0,"",IF('FASE LANCE'!D129='FASE LANCE'!C129,'FASE LANCE'!C129,IF('FASE LANCE'!D129&lt;&gt;0,"")))</f>
        <v/>
      </c>
    </row>
    <row r="622" spans="6:6" x14ac:dyDescent="0.25">
      <c r="F622" s="110" t="str">
        <f>IF('FASE LANCE'!C130=0,"",IF('FASE LANCE'!D130='FASE LANCE'!C130,'FASE LANCE'!C130,IF('FASE LANCE'!D130&lt;&gt;0,"")))</f>
        <v/>
      </c>
    </row>
    <row r="623" spans="6:6" x14ac:dyDescent="0.25">
      <c r="F623" s="110" t="str">
        <f>IF('FASE LANCE'!C131=0,"",IF('FASE LANCE'!D131='FASE LANCE'!C131,'FASE LANCE'!C131,IF('FASE LANCE'!D131&lt;&gt;0,"")))</f>
        <v/>
      </c>
    </row>
    <row r="624" spans="6:6" x14ac:dyDescent="0.25">
      <c r="F624" s="110" t="str">
        <f>IF('FASE LANCE'!C132=0,"",IF('FASE LANCE'!D132='FASE LANCE'!C132,'FASE LANCE'!C132,IF('FASE LANCE'!D132&lt;&gt;0,"")))</f>
        <v/>
      </c>
    </row>
    <row r="625" spans="6:6" x14ac:dyDescent="0.25">
      <c r="F625" s="110" t="str">
        <f>IF('FASE LANCE'!C133=0,"",IF('FASE LANCE'!D133='FASE LANCE'!C133,'FASE LANCE'!C133,IF('FASE LANCE'!D133&lt;&gt;0,"")))</f>
        <v/>
      </c>
    </row>
    <row r="626" spans="6:6" x14ac:dyDescent="0.25">
      <c r="F626" s="110" t="str">
        <f>IF('FASE LANCE'!C134=0,"",IF('FASE LANCE'!D134='FASE LANCE'!C134,'FASE LANCE'!C134,IF('FASE LANCE'!D134&lt;&gt;0,"")))</f>
        <v/>
      </c>
    </row>
    <row r="627" spans="6:6" x14ac:dyDescent="0.25">
      <c r="F627" s="110" t="str">
        <f>IF('FASE LANCE'!C135=0,"",IF('FASE LANCE'!D135='FASE LANCE'!C135,'FASE LANCE'!C135,IF('FASE LANCE'!D135&lt;&gt;0,"")))</f>
        <v/>
      </c>
    </row>
    <row r="628" spans="6:6" x14ac:dyDescent="0.25">
      <c r="F628" s="110" t="str">
        <f>IF('FASE LANCE'!C136=0,"",IF('FASE LANCE'!D136='FASE LANCE'!C136,'FASE LANCE'!C136,IF('FASE LANCE'!D136&lt;&gt;0,"")))</f>
        <v/>
      </c>
    </row>
    <row r="629" spans="6:6" x14ac:dyDescent="0.25">
      <c r="F629" s="110" t="str">
        <f>IF('FASE LANCE'!C137=0,"",IF('FASE LANCE'!D137='FASE LANCE'!C137,'FASE LANCE'!C137,IF('FASE LANCE'!D137&lt;&gt;0,"")))</f>
        <v/>
      </c>
    </row>
    <row r="630" spans="6:6" x14ac:dyDescent="0.25">
      <c r="F630" s="110" t="str">
        <f>IF('FASE LANCE'!C138=0,"",IF('FASE LANCE'!D138='FASE LANCE'!C138,'FASE LANCE'!C138,IF('FASE LANCE'!D138&lt;&gt;0,"")))</f>
        <v/>
      </c>
    </row>
    <row r="631" spans="6:6" x14ac:dyDescent="0.25">
      <c r="F631" s="110" t="str">
        <f>IF('FASE LANCE'!C139=0,"",IF('FASE LANCE'!D139='FASE LANCE'!C139,'FASE LANCE'!C139,IF('FASE LANCE'!D139&lt;&gt;0,"")))</f>
        <v/>
      </c>
    </row>
    <row r="632" spans="6:6" x14ac:dyDescent="0.25">
      <c r="F632" s="110" t="str">
        <f>IF('FASE LANCE'!C140=0,"",IF('FASE LANCE'!D140='FASE LANCE'!C140,'FASE LANCE'!C140,IF('FASE LANCE'!D140&lt;&gt;0,"")))</f>
        <v/>
      </c>
    </row>
    <row r="633" spans="6:6" x14ac:dyDescent="0.25">
      <c r="F633" s="110" t="str">
        <f>IF('FASE LANCE'!C141=0,"",IF('FASE LANCE'!D141='FASE LANCE'!C141,'FASE LANCE'!C141,IF('FASE LANCE'!D141&lt;&gt;0,"")))</f>
        <v/>
      </c>
    </row>
    <row r="634" spans="6:6" x14ac:dyDescent="0.25">
      <c r="F634" s="110" t="str">
        <f>IF('FASE LANCE'!C142=0,"",IF('FASE LANCE'!D142='FASE LANCE'!C142,'FASE LANCE'!C142,IF('FASE LANCE'!D142&lt;&gt;0,"")))</f>
        <v/>
      </c>
    </row>
    <row r="635" spans="6:6" x14ac:dyDescent="0.25">
      <c r="F635" s="110" t="str">
        <f>IF('FASE LANCE'!C143=0,"",IF('FASE LANCE'!D143='FASE LANCE'!C143,'FASE LANCE'!C143,IF('FASE LANCE'!D143&lt;&gt;0,"")))</f>
        <v/>
      </c>
    </row>
    <row r="636" spans="6:6" x14ac:dyDescent="0.25">
      <c r="F636" s="110" t="str">
        <f>IF('FASE LANCE'!C144=0,"",IF('FASE LANCE'!D144='FASE LANCE'!C144,'FASE LANCE'!C144,IF('FASE LANCE'!D144&lt;&gt;0,"")))</f>
        <v/>
      </c>
    </row>
    <row r="637" spans="6:6" x14ac:dyDescent="0.25">
      <c r="F637" s="110" t="str">
        <f>IF('FASE LANCE'!C145=0,"",IF('FASE LANCE'!D145='FASE LANCE'!C145,'FASE LANCE'!C145,IF('FASE LANCE'!D145&lt;&gt;0,"")))</f>
        <v/>
      </c>
    </row>
    <row r="638" spans="6:6" x14ac:dyDescent="0.25">
      <c r="F638" s="110" t="str">
        <f>IF('FASE LANCE'!C146=0,"",IF('FASE LANCE'!D146='FASE LANCE'!C146,'FASE LANCE'!C146,IF('FASE LANCE'!D146&lt;&gt;0,"")))</f>
        <v/>
      </c>
    </row>
    <row r="639" spans="6:6" x14ac:dyDescent="0.25">
      <c r="F639" s="110" t="str">
        <f>IF('FASE LANCE'!C147=0,"",IF('FASE LANCE'!D147='FASE LANCE'!C147,'FASE LANCE'!C147,IF('FASE LANCE'!D147&lt;&gt;0,"")))</f>
        <v/>
      </c>
    </row>
    <row r="640" spans="6:6" x14ac:dyDescent="0.25">
      <c r="F640" s="110" t="str">
        <f>IF('FASE LANCE'!C148=0,"",IF('FASE LANCE'!D148='FASE LANCE'!C148,'FASE LANCE'!C148,IF('FASE LANCE'!D148&lt;&gt;0,"")))</f>
        <v/>
      </c>
    </row>
    <row r="641" spans="6:6" x14ac:dyDescent="0.25">
      <c r="F641" s="110" t="str">
        <f>IF('FASE LANCE'!C149=0,"",IF('FASE LANCE'!D149='FASE LANCE'!C149,'FASE LANCE'!C149,IF('FASE LANCE'!D149&lt;&gt;0,"")))</f>
        <v/>
      </c>
    </row>
    <row r="642" spans="6:6" x14ac:dyDescent="0.25">
      <c r="F642" s="110" t="str">
        <f>IF('FASE LANCE'!C150=0,"",IF('FASE LANCE'!D150='FASE LANCE'!C150,'FASE LANCE'!C150,IF('FASE LANCE'!D150&lt;&gt;0,"")))</f>
        <v/>
      </c>
    </row>
    <row r="643" spans="6:6" x14ac:dyDescent="0.25">
      <c r="F643" s="110" t="str">
        <f>IF('FASE LANCE'!C151=0,"",IF('FASE LANCE'!D151='FASE LANCE'!C151,'FASE LANCE'!C151,IF('FASE LANCE'!D151&lt;&gt;0,"")))</f>
        <v/>
      </c>
    </row>
    <row r="644" spans="6:6" x14ac:dyDescent="0.25">
      <c r="F644" s="110" t="str">
        <f>IF('FASE LANCE'!C152=0,"",IF('FASE LANCE'!D152='FASE LANCE'!C152,'FASE LANCE'!C152,IF('FASE LANCE'!D152&lt;&gt;0,"")))</f>
        <v/>
      </c>
    </row>
    <row r="645" spans="6:6" x14ac:dyDescent="0.25">
      <c r="F645" s="110" t="str">
        <f>IF('FASE LANCE'!C153=0,"",IF('FASE LANCE'!D153='FASE LANCE'!C153,'FASE LANCE'!C153,IF('FASE LANCE'!D153&lt;&gt;0,"")))</f>
        <v/>
      </c>
    </row>
    <row r="646" spans="6:6" x14ac:dyDescent="0.25">
      <c r="F646" s="110" t="str">
        <f>IF('FASE LANCE'!C154=0,"",IF('FASE LANCE'!D154='FASE LANCE'!C154,'FASE LANCE'!C154,IF('FASE LANCE'!D154&lt;&gt;0,"")))</f>
        <v/>
      </c>
    </row>
    <row r="647" spans="6:6" x14ac:dyDescent="0.25">
      <c r="F647" s="110" t="str">
        <f>IF('FASE LANCE'!C155=0,"",IF('FASE LANCE'!D155='FASE LANCE'!C155,'FASE LANCE'!C155,IF('FASE LANCE'!D155&lt;&gt;0,"")))</f>
        <v/>
      </c>
    </row>
    <row r="648" spans="6:6" x14ac:dyDescent="0.25">
      <c r="F648" s="110" t="str">
        <f>IF('FASE LANCE'!C156=0,"",IF('FASE LANCE'!D156='FASE LANCE'!C156,'FASE LANCE'!C156,IF('FASE LANCE'!D156&lt;&gt;0,"")))</f>
        <v/>
      </c>
    </row>
    <row r="649" spans="6:6" x14ac:dyDescent="0.25">
      <c r="F649" s="110" t="str">
        <f>IF('FASE LANCE'!C157=0,"",IF('FASE LANCE'!D157='FASE LANCE'!C157,'FASE LANCE'!C157,IF('FASE LANCE'!D157&lt;&gt;0,"")))</f>
        <v/>
      </c>
    </row>
    <row r="650" spans="6:6" x14ac:dyDescent="0.25">
      <c r="F650" s="110" t="str">
        <f>IF('FASE LANCE'!C158=0,"",IF('FASE LANCE'!D158='FASE LANCE'!C158,'FASE LANCE'!C158,IF('FASE LANCE'!D158&lt;&gt;0,"")))</f>
        <v/>
      </c>
    </row>
    <row r="651" spans="6:6" x14ac:dyDescent="0.25">
      <c r="F651" s="110" t="str">
        <f>IF('FASE LANCE'!C159=0,"",IF('FASE LANCE'!D159='FASE LANCE'!C159,'FASE LANCE'!C159,IF('FASE LANCE'!D159&lt;&gt;0,"")))</f>
        <v/>
      </c>
    </row>
    <row r="652" spans="6:6" x14ac:dyDescent="0.25">
      <c r="F652" s="110" t="str">
        <f>IF('FASE LANCE'!C160=0,"",IF('FASE LANCE'!D160='FASE LANCE'!C160,'FASE LANCE'!C160,IF('FASE LANCE'!D160&lt;&gt;0,"")))</f>
        <v/>
      </c>
    </row>
    <row r="653" spans="6:6" x14ac:dyDescent="0.25">
      <c r="F653" s="110" t="str">
        <f>IF('FASE LANCE'!C161=0,"",IF('FASE LANCE'!D161='FASE LANCE'!C161,'FASE LANCE'!C161,IF('FASE LANCE'!D161&lt;&gt;0,"")))</f>
        <v/>
      </c>
    </row>
    <row r="654" spans="6:6" x14ac:dyDescent="0.25">
      <c r="F654" s="110" t="str">
        <f>IF('FASE LANCE'!C162=0,"",IF('FASE LANCE'!D162='FASE LANCE'!C162,'FASE LANCE'!C162,IF('FASE LANCE'!D162&lt;&gt;0,"")))</f>
        <v/>
      </c>
    </row>
    <row r="655" spans="6:6" x14ac:dyDescent="0.25">
      <c r="F655" s="110" t="str">
        <f>IF('FASE LANCE'!C163=0,"",IF('FASE LANCE'!D163='FASE LANCE'!C163,'FASE LANCE'!C163,IF('FASE LANCE'!D163&lt;&gt;0,"")))</f>
        <v/>
      </c>
    </row>
    <row r="656" spans="6:6" x14ac:dyDescent="0.25">
      <c r="F656" s="110" t="str">
        <f>IF('FASE LANCE'!C164=0,"",IF('FASE LANCE'!D164='FASE LANCE'!C164,'FASE LANCE'!C164,IF('FASE LANCE'!D164&lt;&gt;0,"")))</f>
        <v/>
      </c>
    </row>
    <row r="657" spans="6:6" x14ac:dyDescent="0.25">
      <c r="F657" s="110" t="str">
        <f>IF('FASE LANCE'!C165=0,"",IF('FASE LANCE'!D165='FASE LANCE'!C165,'FASE LANCE'!C165,IF('FASE LANCE'!D165&lt;&gt;0,"")))</f>
        <v/>
      </c>
    </row>
    <row r="658" spans="6:6" x14ac:dyDescent="0.25">
      <c r="F658" s="110" t="str">
        <f>IF('FASE LANCE'!C166=0,"",IF('FASE LANCE'!D166='FASE LANCE'!C166,'FASE LANCE'!C166,IF('FASE LANCE'!D166&lt;&gt;0,"")))</f>
        <v/>
      </c>
    </row>
    <row r="659" spans="6:6" x14ac:dyDescent="0.25">
      <c r="F659" s="110" t="str">
        <f>IF('FASE LANCE'!C167=0,"",IF('FASE LANCE'!D167='FASE LANCE'!C167,'FASE LANCE'!C167,IF('FASE LANCE'!D167&lt;&gt;0,"")))</f>
        <v/>
      </c>
    </row>
    <row r="660" spans="6:6" x14ac:dyDescent="0.25">
      <c r="F660" s="110" t="str">
        <f>IF('FASE LANCE'!C168=0,"",IF('FASE LANCE'!D168='FASE LANCE'!C168,'FASE LANCE'!C168,IF('FASE LANCE'!D168&lt;&gt;0,"")))</f>
        <v/>
      </c>
    </row>
    <row r="661" spans="6:6" x14ac:dyDescent="0.25">
      <c r="F661" s="110" t="str">
        <f>IF('FASE LANCE'!C169=0,"",IF('FASE LANCE'!D169='FASE LANCE'!C169,'FASE LANCE'!C169,IF('FASE LANCE'!D169&lt;&gt;0,"")))</f>
        <v/>
      </c>
    </row>
    <row r="662" spans="6:6" x14ac:dyDescent="0.25">
      <c r="F662" s="110" t="str">
        <f>IF('FASE LANCE'!C170=0,"",IF('FASE LANCE'!D170='FASE LANCE'!C170,'FASE LANCE'!C170,IF('FASE LANCE'!D170&lt;&gt;0,"")))</f>
        <v/>
      </c>
    </row>
    <row r="663" spans="6:6" x14ac:dyDescent="0.25">
      <c r="F663" s="110" t="str">
        <f>IF('FASE LANCE'!C171=0,"",IF('FASE LANCE'!D171='FASE LANCE'!C171,'FASE LANCE'!C171,IF('FASE LANCE'!D171&lt;&gt;0,"")))</f>
        <v/>
      </c>
    </row>
    <row r="664" spans="6:6" x14ac:dyDescent="0.25">
      <c r="F664" s="110" t="str">
        <f>IF('FASE LANCE'!C172=0,"",IF('FASE LANCE'!D172='FASE LANCE'!C172,'FASE LANCE'!C172,IF('FASE LANCE'!D172&lt;&gt;0,"")))</f>
        <v/>
      </c>
    </row>
    <row r="665" spans="6:6" x14ac:dyDescent="0.25">
      <c r="F665" s="110" t="str">
        <f>IF('FASE LANCE'!C173=0,"",IF('FASE LANCE'!D173='FASE LANCE'!C173,'FASE LANCE'!C173,IF('FASE LANCE'!D173&lt;&gt;0,"")))</f>
        <v/>
      </c>
    </row>
    <row r="666" spans="6:6" x14ac:dyDescent="0.25">
      <c r="F666" s="110" t="str">
        <f>IF('FASE LANCE'!C174=0,"",IF('FASE LANCE'!D174='FASE LANCE'!C174,'FASE LANCE'!C174,IF('FASE LANCE'!D174&lt;&gt;0,"")))</f>
        <v/>
      </c>
    </row>
    <row r="667" spans="6:6" x14ac:dyDescent="0.25">
      <c r="F667" s="110" t="str">
        <f>IF('FASE LANCE'!C175=0,"",IF('FASE LANCE'!D175='FASE LANCE'!C175,'FASE LANCE'!C175,IF('FASE LANCE'!D175&lt;&gt;0,"")))</f>
        <v/>
      </c>
    </row>
    <row r="668" spans="6:6" x14ac:dyDescent="0.25">
      <c r="F668" s="110" t="str">
        <f>IF('FASE LANCE'!C176=0,"",IF('FASE LANCE'!D176='FASE LANCE'!C176,'FASE LANCE'!C176,IF('FASE LANCE'!D176&lt;&gt;0,"")))</f>
        <v/>
      </c>
    </row>
    <row r="669" spans="6:6" x14ac:dyDescent="0.25">
      <c r="F669" s="110" t="str">
        <f>IF('FASE LANCE'!C177=0,"",IF('FASE LANCE'!D177='FASE LANCE'!C177,'FASE LANCE'!C177,IF('FASE LANCE'!D177&lt;&gt;0,"")))</f>
        <v/>
      </c>
    </row>
    <row r="670" spans="6:6" x14ac:dyDescent="0.25">
      <c r="F670" s="110" t="str">
        <f>IF('FASE LANCE'!C178=0,"",IF('FASE LANCE'!D178='FASE LANCE'!C178,'FASE LANCE'!C178,IF('FASE LANCE'!D178&lt;&gt;0,"")))</f>
        <v/>
      </c>
    </row>
    <row r="671" spans="6:6" x14ac:dyDescent="0.25">
      <c r="F671" s="110" t="str">
        <f>IF('FASE LANCE'!C179=0,"",IF('FASE LANCE'!D179='FASE LANCE'!C179,'FASE LANCE'!C179,IF('FASE LANCE'!D179&lt;&gt;0,"")))</f>
        <v/>
      </c>
    </row>
    <row r="672" spans="6:6" x14ac:dyDescent="0.25">
      <c r="F672" s="110" t="str">
        <f>IF('FASE LANCE'!C180=0,"",IF('FASE LANCE'!D180='FASE LANCE'!C180,'FASE LANCE'!C180,IF('FASE LANCE'!D180&lt;&gt;0,"")))</f>
        <v/>
      </c>
    </row>
    <row r="673" spans="6:6" x14ac:dyDescent="0.25">
      <c r="F673" s="110" t="str">
        <f>IF('FASE LANCE'!C181=0,"",IF('FASE LANCE'!D181='FASE LANCE'!C181,'FASE LANCE'!C181,IF('FASE LANCE'!D181&lt;&gt;0,"")))</f>
        <v/>
      </c>
    </row>
    <row r="674" spans="6:6" x14ac:dyDescent="0.25">
      <c r="F674" s="110" t="str">
        <f>IF('FASE LANCE'!C182=0,"",IF('FASE LANCE'!D182='FASE LANCE'!C182,'FASE LANCE'!C182,IF('FASE LANCE'!D182&lt;&gt;0,"")))</f>
        <v/>
      </c>
    </row>
    <row r="675" spans="6:6" x14ac:dyDescent="0.25">
      <c r="F675" s="110" t="str">
        <f>IF('FASE LANCE'!C183=0,"",IF('FASE LANCE'!D183='FASE LANCE'!C183,'FASE LANCE'!C183,IF('FASE LANCE'!D183&lt;&gt;0,"")))</f>
        <v/>
      </c>
    </row>
    <row r="676" spans="6:6" x14ac:dyDescent="0.25">
      <c r="F676" s="110" t="str">
        <f>IF('FASE LANCE'!C184=0,"",IF('FASE LANCE'!D184='FASE LANCE'!C184,'FASE LANCE'!C184,IF('FASE LANCE'!D184&lt;&gt;0,"")))</f>
        <v/>
      </c>
    </row>
    <row r="677" spans="6:6" x14ac:dyDescent="0.25">
      <c r="F677" s="110" t="str">
        <f>IF('FASE LANCE'!C185=0,"",IF('FASE LANCE'!D185='FASE LANCE'!C185,'FASE LANCE'!C185,IF('FASE LANCE'!D185&lt;&gt;0,"")))</f>
        <v/>
      </c>
    </row>
    <row r="678" spans="6:6" x14ac:dyDescent="0.25">
      <c r="F678" s="110" t="str">
        <f>IF('FASE LANCE'!C186=0,"",IF('FASE LANCE'!D186='FASE LANCE'!C186,'FASE LANCE'!C186,IF('FASE LANCE'!D186&lt;&gt;0,"")))</f>
        <v/>
      </c>
    </row>
    <row r="679" spans="6:6" x14ac:dyDescent="0.25">
      <c r="F679" s="110" t="str">
        <f>IF('FASE LANCE'!C187=0,"",IF('FASE LANCE'!D187='FASE LANCE'!C187,'FASE LANCE'!C187,IF('FASE LANCE'!D187&lt;&gt;0,"")))</f>
        <v/>
      </c>
    </row>
    <row r="680" spans="6:6" x14ac:dyDescent="0.25">
      <c r="F680" s="110" t="str">
        <f>IF('FASE LANCE'!C188=0,"",IF('FASE LANCE'!D188='FASE LANCE'!C188,'FASE LANCE'!C188,IF('FASE LANCE'!D188&lt;&gt;0,"")))</f>
        <v/>
      </c>
    </row>
    <row r="681" spans="6:6" x14ac:dyDescent="0.25">
      <c r="F681" s="110" t="str">
        <f>IF('FASE LANCE'!C189=0,"",IF('FASE LANCE'!D189='FASE LANCE'!C189,'FASE LANCE'!C189,IF('FASE LANCE'!D189&lt;&gt;0,"")))</f>
        <v/>
      </c>
    </row>
    <row r="682" spans="6:6" x14ac:dyDescent="0.25">
      <c r="F682" s="110" t="str">
        <f>IF('FASE LANCE'!C190=0,"",IF('FASE LANCE'!D190='FASE LANCE'!C190,'FASE LANCE'!C190,IF('FASE LANCE'!D190&lt;&gt;0,"")))</f>
        <v/>
      </c>
    </row>
    <row r="683" spans="6:6" x14ac:dyDescent="0.25">
      <c r="F683" s="110" t="str">
        <f>IF('FASE LANCE'!C191=0,"",IF('FASE LANCE'!D191='FASE LANCE'!C191,'FASE LANCE'!C191,IF('FASE LANCE'!D191&lt;&gt;0,"")))</f>
        <v/>
      </c>
    </row>
    <row r="684" spans="6:6" x14ac:dyDescent="0.25">
      <c r="F684" s="110" t="str">
        <f>IF('FASE LANCE'!C192=0,"",IF('FASE LANCE'!D192='FASE LANCE'!C192,'FASE LANCE'!C192,IF('FASE LANCE'!D192&lt;&gt;0,"")))</f>
        <v/>
      </c>
    </row>
    <row r="685" spans="6:6" x14ac:dyDescent="0.25">
      <c r="F685" s="110" t="str">
        <f>IF('FASE LANCE'!C193=0,"",IF('FASE LANCE'!D193='FASE LANCE'!C193,'FASE LANCE'!C193,IF('FASE LANCE'!D193&lt;&gt;0,"")))</f>
        <v/>
      </c>
    </row>
    <row r="686" spans="6:6" x14ac:dyDescent="0.25">
      <c r="F686" s="110" t="str">
        <f>IF('FASE LANCE'!C194=0,"",IF('FASE LANCE'!D194='FASE LANCE'!C194,'FASE LANCE'!C194,IF('FASE LANCE'!D194&lt;&gt;0,"")))</f>
        <v/>
      </c>
    </row>
    <row r="687" spans="6:6" x14ac:dyDescent="0.25">
      <c r="F687" s="110" t="str">
        <f>IF('FASE LANCE'!C195=0,"",IF('FASE LANCE'!D195='FASE LANCE'!C195,'FASE LANCE'!C195,IF('FASE LANCE'!D195&lt;&gt;0,"")))</f>
        <v/>
      </c>
    </row>
    <row r="688" spans="6:6" x14ac:dyDescent="0.25">
      <c r="F688" s="110" t="str">
        <f>IF('FASE LANCE'!C196=0,"",IF('FASE LANCE'!D196='FASE LANCE'!C196,'FASE LANCE'!C196,IF('FASE LANCE'!D196&lt;&gt;0,"")))</f>
        <v/>
      </c>
    </row>
    <row r="689" spans="6:6" x14ac:dyDescent="0.25">
      <c r="F689" s="110" t="str">
        <f>IF('FASE LANCE'!C197=0,"",IF('FASE LANCE'!D197='FASE LANCE'!C197,'FASE LANCE'!C197,IF('FASE LANCE'!D197&lt;&gt;0,"")))</f>
        <v/>
      </c>
    </row>
    <row r="690" spans="6:6" x14ac:dyDescent="0.25">
      <c r="F690" s="110" t="str">
        <f>IF('FASE LANCE'!C198=0,"",IF('FASE LANCE'!D198='FASE LANCE'!C198,'FASE LANCE'!C198,IF('FASE LANCE'!D198&lt;&gt;0,"")))</f>
        <v/>
      </c>
    </row>
    <row r="691" spans="6:6" x14ac:dyDescent="0.25">
      <c r="F691" s="110" t="str">
        <f>IF('FASE LANCE'!C199=0,"",IF('FASE LANCE'!D199='FASE LANCE'!C199,'FASE LANCE'!C199,IF('FASE LANCE'!D199&lt;&gt;0,"")))</f>
        <v/>
      </c>
    </row>
    <row r="692" spans="6:6" x14ac:dyDescent="0.25">
      <c r="F692" s="110" t="str">
        <f>IF('FASE LANCE'!C200=0,"",IF('FASE LANCE'!D200='FASE LANCE'!C200,'FASE LANCE'!C200,IF('FASE LANCE'!D200&lt;&gt;0,"")))</f>
        <v/>
      </c>
    </row>
    <row r="693" spans="6:6" x14ac:dyDescent="0.25">
      <c r="F693" s="110" t="str">
        <f>IF('FASE LANCE'!C201=0,"",IF('FASE LANCE'!D201='FASE LANCE'!C201,'FASE LANCE'!C201,IF('FASE LANCE'!D201&lt;&gt;0,"")))</f>
        <v/>
      </c>
    </row>
    <row r="694" spans="6:6" x14ac:dyDescent="0.25">
      <c r="F694" s="110" t="str">
        <f>IF('FASE LANCE'!C202=0,"",IF('FASE LANCE'!D202='FASE LANCE'!C202,'FASE LANCE'!C202,IF('FASE LANCE'!D202&lt;&gt;0,"")))</f>
        <v/>
      </c>
    </row>
    <row r="695" spans="6:6" x14ac:dyDescent="0.25">
      <c r="F695" s="110" t="str">
        <f>IF('FASE LANCE'!C203=0,"",IF('FASE LANCE'!D203='FASE LANCE'!C203,'FASE LANCE'!C203,IF('FASE LANCE'!D203&lt;&gt;0,"")))</f>
        <v/>
      </c>
    </row>
    <row r="696" spans="6:6" x14ac:dyDescent="0.25">
      <c r="F696" s="110" t="str">
        <f>IF('FASE LANCE'!C204=0,"",IF('FASE LANCE'!D204='FASE LANCE'!C204,'FASE LANCE'!C204,IF('FASE LANCE'!D204&lt;&gt;0,"")))</f>
        <v/>
      </c>
    </row>
    <row r="697" spans="6:6" x14ac:dyDescent="0.25">
      <c r="F697" s="110" t="str">
        <f>IF('FASE LANCE'!C205=0,"",IF('FASE LANCE'!D205='FASE LANCE'!C205,'FASE LANCE'!C205,IF('FASE LANCE'!D205&lt;&gt;0,"")))</f>
        <v/>
      </c>
    </row>
    <row r="698" spans="6:6" x14ac:dyDescent="0.25">
      <c r="F698" s="110" t="str">
        <f>IF('FASE LANCE'!C206=0,"",IF('FASE LANCE'!D206='FASE LANCE'!C206,'FASE LANCE'!C206,IF('FASE LANCE'!D206&lt;&gt;0,"")))</f>
        <v/>
      </c>
    </row>
    <row r="699" spans="6:6" x14ac:dyDescent="0.25">
      <c r="F699" s="110" t="str">
        <f>IF('FASE LANCE'!C207=0,"",IF('FASE LANCE'!D207='FASE LANCE'!C207,'FASE LANCE'!C207,IF('FASE LANCE'!D207&lt;&gt;0,"")))</f>
        <v/>
      </c>
    </row>
    <row r="700" spans="6:6" x14ac:dyDescent="0.25">
      <c r="F700" s="110" t="str">
        <f>IF('FASE LANCE'!C208=0,"",IF('FASE LANCE'!D208='FASE LANCE'!C208,'FASE LANCE'!C208,IF('FASE LANCE'!D208&lt;&gt;0,"")))</f>
        <v/>
      </c>
    </row>
    <row r="701" spans="6:6" x14ac:dyDescent="0.25">
      <c r="F701" s="110" t="str">
        <f>IF('FASE LANCE'!C209=0,"",IF('FASE LANCE'!D209='FASE LANCE'!C209,'FASE LANCE'!C209,IF('FASE LANCE'!D209&lt;&gt;0,"")))</f>
        <v/>
      </c>
    </row>
    <row r="702" spans="6:6" x14ac:dyDescent="0.25">
      <c r="F702" s="110" t="str">
        <f>IF('FASE LANCE'!C210=0,"",IF('FASE LANCE'!D210='FASE LANCE'!C210,'FASE LANCE'!C210,IF('FASE LANCE'!D210&lt;&gt;0,"")))</f>
        <v/>
      </c>
    </row>
    <row r="703" spans="6:6" x14ac:dyDescent="0.25">
      <c r="F703" s="110" t="str">
        <f>IF('FASE LANCE'!C211=0,"",IF('FASE LANCE'!D211='FASE LANCE'!C211,'FASE LANCE'!C211,IF('FASE LANCE'!D211&lt;&gt;0,"")))</f>
        <v/>
      </c>
    </row>
    <row r="704" spans="6:6" x14ac:dyDescent="0.25">
      <c r="F704" s="110" t="str">
        <f>IF('FASE LANCE'!C212=0,"",IF('FASE LANCE'!D212='FASE LANCE'!C212,'FASE LANCE'!C212,IF('FASE LANCE'!D212&lt;&gt;0,"")))</f>
        <v/>
      </c>
    </row>
    <row r="705" spans="6:6" x14ac:dyDescent="0.25">
      <c r="F705" s="110" t="str">
        <f>IF('FASE LANCE'!C213=0,"",IF('FASE LANCE'!D213='FASE LANCE'!C213,'FASE LANCE'!C213,IF('FASE LANCE'!D213&lt;&gt;0,"")))</f>
        <v/>
      </c>
    </row>
    <row r="706" spans="6:6" x14ac:dyDescent="0.25">
      <c r="F706" s="110" t="str">
        <f>IF('FASE LANCE'!C214=0,"",IF('FASE LANCE'!D214='FASE LANCE'!C214,'FASE LANCE'!C214,IF('FASE LANCE'!D214&lt;&gt;0,"")))</f>
        <v/>
      </c>
    </row>
    <row r="707" spans="6:6" x14ac:dyDescent="0.25">
      <c r="F707" s="110" t="str">
        <f>IF('FASE LANCE'!C215=0,"",IF('FASE LANCE'!D215='FASE LANCE'!C215,'FASE LANCE'!C215,IF('FASE LANCE'!D215&lt;&gt;0,"")))</f>
        <v/>
      </c>
    </row>
    <row r="708" spans="6:6" x14ac:dyDescent="0.25">
      <c r="F708" s="110" t="str">
        <f>IF('FASE LANCE'!C216=0,"",IF('FASE LANCE'!D216='FASE LANCE'!C216,'FASE LANCE'!C216,IF('FASE LANCE'!D216&lt;&gt;0,"")))</f>
        <v/>
      </c>
    </row>
    <row r="709" spans="6:6" x14ac:dyDescent="0.25">
      <c r="F709" s="110" t="str">
        <f>IF('FASE LANCE'!C217=0,"",IF('FASE LANCE'!D217='FASE LANCE'!C217,'FASE LANCE'!C217,IF('FASE LANCE'!D217&lt;&gt;0,"")))</f>
        <v/>
      </c>
    </row>
    <row r="710" spans="6:6" x14ac:dyDescent="0.25">
      <c r="F710" s="110" t="str">
        <f>IF('FASE LANCE'!C218=0,"",IF('FASE LANCE'!D218='FASE LANCE'!C218,'FASE LANCE'!C218,IF('FASE LANCE'!D218&lt;&gt;0,"")))</f>
        <v/>
      </c>
    </row>
    <row r="711" spans="6:6" x14ac:dyDescent="0.25">
      <c r="F711" s="110" t="str">
        <f>IF('FASE LANCE'!C219=0,"",IF('FASE LANCE'!D219='FASE LANCE'!C219,'FASE LANCE'!C219,IF('FASE LANCE'!D219&lt;&gt;0,"")))</f>
        <v/>
      </c>
    </row>
    <row r="712" spans="6:6" x14ac:dyDescent="0.25">
      <c r="F712" s="110" t="str">
        <f>IF('FASE LANCE'!C220=0,"",IF('FASE LANCE'!D220='FASE LANCE'!C220,'FASE LANCE'!C220,IF('FASE LANCE'!D220&lt;&gt;0,"")))</f>
        <v/>
      </c>
    </row>
    <row r="713" spans="6:6" x14ac:dyDescent="0.25">
      <c r="F713" s="110" t="str">
        <f>IF('FASE LANCE'!C221=0,"",IF('FASE LANCE'!D221='FASE LANCE'!C221,'FASE LANCE'!C221,IF('FASE LANCE'!D221&lt;&gt;0,"")))</f>
        <v/>
      </c>
    </row>
    <row r="714" spans="6:6" x14ac:dyDescent="0.25">
      <c r="F714" s="110" t="str">
        <f>IF('FASE LANCE'!C222=0,"",IF('FASE LANCE'!D222='FASE LANCE'!C222,'FASE LANCE'!C222,IF('FASE LANCE'!D222&lt;&gt;0,"")))</f>
        <v/>
      </c>
    </row>
    <row r="715" spans="6:6" x14ac:dyDescent="0.25">
      <c r="F715" s="110" t="str">
        <f>IF('FASE LANCE'!C223=0,"",IF('FASE LANCE'!D223='FASE LANCE'!C223,'FASE LANCE'!C223,IF('FASE LANCE'!D223&lt;&gt;0,"")))</f>
        <v/>
      </c>
    </row>
    <row r="716" spans="6:6" x14ac:dyDescent="0.25">
      <c r="F716" s="110" t="str">
        <f>IF('FASE LANCE'!C224=0,"",IF('FASE LANCE'!D224='FASE LANCE'!C224,'FASE LANCE'!C224,IF('FASE LANCE'!D224&lt;&gt;0,"")))</f>
        <v/>
      </c>
    </row>
    <row r="717" spans="6:6" x14ac:dyDescent="0.25">
      <c r="F717" s="110" t="str">
        <f>IF('FASE LANCE'!C225=0,"",IF('FASE LANCE'!D225='FASE LANCE'!C225,'FASE LANCE'!C225,IF('FASE LANCE'!D225&lt;&gt;0,"")))</f>
        <v/>
      </c>
    </row>
    <row r="718" spans="6:6" x14ac:dyDescent="0.25">
      <c r="F718" s="110" t="str">
        <f>IF('FASE LANCE'!C226=0,"",IF('FASE LANCE'!D226='FASE LANCE'!C226,'FASE LANCE'!C226,IF('FASE LANCE'!D226&lt;&gt;0,"")))</f>
        <v/>
      </c>
    </row>
    <row r="719" spans="6:6" x14ac:dyDescent="0.25">
      <c r="F719" s="110" t="str">
        <f>IF('FASE LANCE'!C227=0,"",IF('FASE LANCE'!D227='FASE LANCE'!C227,'FASE LANCE'!C227,IF('FASE LANCE'!D227&lt;&gt;0,"")))</f>
        <v/>
      </c>
    </row>
    <row r="720" spans="6:6" x14ac:dyDescent="0.25">
      <c r="F720" s="110" t="str">
        <f>IF('FASE LANCE'!C228=0,"",IF('FASE LANCE'!D228='FASE LANCE'!C228,'FASE LANCE'!C228,IF('FASE LANCE'!D228&lt;&gt;0,"")))</f>
        <v/>
      </c>
    </row>
    <row r="721" spans="6:6" x14ac:dyDescent="0.25">
      <c r="F721" s="110" t="str">
        <f>IF('FASE LANCE'!C229=0,"",IF('FASE LANCE'!D229='FASE LANCE'!C229,'FASE LANCE'!C229,IF('FASE LANCE'!D229&lt;&gt;0,"")))</f>
        <v/>
      </c>
    </row>
    <row r="722" spans="6:6" x14ac:dyDescent="0.25">
      <c r="F722" s="110" t="str">
        <f>IF('FASE LANCE'!C230=0,"",IF('FASE LANCE'!D230='FASE LANCE'!C230,'FASE LANCE'!C230,IF('FASE LANCE'!D230&lt;&gt;0,"")))</f>
        <v/>
      </c>
    </row>
    <row r="723" spans="6:6" x14ac:dyDescent="0.25">
      <c r="F723" s="110" t="str">
        <f>IF('FASE LANCE'!C231=0,"",IF('FASE LANCE'!D231='FASE LANCE'!C231,'FASE LANCE'!C231,IF('FASE LANCE'!D231&lt;&gt;0,"")))</f>
        <v/>
      </c>
    </row>
    <row r="724" spans="6:6" x14ac:dyDescent="0.25">
      <c r="F724" s="110" t="str">
        <f>IF('FASE LANCE'!C232=0,"",IF('FASE LANCE'!D232='FASE LANCE'!C232,'FASE LANCE'!C232,IF('FASE LANCE'!D232&lt;&gt;0,"")))</f>
        <v/>
      </c>
    </row>
    <row r="725" spans="6:6" x14ac:dyDescent="0.25">
      <c r="F725" s="110" t="str">
        <f>IF('FASE LANCE'!C233=0,"",IF('FASE LANCE'!D233='FASE LANCE'!C233,'FASE LANCE'!C233,IF('FASE LANCE'!D233&lt;&gt;0,"")))</f>
        <v/>
      </c>
    </row>
    <row r="726" spans="6:6" x14ac:dyDescent="0.25">
      <c r="F726" s="110" t="str">
        <f>IF('FASE LANCE'!C234=0,"",IF('FASE LANCE'!D234='FASE LANCE'!C234,'FASE LANCE'!C234,IF('FASE LANCE'!D234&lt;&gt;0,"")))</f>
        <v/>
      </c>
    </row>
    <row r="727" spans="6:6" x14ac:dyDescent="0.25">
      <c r="F727" s="110" t="str">
        <f>IF('FASE LANCE'!C235=0,"",IF('FASE LANCE'!D235='FASE LANCE'!C235,'FASE LANCE'!C235,IF('FASE LANCE'!D235&lt;&gt;0,"")))</f>
        <v/>
      </c>
    </row>
    <row r="728" spans="6:6" x14ac:dyDescent="0.25">
      <c r="F728" s="110" t="str">
        <f>IF('FASE LANCE'!C236=0,"",IF('FASE LANCE'!D236='FASE LANCE'!C236,'FASE LANCE'!C236,IF('FASE LANCE'!D236&lt;&gt;0,"")))</f>
        <v/>
      </c>
    </row>
    <row r="729" spans="6:6" x14ac:dyDescent="0.25">
      <c r="F729" s="110" t="str">
        <f>IF('FASE LANCE'!C237=0,"",IF('FASE LANCE'!D237='FASE LANCE'!C237,'FASE LANCE'!C237,IF('FASE LANCE'!D237&lt;&gt;0,"")))</f>
        <v/>
      </c>
    </row>
    <row r="730" spans="6:6" x14ac:dyDescent="0.25">
      <c r="F730" s="110" t="str">
        <f>IF('FASE LANCE'!C238=0,"",IF('FASE LANCE'!D238='FASE LANCE'!C238,'FASE LANCE'!C238,IF('FASE LANCE'!D238&lt;&gt;0,"")))</f>
        <v/>
      </c>
    </row>
    <row r="731" spans="6:6" x14ac:dyDescent="0.25">
      <c r="F731" s="110" t="str">
        <f>IF('FASE LANCE'!C239=0,"",IF('FASE LANCE'!D239='FASE LANCE'!C239,'FASE LANCE'!C239,IF('FASE LANCE'!D239&lt;&gt;0,"")))</f>
        <v/>
      </c>
    </row>
    <row r="732" spans="6:6" x14ac:dyDescent="0.25">
      <c r="F732" s="110" t="str">
        <f>IF('FASE LANCE'!C240=0,"",IF('FASE LANCE'!D240='FASE LANCE'!C240,'FASE LANCE'!C240,IF('FASE LANCE'!D240&lt;&gt;0,"")))</f>
        <v/>
      </c>
    </row>
    <row r="733" spans="6:6" x14ac:dyDescent="0.25">
      <c r="F733" s="110" t="str">
        <f>IF('FASE LANCE'!C241=0,"",IF('FASE LANCE'!D241='FASE LANCE'!C241,'FASE LANCE'!C241,IF('FASE LANCE'!D241&lt;&gt;0,"")))</f>
        <v/>
      </c>
    </row>
    <row r="734" spans="6:6" x14ac:dyDescent="0.25">
      <c r="F734" s="110" t="str">
        <f>IF('FASE LANCE'!C242=0,"",IF('FASE LANCE'!D242='FASE LANCE'!C242,'FASE LANCE'!C242,IF('FASE LANCE'!D242&lt;&gt;0,"")))</f>
        <v/>
      </c>
    </row>
    <row r="735" spans="6:6" x14ac:dyDescent="0.25">
      <c r="F735" s="110" t="str">
        <f>IF('FASE LANCE'!C243=0,"",IF('FASE LANCE'!D243='FASE LANCE'!C243,'FASE LANCE'!C243,IF('FASE LANCE'!D243&lt;&gt;0,"")))</f>
        <v/>
      </c>
    </row>
    <row r="736" spans="6:6" x14ac:dyDescent="0.25">
      <c r="F736" s="110" t="str">
        <f>IF('FASE LANCE'!C244=0,"",IF('FASE LANCE'!D244='FASE LANCE'!C244,'FASE LANCE'!C244,IF('FASE LANCE'!D244&lt;&gt;0,"")))</f>
        <v/>
      </c>
    </row>
    <row r="737" spans="6:6" x14ac:dyDescent="0.25">
      <c r="F737" s="110" t="str">
        <f>IF('FASE LANCE'!C245=0,"",IF('FASE LANCE'!D245='FASE LANCE'!C245,'FASE LANCE'!C245,IF('FASE LANCE'!D245&lt;&gt;0,"")))</f>
        <v/>
      </c>
    </row>
    <row r="738" spans="6:6" x14ac:dyDescent="0.25">
      <c r="F738" s="110" t="str">
        <f>IF('FASE LANCE'!C246=0,"",IF('FASE LANCE'!D246='FASE LANCE'!C246,'FASE LANCE'!C246,IF('FASE LANCE'!D246&lt;&gt;0,"")))</f>
        <v/>
      </c>
    </row>
    <row r="739" spans="6:6" x14ac:dyDescent="0.25">
      <c r="F739" s="110" t="str">
        <f>IF('FASE LANCE'!C247=0,"",IF('FASE LANCE'!D247='FASE LANCE'!C247,'FASE LANCE'!C247,IF('FASE LANCE'!D247&lt;&gt;0,"")))</f>
        <v/>
      </c>
    </row>
    <row r="740" spans="6:6" x14ac:dyDescent="0.25">
      <c r="F740" s="110" t="str">
        <f>IF('FASE LANCE'!C248=0,"",IF('FASE LANCE'!D248='FASE LANCE'!C248,'FASE LANCE'!C248,IF('FASE LANCE'!D248&lt;&gt;0,"")))</f>
        <v/>
      </c>
    </row>
    <row r="741" spans="6:6" x14ac:dyDescent="0.25">
      <c r="F741" s="110" t="str">
        <f>IF('FASE LANCE'!C249=0,"",IF('FASE LANCE'!D249='FASE LANCE'!C249,'FASE LANCE'!C249,IF('FASE LANCE'!D249&lt;&gt;0,"")))</f>
        <v/>
      </c>
    </row>
    <row r="742" spans="6:6" x14ac:dyDescent="0.25">
      <c r="F742" s="110" t="str">
        <f>IF('FASE LANCE'!C250=0,"",IF('FASE LANCE'!D250='FASE LANCE'!C250,'FASE LANCE'!C250,IF('FASE LANCE'!D250&lt;&gt;0,"")))</f>
        <v/>
      </c>
    </row>
    <row r="743" spans="6:6" x14ac:dyDescent="0.25">
      <c r="F743" s="110" t="str">
        <f>IF('FASE LANCE'!C251=0,"",IF('FASE LANCE'!D251='FASE LANCE'!C251,'FASE LANCE'!C251,IF('FASE LANCE'!D251&lt;&gt;0,"")))</f>
        <v/>
      </c>
    </row>
    <row r="744" spans="6:6" x14ac:dyDescent="0.25">
      <c r="F744" s="110" t="str">
        <f>IF('FASE LANCE'!C252=0,"",IF('FASE LANCE'!D252='FASE LANCE'!C252,'FASE LANCE'!C252,IF('FASE LANCE'!D252&lt;&gt;0,"")))</f>
        <v/>
      </c>
    </row>
    <row r="745" spans="6:6" x14ac:dyDescent="0.25">
      <c r="F745" s="110" t="str">
        <f>IF('FASE LANCE'!C253=0,"",IF('FASE LANCE'!D253='FASE LANCE'!C253,'FASE LANCE'!C253,IF('FASE LANCE'!D253&lt;&gt;0,"")))</f>
        <v/>
      </c>
    </row>
    <row r="746" spans="6:6" x14ac:dyDescent="0.25">
      <c r="F746" s="110" t="str">
        <f>IF('FASE LANCE'!C254=0,"",IF('FASE LANCE'!D254='FASE LANCE'!C254,'FASE LANCE'!C254,IF('FASE LANCE'!D254&lt;&gt;0,"")))</f>
        <v/>
      </c>
    </row>
    <row r="747" spans="6:6" x14ac:dyDescent="0.25">
      <c r="F747" s="110" t="str">
        <f>IF('FASE LANCE'!C255=0,"",IF('FASE LANCE'!D255='FASE LANCE'!C255,'FASE LANCE'!C255,IF('FASE LANCE'!D255&lt;&gt;0,"")))</f>
        <v/>
      </c>
    </row>
    <row r="748" spans="6:6" x14ac:dyDescent="0.25">
      <c r="F748" s="110" t="str">
        <f>IF('FASE LANCE'!C256=0,"",IF('FASE LANCE'!D256='FASE LANCE'!C256,'FASE LANCE'!C256,IF('FASE LANCE'!D256&lt;&gt;0,"")))</f>
        <v/>
      </c>
    </row>
    <row r="749" spans="6:6" x14ac:dyDescent="0.25">
      <c r="F749" s="110" t="str">
        <f>IF('FASE LANCE'!C257=0,"",IF('FASE LANCE'!D257='FASE LANCE'!C257,'FASE LANCE'!C257,IF('FASE LANCE'!D257&lt;&gt;0,"")))</f>
        <v/>
      </c>
    </row>
    <row r="750" spans="6:6" x14ac:dyDescent="0.25">
      <c r="F750" s="110" t="str">
        <f>IF('FASE LANCE'!C258=0,"",IF('FASE LANCE'!D258='FASE LANCE'!C258,'FASE LANCE'!C258,IF('FASE LANCE'!D258&lt;&gt;0,"")))</f>
        <v/>
      </c>
    </row>
    <row r="751" spans="6:6" x14ac:dyDescent="0.25">
      <c r="F751" s="110" t="str">
        <f>IF('FASE LANCE'!C259=0,"",IF('FASE LANCE'!D259='FASE LANCE'!C259,'FASE LANCE'!C259,IF('FASE LANCE'!D259&lt;&gt;0,"")))</f>
        <v/>
      </c>
    </row>
    <row r="752" spans="6:6" x14ac:dyDescent="0.25">
      <c r="F752" s="110" t="str">
        <f>IF('FASE LANCE'!C260=0,"",IF('FASE LANCE'!D260='FASE LANCE'!C260,'FASE LANCE'!C260,IF('FASE LANCE'!D260&lt;&gt;0,"")))</f>
        <v/>
      </c>
    </row>
    <row r="753" spans="6:6" x14ac:dyDescent="0.25">
      <c r="F753" s="110" t="str">
        <f>IF('FASE LANCE'!C261=0,"",IF('FASE LANCE'!D261='FASE LANCE'!C261,'FASE LANCE'!C261,IF('FASE LANCE'!D261&lt;&gt;0,"")))</f>
        <v/>
      </c>
    </row>
    <row r="754" spans="6:6" x14ac:dyDescent="0.25">
      <c r="F754" s="110" t="str">
        <f>IF('FASE LANCE'!C262=0,"",IF('FASE LANCE'!D262='FASE LANCE'!C262,'FASE LANCE'!C262,IF('FASE LANCE'!D262&lt;&gt;0,"")))</f>
        <v/>
      </c>
    </row>
    <row r="755" spans="6:6" x14ac:dyDescent="0.25">
      <c r="F755" s="110" t="str">
        <f>IF('FASE LANCE'!C263=0,"",IF('FASE LANCE'!D263='FASE LANCE'!C263,'FASE LANCE'!C263,IF('FASE LANCE'!D263&lt;&gt;0,"")))</f>
        <v/>
      </c>
    </row>
    <row r="756" spans="6:6" x14ac:dyDescent="0.25">
      <c r="F756" s="110" t="str">
        <f>IF('FASE LANCE'!C264=0,"",IF('FASE LANCE'!D264='FASE LANCE'!C264,'FASE LANCE'!C264,IF('FASE LANCE'!D264&lt;&gt;0,"")))</f>
        <v/>
      </c>
    </row>
    <row r="757" spans="6:6" x14ac:dyDescent="0.25">
      <c r="F757" s="110" t="str">
        <f>IF('FASE LANCE'!C265=0,"",IF('FASE LANCE'!D265='FASE LANCE'!C265,'FASE LANCE'!C265,IF('FASE LANCE'!D265&lt;&gt;0,"")))</f>
        <v/>
      </c>
    </row>
    <row r="758" spans="6:6" x14ac:dyDescent="0.25">
      <c r="F758" s="110" t="str">
        <f>IF('FASE LANCE'!C266=0,"",IF('FASE LANCE'!D266='FASE LANCE'!C266,'FASE LANCE'!C266,IF('FASE LANCE'!D266&lt;&gt;0,"")))</f>
        <v/>
      </c>
    </row>
    <row r="759" spans="6:6" x14ac:dyDescent="0.25">
      <c r="F759" s="110" t="str">
        <f>IF('FASE LANCE'!C267=0,"",IF('FASE LANCE'!D267='FASE LANCE'!C267,'FASE LANCE'!C267,IF('FASE LANCE'!D267&lt;&gt;0,"")))</f>
        <v/>
      </c>
    </row>
    <row r="760" spans="6:6" x14ac:dyDescent="0.25">
      <c r="F760" s="110" t="str">
        <f>IF('FASE LANCE'!C268=0,"",IF('FASE LANCE'!D268='FASE LANCE'!C268,'FASE LANCE'!C268,IF('FASE LANCE'!D268&lt;&gt;0,"")))</f>
        <v/>
      </c>
    </row>
    <row r="761" spans="6:6" x14ac:dyDescent="0.25">
      <c r="F761" s="110" t="str">
        <f>IF('FASE LANCE'!C269=0,"",IF('FASE LANCE'!D269='FASE LANCE'!C269,'FASE LANCE'!C269,IF('FASE LANCE'!D269&lt;&gt;0,"")))</f>
        <v/>
      </c>
    </row>
    <row r="762" spans="6:6" x14ac:dyDescent="0.25">
      <c r="F762" s="110" t="str">
        <f>IF('FASE LANCE'!C270=0,"",IF('FASE LANCE'!D270='FASE LANCE'!C270,'FASE LANCE'!C270,IF('FASE LANCE'!D270&lt;&gt;0,"")))</f>
        <v/>
      </c>
    </row>
    <row r="763" spans="6:6" x14ac:dyDescent="0.25">
      <c r="F763" s="110" t="str">
        <f>IF('FASE LANCE'!C271=0,"",IF('FASE LANCE'!D271='FASE LANCE'!C271,'FASE LANCE'!C271,IF('FASE LANCE'!D271&lt;&gt;0,"")))</f>
        <v/>
      </c>
    </row>
    <row r="764" spans="6:6" x14ac:dyDescent="0.25">
      <c r="F764" s="110" t="str">
        <f>IF('FASE LANCE'!C272=0,"",IF('FASE LANCE'!D272='FASE LANCE'!C272,'FASE LANCE'!C272,IF('FASE LANCE'!D272&lt;&gt;0,"")))</f>
        <v/>
      </c>
    </row>
    <row r="765" spans="6:6" x14ac:dyDescent="0.25">
      <c r="F765" s="110" t="str">
        <f>IF('FASE LANCE'!C273=0,"",IF('FASE LANCE'!D273='FASE LANCE'!C273,'FASE LANCE'!C273,IF('FASE LANCE'!D273&lt;&gt;0,"")))</f>
        <v/>
      </c>
    </row>
    <row r="766" spans="6:6" x14ac:dyDescent="0.25">
      <c r="F766" s="110" t="str">
        <f>IF('FASE LANCE'!C274=0,"",IF('FASE LANCE'!D274='FASE LANCE'!C274,'FASE LANCE'!C274,IF('FASE LANCE'!D274&lt;&gt;0,"")))</f>
        <v/>
      </c>
    </row>
    <row r="767" spans="6:6" x14ac:dyDescent="0.25">
      <c r="F767" s="110" t="str">
        <f>IF('FASE LANCE'!C275=0,"",IF('FASE LANCE'!D275='FASE LANCE'!C275,'FASE LANCE'!C275,IF('FASE LANCE'!D275&lt;&gt;0,"")))</f>
        <v/>
      </c>
    </row>
    <row r="768" spans="6:6" x14ac:dyDescent="0.25">
      <c r="F768" s="110" t="str">
        <f>IF('FASE LANCE'!C276=0,"",IF('FASE LANCE'!D276='FASE LANCE'!C276,'FASE LANCE'!C276,IF('FASE LANCE'!D276&lt;&gt;0,"")))</f>
        <v/>
      </c>
    </row>
    <row r="769" spans="6:6" x14ac:dyDescent="0.25">
      <c r="F769" s="110" t="str">
        <f>IF('FASE LANCE'!C277=0,"",IF('FASE LANCE'!D277='FASE LANCE'!C277,'FASE LANCE'!C277,IF('FASE LANCE'!D277&lt;&gt;0,"")))</f>
        <v/>
      </c>
    </row>
    <row r="770" spans="6:6" x14ac:dyDescent="0.25">
      <c r="F770" s="110" t="str">
        <f>IF('FASE LANCE'!C278=0,"",IF('FASE LANCE'!D278='FASE LANCE'!C278,'FASE LANCE'!C278,IF('FASE LANCE'!D278&lt;&gt;0,"")))</f>
        <v/>
      </c>
    </row>
    <row r="771" spans="6:6" x14ac:dyDescent="0.25">
      <c r="F771" s="110" t="str">
        <f>IF('FASE LANCE'!C279=0,"",IF('FASE LANCE'!D279='FASE LANCE'!C279,'FASE LANCE'!C279,IF('FASE LANCE'!D279&lt;&gt;0,"")))</f>
        <v/>
      </c>
    </row>
    <row r="772" spans="6:6" x14ac:dyDescent="0.25">
      <c r="F772" s="110" t="str">
        <f>IF('FASE LANCE'!C280=0,"",IF('FASE LANCE'!D280='FASE LANCE'!C280,'FASE LANCE'!C280,IF('FASE LANCE'!D280&lt;&gt;0,"")))</f>
        <v/>
      </c>
    </row>
    <row r="773" spans="6:6" x14ac:dyDescent="0.25">
      <c r="F773" s="110" t="str">
        <f>IF('FASE LANCE'!C281=0,"",IF('FASE LANCE'!D281='FASE LANCE'!C281,'FASE LANCE'!C281,IF('FASE LANCE'!D281&lt;&gt;0,"")))</f>
        <v/>
      </c>
    </row>
    <row r="774" spans="6:6" x14ac:dyDescent="0.25">
      <c r="F774" s="110" t="str">
        <f>IF('FASE LANCE'!C282=0,"",IF('FASE LANCE'!D282='FASE LANCE'!C282,'FASE LANCE'!C282,IF('FASE LANCE'!D282&lt;&gt;0,"")))</f>
        <v/>
      </c>
    </row>
    <row r="775" spans="6:6" x14ac:dyDescent="0.25">
      <c r="F775" s="110" t="str">
        <f>IF('FASE LANCE'!C283=0,"",IF('FASE LANCE'!D283='FASE LANCE'!C283,'FASE LANCE'!C283,IF('FASE LANCE'!D283&lt;&gt;0,"")))</f>
        <v/>
      </c>
    </row>
    <row r="776" spans="6:6" x14ac:dyDescent="0.25">
      <c r="F776" s="110" t="str">
        <f>IF('FASE LANCE'!C284=0,"",IF('FASE LANCE'!D284='FASE LANCE'!C284,'FASE LANCE'!C284,IF('FASE LANCE'!D284&lt;&gt;0,"")))</f>
        <v/>
      </c>
    </row>
    <row r="777" spans="6:6" x14ac:dyDescent="0.25">
      <c r="F777" s="110" t="str">
        <f>IF('FASE LANCE'!C285=0,"",IF('FASE LANCE'!D285='FASE LANCE'!C285,'FASE LANCE'!C285,IF('FASE LANCE'!D285&lt;&gt;0,"")))</f>
        <v/>
      </c>
    </row>
    <row r="778" spans="6:6" x14ac:dyDescent="0.25">
      <c r="F778" s="110" t="str">
        <f>IF('FASE LANCE'!C286=0,"",IF('FASE LANCE'!D286='FASE LANCE'!C286,'FASE LANCE'!C286,IF('FASE LANCE'!D286&lt;&gt;0,"")))</f>
        <v/>
      </c>
    </row>
    <row r="779" spans="6:6" x14ac:dyDescent="0.25">
      <c r="F779" s="110" t="str">
        <f>IF('FASE LANCE'!C287=0,"",IF('FASE LANCE'!D287='FASE LANCE'!C287,'FASE LANCE'!C287,IF('FASE LANCE'!D287&lt;&gt;0,"")))</f>
        <v/>
      </c>
    </row>
    <row r="780" spans="6:6" x14ac:dyDescent="0.25">
      <c r="F780" s="110" t="str">
        <f>IF('FASE LANCE'!C288=0,"",IF('FASE LANCE'!D288='FASE LANCE'!C288,'FASE LANCE'!C288,IF('FASE LANCE'!D288&lt;&gt;0,"")))</f>
        <v/>
      </c>
    </row>
    <row r="781" spans="6:6" x14ac:dyDescent="0.25">
      <c r="F781" s="110" t="str">
        <f>IF('FASE LANCE'!C289=0,"",IF('FASE LANCE'!D289='FASE LANCE'!C289,'FASE LANCE'!C289,IF('FASE LANCE'!D289&lt;&gt;0,"")))</f>
        <v/>
      </c>
    </row>
    <row r="782" spans="6:6" x14ac:dyDescent="0.25">
      <c r="F782" s="110" t="str">
        <f>IF('FASE LANCE'!C290=0,"",IF('FASE LANCE'!D290='FASE LANCE'!C290,'FASE LANCE'!C290,IF('FASE LANCE'!D290&lt;&gt;0,"")))</f>
        <v/>
      </c>
    </row>
    <row r="783" spans="6:6" x14ac:dyDescent="0.25">
      <c r="F783" s="110" t="str">
        <f>IF('FASE LANCE'!C291=0,"",IF('FASE LANCE'!D291='FASE LANCE'!C291,'FASE LANCE'!C291,IF('FASE LANCE'!D291&lt;&gt;0,"")))</f>
        <v/>
      </c>
    </row>
    <row r="784" spans="6:6" x14ac:dyDescent="0.25">
      <c r="F784" s="110" t="str">
        <f>IF('FASE LANCE'!C292=0,"",IF('FASE LANCE'!D292='FASE LANCE'!C292,'FASE LANCE'!C292,IF('FASE LANCE'!D292&lt;&gt;0,"")))</f>
        <v/>
      </c>
    </row>
    <row r="785" spans="6:6" x14ac:dyDescent="0.25">
      <c r="F785" s="110" t="str">
        <f>IF('FASE LANCE'!C293=0,"",IF('FASE LANCE'!D293='FASE LANCE'!C293,'FASE LANCE'!C293,IF('FASE LANCE'!D293&lt;&gt;0,"")))</f>
        <v/>
      </c>
    </row>
    <row r="786" spans="6:6" x14ac:dyDescent="0.25">
      <c r="F786" s="110" t="str">
        <f>IF('FASE LANCE'!C294=0,"",IF('FASE LANCE'!D294='FASE LANCE'!C294,'FASE LANCE'!C294,IF('FASE LANCE'!D294&lt;&gt;0,"")))</f>
        <v/>
      </c>
    </row>
    <row r="787" spans="6:6" x14ac:dyDescent="0.25">
      <c r="F787" s="110" t="str">
        <f>IF('FASE LANCE'!C295=0,"",IF('FASE LANCE'!D295='FASE LANCE'!C295,'FASE LANCE'!C295,IF('FASE LANCE'!D295&lt;&gt;0,"")))</f>
        <v/>
      </c>
    </row>
    <row r="788" spans="6:6" x14ac:dyDescent="0.25">
      <c r="F788" s="110" t="str">
        <f>IF('FASE LANCE'!C296=0,"",IF('FASE LANCE'!D296='FASE LANCE'!C296,'FASE LANCE'!C296,IF('FASE LANCE'!D296&lt;&gt;0,"")))</f>
        <v/>
      </c>
    </row>
    <row r="789" spans="6:6" x14ac:dyDescent="0.25">
      <c r="F789" s="110" t="str">
        <f>IF('FASE LANCE'!C297=0,"",IF('FASE LANCE'!D297='FASE LANCE'!C297,'FASE LANCE'!C297,IF('FASE LANCE'!D297&lt;&gt;0,"")))</f>
        <v/>
      </c>
    </row>
    <row r="790" spans="6:6" x14ac:dyDescent="0.25">
      <c r="F790" s="110" t="str">
        <f>IF('FASE LANCE'!C298=0,"",IF('FASE LANCE'!D298='FASE LANCE'!C298,'FASE LANCE'!C298,IF('FASE LANCE'!D298&lt;&gt;0,"")))</f>
        <v/>
      </c>
    </row>
    <row r="791" spans="6:6" x14ac:dyDescent="0.25">
      <c r="F791" s="110" t="str">
        <f>IF('FASE LANCE'!C299=0,"",IF('FASE LANCE'!D299='FASE LANCE'!C299,'FASE LANCE'!C299,IF('FASE LANCE'!D299&lt;&gt;0,"")))</f>
        <v/>
      </c>
    </row>
    <row r="792" spans="6:6" x14ac:dyDescent="0.25">
      <c r="F792" s="110" t="str">
        <f>IF('FASE LANCE'!C300=0,"",IF('FASE LANCE'!D300='FASE LANCE'!C300,'FASE LANCE'!C300,IF('FASE LANCE'!D300&lt;&gt;0,"")))</f>
        <v/>
      </c>
    </row>
    <row r="793" spans="6:6" x14ac:dyDescent="0.25">
      <c r="F793" s="110" t="str">
        <f>IF('FASE LANCE'!C301=0,"",IF('FASE LANCE'!D301='FASE LANCE'!C301,'FASE LANCE'!C301,IF('FASE LANCE'!D301&lt;&gt;0,"")))</f>
        <v/>
      </c>
    </row>
    <row r="794" spans="6:6" x14ac:dyDescent="0.25">
      <c r="F794" s="110" t="str">
        <f>IF('FASE LANCE'!C302=0,"",IF('FASE LANCE'!D302='FASE LANCE'!C302,'FASE LANCE'!C302,IF('FASE LANCE'!D302&lt;&gt;0,"")))</f>
        <v/>
      </c>
    </row>
    <row r="795" spans="6:6" x14ac:dyDescent="0.25">
      <c r="F795" s="110" t="str">
        <f>IF('FASE LANCE'!C303=0,"",IF('FASE LANCE'!D303='FASE LANCE'!C303,'FASE LANCE'!C303,IF('FASE LANCE'!D303&lt;&gt;0,"")))</f>
        <v/>
      </c>
    </row>
    <row r="796" spans="6:6" x14ac:dyDescent="0.25">
      <c r="F796" s="110" t="str">
        <f>IF('FASE LANCE'!C304=0,"",IF('FASE LANCE'!D304='FASE LANCE'!C304,'FASE LANCE'!C304,IF('FASE LANCE'!D304&lt;&gt;0,"")))</f>
        <v/>
      </c>
    </row>
    <row r="797" spans="6:6" x14ac:dyDescent="0.25">
      <c r="F797" s="110" t="str">
        <f>IF('FASE LANCE'!C305=0,"",IF('FASE LANCE'!D305='FASE LANCE'!C305,'FASE LANCE'!C305,IF('FASE LANCE'!D305&lt;&gt;0,"")))</f>
        <v/>
      </c>
    </row>
    <row r="798" spans="6:6" x14ac:dyDescent="0.25">
      <c r="F798" s="110" t="str">
        <f>IF('FASE LANCE'!C306=0,"",IF('FASE LANCE'!D306='FASE LANCE'!C306,'FASE LANCE'!C306,IF('FASE LANCE'!D306&lt;&gt;0,"")))</f>
        <v/>
      </c>
    </row>
    <row r="799" spans="6:6" x14ac:dyDescent="0.25">
      <c r="F799" s="110" t="str">
        <f>IF('FASE LANCE'!C307=0,"",IF('FASE LANCE'!D307='FASE LANCE'!C307,'FASE LANCE'!C307,IF('FASE LANCE'!D307&lt;&gt;0,"")))</f>
        <v/>
      </c>
    </row>
    <row r="800" spans="6:6" x14ac:dyDescent="0.25">
      <c r="F800" s="110" t="str">
        <f>IF('FASE LANCE'!C308=0,"",IF('FASE LANCE'!D308='FASE LANCE'!C308,'FASE LANCE'!C308,IF('FASE LANCE'!D308&lt;&gt;0,"")))</f>
        <v/>
      </c>
    </row>
    <row r="801" spans="6:6" x14ac:dyDescent="0.25">
      <c r="F801" s="110" t="str">
        <f>IF('FASE LANCE'!C309=0,"",IF('FASE LANCE'!D309='FASE LANCE'!C309,'FASE LANCE'!C309,IF('FASE LANCE'!D309&lt;&gt;0,"")))</f>
        <v/>
      </c>
    </row>
    <row r="802" spans="6:6" x14ac:dyDescent="0.25">
      <c r="F802" s="110" t="str">
        <f>IF('FASE LANCE'!C310=0,"",IF('FASE LANCE'!D310='FASE LANCE'!C310,'FASE LANCE'!C310,IF('FASE LANCE'!D310&lt;&gt;0,"")))</f>
        <v/>
      </c>
    </row>
    <row r="803" spans="6:6" x14ac:dyDescent="0.25">
      <c r="F803" s="110" t="str">
        <f>IF('FASE LANCE'!C311=0,"",IF('FASE LANCE'!D311='FASE LANCE'!C311,'FASE LANCE'!C311,IF('FASE LANCE'!D311&lt;&gt;0,"")))</f>
        <v/>
      </c>
    </row>
    <row r="804" spans="6:6" x14ac:dyDescent="0.25">
      <c r="F804" s="110" t="str">
        <f>IF('FASE LANCE'!C312=0,"",IF('FASE LANCE'!D312='FASE LANCE'!C312,'FASE LANCE'!C312,IF('FASE LANCE'!D312&lt;&gt;0,"")))</f>
        <v/>
      </c>
    </row>
    <row r="805" spans="6:6" x14ac:dyDescent="0.25">
      <c r="F805" s="110" t="str">
        <f>IF('FASE LANCE'!C313=0,"",IF('FASE LANCE'!D313='FASE LANCE'!C313,'FASE LANCE'!C313,IF('FASE LANCE'!D313&lt;&gt;0,"")))</f>
        <v/>
      </c>
    </row>
    <row r="806" spans="6:6" x14ac:dyDescent="0.25">
      <c r="F806" s="110" t="str">
        <f>IF('FASE LANCE'!C314=0,"",IF('FASE LANCE'!D314='FASE LANCE'!C314,'FASE LANCE'!C314,IF('FASE LANCE'!D314&lt;&gt;0,"")))</f>
        <v/>
      </c>
    </row>
    <row r="807" spans="6:6" x14ac:dyDescent="0.25">
      <c r="F807" s="110" t="str">
        <f>IF('FASE LANCE'!C315=0,"",IF('FASE LANCE'!D315='FASE LANCE'!C315,'FASE LANCE'!C315,IF('FASE LANCE'!D315&lt;&gt;0,"")))</f>
        <v/>
      </c>
    </row>
    <row r="808" spans="6:6" x14ac:dyDescent="0.25">
      <c r="F808" s="110" t="str">
        <f>IF('FASE LANCE'!C316=0,"",IF('FASE LANCE'!D316='FASE LANCE'!C316,'FASE LANCE'!C316,IF('FASE LANCE'!D316&lt;&gt;0,"")))</f>
        <v/>
      </c>
    </row>
    <row r="809" spans="6:6" x14ac:dyDescent="0.25">
      <c r="F809" s="110" t="str">
        <f>IF('FASE LANCE'!C317=0,"",IF('FASE LANCE'!D317='FASE LANCE'!C317,'FASE LANCE'!C317,IF('FASE LANCE'!D317&lt;&gt;0,"")))</f>
        <v/>
      </c>
    </row>
    <row r="810" spans="6:6" x14ac:dyDescent="0.25">
      <c r="F810" s="110" t="str">
        <f>IF('FASE LANCE'!C318=0,"",IF('FASE LANCE'!D318='FASE LANCE'!C318,'FASE LANCE'!C318,IF('FASE LANCE'!D318&lt;&gt;0,"")))</f>
        <v/>
      </c>
    </row>
    <row r="811" spans="6:6" x14ac:dyDescent="0.25">
      <c r="F811" s="110" t="str">
        <f>IF('FASE LANCE'!C319=0,"",IF('FASE LANCE'!D319='FASE LANCE'!C319,'FASE LANCE'!C319,IF('FASE LANCE'!D319&lt;&gt;0,"")))</f>
        <v/>
      </c>
    </row>
    <row r="812" spans="6:6" x14ac:dyDescent="0.25">
      <c r="F812" s="110" t="str">
        <f>IF('FASE LANCE'!C320=0,"",IF('FASE LANCE'!D320='FASE LANCE'!C320,'FASE LANCE'!C320,IF('FASE LANCE'!D320&lt;&gt;0,"")))</f>
        <v/>
      </c>
    </row>
    <row r="813" spans="6:6" x14ac:dyDescent="0.25">
      <c r="F813" s="110" t="str">
        <f>IF('FASE LANCE'!C321=0,"",IF('FASE LANCE'!D321='FASE LANCE'!C321,'FASE LANCE'!C321,IF('FASE LANCE'!D321&lt;&gt;0,"")))</f>
        <v/>
      </c>
    </row>
    <row r="814" spans="6:6" x14ac:dyDescent="0.25">
      <c r="F814" s="110" t="str">
        <f>IF('FASE LANCE'!C322=0,"",IF('FASE LANCE'!D322='FASE LANCE'!C322,'FASE LANCE'!C322,IF('FASE LANCE'!D322&lt;&gt;0,"")))</f>
        <v/>
      </c>
    </row>
    <row r="815" spans="6:6" x14ac:dyDescent="0.25">
      <c r="F815" s="110" t="str">
        <f>IF('FASE LANCE'!C323=0,"",IF('FASE LANCE'!D323='FASE LANCE'!C323,'FASE LANCE'!C323,IF('FASE LANCE'!D323&lt;&gt;0,"")))</f>
        <v/>
      </c>
    </row>
    <row r="816" spans="6:6" x14ac:dyDescent="0.25">
      <c r="F816" s="110" t="str">
        <f>IF('FASE LANCE'!C324=0,"",IF('FASE LANCE'!D324='FASE LANCE'!C324,'FASE LANCE'!C324,IF('FASE LANCE'!D324&lt;&gt;0,"")))</f>
        <v/>
      </c>
    </row>
    <row r="817" spans="6:6" x14ac:dyDescent="0.25">
      <c r="F817" s="110" t="str">
        <f>IF('FASE LANCE'!C325=0,"",IF('FASE LANCE'!D325='FASE LANCE'!C325,'FASE LANCE'!C325,IF('FASE LANCE'!D325&lt;&gt;0,"")))</f>
        <v/>
      </c>
    </row>
    <row r="818" spans="6:6" x14ac:dyDescent="0.25">
      <c r="F818" s="110" t="str">
        <f>IF('FASE LANCE'!C326=0,"",IF('FASE LANCE'!D326='FASE LANCE'!C326,'FASE LANCE'!C326,IF('FASE LANCE'!D326&lt;&gt;0,"")))</f>
        <v/>
      </c>
    </row>
    <row r="819" spans="6:6" x14ac:dyDescent="0.25">
      <c r="F819" s="110" t="str">
        <f>IF('FASE LANCE'!C327=0,"",IF('FASE LANCE'!D327='FASE LANCE'!C327,'FASE LANCE'!C327,IF('FASE LANCE'!D327&lt;&gt;0,"")))</f>
        <v/>
      </c>
    </row>
    <row r="820" spans="6:6" x14ac:dyDescent="0.25">
      <c r="F820" s="110" t="str">
        <f>IF('FASE LANCE'!C328=0,"",IF('FASE LANCE'!D328='FASE LANCE'!C328,'FASE LANCE'!C328,IF('FASE LANCE'!D328&lt;&gt;0,"")))</f>
        <v/>
      </c>
    </row>
    <row r="821" spans="6:6" x14ac:dyDescent="0.25">
      <c r="F821" s="110" t="str">
        <f>IF('FASE LANCE'!C329=0,"",IF('FASE LANCE'!D329='FASE LANCE'!C329,'FASE LANCE'!C329,IF('FASE LANCE'!D329&lt;&gt;0,"")))</f>
        <v/>
      </c>
    </row>
    <row r="822" spans="6:6" x14ac:dyDescent="0.25">
      <c r="F822" s="110" t="str">
        <f>IF('FASE LANCE'!C330=0,"",IF('FASE LANCE'!D330='FASE LANCE'!C330,'FASE LANCE'!C330,IF('FASE LANCE'!D330&lt;&gt;0,"")))</f>
        <v/>
      </c>
    </row>
    <row r="823" spans="6:6" x14ac:dyDescent="0.25">
      <c r="F823" s="110" t="str">
        <f>IF('FASE LANCE'!C331=0,"",IF('FASE LANCE'!D331='FASE LANCE'!C331,'FASE LANCE'!C331,IF('FASE LANCE'!D331&lt;&gt;0,"")))</f>
        <v/>
      </c>
    </row>
    <row r="824" spans="6:6" x14ac:dyDescent="0.25">
      <c r="F824" s="110" t="str">
        <f>IF('FASE LANCE'!C332=0,"",IF('FASE LANCE'!D332='FASE LANCE'!C332,'FASE LANCE'!C332,IF('FASE LANCE'!D332&lt;&gt;0,"")))</f>
        <v/>
      </c>
    </row>
    <row r="825" spans="6:6" x14ac:dyDescent="0.25">
      <c r="F825" s="110" t="str">
        <f>IF('FASE LANCE'!C333=0,"",IF('FASE LANCE'!D333='FASE LANCE'!C333,'FASE LANCE'!C333,IF('FASE LANCE'!D333&lt;&gt;0,"")))</f>
        <v/>
      </c>
    </row>
    <row r="826" spans="6:6" x14ac:dyDescent="0.25">
      <c r="F826" s="110" t="str">
        <f>IF('FASE LANCE'!C334=0,"",IF('FASE LANCE'!D334='FASE LANCE'!C334,'FASE LANCE'!C334,IF('FASE LANCE'!D334&lt;&gt;0,"")))</f>
        <v/>
      </c>
    </row>
    <row r="827" spans="6:6" x14ac:dyDescent="0.25">
      <c r="F827" s="110" t="str">
        <f>IF('FASE LANCE'!C335=0,"",IF('FASE LANCE'!D335='FASE LANCE'!C335,'FASE LANCE'!C335,IF('FASE LANCE'!D335&lt;&gt;0,"")))</f>
        <v/>
      </c>
    </row>
    <row r="828" spans="6:6" x14ac:dyDescent="0.25">
      <c r="F828" s="110" t="str">
        <f>IF('FASE LANCE'!C336=0,"",IF('FASE LANCE'!D336='FASE LANCE'!C336,'FASE LANCE'!C336,IF('FASE LANCE'!D336&lt;&gt;0,"")))</f>
        <v/>
      </c>
    </row>
    <row r="829" spans="6:6" x14ac:dyDescent="0.25">
      <c r="F829" s="110" t="str">
        <f>IF('FASE LANCE'!C337=0,"",IF('FASE LANCE'!D337='FASE LANCE'!C337,'FASE LANCE'!C337,IF('FASE LANCE'!D337&lt;&gt;0,"")))</f>
        <v/>
      </c>
    </row>
    <row r="830" spans="6:6" x14ac:dyDescent="0.25">
      <c r="F830" s="110" t="str">
        <f>IF('FASE LANCE'!C338=0,"",IF('FASE LANCE'!D338='FASE LANCE'!C338,'FASE LANCE'!C338,IF('FASE LANCE'!D338&lt;&gt;0,"")))</f>
        <v/>
      </c>
    </row>
    <row r="831" spans="6:6" x14ac:dyDescent="0.25">
      <c r="F831" s="110" t="str">
        <f>IF('FASE LANCE'!C339=0,"",IF('FASE LANCE'!D339='FASE LANCE'!C339,'FASE LANCE'!C339,IF('FASE LANCE'!D339&lt;&gt;0,"")))</f>
        <v/>
      </c>
    </row>
    <row r="832" spans="6:6" x14ac:dyDescent="0.25">
      <c r="F832" s="110" t="str">
        <f>IF('FASE LANCE'!C340=0,"",IF('FASE LANCE'!D340='FASE LANCE'!C340,'FASE LANCE'!C340,IF('FASE LANCE'!D340&lt;&gt;0,"")))</f>
        <v/>
      </c>
    </row>
    <row r="833" spans="6:6" x14ac:dyDescent="0.25">
      <c r="F833" s="110" t="str">
        <f>IF('FASE LANCE'!C341=0,"",IF('FASE LANCE'!D341='FASE LANCE'!C341,'FASE LANCE'!C341,IF('FASE LANCE'!D341&lt;&gt;0,"")))</f>
        <v/>
      </c>
    </row>
    <row r="834" spans="6:6" x14ac:dyDescent="0.25">
      <c r="F834" s="110" t="str">
        <f>IF('FASE LANCE'!C342=0,"",IF('FASE LANCE'!D342='FASE LANCE'!C342,'FASE LANCE'!C342,IF('FASE LANCE'!D342&lt;&gt;0,"")))</f>
        <v/>
      </c>
    </row>
    <row r="835" spans="6:6" x14ac:dyDescent="0.25">
      <c r="F835" s="110" t="str">
        <f>IF('FASE LANCE'!C343=0,"",IF('FASE LANCE'!D343='FASE LANCE'!C343,'FASE LANCE'!C343,IF('FASE LANCE'!D343&lt;&gt;0,"")))</f>
        <v/>
      </c>
    </row>
    <row r="836" spans="6:6" x14ac:dyDescent="0.25">
      <c r="F836" s="110" t="str">
        <f>IF('FASE LANCE'!C344=0,"",IF('FASE LANCE'!D344='FASE LANCE'!C344,'FASE LANCE'!C344,IF('FASE LANCE'!D344&lt;&gt;0,"")))</f>
        <v/>
      </c>
    </row>
    <row r="837" spans="6:6" x14ac:dyDescent="0.25">
      <c r="F837" s="110" t="str">
        <f>IF('FASE LANCE'!C345=0,"",IF('FASE LANCE'!D345='FASE LANCE'!C345,'FASE LANCE'!C345,IF('FASE LANCE'!D345&lt;&gt;0,"")))</f>
        <v/>
      </c>
    </row>
    <row r="838" spans="6:6" x14ac:dyDescent="0.25">
      <c r="F838" s="110" t="str">
        <f>IF('FASE LANCE'!C346=0,"",IF('FASE LANCE'!D346='FASE LANCE'!C346,'FASE LANCE'!C346,IF('FASE LANCE'!D346&lt;&gt;0,"")))</f>
        <v/>
      </c>
    </row>
    <row r="839" spans="6:6" x14ac:dyDescent="0.25">
      <c r="F839" s="110" t="str">
        <f>IF('FASE LANCE'!C347=0,"",IF('FASE LANCE'!D347='FASE LANCE'!C347,'FASE LANCE'!C347,IF('FASE LANCE'!D347&lt;&gt;0,"")))</f>
        <v/>
      </c>
    </row>
    <row r="840" spans="6:6" x14ac:dyDescent="0.25">
      <c r="F840" s="110" t="str">
        <f>IF('FASE LANCE'!C348=0,"",IF('FASE LANCE'!D348='FASE LANCE'!C348,'FASE LANCE'!C348,IF('FASE LANCE'!D348&lt;&gt;0,"")))</f>
        <v/>
      </c>
    </row>
    <row r="841" spans="6:6" x14ac:dyDescent="0.25">
      <c r="F841" s="110" t="str">
        <f>IF('FASE LANCE'!C349=0,"",IF('FASE LANCE'!D349='FASE LANCE'!C349,'FASE LANCE'!C349,IF('FASE LANCE'!D349&lt;&gt;0,"")))</f>
        <v/>
      </c>
    </row>
    <row r="842" spans="6:6" x14ac:dyDescent="0.25">
      <c r="F842" s="110" t="str">
        <f>IF('FASE LANCE'!C350=0,"",IF('FASE LANCE'!D350='FASE LANCE'!C350,'FASE LANCE'!C350,IF('FASE LANCE'!D350&lt;&gt;0,"")))</f>
        <v/>
      </c>
    </row>
    <row r="843" spans="6:6" x14ac:dyDescent="0.25">
      <c r="F843" s="110" t="str">
        <f>IF('FASE LANCE'!C351=0,"",IF('FASE LANCE'!D351='FASE LANCE'!C351,'FASE LANCE'!C351,IF('FASE LANCE'!D351&lt;&gt;0,"")))</f>
        <v/>
      </c>
    </row>
    <row r="844" spans="6:6" x14ac:dyDescent="0.25">
      <c r="F844" s="110" t="str">
        <f>IF('FASE LANCE'!C352=0,"",IF('FASE LANCE'!D352='FASE LANCE'!C352,'FASE LANCE'!C352,IF('FASE LANCE'!D352&lt;&gt;0,"")))</f>
        <v/>
      </c>
    </row>
    <row r="845" spans="6:6" x14ac:dyDescent="0.25">
      <c r="F845" s="110" t="str">
        <f>IF('FASE LANCE'!C353=0,"",IF('FASE LANCE'!D353='FASE LANCE'!C353,'FASE LANCE'!C353,IF('FASE LANCE'!D353&lt;&gt;0,"")))</f>
        <v/>
      </c>
    </row>
    <row r="846" spans="6:6" x14ac:dyDescent="0.25">
      <c r="F846" s="110" t="str">
        <f>IF('FASE LANCE'!C354=0,"",IF('FASE LANCE'!D354='FASE LANCE'!C354,'FASE LANCE'!C354,IF('FASE LANCE'!D354&lt;&gt;0,"")))</f>
        <v/>
      </c>
    </row>
    <row r="847" spans="6:6" x14ac:dyDescent="0.25">
      <c r="F847" s="110" t="str">
        <f>IF('FASE LANCE'!C355=0,"",IF('FASE LANCE'!D355='FASE LANCE'!C355,'FASE LANCE'!C355,IF('FASE LANCE'!D355&lt;&gt;0,"")))</f>
        <v/>
      </c>
    </row>
    <row r="848" spans="6:6" x14ac:dyDescent="0.25">
      <c r="F848" s="110" t="str">
        <f>IF('FASE LANCE'!C356=0,"",IF('FASE LANCE'!D356='FASE LANCE'!C356,'FASE LANCE'!C356,IF('FASE LANCE'!D356&lt;&gt;0,"")))</f>
        <v/>
      </c>
    </row>
    <row r="849" spans="6:6" x14ac:dyDescent="0.25">
      <c r="F849" s="110" t="str">
        <f>IF('FASE LANCE'!C357=0,"",IF('FASE LANCE'!D357='FASE LANCE'!C357,'FASE LANCE'!C357,IF('FASE LANCE'!D357&lt;&gt;0,"")))</f>
        <v/>
      </c>
    </row>
    <row r="850" spans="6:6" x14ac:dyDescent="0.25">
      <c r="F850" s="110" t="str">
        <f>IF('FASE LANCE'!C358=0,"",IF('FASE LANCE'!D358='FASE LANCE'!C358,'FASE LANCE'!C358,IF('FASE LANCE'!D358&lt;&gt;0,"")))</f>
        <v/>
      </c>
    </row>
    <row r="851" spans="6:6" x14ac:dyDescent="0.25">
      <c r="F851" s="110" t="str">
        <f>IF('FASE LANCE'!C359=0,"",IF('FASE LANCE'!D359='FASE LANCE'!C359,'FASE LANCE'!C359,IF('FASE LANCE'!D359&lt;&gt;0,"")))</f>
        <v/>
      </c>
    </row>
    <row r="852" spans="6:6" x14ac:dyDescent="0.25">
      <c r="F852" s="110" t="str">
        <f>IF('FASE LANCE'!C360=0,"",IF('FASE LANCE'!D360='FASE LANCE'!C360,'FASE LANCE'!C360,IF('FASE LANCE'!D360&lt;&gt;0,"")))</f>
        <v/>
      </c>
    </row>
    <row r="853" spans="6:6" x14ac:dyDescent="0.25">
      <c r="F853" s="110" t="str">
        <f>IF('FASE LANCE'!C361=0,"",IF('FASE LANCE'!D361='FASE LANCE'!C361,'FASE LANCE'!C361,IF('FASE LANCE'!D361&lt;&gt;0,"")))</f>
        <v/>
      </c>
    </row>
    <row r="854" spans="6:6" x14ac:dyDescent="0.25">
      <c r="F854" s="110" t="str">
        <f>IF('FASE LANCE'!C362=0,"",IF('FASE LANCE'!D362='FASE LANCE'!C362,'FASE LANCE'!C362,IF('FASE LANCE'!D362&lt;&gt;0,"")))</f>
        <v/>
      </c>
    </row>
    <row r="855" spans="6:6" x14ac:dyDescent="0.25">
      <c r="F855" s="110" t="str">
        <f>IF('FASE LANCE'!C363=0,"",IF('FASE LANCE'!D363='FASE LANCE'!C363,'FASE LANCE'!C363,IF('FASE LANCE'!D363&lt;&gt;0,"")))</f>
        <v/>
      </c>
    </row>
    <row r="856" spans="6:6" x14ac:dyDescent="0.25">
      <c r="F856" s="110" t="str">
        <f>IF('FASE LANCE'!C364=0,"",IF('FASE LANCE'!D364='FASE LANCE'!C364,'FASE LANCE'!C364,IF('FASE LANCE'!D364&lt;&gt;0,"")))</f>
        <v/>
      </c>
    </row>
    <row r="857" spans="6:6" x14ac:dyDescent="0.25">
      <c r="F857" s="110" t="str">
        <f>IF('FASE LANCE'!C365=0,"",IF('FASE LANCE'!D365='FASE LANCE'!C365,'FASE LANCE'!C365,IF('FASE LANCE'!D365&lt;&gt;0,"")))</f>
        <v/>
      </c>
    </row>
    <row r="858" spans="6:6" x14ac:dyDescent="0.25">
      <c r="F858" s="110" t="str">
        <f>IF('FASE LANCE'!C366=0,"",IF('FASE LANCE'!D366='FASE LANCE'!C366,'FASE LANCE'!C366,IF('FASE LANCE'!D366&lt;&gt;0,"")))</f>
        <v/>
      </c>
    </row>
    <row r="859" spans="6:6" x14ac:dyDescent="0.25">
      <c r="F859" s="110" t="str">
        <f>IF('FASE LANCE'!C367=0,"",IF('FASE LANCE'!D367='FASE LANCE'!C367,'FASE LANCE'!C367,IF('FASE LANCE'!D367&lt;&gt;0,"")))</f>
        <v/>
      </c>
    </row>
    <row r="860" spans="6:6" x14ac:dyDescent="0.25">
      <c r="F860" s="110" t="str">
        <f>IF('FASE LANCE'!C368=0,"",IF('FASE LANCE'!D368='FASE LANCE'!C368,'FASE LANCE'!C368,IF('FASE LANCE'!D368&lt;&gt;0,"")))</f>
        <v/>
      </c>
    </row>
    <row r="861" spans="6:6" x14ac:dyDescent="0.25">
      <c r="F861" s="110" t="str">
        <f>IF('FASE LANCE'!C369=0,"",IF('FASE LANCE'!D369='FASE LANCE'!C369,'FASE LANCE'!C369,IF('FASE LANCE'!D369&lt;&gt;0,"")))</f>
        <v/>
      </c>
    </row>
    <row r="862" spans="6:6" x14ac:dyDescent="0.25">
      <c r="F862" s="110" t="str">
        <f>IF('FASE LANCE'!C370=0,"",IF('FASE LANCE'!D370='FASE LANCE'!C370,'FASE LANCE'!C370,IF('FASE LANCE'!D370&lt;&gt;0,"")))</f>
        <v/>
      </c>
    </row>
    <row r="863" spans="6:6" x14ac:dyDescent="0.25">
      <c r="F863" s="110" t="str">
        <f>IF('FASE LANCE'!C371=0,"",IF('FASE LANCE'!D371='FASE LANCE'!C371,'FASE LANCE'!C371,IF('FASE LANCE'!D371&lt;&gt;0,"")))</f>
        <v/>
      </c>
    </row>
    <row r="864" spans="6:6" x14ac:dyDescent="0.25">
      <c r="F864" s="110" t="str">
        <f>IF('FASE LANCE'!C372=0,"",IF('FASE LANCE'!D372='FASE LANCE'!C372,'FASE LANCE'!C372,IF('FASE LANCE'!D372&lt;&gt;0,"")))</f>
        <v/>
      </c>
    </row>
    <row r="865" spans="6:6" x14ac:dyDescent="0.25">
      <c r="F865" s="110" t="str">
        <f>IF('FASE LANCE'!C373=0,"",IF('FASE LANCE'!D373='FASE LANCE'!C373,'FASE LANCE'!C373,IF('FASE LANCE'!D373&lt;&gt;0,"")))</f>
        <v/>
      </c>
    </row>
    <row r="866" spans="6:6" x14ac:dyDescent="0.25">
      <c r="F866" s="110" t="str">
        <f>IF('FASE LANCE'!C374=0,"",IF('FASE LANCE'!D374='FASE LANCE'!C374,'FASE LANCE'!C374,IF('FASE LANCE'!D374&lt;&gt;0,"")))</f>
        <v/>
      </c>
    </row>
    <row r="867" spans="6:6" x14ac:dyDescent="0.25">
      <c r="F867" s="110" t="str">
        <f>IF('FASE LANCE'!C375=0,"",IF('FASE LANCE'!D375='FASE LANCE'!C375,'FASE LANCE'!C375,IF('FASE LANCE'!D375&lt;&gt;0,"")))</f>
        <v/>
      </c>
    </row>
    <row r="868" spans="6:6" x14ac:dyDescent="0.25">
      <c r="F868" s="110" t="str">
        <f>IF('FASE LANCE'!C376=0,"",IF('FASE LANCE'!D376='FASE LANCE'!C376,'FASE LANCE'!C376,IF('FASE LANCE'!D376&lt;&gt;0,"")))</f>
        <v/>
      </c>
    </row>
    <row r="869" spans="6:6" x14ac:dyDescent="0.25">
      <c r="F869" s="110" t="str">
        <f>IF('FASE LANCE'!C377=0,"",IF('FASE LANCE'!D377='FASE LANCE'!C377,'FASE LANCE'!C377,IF('FASE LANCE'!D377&lt;&gt;0,"")))</f>
        <v/>
      </c>
    </row>
    <row r="870" spans="6:6" x14ac:dyDescent="0.25">
      <c r="F870" s="110" t="str">
        <f>IF('FASE LANCE'!C378=0,"",IF('FASE LANCE'!D378='FASE LANCE'!C378,'FASE LANCE'!C378,IF('FASE LANCE'!D378&lt;&gt;0,"")))</f>
        <v/>
      </c>
    </row>
    <row r="871" spans="6:6" x14ac:dyDescent="0.25">
      <c r="F871" s="110" t="str">
        <f>IF('FASE LANCE'!C379=0,"",IF('FASE LANCE'!D379='FASE LANCE'!C379,'FASE LANCE'!C379,IF('FASE LANCE'!D379&lt;&gt;0,"")))</f>
        <v/>
      </c>
    </row>
    <row r="872" spans="6:6" x14ac:dyDescent="0.25">
      <c r="F872" s="110" t="str">
        <f>IF('FASE LANCE'!C380=0,"",IF('FASE LANCE'!D380='FASE LANCE'!C380,'FASE LANCE'!C380,IF('FASE LANCE'!D380&lt;&gt;0,"")))</f>
        <v/>
      </c>
    </row>
    <row r="873" spans="6:6" x14ac:dyDescent="0.25">
      <c r="F873" s="110" t="str">
        <f>IF('FASE LANCE'!C381=0,"",IF('FASE LANCE'!D381='FASE LANCE'!C381,'FASE LANCE'!C381,IF('FASE LANCE'!D381&lt;&gt;0,"")))</f>
        <v/>
      </c>
    </row>
    <row r="874" spans="6:6" x14ac:dyDescent="0.25">
      <c r="F874" s="110" t="str">
        <f>IF('FASE LANCE'!C382=0,"",IF('FASE LANCE'!D382='FASE LANCE'!C382,'FASE LANCE'!C382,IF('FASE LANCE'!D382&lt;&gt;0,"")))</f>
        <v/>
      </c>
    </row>
    <row r="875" spans="6:6" x14ac:dyDescent="0.25">
      <c r="F875" s="110" t="str">
        <f>IF('FASE LANCE'!C383=0,"",IF('FASE LANCE'!D383='FASE LANCE'!C383,'FASE LANCE'!C383,IF('FASE LANCE'!D383&lt;&gt;0,"")))</f>
        <v/>
      </c>
    </row>
    <row r="876" spans="6:6" x14ac:dyDescent="0.25">
      <c r="F876" s="110" t="str">
        <f>IF('FASE LANCE'!C384=0,"",IF('FASE LANCE'!D384='FASE LANCE'!C384,'FASE LANCE'!C384,IF('FASE LANCE'!D384&lt;&gt;0,"")))</f>
        <v/>
      </c>
    </row>
    <row r="877" spans="6:6" x14ac:dyDescent="0.25">
      <c r="F877" s="110" t="str">
        <f>IF('FASE LANCE'!C385=0,"",IF('FASE LANCE'!D385='FASE LANCE'!C385,'FASE LANCE'!C385,IF('FASE LANCE'!D385&lt;&gt;0,"")))</f>
        <v/>
      </c>
    </row>
    <row r="878" spans="6:6" x14ac:dyDescent="0.25">
      <c r="F878" s="110" t="str">
        <f>IF('FASE LANCE'!C386=0,"",IF('FASE LANCE'!D386='FASE LANCE'!C386,'FASE LANCE'!C386,IF('FASE LANCE'!D386&lt;&gt;0,"")))</f>
        <v/>
      </c>
    </row>
    <row r="879" spans="6:6" x14ac:dyDescent="0.25">
      <c r="F879" s="110" t="str">
        <f>IF('FASE LANCE'!C387=0,"",IF('FASE LANCE'!D387='FASE LANCE'!C387,'FASE LANCE'!C387,IF('FASE LANCE'!D387&lt;&gt;0,"")))</f>
        <v/>
      </c>
    </row>
    <row r="880" spans="6:6" x14ac:dyDescent="0.25">
      <c r="F880" s="110" t="str">
        <f>IF('FASE LANCE'!C388=0,"",IF('FASE LANCE'!D388='FASE LANCE'!C388,'FASE LANCE'!C388,IF('FASE LANCE'!D388&lt;&gt;0,"")))</f>
        <v/>
      </c>
    </row>
    <row r="881" spans="6:6" x14ac:dyDescent="0.25">
      <c r="F881" s="110" t="str">
        <f>IF('FASE LANCE'!C389=0,"",IF('FASE LANCE'!D389='FASE LANCE'!C389,'FASE LANCE'!C389,IF('FASE LANCE'!D389&lt;&gt;0,"")))</f>
        <v/>
      </c>
    </row>
    <row r="882" spans="6:6" x14ac:dyDescent="0.25">
      <c r="F882" s="110" t="str">
        <f>IF('FASE LANCE'!C390=0,"",IF('FASE LANCE'!D390='FASE LANCE'!C390,'FASE LANCE'!C390,IF('FASE LANCE'!D390&lt;&gt;0,"")))</f>
        <v/>
      </c>
    </row>
    <row r="883" spans="6:6" x14ac:dyDescent="0.25">
      <c r="F883" s="110" t="str">
        <f>IF('FASE LANCE'!C391=0,"",IF('FASE LANCE'!D391='FASE LANCE'!C391,'FASE LANCE'!C391,IF('FASE LANCE'!D391&lt;&gt;0,"")))</f>
        <v/>
      </c>
    </row>
    <row r="884" spans="6:6" x14ac:dyDescent="0.25">
      <c r="F884" s="110" t="str">
        <f>IF('FASE LANCE'!C392=0,"",IF('FASE LANCE'!D392='FASE LANCE'!C392,'FASE LANCE'!C392,IF('FASE LANCE'!D392&lt;&gt;0,"")))</f>
        <v/>
      </c>
    </row>
    <row r="885" spans="6:6" x14ac:dyDescent="0.25">
      <c r="F885" s="110" t="str">
        <f>IF('FASE LANCE'!C393=0,"",IF('FASE LANCE'!D393='FASE LANCE'!C393,'FASE LANCE'!C393,IF('FASE LANCE'!D393&lt;&gt;0,"")))</f>
        <v/>
      </c>
    </row>
    <row r="886" spans="6:6" x14ac:dyDescent="0.25">
      <c r="F886" s="110" t="str">
        <f>IF('FASE LANCE'!C394=0,"",IF('FASE LANCE'!D394='FASE LANCE'!C394,'FASE LANCE'!C394,IF('FASE LANCE'!D394&lt;&gt;0,"")))</f>
        <v/>
      </c>
    </row>
    <row r="887" spans="6:6" x14ac:dyDescent="0.25">
      <c r="F887" s="110" t="str">
        <f>IF('FASE LANCE'!C395=0,"",IF('FASE LANCE'!D395='FASE LANCE'!C395,'FASE LANCE'!C395,IF('FASE LANCE'!D395&lt;&gt;0,"")))</f>
        <v/>
      </c>
    </row>
    <row r="888" spans="6:6" x14ac:dyDescent="0.25">
      <c r="F888" s="110" t="str">
        <f>IF('FASE LANCE'!C396=0,"",IF('FASE LANCE'!D396='FASE LANCE'!C396,'FASE LANCE'!C396,IF('FASE LANCE'!D396&lt;&gt;0,"")))</f>
        <v/>
      </c>
    </row>
    <row r="889" spans="6:6" x14ac:dyDescent="0.25">
      <c r="F889" s="110" t="str">
        <f>IF('FASE LANCE'!C397=0,"",IF('FASE LANCE'!D397='FASE LANCE'!C397,'FASE LANCE'!C397,IF('FASE LANCE'!D397&lt;&gt;0,"")))</f>
        <v/>
      </c>
    </row>
    <row r="890" spans="6:6" x14ac:dyDescent="0.25">
      <c r="F890" s="110" t="str">
        <f>IF('FASE LANCE'!C398=0,"",IF('FASE LANCE'!D398='FASE LANCE'!C398,'FASE LANCE'!C398,IF('FASE LANCE'!D398&lt;&gt;0,"")))</f>
        <v/>
      </c>
    </row>
    <row r="891" spans="6:6" x14ac:dyDescent="0.25">
      <c r="F891" s="110" t="str">
        <f>IF('FASE LANCE'!C399=0,"",IF('FASE LANCE'!D399='FASE LANCE'!C399,'FASE LANCE'!C399,IF('FASE LANCE'!D399&lt;&gt;0,"")))</f>
        <v/>
      </c>
    </row>
    <row r="892" spans="6:6" x14ac:dyDescent="0.25">
      <c r="F892" s="110" t="str">
        <f>IF('FASE LANCE'!C400=0,"",IF('FASE LANCE'!D400='FASE LANCE'!C400,'FASE LANCE'!C400,IF('FASE LANCE'!D400&lt;&gt;0,"")))</f>
        <v/>
      </c>
    </row>
    <row r="893" spans="6:6" x14ac:dyDescent="0.25">
      <c r="F893" s="110" t="str">
        <f>IF('FASE LANCE'!C401=0,"",IF('FASE LANCE'!D401='FASE LANCE'!C401,'FASE LANCE'!C401,IF('FASE LANCE'!D401&lt;&gt;0,"")))</f>
        <v/>
      </c>
    </row>
    <row r="894" spans="6:6" x14ac:dyDescent="0.25">
      <c r="F894" s="110" t="str">
        <f>IF('FASE LANCE'!C402=0,"",IF('FASE LANCE'!D402='FASE LANCE'!C402,'FASE LANCE'!C402,IF('FASE LANCE'!D402&lt;&gt;0,"")))</f>
        <v/>
      </c>
    </row>
    <row r="895" spans="6:6" x14ac:dyDescent="0.25">
      <c r="F895" s="110" t="str">
        <f>IF('FASE LANCE'!C403=0,"",IF('FASE LANCE'!D403='FASE LANCE'!C403,'FASE LANCE'!C403,IF('FASE LANCE'!D403&lt;&gt;0,"")))</f>
        <v/>
      </c>
    </row>
    <row r="896" spans="6:6" x14ac:dyDescent="0.25">
      <c r="F896" s="110" t="str">
        <f>IF('FASE LANCE'!C404=0,"",IF('FASE LANCE'!D404='FASE LANCE'!C404,'FASE LANCE'!C404,IF('FASE LANCE'!D404&lt;&gt;0,"")))</f>
        <v/>
      </c>
    </row>
    <row r="897" spans="6:6" x14ac:dyDescent="0.25">
      <c r="F897" s="110" t="str">
        <f>IF('FASE LANCE'!C405=0,"",IF('FASE LANCE'!D405='FASE LANCE'!C405,'FASE LANCE'!C405,IF('FASE LANCE'!D405&lt;&gt;0,"")))</f>
        <v/>
      </c>
    </row>
    <row r="898" spans="6:6" x14ac:dyDescent="0.25">
      <c r="F898" s="110" t="str">
        <f>IF('FASE LANCE'!C406=0,"",IF('FASE LANCE'!D406='FASE LANCE'!C406,'FASE LANCE'!C406,IF('FASE LANCE'!D406&lt;&gt;0,"")))</f>
        <v/>
      </c>
    </row>
    <row r="899" spans="6:6" x14ac:dyDescent="0.25">
      <c r="F899" s="110" t="str">
        <f>IF('FASE LANCE'!C407=0,"",IF('FASE LANCE'!D407='FASE LANCE'!C407,'FASE LANCE'!C407,IF('FASE LANCE'!D407&lt;&gt;0,"")))</f>
        <v/>
      </c>
    </row>
    <row r="900" spans="6:6" x14ac:dyDescent="0.25">
      <c r="F900" s="110" t="str">
        <f>IF('FASE LANCE'!C408=0,"",IF('FASE LANCE'!D408='FASE LANCE'!C408,'FASE LANCE'!C408,IF('FASE LANCE'!D408&lt;&gt;0,"")))</f>
        <v/>
      </c>
    </row>
    <row r="901" spans="6:6" x14ac:dyDescent="0.25">
      <c r="F901" s="110" t="str">
        <f>IF('FASE LANCE'!C409=0,"",IF('FASE LANCE'!D409='FASE LANCE'!C409,'FASE LANCE'!C409,IF('FASE LANCE'!D409&lt;&gt;0,"")))</f>
        <v/>
      </c>
    </row>
    <row r="902" spans="6:6" x14ac:dyDescent="0.25">
      <c r="F902" s="110" t="str">
        <f>IF('FASE LANCE'!C410=0,"",IF('FASE LANCE'!D410='FASE LANCE'!C410,'FASE LANCE'!C410,IF('FASE LANCE'!D410&lt;&gt;0,"")))</f>
        <v/>
      </c>
    </row>
    <row r="903" spans="6:6" x14ac:dyDescent="0.25">
      <c r="F903" s="110" t="str">
        <f>IF('FASE LANCE'!C411=0,"",IF('FASE LANCE'!D411='FASE LANCE'!C411,'FASE LANCE'!C411,IF('FASE LANCE'!D411&lt;&gt;0,"")))</f>
        <v/>
      </c>
    </row>
    <row r="904" spans="6:6" x14ac:dyDescent="0.25">
      <c r="F904" s="110" t="str">
        <f>IF('FASE LANCE'!C412=0,"",IF('FASE LANCE'!D412='FASE LANCE'!C412,'FASE LANCE'!C412,IF('FASE LANCE'!D412&lt;&gt;0,"")))</f>
        <v/>
      </c>
    </row>
    <row r="905" spans="6:6" x14ac:dyDescent="0.25">
      <c r="F905" s="110" t="str">
        <f>IF('FASE LANCE'!C413=0,"",IF('FASE LANCE'!D413='FASE LANCE'!C413,'FASE LANCE'!C413,IF('FASE LANCE'!D413&lt;&gt;0,"")))</f>
        <v/>
      </c>
    </row>
    <row r="906" spans="6:6" x14ac:dyDescent="0.25">
      <c r="F906" s="110" t="str">
        <f>IF('FASE LANCE'!C414=0,"",IF('FASE LANCE'!D414='FASE LANCE'!C414,'FASE LANCE'!C414,IF('FASE LANCE'!D414&lt;&gt;0,"")))</f>
        <v/>
      </c>
    </row>
    <row r="907" spans="6:6" x14ac:dyDescent="0.25">
      <c r="F907" s="110" t="str">
        <f>IF('FASE LANCE'!C415=0,"",IF('FASE LANCE'!D415='FASE LANCE'!C415,'FASE LANCE'!C415,IF('FASE LANCE'!D415&lt;&gt;0,"")))</f>
        <v/>
      </c>
    </row>
    <row r="908" spans="6:6" x14ac:dyDescent="0.25">
      <c r="F908" s="110" t="str">
        <f>IF('FASE LANCE'!C416=0,"",IF('FASE LANCE'!D416='FASE LANCE'!C416,'FASE LANCE'!C416,IF('FASE LANCE'!D416&lt;&gt;0,"")))</f>
        <v/>
      </c>
    </row>
    <row r="909" spans="6:6" x14ac:dyDescent="0.25">
      <c r="F909" s="110" t="str">
        <f>IF('FASE LANCE'!C417=0,"",IF('FASE LANCE'!D417='FASE LANCE'!C417,'FASE LANCE'!C417,IF('FASE LANCE'!D417&lt;&gt;0,"")))</f>
        <v/>
      </c>
    </row>
    <row r="910" spans="6:6" x14ac:dyDescent="0.25">
      <c r="F910" s="110" t="str">
        <f>IF('FASE LANCE'!C418=0,"",IF('FASE LANCE'!D418='FASE LANCE'!C418,'FASE LANCE'!C418,IF('FASE LANCE'!D418&lt;&gt;0,"")))</f>
        <v/>
      </c>
    </row>
    <row r="911" spans="6:6" x14ac:dyDescent="0.25">
      <c r="F911" s="110" t="str">
        <f>IF('FASE LANCE'!C419=0,"",IF('FASE LANCE'!D419='FASE LANCE'!C419,'FASE LANCE'!C419,IF('FASE LANCE'!D419&lt;&gt;0,"")))</f>
        <v/>
      </c>
    </row>
    <row r="912" spans="6:6" x14ac:dyDescent="0.25">
      <c r="F912" s="110" t="str">
        <f>IF('FASE LANCE'!C420=0,"",IF('FASE LANCE'!D420='FASE LANCE'!C420,'FASE LANCE'!C420,IF('FASE LANCE'!D420&lt;&gt;0,"")))</f>
        <v/>
      </c>
    </row>
    <row r="913" spans="6:6" x14ac:dyDescent="0.25">
      <c r="F913" s="110" t="str">
        <f>IF('FASE LANCE'!C421=0,"",IF('FASE LANCE'!D421='FASE LANCE'!C421,'FASE LANCE'!C421,IF('FASE LANCE'!D421&lt;&gt;0,"")))</f>
        <v/>
      </c>
    </row>
    <row r="914" spans="6:6" x14ac:dyDescent="0.25">
      <c r="F914" s="110" t="str">
        <f>IF('FASE LANCE'!C422=0,"",IF('FASE LANCE'!D422='FASE LANCE'!C422,'FASE LANCE'!C422,IF('FASE LANCE'!D422&lt;&gt;0,"")))</f>
        <v/>
      </c>
    </row>
    <row r="915" spans="6:6" x14ac:dyDescent="0.25">
      <c r="F915" s="110" t="str">
        <f>IF('FASE LANCE'!C423=0,"",IF('FASE LANCE'!D423='FASE LANCE'!C423,'FASE LANCE'!C423,IF('FASE LANCE'!D423&lt;&gt;0,"")))</f>
        <v/>
      </c>
    </row>
    <row r="916" spans="6:6" x14ac:dyDescent="0.25">
      <c r="F916" s="110" t="str">
        <f>IF('FASE LANCE'!C424=0,"",IF('FASE LANCE'!D424='FASE LANCE'!C424,'FASE LANCE'!C424,IF('FASE LANCE'!D424&lt;&gt;0,"")))</f>
        <v/>
      </c>
    </row>
    <row r="917" spans="6:6" x14ac:dyDescent="0.25">
      <c r="F917" s="110" t="str">
        <f>IF('FASE LANCE'!C425=0,"",IF('FASE LANCE'!D425='FASE LANCE'!C425,'FASE LANCE'!C425,IF('FASE LANCE'!D425&lt;&gt;0,"")))</f>
        <v/>
      </c>
    </row>
    <row r="918" spans="6:6" x14ac:dyDescent="0.25">
      <c r="F918" s="110" t="str">
        <f>IF('FASE LANCE'!C426=0,"",IF('FASE LANCE'!D426='FASE LANCE'!C426,'FASE LANCE'!C426,IF('FASE LANCE'!D426&lt;&gt;0,"")))</f>
        <v/>
      </c>
    </row>
    <row r="919" spans="6:6" x14ac:dyDescent="0.25">
      <c r="F919" s="110" t="str">
        <f>IF('FASE LANCE'!C427=0,"",IF('FASE LANCE'!D427='FASE LANCE'!C427,'FASE LANCE'!C427,IF('FASE LANCE'!D427&lt;&gt;0,"")))</f>
        <v/>
      </c>
    </row>
    <row r="920" spans="6:6" x14ac:dyDescent="0.25">
      <c r="F920" s="110" t="str">
        <f>IF('FASE LANCE'!C428=0,"",IF('FASE LANCE'!D428='FASE LANCE'!C428,'FASE LANCE'!C428,IF('FASE LANCE'!D428&lt;&gt;0,"")))</f>
        <v/>
      </c>
    </row>
    <row r="921" spans="6:6" x14ac:dyDescent="0.25">
      <c r="F921" s="110" t="str">
        <f>IF('FASE LANCE'!C429=0,"",IF('FASE LANCE'!D429='FASE LANCE'!C429,'FASE LANCE'!C429,IF('FASE LANCE'!D429&lt;&gt;0,"")))</f>
        <v/>
      </c>
    </row>
    <row r="922" spans="6:6" x14ac:dyDescent="0.25">
      <c r="F922" s="110" t="str">
        <f>IF('FASE LANCE'!C430=0,"",IF('FASE LANCE'!D430='FASE LANCE'!C430,'FASE LANCE'!C430,IF('FASE LANCE'!D430&lt;&gt;0,"")))</f>
        <v/>
      </c>
    </row>
    <row r="923" spans="6:6" x14ac:dyDescent="0.25">
      <c r="F923" s="110" t="str">
        <f>IF('FASE LANCE'!C431=0,"",IF('FASE LANCE'!D431='FASE LANCE'!C431,'FASE LANCE'!C431,IF('FASE LANCE'!D431&lt;&gt;0,"")))</f>
        <v/>
      </c>
    </row>
    <row r="924" spans="6:6" x14ac:dyDescent="0.25">
      <c r="F924" s="110" t="str">
        <f>IF('FASE LANCE'!C432=0,"",IF('FASE LANCE'!D432='FASE LANCE'!C432,'FASE LANCE'!C432,IF('FASE LANCE'!D432&lt;&gt;0,"")))</f>
        <v/>
      </c>
    </row>
    <row r="925" spans="6:6" x14ac:dyDescent="0.25">
      <c r="F925" s="110" t="str">
        <f>IF('FASE LANCE'!C433=0,"",IF('FASE LANCE'!D433='FASE LANCE'!C433,'FASE LANCE'!C433,IF('FASE LANCE'!D433&lt;&gt;0,"")))</f>
        <v/>
      </c>
    </row>
    <row r="926" spans="6:6" x14ac:dyDescent="0.25">
      <c r="F926" s="110" t="str">
        <f>IF('FASE LANCE'!C434=0,"",IF('FASE LANCE'!D434='FASE LANCE'!C434,'FASE LANCE'!C434,IF('FASE LANCE'!D434&lt;&gt;0,"")))</f>
        <v/>
      </c>
    </row>
    <row r="927" spans="6:6" x14ac:dyDescent="0.25">
      <c r="F927" s="110" t="str">
        <f>IF('FASE LANCE'!C435=0,"",IF('FASE LANCE'!D435='FASE LANCE'!C435,'FASE LANCE'!C435,IF('FASE LANCE'!D435&lt;&gt;0,"")))</f>
        <v/>
      </c>
    </row>
    <row r="928" spans="6:6" x14ac:dyDescent="0.25">
      <c r="F928" s="110" t="str">
        <f>IF('FASE LANCE'!C436=0,"",IF('FASE LANCE'!D436='FASE LANCE'!C436,'FASE LANCE'!C436,IF('FASE LANCE'!D436&lt;&gt;0,"")))</f>
        <v/>
      </c>
    </row>
    <row r="929" spans="6:6" x14ac:dyDescent="0.25">
      <c r="F929" s="110" t="str">
        <f>IF('FASE LANCE'!C437=0,"",IF('FASE LANCE'!D437='FASE LANCE'!C437,'FASE LANCE'!C437,IF('FASE LANCE'!D437&lt;&gt;0,"")))</f>
        <v/>
      </c>
    </row>
    <row r="930" spans="6:6" x14ac:dyDescent="0.25">
      <c r="F930" s="110" t="str">
        <f>IF('FASE LANCE'!C438=0,"",IF('FASE LANCE'!D438='FASE LANCE'!C438,'FASE LANCE'!C438,IF('FASE LANCE'!D438&lt;&gt;0,"")))</f>
        <v/>
      </c>
    </row>
    <row r="931" spans="6:6" x14ac:dyDescent="0.25">
      <c r="F931" s="110" t="str">
        <f>IF('FASE LANCE'!C439=0,"",IF('FASE LANCE'!D439='FASE LANCE'!C439,'FASE LANCE'!C439,IF('FASE LANCE'!D439&lt;&gt;0,"")))</f>
        <v/>
      </c>
    </row>
    <row r="932" spans="6:6" x14ac:dyDescent="0.25">
      <c r="F932" s="110" t="str">
        <f>IF('FASE LANCE'!C440=0,"",IF('FASE LANCE'!D440='FASE LANCE'!C440,'FASE LANCE'!C440,IF('FASE LANCE'!D440&lt;&gt;0,"")))</f>
        <v/>
      </c>
    </row>
    <row r="933" spans="6:6" x14ac:dyDescent="0.25">
      <c r="F933" s="110" t="str">
        <f>IF('FASE LANCE'!C441=0,"",IF('FASE LANCE'!D441='FASE LANCE'!C441,'FASE LANCE'!C441,IF('FASE LANCE'!D441&lt;&gt;0,"")))</f>
        <v/>
      </c>
    </row>
    <row r="934" spans="6:6" x14ac:dyDescent="0.25">
      <c r="F934" s="110" t="str">
        <f>IF('FASE LANCE'!C442=0,"",IF('FASE LANCE'!D442='FASE LANCE'!C442,'FASE LANCE'!C442,IF('FASE LANCE'!D442&lt;&gt;0,"")))</f>
        <v/>
      </c>
    </row>
    <row r="935" spans="6:6" x14ac:dyDescent="0.25">
      <c r="F935" s="110" t="str">
        <f>IF('FASE LANCE'!C443=0,"",IF('FASE LANCE'!D443='FASE LANCE'!C443,'FASE LANCE'!C443,IF('FASE LANCE'!D443&lt;&gt;0,"")))</f>
        <v/>
      </c>
    </row>
    <row r="936" spans="6:6" x14ac:dyDescent="0.25">
      <c r="F936" s="110" t="str">
        <f>IF('FASE LANCE'!C444=0,"",IF('FASE LANCE'!D444='FASE LANCE'!C444,'FASE LANCE'!C444,IF('FASE LANCE'!D444&lt;&gt;0,"")))</f>
        <v/>
      </c>
    </row>
    <row r="937" spans="6:6" x14ac:dyDescent="0.25">
      <c r="F937" s="110" t="str">
        <f>IF('FASE LANCE'!C445=0,"",IF('FASE LANCE'!D445='FASE LANCE'!C445,'FASE LANCE'!C445,IF('FASE LANCE'!D445&lt;&gt;0,"")))</f>
        <v/>
      </c>
    </row>
    <row r="938" spans="6:6" x14ac:dyDescent="0.25">
      <c r="F938" s="110" t="str">
        <f>IF('FASE LANCE'!C446=0,"",IF('FASE LANCE'!D446='FASE LANCE'!C446,'FASE LANCE'!C446,IF('FASE LANCE'!D446&lt;&gt;0,"")))</f>
        <v/>
      </c>
    </row>
    <row r="939" spans="6:6" x14ac:dyDescent="0.25">
      <c r="F939" s="110" t="str">
        <f>IF('FASE LANCE'!C447=0,"",IF('FASE LANCE'!D447='FASE LANCE'!C447,'FASE LANCE'!C447,IF('FASE LANCE'!D447&lt;&gt;0,"")))</f>
        <v/>
      </c>
    </row>
    <row r="940" spans="6:6" x14ac:dyDescent="0.25">
      <c r="F940" s="110" t="str">
        <f>IF('FASE LANCE'!C448=0,"",IF('FASE LANCE'!D448='FASE LANCE'!C448,'FASE LANCE'!C448,IF('FASE LANCE'!D448&lt;&gt;0,"")))</f>
        <v/>
      </c>
    </row>
    <row r="941" spans="6:6" x14ac:dyDescent="0.25">
      <c r="F941" s="110" t="str">
        <f>IF('FASE LANCE'!C449=0,"",IF('FASE LANCE'!D449='FASE LANCE'!C449,'FASE LANCE'!C449,IF('FASE LANCE'!D449&lt;&gt;0,"")))</f>
        <v/>
      </c>
    </row>
    <row r="942" spans="6:6" x14ac:dyDescent="0.25">
      <c r="F942" s="110" t="str">
        <f>IF('FASE LANCE'!C450=0,"",IF('FASE LANCE'!D450='FASE LANCE'!C450,'FASE LANCE'!C450,IF('FASE LANCE'!D450&lt;&gt;0,"")))</f>
        <v/>
      </c>
    </row>
    <row r="943" spans="6:6" x14ac:dyDescent="0.25">
      <c r="F943" s="110" t="str">
        <f>IF('FASE LANCE'!C451=0,"",IF('FASE LANCE'!D451='FASE LANCE'!C451,'FASE LANCE'!C451,IF('FASE LANCE'!D451&lt;&gt;0,"")))</f>
        <v/>
      </c>
    </row>
    <row r="944" spans="6:6" x14ac:dyDescent="0.25">
      <c r="F944" s="110" t="str">
        <f>IF('FASE LANCE'!C452=0,"",IF('FASE LANCE'!D452='FASE LANCE'!C452,'FASE LANCE'!C452,IF('FASE LANCE'!D452&lt;&gt;0,"")))</f>
        <v/>
      </c>
    </row>
    <row r="945" spans="6:6" x14ac:dyDescent="0.25">
      <c r="F945" s="110" t="str">
        <f>IF('FASE LANCE'!C453=0,"",IF('FASE LANCE'!D453='FASE LANCE'!C453,'FASE LANCE'!C453,IF('FASE LANCE'!D453&lt;&gt;0,"")))</f>
        <v/>
      </c>
    </row>
    <row r="946" spans="6:6" x14ac:dyDescent="0.25">
      <c r="F946" s="110" t="str">
        <f>IF('FASE LANCE'!C454=0,"",IF('FASE LANCE'!D454='FASE LANCE'!C454,'FASE LANCE'!C454,IF('FASE LANCE'!D454&lt;&gt;0,"")))</f>
        <v/>
      </c>
    </row>
    <row r="947" spans="6:6" x14ac:dyDescent="0.25">
      <c r="F947" s="110" t="str">
        <f>IF('FASE LANCE'!C455=0,"",IF('FASE LANCE'!D455='FASE LANCE'!C455,'FASE LANCE'!C455,IF('FASE LANCE'!D455&lt;&gt;0,"")))</f>
        <v/>
      </c>
    </row>
    <row r="948" spans="6:6" x14ac:dyDescent="0.25">
      <c r="F948" s="110" t="str">
        <f>IF('FASE LANCE'!C456=0,"",IF('FASE LANCE'!D456='FASE LANCE'!C456,'FASE LANCE'!C456,IF('FASE LANCE'!D456&lt;&gt;0,"")))</f>
        <v/>
      </c>
    </row>
    <row r="949" spans="6:6" x14ac:dyDescent="0.25">
      <c r="F949" s="110" t="str">
        <f>IF('FASE LANCE'!C457=0,"",IF('FASE LANCE'!D457='FASE LANCE'!C457,'FASE LANCE'!C457,IF('FASE LANCE'!D457&lt;&gt;0,"")))</f>
        <v/>
      </c>
    </row>
    <row r="950" spans="6:6" x14ac:dyDescent="0.25">
      <c r="F950" s="110" t="str">
        <f>IF('FASE LANCE'!C458=0,"",IF('FASE LANCE'!D458='FASE LANCE'!C458,'FASE LANCE'!C458,IF('FASE LANCE'!D458&lt;&gt;0,"")))</f>
        <v/>
      </c>
    </row>
    <row r="951" spans="6:6" x14ac:dyDescent="0.25">
      <c r="F951" s="110" t="str">
        <f>IF('FASE LANCE'!C459=0,"",IF('FASE LANCE'!D459='FASE LANCE'!C459,'FASE LANCE'!C459,IF('FASE LANCE'!D459&lt;&gt;0,"")))</f>
        <v/>
      </c>
    </row>
    <row r="952" spans="6:6" x14ac:dyDescent="0.25">
      <c r="F952" s="110" t="str">
        <f>IF('FASE LANCE'!C460=0,"",IF('FASE LANCE'!D460='FASE LANCE'!C460,'FASE LANCE'!C460,IF('FASE LANCE'!D460&lt;&gt;0,"")))</f>
        <v/>
      </c>
    </row>
    <row r="953" spans="6:6" x14ac:dyDescent="0.25">
      <c r="F953" s="110" t="str">
        <f>IF('FASE LANCE'!C461=0,"",IF('FASE LANCE'!D461='FASE LANCE'!C461,'FASE LANCE'!C461,IF('FASE LANCE'!D461&lt;&gt;0,"")))</f>
        <v/>
      </c>
    </row>
    <row r="954" spans="6:6" x14ac:dyDescent="0.25">
      <c r="F954" s="110" t="str">
        <f>IF('FASE LANCE'!C462=0,"",IF('FASE LANCE'!D462='FASE LANCE'!C462,'FASE LANCE'!C462,IF('FASE LANCE'!D462&lt;&gt;0,"")))</f>
        <v/>
      </c>
    </row>
    <row r="955" spans="6:6" x14ac:dyDescent="0.25">
      <c r="F955" s="110" t="str">
        <f>IF('FASE LANCE'!C463=0,"",IF('FASE LANCE'!D463='FASE LANCE'!C463,'FASE LANCE'!C463,IF('FASE LANCE'!D463&lt;&gt;0,"")))</f>
        <v/>
      </c>
    </row>
    <row r="956" spans="6:6" x14ac:dyDescent="0.25">
      <c r="F956" s="110" t="str">
        <f>IF('FASE LANCE'!C464=0,"",IF('FASE LANCE'!D464='FASE LANCE'!C464,'FASE LANCE'!C464,IF('FASE LANCE'!D464&lt;&gt;0,"")))</f>
        <v/>
      </c>
    </row>
    <row r="957" spans="6:6" x14ac:dyDescent="0.25">
      <c r="F957" s="110" t="str">
        <f>IF('FASE LANCE'!C465=0,"",IF('FASE LANCE'!D465='FASE LANCE'!C465,'FASE LANCE'!C465,IF('FASE LANCE'!D465&lt;&gt;0,"")))</f>
        <v/>
      </c>
    </row>
    <row r="958" spans="6:6" x14ac:dyDescent="0.25">
      <c r="F958" s="110" t="str">
        <f>IF('FASE LANCE'!C466=0,"",IF('FASE LANCE'!D466='FASE LANCE'!C466,'FASE LANCE'!C466,IF('FASE LANCE'!D466&lt;&gt;0,"")))</f>
        <v/>
      </c>
    </row>
    <row r="959" spans="6:6" x14ac:dyDescent="0.25">
      <c r="F959" s="110" t="str">
        <f>IF('FASE LANCE'!C467=0,"",IF('FASE LANCE'!D467='FASE LANCE'!C467,'FASE LANCE'!C467,IF('FASE LANCE'!D467&lt;&gt;0,"")))</f>
        <v/>
      </c>
    </row>
    <row r="960" spans="6:6" x14ac:dyDescent="0.25">
      <c r="F960" s="110" t="str">
        <f>IF('FASE LANCE'!C468=0,"",IF('FASE LANCE'!D468='FASE LANCE'!C468,'FASE LANCE'!C468,IF('FASE LANCE'!D468&lt;&gt;0,"")))</f>
        <v/>
      </c>
    </row>
    <row r="961" spans="6:6" x14ac:dyDescent="0.25">
      <c r="F961" s="110" t="str">
        <f>IF('FASE LANCE'!C469=0,"",IF('FASE LANCE'!D469='FASE LANCE'!C469,'FASE LANCE'!C469,IF('FASE LANCE'!D469&lt;&gt;0,"")))</f>
        <v/>
      </c>
    </row>
    <row r="962" spans="6:6" x14ac:dyDescent="0.25">
      <c r="F962" s="110" t="str">
        <f>IF('FASE LANCE'!C470=0,"",IF('FASE LANCE'!D470='FASE LANCE'!C470,'FASE LANCE'!C470,IF('FASE LANCE'!D470&lt;&gt;0,"")))</f>
        <v/>
      </c>
    </row>
    <row r="963" spans="6:6" x14ac:dyDescent="0.25">
      <c r="F963" s="110" t="str">
        <f>IF('FASE LANCE'!C471=0,"",IF('FASE LANCE'!D471='FASE LANCE'!C471,'FASE LANCE'!C471,IF('FASE LANCE'!D471&lt;&gt;0,"")))</f>
        <v/>
      </c>
    </row>
    <row r="964" spans="6:6" x14ac:dyDescent="0.25">
      <c r="F964" s="110" t="str">
        <f>IF('FASE LANCE'!C472=0,"",IF('FASE LANCE'!D472='FASE LANCE'!C472,'FASE LANCE'!C472,IF('FASE LANCE'!D472&lt;&gt;0,"")))</f>
        <v/>
      </c>
    </row>
    <row r="965" spans="6:6" x14ac:dyDescent="0.25">
      <c r="F965" s="110" t="str">
        <f>IF('FASE LANCE'!C473=0,"",IF('FASE LANCE'!D473='FASE LANCE'!C473,'FASE LANCE'!C473,IF('FASE LANCE'!D473&lt;&gt;0,"")))</f>
        <v/>
      </c>
    </row>
    <row r="966" spans="6:6" x14ac:dyDescent="0.25">
      <c r="F966" s="110" t="str">
        <f>IF('FASE LANCE'!C474=0,"",IF('FASE LANCE'!D474='FASE LANCE'!C474,'FASE LANCE'!C474,IF('FASE LANCE'!D474&lt;&gt;0,"")))</f>
        <v/>
      </c>
    </row>
    <row r="967" spans="6:6" x14ac:dyDescent="0.25">
      <c r="F967" s="110" t="str">
        <f>IF('FASE LANCE'!C475=0,"",IF('FASE LANCE'!D475='FASE LANCE'!C475,'FASE LANCE'!C475,IF('FASE LANCE'!D475&lt;&gt;0,"")))</f>
        <v/>
      </c>
    </row>
    <row r="968" spans="6:6" x14ac:dyDescent="0.25">
      <c r="F968" s="110" t="str">
        <f>IF('FASE LANCE'!C476=0,"",IF('FASE LANCE'!D476='FASE LANCE'!C476,'FASE LANCE'!C476,IF('FASE LANCE'!D476&lt;&gt;0,"")))</f>
        <v/>
      </c>
    </row>
    <row r="969" spans="6:6" x14ac:dyDescent="0.25">
      <c r="F969" s="110" t="str">
        <f>IF('FASE LANCE'!C477=0,"",IF('FASE LANCE'!D477='FASE LANCE'!C477,'FASE LANCE'!C477,IF('FASE LANCE'!D477&lt;&gt;0,"")))</f>
        <v/>
      </c>
    </row>
    <row r="970" spans="6:6" x14ac:dyDescent="0.25">
      <c r="F970" s="110" t="str">
        <f>IF('FASE LANCE'!C478=0,"",IF('FASE LANCE'!D478='FASE LANCE'!C478,'FASE LANCE'!C478,IF('FASE LANCE'!D478&lt;&gt;0,"")))</f>
        <v/>
      </c>
    </row>
    <row r="971" spans="6:6" x14ac:dyDescent="0.25">
      <c r="F971" s="110" t="str">
        <f>IF('FASE LANCE'!C479=0,"",IF('FASE LANCE'!D479='FASE LANCE'!C479,'FASE LANCE'!C479,IF('FASE LANCE'!D479&lt;&gt;0,"")))</f>
        <v/>
      </c>
    </row>
    <row r="972" spans="6:6" x14ac:dyDescent="0.25">
      <c r="F972" s="110" t="str">
        <f>IF('FASE LANCE'!C480=0,"",IF('FASE LANCE'!D480='FASE LANCE'!C480,'FASE LANCE'!C480,IF('FASE LANCE'!D480&lt;&gt;0,"")))</f>
        <v/>
      </c>
    </row>
    <row r="973" spans="6:6" x14ac:dyDescent="0.25">
      <c r="F973" s="110" t="str">
        <f>IF('FASE LANCE'!C481=0,"",IF('FASE LANCE'!D481='FASE LANCE'!C481,'FASE LANCE'!C481,IF('FASE LANCE'!D481&lt;&gt;0,"")))</f>
        <v/>
      </c>
    </row>
    <row r="974" spans="6:6" x14ac:dyDescent="0.25">
      <c r="F974" s="110" t="str">
        <f>IF('FASE LANCE'!C482=0,"",IF('FASE LANCE'!D482='FASE LANCE'!C482,'FASE LANCE'!C482,IF('FASE LANCE'!D482&lt;&gt;0,"")))</f>
        <v/>
      </c>
    </row>
    <row r="975" spans="6:6" x14ac:dyDescent="0.25">
      <c r="F975" s="110" t="str">
        <f>IF('FASE LANCE'!C483=0,"",IF('FASE LANCE'!D483='FASE LANCE'!C483,'FASE LANCE'!C483,IF('FASE LANCE'!D483&lt;&gt;0,"")))</f>
        <v/>
      </c>
    </row>
    <row r="976" spans="6:6" x14ac:dyDescent="0.25">
      <c r="F976" s="110" t="str">
        <f>IF('FASE LANCE'!C484=0,"",IF('FASE LANCE'!D484='FASE LANCE'!C484,'FASE LANCE'!C484,IF('FASE LANCE'!D484&lt;&gt;0,"")))</f>
        <v/>
      </c>
    </row>
    <row r="977" spans="6:6" x14ac:dyDescent="0.25">
      <c r="F977" s="110" t="str">
        <f>IF('FASE LANCE'!C485=0,"",IF('FASE LANCE'!D485='FASE LANCE'!C485,'FASE LANCE'!C485,IF('FASE LANCE'!D485&lt;&gt;0,"")))</f>
        <v/>
      </c>
    </row>
    <row r="978" spans="6:6" x14ac:dyDescent="0.25">
      <c r="F978" s="110" t="str">
        <f>IF('FASE LANCE'!C486=0,"",IF('FASE LANCE'!D486='FASE LANCE'!C486,'FASE LANCE'!C486,IF('FASE LANCE'!D486&lt;&gt;0,"")))</f>
        <v/>
      </c>
    </row>
    <row r="979" spans="6:6" x14ac:dyDescent="0.25">
      <c r="F979" s="110" t="str">
        <f>IF('FASE LANCE'!C487=0,"",IF('FASE LANCE'!D487='FASE LANCE'!C487,'FASE LANCE'!C487,IF('FASE LANCE'!D487&lt;&gt;0,"")))</f>
        <v/>
      </c>
    </row>
    <row r="980" spans="6:6" x14ac:dyDescent="0.25">
      <c r="F980" s="110" t="str">
        <f>IF('FASE LANCE'!C488=0,"",IF('FASE LANCE'!D488='FASE LANCE'!C488,'FASE LANCE'!C488,IF('FASE LANCE'!D488&lt;&gt;0,"")))</f>
        <v/>
      </c>
    </row>
    <row r="981" spans="6:6" x14ac:dyDescent="0.25">
      <c r="F981" s="110" t="str">
        <f>IF('FASE LANCE'!C489=0,"",IF('FASE LANCE'!D489='FASE LANCE'!C489,'FASE LANCE'!C489,IF('FASE LANCE'!D489&lt;&gt;0,"")))</f>
        <v/>
      </c>
    </row>
    <row r="982" spans="6:6" x14ac:dyDescent="0.25">
      <c r="F982" s="110" t="str">
        <f>IF('FASE LANCE'!C490=0,"",IF('FASE LANCE'!D490='FASE LANCE'!C490,'FASE LANCE'!C490,IF('FASE LANCE'!D490&lt;&gt;0,"")))</f>
        <v/>
      </c>
    </row>
    <row r="983" spans="6:6" x14ac:dyDescent="0.25">
      <c r="F983" s="110" t="str">
        <f>IF('FASE LANCE'!C491=0,"",IF('FASE LANCE'!D491='FASE LANCE'!C491,'FASE LANCE'!C491,IF('FASE LANCE'!D491&lt;&gt;0,"")))</f>
        <v/>
      </c>
    </row>
    <row r="984" spans="6:6" x14ac:dyDescent="0.25">
      <c r="F984" s="110" t="str">
        <f>IF('FASE LANCE'!C492=0,"",IF('FASE LANCE'!D492='FASE LANCE'!C492,'FASE LANCE'!C492,IF('FASE LANCE'!D492&lt;&gt;0,"")))</f>
        <v/>
      </c>
    </row>
    <row r="985" spans="6:6" x14ac:dyDescent="0.25">
      <c r="F985" s="110" t="str">
        <f>IF('FASE LANCE'!C493=0,"",IF('FASE LANCE'!D493='FASE LANCE'!C493,'FASE LANCE'!C493,IF('FASE LANCE'!D493&lt;&gt;0,"")))</f>
        <v/>
      </c>
    </row>
    <row r="986" spans="6:6" x14ac:dyDescent="0.25">
      <c r="F986" s="110" t="str">
        <f>IF('FASE LANCE'!C494=0,"",IF('FASE LANCE'!D494='FASE LANCE'!C494,'FASE LANCE'!C494,IF('FASE LANCE'!D494&lt;&gt;0,"")))</f>
        <v/>
      </c>
    </row>
    <row r="987" spans="6:6" x14ac:dyDescent="0.25">
      <c r="F987" s="110" t="str">
        <f>IF('FASE LANCE'!C495=0,"",IF('FASE LANCE'!D495='FASE LANCE'!C495,'FASE LANCE'!C495,IF('FASE LANCE'!D495&lt;&gt;0,"")))</f>
        <v/>
      </c>
    </row>
    <row r="988" spans="6:6" x14ac:dyDescent="0.25">
      <c r="F988" s="110" t="str">
        <f>IF('FASE LANCE'!C496=0,"",IF('FASE LANCE'!D496='FASE LANCE'!C496,'FASE LANCE'!C496,IF('FASE LANCE'!D496&lt;&gt;0,"")))</f>
        <v/>
      </c>
    </row>
    <row r="989" spans="6:6" x14ac:dyDescent="0.25">
      <c r="F989" s="110" t="str">
        <f>IF('FASE LANCE'!C497=0,"",IF('FASE LANCE'!D497='FASE LANCE'!C497,'FASE LANCE'!C497,IF('FASE LANCE'!D497&lt;&gt;0,"")))</f>
        <v/>
      </c>
    </row>
    <row r="990" spans="6:6" x14ac:dyDescent="0.25">
      <c r="F990" s="110" t="str">
        <f>IF('FASE LANCE'!C498=0,"",IF('FASE LANCE'!D498='FASE LANCE'!C498,'FASE LANCE'!C498,IF('FASE LANCE'!D498&lt;&gt;0,"")))</f>
        <v/>
      </c>
    </row>
    <row r="991" spans="6:6" x14ac:dyDescent="0.25">
      <c r="F991" s="110" t="str">
        <f>IF('FASE LANCE'!C499=0,"",IF('FASE LANCE'!D499='FASE LANCE'!C499,'FASE LANCE'!C499,IF('FASE LANCE'!D499&lt;&gt;0,"")))</f>
        <v/>
      </c>
    </row>
    <row r="992" spans="6:6" x14ac:dyDescent="0.25">
      <c r="F992" s="110" t="str">
        <f>IF('FASE LANCE'!C500=0,"",IF('FASE LANCE'!D500='FASE LANCE'!C500,'FASE LANCE'!C500,IF('FASE LANCE'!D500&lt;&gt;0,"")))</f>
        <v/>
      </c>
    </row>
    <row r="993" spans="6:6" x14ac:dyDescent="0.25">
      <c r="F993" s="110" t="str">
        <f>IF('FASE LANCE'!C501=0,"",IF('FASE LANCE'!D501='FASE LANCE'!C501,'FASE LANCE'!C501,IF('FASE LANCE'!D501&lt;&gt;0,"")))</f>
        <v/>
      </c>
    </row>
    <row r="994" spans="6:6" x14ac:dyDescent="0.25">
      <c r="F994" s="110" t="str">
        <f>IF('FASE LANCE'!C502=0,"",IF('FASE LANCE'!D502='FASE LANCE'!C502,'FASE LANCE'!C502,IF('FASE LANCE'!D502&lt;&gt;0,"")))</f>
        <v/>
      </c>
    </row>
    <row r="995" spans="6:6" x14ac:dyDescent="0.25">
      <c r="F995" s="110" t="str">
        <f>IF('FASE LANCE'!C503=0,"",IF('FASE LANCE'!D503='FASE LANCE'!C503,'FASE LANCE'!C503,IF('FASE LANCE'!D503&lt;&gt;0,"")))</f>
        <v/>
      </c>
    </row>
    <row r="996" spans="6:6" x14ac:dyDescent="0.25">
      <c r="F996" s="110" t="str">
        <f>IF('FASE LANCE'!C504=0,"",IF('FASE LANCE'!D504='FASE LANCE'!C504,'FASE LANCE'!C504,IF('FASE LANCE'!D504&lt;&gt;0,"")))</f>
        <v/>
      </c>
    </row>
    <row r="997" spans="6:6" x14ac:dyDescent="0.25">
      <c r="F997" s="110" t="str">
        <f>IF('FASE LANCE'!C505=0,"",IF('FASE LANCE'!D505='FASE LANCE'!C505,'FASE LANCE'!C505,IF('FASE LANCE'!D505&lt;&gt;0,"")))</f>
        <v/>
      </c>
    </row>
    <row r="998" spans="6:6" x14ac:dyDescent="0.25">
      <c r="F998" s="110" t="str">
        <f>IF('FASE LANCE'!C506=0,"",IF('FASE LANCE'!D506='FASE LANCE'!C506,'FASE LANCE'!C506,IF('FASE LANCE'!D506&lt;&gt;0,"")))</f>
        <v/>
      </c>
    </row>
    <row r="999" spans="6:6" x14ac:dyDescent="0.25">
      <c r="F999" s="110" t="str">
        <f>IF('FASE LANCE'!C507=0,"",IF('FASE LANCE'!D507='FASE LANCE'!C507,'FASE LANCE'!C507,IF('FASE LANCE'!D507&lt;&gt;0,"")))</f>
        <v/>
      </c>
    </row>
    <row r="1000" spans="6:6" x14ac:dyDescent="0.25">
      <c r="F1000" s="110" t="str">
        <f>IF('FASE LANCE'!C508=0,"",IF('FASE LANCE'!D508='FASE LANCE'!C508,'FASE LANCE'!C508,IF('FASE LANCE'!D508&lt;&gt;0,"")))</f>
        <v/>
      </c>
    </row>
    <row r="1001" spans="6:6" x14ac:dyDescent="0.25">
      <c r="F1001" s="110" t="str">
        <f>IF('FASE LANCE'!C509=0,"",IF('FASE LANCE'!D509='FASE LANCE'!C509,'FASE LANCE'!C509,IF('FASE LANCE'!D509&lt;&gt;0,"")))</f>
        <v/>
      </c>
    </row>
    <row r="1002" spans="6:6" x14ac:dyDescent="0.25">
      <c r="F1002" s="110" t="str">
        <f>IF('FASE LANCE'!C510=0,"",IF('FASE LANCE'!D510='FASE LANCE'!C510,'FASE LANCE'!C510,IF('FASE LANCE'!D510&lt;&gt;0,"")))</f>
        <v/>
      </c>
    </row>
    <row r="1003" spans="6:6" x14ac:dyDescent="0.25">
      <c r="F1003" s="110" t="str">
        <f>IF('FASE LANCE'!C511=0,"",IF('FASE LANCE'!D511='FASE LANCE'!C511,'FASE LANCE'!C511,IF('FASE LANCE'!D511&lt;&gt;0,"")))</f>
        <v/>
      </c>
    </row>
    <row r="1004" spans="6:6" x14ac:dyDescent="0.25">
      <c r="F1004" s="110" t="str">
        <f>IF('FASE LANCE'!C512=0,"",IF('FASE LANCE'!D512='FASE LANCE'!C512,'FASE LANCE'!C512,IF('FASE LANCE'!D512&lt;&gt;0,"")))</f>
        <v/>
      </c>
    </row>
    <row r="1005" spans="6:6" x14ac:dyDescent="0.25">
      <c r="F1005" s="110" t="str">
        <f>IF('FASE LANCE'!C513=0,"",IF('FASE LANCE'!D513='FASE LANCE'!C513,'FASE LANCE'!C513,IF('FASE LANCE'!D513&lt;&gt;0,"")))</f>
        <v/>
      </c>
    </row>
    <row r="1006" spans="6:6" x14ac:dyDescent="0.25">
      <c r="F1006" s="110" t="str">
        <f>IF('FASE LANCE'!C514=0,"",IF('FASE LANCE'!D514='FASE LANCE'!C514,'FASE LANCE'!C514,IF('FASE LANCE'!D514&lt;&gt;0,"")))</f>
        <v/>
      </c>
    </row>
    <row r="1007" spans="6:6" x14ac:dyDescent="0.25">
      <c r="F1007" s="110" t="str">
        <f>IF('FASE LANCE'!C515=0,"",IF('FASE LANCE'!D515='FASE LANCE'!C515,'FASE LANCE'!C515,IF('FASE LANCE'!D515&lt;&gt;0,"")))</f>
        <v/>
      </c>
    </row>
    <row r="1008" spans="6:6" x14ac:dyDescent="0.25">
      <c r="F1008" s="110" t="str">
        <f>IF('FASE LANCE'!C516=0,"",IF('FASE LANCE'!D516='FASE LANCE'!C516,'FASE LANCE'!C516,IF('FASE LANCE'!D516&lt;&gt;0,"")))</f>
        <v/>
      </c>
    </row>
    <row r="1009" spans="6:6" x14ac:dyDescent="0.25">
      <c r="F1009" s="110" t="str">
        <f>IF('FASE LANCE'!C517=0,"",IF('FASE LANCE'!D517='FASE LANCE'!C517,'FASE LANCE'!C517,IF('FASE LANCE'!D517&lt;&gt;0,"")))</f>
        <v/>
      </c>
    </row>
    <row r="1010" spans="6:6" x14ac:dyDescent="0.25">
      <c r="F1010" s="110" t="str">
        <f>IF('FASE LANCE'!C518=0,"",IF('FASE LANCE'!D518='FASE LANCE'!C518,'FASE LANCE'!C518,IF('FASE LANCE'!D518&lt;&gt;0,"")))</f>
        <v/>
      </c>
    </row>
    <row r="1011" spans="6:6" x14ac:dyDescent="0.25">
      <c r="F1011" s="110" t="str">
        <f>IF('FASE LANCE'!C519=0,"",IF('FASE LANCE'!D519='FASE LANCE'!C519,'FASE LANCE'!C519,IF('FASE LANCE'!D519&lt;&gt;0,"")))</f>
        <v/>
      </c>
    </row>
    <row r="1012" spans="6:6" x14ac:dyDescent="0.25">
      <c r="F1012" s="110" t="str">
        <f>IF('FASE LANCE'!C520=0,"",IF('FASE LANCE'!D520='FASE LANCE'!C520,'FASE LANCE'!C520,IF('FASE LANCE'!D520&lt;&gt;0,"")))</f>
        <v/>
      </c>
    </row>
    <row r="1013" spans="6:6" x14ac:dyDescent="0.25">
      <c r="F1013" s="110" t="str">
        <f>IF('FASE LANCE'!C521=0,"",IF('FASE LANCE'!D521='FASE LANCE'!C521,'FASE LANCE'!C521,IF('FASE LANCE'!D521&lt;&gt;0,"")))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2"/>
  <sheetViews>
    <sheetView showRowColHeaders="0" view="pageBreakPreview" zoomScale="60" zoomScaleNormal="100" workbookViewId="0">
      <selection activeCell="E14" sqref="E14"/>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ATA'!H8,LICITANTES!C13,'TEXTO ATA'!G8,LICITANTES!D6,'TEXTO ATA'!G7,'TEXTO ATA'!G8,LICITANTES!D13,'TEXTO ATA'!G8,LICITANTES!E13,'TEXTO ATA'!G8,LICITANTES!F6,'TEXTO ATA'!G7,LICITANTES!F13)</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SUM(G13:G702)</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LANCE'!I17='FASE LANCE'!C17,'FASE LANCE'!C17,IF('FASE LANCE'!I17&lt;&gt;'FASE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LANCE'!I18='FASE LANCE'!C18,'FASE LANCE'!C18,IF('FASE LANCE'!I18&lt;&gt;'FASE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LANCE'!I19='FASE LANCE'!C19,'FASE LANCE'!C19,IF('FASE LANCE'!I19&lt;&gt;'FASE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LANCE'!I20='FASE LANCE'!C20,'FASE LANCE'!C20,IF('FASE LANCE'!I20&lt;&gt;'FASE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LANCE'!I21='FASE LANCE'!C21,'FASE LANCE'!C21,IF('FASE LANCE'!I21&lt;&gt;'FASE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LANCE'!I22='FASE LANCE'!C22,'FASE LANCE'!C22,IF('FASE LANCE'!I22&lt;&gt;'FASE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LANCE'!I23='FASE LANCE'!C23,'FASE LANCE'!C23,IF('FASE LANCE'!I23&lt;&gt;'FASE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LANCE'!I24='FASE LANCE'!C24,'FASE LANCE'!C24,IF('FASE LANCE'!I24&lt;&gt;'FASE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LANCE'!I25='FASE LANCE'!C25,'FASE LANCE'!C25,IF('FASE LANCE'!I25&lt;&gt;'FASE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LANCE'!I26='FASE LANCE'!C26,'FASE LANCE'!C26,IF('FASE LANCE'!I26&lt;&gt;'FASE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LANCE'!I27='FASE LANCE'!C27,'FASE LANCE'!C27,IF('FASE LANCE'!I27&lt;&gt;'FASE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LANCE'!I28='FASE LANCE'!C28,'FASE LANCE'!C28,IF('FASE LANCE'!I28&lt;&gt;'FASE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LANCE'!I29='FASE LANCE'!C29,'FASE LANCE'!C29,IF('FASE LANCE'!I29&lt;&gt;'FASE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LANCE'!I30='FASE LANCE'!C30,'FASE LANCE'!C30,IF('FASE LANCE'!I30&lt;&gt;'FASE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LANCE'!I31='FASE LANCE'!C31,'FASE LANCE'!C31,IF('FASE LANCE'!I31&lt;&gt;'FASE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LANCE'!I32='FASE LANCE'!C32,'FASE LANCE'!C32,IF('FASE LANCE'!I32&lt;&gt;'FASE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LANCE'!I33='FASE LANCE'!C33,'FASE LANCE'!C33,IF('FASE LANCE'!I33&lt;&gt;'FASE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LANCE'!I34='FASE LANCE'!C34,'FASE LANCE'!C34,IF('FASE LANCE'!I34&lt;&gt;'FASE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LANCE'!I35='FASE LANCE'!C35,'FASE LANCE'!C35,IF('FASE LANCE'!I35&lt;&gt;'FASE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LANCE'!I36='FASE LANCE'!C36,'FASE LANCE'!C36,IF('FASE LANCE'!I36&lt;&gt;'FASE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LANCE'!I37='FASE LANCE'!C37,'FASE LANCE'!C37,IF('FASE LANCE'!I37&lt;&gt;'FASE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LANCE'!I38='FASE LANCE'!C38,'FASE LANCE'!C38,IF('FASE LANCE'!I38&lt;&gt;'FASE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LANCE'!I39='FASE LANCE'!C39,'FASE LANCE'!C39,IF('FASE LANCE'!I39&lt;&gt;'FASE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LANCE'!I40='FASE LANCE'!C40,'FASE LANCE'!C40,IF('FASE LANCE'!I40&lt;&gt;'FASE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LANCE'!I41='FASE LANCE'!C41,'FASE LANCE'!C41,IF('FASE LANCE'!I41&lt;&gt;'FASE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LANCE'!I42='FASE LANCE'!C42,'FASE LANCE'!C42,IF('FASE LANCE'!I42&lt;&gt;'FASE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LANCE'!I43='FASE LANCE'!C43,'FASE LANCE'!C43,IF('FASE LANCE'!I43&lt;&gt;'FASE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LANCE'!I44='FASE LANCE'!C44,'FASE LANCE'!C44,IF('FASE LANCE'!I44&lt;&gt;'FASE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LANCE'!I45='FASE LANCE'!C45,'FASE LANCE'!C45,IF('FASE LANCE'!I45&lt;&gt;'FASE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LANCE'!I46='FASE LANCE'!C46,'FASE LANCE'!C46,IF('FASE LANCE'!I46&lt;&gt;'FASE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LANCE'!I47='FASE LANCE'!C47,'FASE LANCE'!C47,IF('FASE LANCE'!I47&lt;&gt;'FASE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LANCE'!I48='FASE LANCE'!C48,'FASE LANCE'!C48,IF('FASE LANCE'!I48&lt;&gt;'FASE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LANCE'!I49='FASE LANCE'!C49,'FASE LANCE'!C49,IF('FASE LANCE'!I49&lt;&gt;'FASE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LANCE'!I50='FASE LANCE'!C50,'FASE LANCE'!C50,IF('FASE LANCE'!I50&lt;&gt;'FASE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LANCE'!I51='FASE LANCE'!C51,'FASE LANCE'!C51,IF('FASE LANCE'!I51&lt;&gt;'FASE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LANCE'!I52='FASE LANCE'!C52,'FASE LANCE'!C52,IF('FASE LANCE'!I52&lt;&gt;'FASE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LANCE'!I53='FASE LANCE'!C53,'FASE LANCE'!C53,IF('FASE LANCE'!I53&lt;&gt;'FASE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LANCE'!I54='FASE LANCE'!C54,'FASE LANCE'!C54,IF('FASE LANCE'!I54&lt;&gt;'FASE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LANCE'!I55='FASE LANCE'!C55,'FASE LANCE'!C55,IF('FASE LANCE'!I55&lt;&gt;'FASE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LANCE'!I56='FASE LANCE'!C56,'FASE LANCE'!C56,IF('FASE LANCE'!I56&lt;&gt;'FASE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LANCE'!I57='FASE LANCE'!C57,'FASE LANCE'!C57,IF('FASE LANCE'!I57&lt;&gt;'FASE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LANCE'!I58='FASE LANCE'!C58,'FASE LANCE'!C58,IF('FASE LANCE'!I58&lt;&gt;'FASE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LANCE'!I59='FASE LANCE'!C59,'FASE LANCE'!C59,IF('FASE LANCE'!I59&lt;&gt;'FASE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LANCE'!I60='FASE LANCE'!C60,'FASE LANCE'!C60,IF('FASE LANCE'!I60&lt;&gt;'FASE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LANCE'!I61='FASE LANCE'!C61,'FASE LANCE'!C61,IF('FASE LANCE'!I61&lt;&gt;'FASE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LANCE'!I62='FASE LANCE'!C62,'FASE LANCE'!C62,IF('FASE LANCE'!I62&lt;&gt;'FASE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LANCE'!I63='FASE LANCE'!C63,'FASE LANCE'!C63,IF('FASE LANCE'!I63&lt;&gt;'FASE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LANCE'!I64='FASE LANCE'!C64,'FASE LANCE'!C64,IF('FASE LANCE'!I64&lt;&gt;'FASE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LANCE'!I65='FASE LANCE'!C65,'FASE LANCE'!C65,IF('FASE LANCE'!I65&lt;&gt;'FASE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LANCE'!I66='FASE LANCE'!C66,'FASE LANCE'!C66,IF('FASE LANCE'!I66&lt;&gt;'FASE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LANCE'!I67='FASE LANCE'!C67,'FASE LANCE'!C67,IF('FASE LANCE'!I67&lt;&gt;'FASE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LANCE'!I68='FASE LANCE'!C68,'FASE LANCE'!C68,IF('FASE LANCE'!I68&lt;&gt;'FASE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LANCE'!I69='FASE LANCE'!C69,'FASE LANCE'!C69,IF('FASE LANCE'!I69&lt;&gt;'FASE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LANCE'!I70='FASE LANCE'!C70,'FASE LANCE'!C70,IF('FASE LANCE'!I70&lt;&gt;'FASE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LANCE'!I71='FASE LANCE'!C71,'FASE LANCE'!C71,IF('FASE LANCE'!I71&lt;&gt;'FASE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LANCE'!I72='FASE LANCE'!C72,'FASE LANCE'!C72,IF('FASE LANCE'!I72&lt;&gt;'FASE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LANCE'!I73='FASE LANCE'!C73,'FASE LANCE'!C73,IF('FASE LANCE'!I73&lt;&gt;'FASE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LANCE'!I74='FASE LANCE'!C74,'FASE LANCE'!C74,IF('FASE LANCE'!I74&lt;&gt;'FASE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LANCE'!I75='FASE LANCE'!C75,'FASE LANCE'!C75,IF('FASE LANCE'!I75&lt;&gt;'FASE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LANCE'!I76='FASE LANCE'!C76,'FASE LANCE'!C76,IF('FASE LANCE'!I76&lt;&gt;'FASE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LANCE'!I77='FASE LANCE'!C77,'FASE LANCE'!C77,IF('FASE LANCE'!I77&lt;&gt;'FASE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LANCE'!I78='FASE LANCE'!C78,'FASE LANCE'!C78,IF('FASE LANCE'!I78&lt;&gt;'FASE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LANCE'!I79='FASE LANCE'!C79,'FASE LANCE'!C79,IF('FASE LANCE'!I79&lt;&gt;'FASE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LANCE'!I80='FASE LANCE'!C80,'FASE LANCE'!C80,IF('FASE LANCE'!I80&lt;&gt;'FASE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LANCE'!I81='FASE LANCE'!C81,'FASE LANCE'!C81,IF('FASE LANCE'!I81&lt;&gt;'FASE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LANCE'!I82='FASE LANCE'!C82,'FASE LANCE'!C82,IF('FASE LANCE'!I82&lt;&gt;'FASE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LANCE'!I83='FASE LANCE'!C83,'FASE LANCE'!C83,IF('FASE LANCE'!I83&lt;&gt;'FASE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LANCE'!I84='FASE LANCE'!C84,'FASE LANCE'!C84,IF('FASE LANCE'!I84&lt;&gt;'FASE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LANCE'!I85='FASE LANCE'!C85,'FASE LANCE'!C85,IF('FASE LANCE'!I85&lt;&gt;'FASE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LANCE'!I86='FASE LANCE'!C86,'FASE LANCE'!C86,IF('FASE LANCE'!I86&lt;&gt;'FASE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LANCE'!I87='FASE LANCE'!C87,'FASE LANCE'!C87,IF('FASE LANCE'!I87&lt;&gt;'FASE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LANCE'!I88='FASE LANCE'!C88,'FASE LANCE'!C88,IF('FASE LANCE'!I88&lt;&gt;'FASE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LANCE'!I89='FASE LANCE'!C89,'FASE LANCE'!C89,IF('FASE LANCE'!I89&lt;&gt;'FASE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LANCE'!I90='FASE LANCE'!C90,'FASE LANCE'!C90,IF('FASE LANCE'!I90&lt;&gt;'FASE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LANCE'!I91='FASE LANCE'!C91,'FASE LANCE'!C91,IF('FASE LANCE'!I91&lt;&gt;'FASE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LANCE'!I92='FASE LANCE'!C92,'FASE LANCE'!C92,IF('FASE LANCE'!I92&lt;&gt;'FASE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LANCE'!I93='FASE LANCE'!C93,'FASE LANCE'!C93,IF('FASE LANCE'!I93&lt;&gt;'FASE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LANCE'!I94='FASE LANCE'!C94,'FASE LANCE'!C94,IF('FASE LANCE'!I94&lt;&gt;'FASE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LANCE'!I95='FASE LANCE'!C95,'FASE LANCE'!C95,IF('FASE LANCE'!I95&lt;&gt;'FASE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LANCE'!I96='FASE LANCE'!C96,'FASE LANCE'!C96,IF('FASE LANCE'!I96&lt;&gt;'FASE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LANCE'!I97='FASE LANCE'!C97,'FASE LANCE'!C97,IF('FASE LANCE'!I97&lt;&gt;'FASE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LANCE'!I98='FASE LANCE'!C98,'FASE LANCE'!C98,IF('FASE LANCE'!I98&lt;&gt;'FASE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LANCE'!I99='FASE LANCE'!C99,'FASE LANCE'!C99,IF('FASE LANCE'!I99&lt;&gt;'FASE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LANCE'!I100='FASE LANCE'!C100,'FASE LANCE'!C100,IF('FASE LANCE'!I100&lt;&gt;'FASE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LANCE'!I101='FASE LANCE'!C101,'FASE LANCE'!C101,IF('FASE LANCE'!I101&lt;&gt;'FASE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LANCE'!I102='FASE LANCE'!C102,'FASE LANCE'!C102,IF('FASE LANCE'!I102&lt;&gt;'FASE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LANCE'!I103='FASE LANCE'!C103,'FASE LANCE'!C103,IF('FASE LANCE'!I103&lt;&gt;'FASE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LANCE'!I104='FASE LANCE'!C104,'FASE LANCE'!C104,IF('FASE LANCE'!I104&lt;&gt;'FASE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LANCE'!I105='FASE LANCE'!C105,'FASE LANCE'!C105,IF('FASE LANCE'!I105&lt;&gt;'FASE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LANCE'!I106='FASE LANCE'!C106,'FASE LANCE'!C106,IF('FASE LANCE'!I106&lt;&gt;'FASE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LANCE'!I107='FASE LANCE'!C107,'FASE LANCE'!C107,IF('FASE LANCE'!I107&lt;&gt;'FASE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LANCE'!I108='FASE LANCE'!C108,'FASE LANCE'!C108,IF('FASE LANCE'!I108&lt;&gt;'FASE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LANCE'!I109='FASE LANCE'!C109,'FASE LANCE'!C109,IF('FASE LANCE'!I109&lt;&gt;'FASE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LANCE'!I110='FASE LANCE'!C110,'FASE LANCE'!C110,IF('FASE LANCE'!I110&lt;&gt;'FASE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LANCE'!I111='FASE LANCE'!C111,'FASE LANCE'!C111,IF('FASE LANCE'!I111&lt;&gt;'FASE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LANCE'!I112='FASE LANCE'!C112,'FASE LANCE'!C112,IF('FASE LANCE'!I112&lt;&gt;'FASE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LANCE'!I113='FASE LANCE'!C113,'FASE LANCE'!C113,IF('FASE LANCE'!I113&lt;&gt;'FASE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LANCE'!I114='FASE LANCE'!C114,'FASE LANCE'!C114,IF('FASE LANCE'!I114&lt;&gt;'FASE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LANCE'!I115='FASE LANCE'!C115,'FASE LANCE'!C115,IF('FASE LANCE'!I115&lt;&gt;'FASE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LANCE'!I116='FASE LANCE'!C116,'FASE LANCE'!C116,IF('FASE LANCE'!I116&lt;&gt;'FASE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LANCE'!I117='FASE LANCE'!C117,'FASE LANCE'!C117,IF('FASE LANCE'!I117&lt;&gt;'FASE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LANCE'!I118='FASE LANCE'!C118,'FASE LANCE'!C118,IF('FASE LANCE'!I118&lt;&gt;'FASE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LANCE'!I119='FASE LANCE'!C119,'FASE LANCE'!C119,IF('FASE LANCE'!I119&lt;&gt;'FASE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LANCE'!I120='FASE LANCE'!C120,'FASE LANCE'!C120,IF('FASE LANCE'!I120&lt;&gt;'FASE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LANCE'!I121='FASE LANCE'!C121,'FASE LANCE'!C121,IF('FASE LANCE'!I121&lt;&gt;'FASE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LANCE'!I122='FASE LANCE'!C122,'FASE LANCE'!C122,IF('FASE LANCE'!I122&lt;&gt;'FASE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LANCE'!I123='FASE LANCE'!C123,'FASE LANCE'!C123,IF('FASE LANCE'!I123&lt;&gt;'FASE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LANCE'!I124='FASE LANCE'!C124,'FASE LANCE'!C124,IF('FASE LANCE'!I124&lt;&gt;'FASE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LANCE'!I125='FASE LANCE'!C125,'FASE LANCE'!C125,IF('FASE LANCE'!I125&lt;&gt;'FASE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LANCE'!I126='FASE LANCE'!C126,'FASE LANCE'!C126,IF('FASE LANCE'!I126&lt;&gt;'FASE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LANCE'!I127='FASE LANCE'!C127,'FASE LANCE'!C127,IF('FASE LANCE'!I127&lt;&gt;'FASE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LANCE'!I128='FASE LANCE'!C128,'FASE LANCE'!C128,IF('FASE LANCE'!I128&lt;&gt;'FASE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LANCE'!I129='FASE LANCE'!C129,'FASE LANCE'!C129,IF('FASE LANCE'!I129&lt;&gt;'FASE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LANCE'!I130='FASE LANCE'!C130,'FASE LANCE'!C130,IF('FASE LANCE'!I130&lt;&gt;'FASE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LANCE'!I131='FASE LANCE'!C131,'FASE LANCE'!C131,IF('FASE LANCE'!I131&lt;&gt;'FASE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LANCE'!I132='FASE LANCE'!C132,'FASE LANCE'!C132,IF('FASE LANCE'!I132&lt;&gt;'FASE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LANCE'!I133='FASE LANCE'!C133,'FASE LANCE'!C133,IF('FASE LANCE'!I133&lt;&gt;'FASE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LANCE'!I134='FASE LANCE'!C134,'FASE LANCE'!C134,IF('FASE LANCE'!I134&lt;&gt;'FASE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LANCE'!I135='FASE LANCE'!C135,'FASE LANCE'!C135,IF('FASE LANCE'!I135&lt;&gt;'FASE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LANCE'!I136='FASE LANCE'!C136,'FASE LANCE'!C136,IF('FASE LANCE'!I136&lt;&gt;'FASE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LANCE'!I137='FASE LANCE'!C137,'FASE LANCE'!C137,IF('FASE LANCE'!I137&lt;&gt;'FASE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LANCE'!I138='FASE LANCE'!C138,'FASE LANCE'!C138,IF('FASE LANCE'!I138&lt;&gt;'FASE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LANCE'!I139='FASE LANCE'!C139,'FASE LANCE'!C139,IF('FASE LANCE'!I139&lt;&gt;'FASE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LANCE'!I140='FASE LANCE'!C140,'FASE LANCE'!C140,IF('FASE LANCE'!I140&lt;&gt;'FASE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LANCE'!I141='FASE LANCE'!C141,'FASE LANCE'!C141,IF('FASE LANCE'!I141&lt;&gt;'FASE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LANCE'!I142='FASE LANCE'!C142,'FASE LANCE'!C142,IF('FASE LANCE'!I142&lt;&gt;'FASE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LANCE'!I143='FASE LANCE'!C143,'FASE LANCE'!C143,IF('FASE LANCE'!I143&lt;&gt;'FASE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LANCE'!I144='FASE LANCE'!C144,'FASE LANCE'!C144,IF('FASE LANCE'!I144&lt;&gt;'FASE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LANCE'!I145='FASE LANCE'!C145,'FASE LANCE'!C145,IF('FASE LANCE'!I145&lt;&gt;'FASE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LANCE'!I146='FASE LANCE'!C146,'FASE LANCE'!C146,IF('FASE LANCE'!I146&lt;&gt;'FASE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LANCE'!I147='FASE LANCE'!C147,'FASE LANCE'!C147,IF('FASE LANCE'!I147&lt;&gt;'FASE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LANCE'!I148='FASE LANCE'!C148,'FASE LANCE'!C148,IF('FASE LANCE'!I148&lt;&gt;'FASE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LANCE'!I149='FASE LANCE'!C149,'FASE LANCE'!C149,IF('FASE LANCE'!I149&lt;&gt;'FASE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LANCE'!I150='FASE LANCE'!C150,'FASE LANCE'!C150,IF('FASE LANCE'!I150&lt;&gt;'FASE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LANCE'!I151='FASE LANCE'!C151,'FASE LANCE'!C151,IF('FASE LANCE'!I151&lt;&gt;'FASE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LANCE'!I152='FASE LANCE'!C152,'FASE LANCE'!C152,IF('FASE LANCE'!I152&lt;&gt;'FASE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LANCE'!I153='FASE LANCE'!C153,'FASE LANCE'!C153,IF('FASE LANCE'!I153&lt;&gt;'FASE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LANCE'!I154='FASE LANCE'!C154,'FASE LANCE'!C154,IF('FASE LANCE'!I154&lt;&gt;'FASE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LANCE'!I155='FASE LANCE'!C155,'FASE LANCE'!C155,IF('FASE LANCE'!I155&lt;&gt;'FASE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LANCE'!I156='FASE LANCE'!C156,'FASE LANCE'!C156,IF('FASE LANCE'!I156&lt;&gt;'FASE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LANCE'!I157='FASE LANCE'!C157,'FASE LANCE'!C157,IF('FASE LANCE'!I157&lt;&gt;'FASE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LANCE'!I158='FASE LANCE'!C158,'FASE LANCE'!C158,IF('FASE LANCE'!I158&lt;&gt;'FASE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LANCE'!I159='FASE LANCE'!C159,'FASE LANCE'!C159,IF('FASE LANCE'!I159&lt;&gt;'FASE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LANCE'!I160='FASE LANCE'!C160,'FASE LANCE'!C160,IF('FASE LANCE'!I160&lt;&gt;'FASE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LANCE'!I161='FASE LANCE'!C161,'FASE LANCE'!C161,IF('FASE LANCE'!I161&lt;&gt;'FASE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LANCE'!I162='FASE LANCE'!C162,'FASE LANCE'!C162,IF('FASE LANCE'!I162&lt;&gt;'FASE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LANCE'!I163='FASE LANCE'!C163,'FASE LANCE'!C163,IF('FASE LANCE'!I163&lt;&gt;'FASE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LANCE'!I164='FASE LANCE'!C164,'FASE LANCE'!C164,IF('FASE LANCE'!I164&lt;&gt;'FASE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LANCE'!I165='FASE LANCE'!C165,'FASE LANCE'!C165,IF('FASE LANCE'!I165&lt;&gt;'FASE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LANCE'!I166='FASE LANCE'!C166,'FASE LANCE'!C166,IF('FASE LANCE'!I166&lt;&gt;'FASE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LANCE'!I167='FASE LANCE'!C167,'FASE LANCE'!C167,IF('FASE LANCE'!I167&lt;&gt;'FASE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LANCE'!I168='FASE LANCE'!C168,'FASE LANCE'!C168,IF('FASE LANCE'!I168&lt;&gt;'FASE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LANCE'!I169='FASE LANCE'!C169,'FASE LANCE'!C169,IF('FASE LANCE'!I169&lt;&gt;'FASE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LANCE'!I170='FASE LANCE'!C170,'FASE LANCE'!C170,IF('FASE LANCE'!I170&lt;&gt;'FASE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LANCE'!I171='FASE LANCE'!C171,'FASE LANCE'!C171,IF('FASE LANCE'!I171&lt;&gt;'FASE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LANCE'!I172='FASE LANCE'!C172,'FASE LANCE'!C172,IF('FASE LANCE'!I172&lt;&gt;'FASE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LANCE'!I173='FASE LANCE'!C173,'FASE LANCE'!C173,IF('FASE LANCE'!I173&lt;&gt;'FASE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LANCE'!I174='FASE LANCE'!C174,'FASE LANCE'!C174,IF('FASE LANCE'!I174&lt;&gt;'FASE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LANCE'!I175='FASE LANCE'!C175,'FASE LANCE'!C175,IF('FASE LANCE'!I175&lt;&gt;'FASE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LANCE'!I176='FASE LANCE'!C176,'FASE LANCE'!C176,IF('FASE LANCE'!I176&lt;&gt;'FASE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LANCE'!I177='FASE LANCE'!C177,'FASE LANCE'!C177,IF('FASE LANCE'!I177&lt;&gt;'FASE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LANCE'!I178='FASE LANCE'!C178,'FASE LANCE'!C178,IF('FASE LANCE'!I178&lt;&gt;'FASE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LANCE'!I179='FASE LANCE'!C179,'FASE LANCE'!C179,IF('FASE LANCE'!I179&lt;&gt;'FASE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LANCE'!I180='FASE LANCE'!C180,'FASE LANCE'!C180,IF('FASE LANCE'!I180&lt;&gt;'FASE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LANCE'!I181='FASE LANCE'!C181,'FASE LANCE'!C181,IF('FASE LANCE'!I181&lt;&gt;'FASE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LANCE'!I182='FASE LANCE'!C182,'FASE LANCE'!C182,IF('FASE LANCE'!I182&lt;&gt;'FASE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LANCE'!I183='FASE LANCE'!C183,'FASE LANCE'!C183,IF('FASE LANCE'!I183&lt;&gt;'FASE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LANCE'!I184='FASE LANCE'!C184,'FASE LANCE'!C184,IF('FASE LANCE'!I184&lt;&gt;'FASE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LANCE'!I185='FASE LANCE'!C185,'FASE LANCE'!C185,IF('FASE LANCE'!I185&lt;&gt;'FASE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LANCE'!I186='FASE LANCE'!C186,'FASE LANCE'!C186,IF('FASE LANCE'!I186&lt;&gt;'FASE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LANCE'!I187='FASE LANCE'!C187,'FASE LANCE'!C187,IF('FASE LANCE'!I187&lt;&gt;'FASE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LANCE'!I188='FASE LANCE'!C188,'FASE LANCE'!C188,IF('FASE LANCE'!I188&lt;&gt;'FASE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LANCE'!I189='FASE LANCE'!C189,'FASE LANCE'!C189,IF('FASE LANCE'!I189&lt;&gt;'FASE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LANCE'!I190='FASE LANCE'!C190,'FASE LANCE'!C190,IF('FASE LANCE'!I190&lt;&gt;'FASE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LANCE'!I191='FASE LANCE'!C191,'FASE LANCE'!C191,IF('FASE LANCE'!I191&lt;&gt;'FASE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LANCE'!I192='FASE LANCE'!C192,'FASE LANCE'!C192,IF('FASE LANCE'!I192&lt;&gt;'FASE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LANCE'!I193='FASE LANCE'!C193,'FASE LANCE'!C193,IF('FASE LANCE'!I193&lt;&gt;'FASE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LANCE'!I194='FASE LANCE'!C194,'FASE LANCE'!C194,IF('FASE LANCE'!I194&lt;&gt;'FASE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LANCE'!I195='FASE LANCE'!C195,'FASE LANCE'!C195,IF('FASE LANCE'!I195&lt;&gt;'FASE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LANCE'!I196='FASE LANCE'!C196,'FASE LANCE'!C196,IF('FASE LANCE'!I196&lt;&gt;'FASE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LANCE'!I197='FASE LANCE'!C197,'FASE LANCE'!C197,IF('FASE LANCE'!I197&lt;&gt;'FASE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LANCE'!I198='FASE LANCE'!C198,'FASE LANCE'!C198,IF('FASE LANCE'!I198&lt;&gt;'FASE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LANCE'!I199='FASE LANCE'!C199,'FASE LANCE'!C199,IF('FASE LANCE'!I199&lt;&gt;'FASE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LANCE'!I200='FASE LANCE'!C200,'FASE LANCE'!C200,IF('FASE LANCE'!I200&lt;&gt;'FASE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LANCE'!I201='FASE LANCE'!C201,'FASE LANCE'!C201,IF('FASE LANCE'!I201&lt;&gt;'FASE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LANCE'!I202='FASE LANCE'!C202,'FASE LANCE'!C202,IF('FASE LANCE'!I202&lt;&gt;'FASE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LANCE'!I203='FASE LANCE'!C203,'FASE LANCE'!C203,IF('FASE LANCE'!I203&lt;&gt;'FASE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LANCE'!I204='FASE LANCE'!C204,'FASE LANCE'!C204,IF('FASE LANCE'!I204&lt;&gt;'FASE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LANCE'!I205='FASE LANCE'!C205,'FASE LANCE'!C205,IF('FASE LANCE'!I205&lt;&gt;'FASE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LANCE'!I206='FASE LANCE'!C206,'FASE LANCE'!C206,IF('FASE LANCE'!I206&lt;&gt;'FASE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LANCE'!I207='FASE LANCE'!C207,'FASE LANCE'!C207,IF('FASE LANCE'!I207&lt;&gt;'FASE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LANCE'!I208='FASE LANCE'!C208,'FASE LANCE'!C208,IF('FASE LANCE'!I208&lt;&gt;'FASE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LANCE'!I209='FASE LANCE'!C209,'FASE LANCE'!C209,IF('FASE LANCE'!I209&lt;&gt;'FASE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LANCE'!I210='FASE LANCE'!C210,'FASE LANCE'!C210,IF('FASE LANCE'!I210&lt;&gt;'FASE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LANCE'!I211='FASE LANCE'!C211,'FASE LANCE'!C211,IF('FASE LANCE'!I211&lt;&gt;'FASE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LANCE'!I212='FASE LANCE'!C212,'FASE LANCE'!C212,IF('FASE LANCE'!I212&lt;&gt;'FASE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LANCE'!I213='FASE LANCE'!C213,'FASE LANCE'!C213,IF('FASE LANCE'!I213&lt;&gt;'FASE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LANCE'!I214='FASE LANCE'!C214,'FASE LANCE'!C214,IF('FASE LANCE'!I214&lt;&gt;'FASE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LANCE'!I215='FASE LANCE'!C215,'FASE LANCE'!C215,IF('FASE LANCE'!I215&lt;&gt;'FASE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LANCE'!I216='FASE LANCE'!C216,'FASE LANCE'!C216,IF('FASE LANCE'!I216&lt;&gt;'FASE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LANCE'!I217='FASE LANCE'!C217,'FASE LANCE'!C217,IF('FASE LANCE'!I217&lt;&gt;'FASE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LANCE'!I218='FASE LANCE'!C218,'FASE LANCE'!C218,IF('FASE LANCE'!I218&lt;&gt;'FASE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LANCE'!I219='FASE LANCE'!C219,'FASE LANCE'!C219,IF('FASE LANCE'!I219&lt;&gt;'FASE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LANCE'!I220='FASE LANCE'!C220,'FASE LANCE'!C220,IF('FASE LANCE'!I220&lt;&gt;'FASE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LANCE'!I221='FASE LANCE'!C221,'FASE LANCE'!C221,IF('FASE LANCE'!I221&lt;&gt;'FASE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LANCE'!I222='FASE LANCE'!C222,'FASE LANCE'!C222,IF('FASE LANCE'!I222&lt;&gt;'FASE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LANCE'!I223='FASE LANCE'!C223,'FASE LANCE'!C223,IF('FASE LANCE'!I223&lt;&gt;'FASE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LANCE'!I224='FASE LANCE'!C224,'FASE LANCE'!C224,IF('FASE LANCE'!I224&lt;&gt;'FASE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LANCE'!I225='FASE LANCE'!C225,'FASE LANCE'!C225,IF('FASE LANCE'!I225&lt;&gt;'FASE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LANCE'!I226='FASE LANCE'!C226,'FASE LANCE'!C226,IF('FASE LANCE'!I226&lt;&gt;'FASE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LANCE'!I227='FASE LANCE'!C227,'FASE LANCE'!C227,IF('FASE LANCE'!I227&lt;&gt;'FASE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LANCE'!I228='FASE LANCE'!C228,'FASE LANCE'!C228,IF('FASE LANCE'!I228&lt;&gt;'FASE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LANCE'!I229='FASE LANCE'!C229,'FASE LANCE'!C229,IF('FASE LANCE'!I229&lt;&gt;'FASE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LANCE'!I230='FASE LANCE'!C230,'FASE LANCE'!C230,IF('FASE LANCE'!I230&lt;&gt;'FASE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LANCE'!I231='FASE LANCE'!C231,'FASE LANCE'!C231,IF('FASE LANCE'!I231&lt;&gt;'FASE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LANCE'!I232='FASE LANCE'!C232,'FASE LANCE'!C232,IF('FASE LANCE'!I232&lt;&gt;'FASE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LANCE'!I233='FASE LANCE'!C233,'FASE LANCE'!C233,IF('FASE LANCE'!I233&lt;&gt;'FASE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LANCE'!I234='FASE LANCE'!C234,'FASE LANCE'!C234,IF('FASE LANCE'!I234&lt;&gt;'FASE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LANCE'!I235='FASE LANCE'!C235,'FASE LANCE'!C235,IF('FASE LANCE'!I235&lt;&gt;'FASE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LANCE'!I236='FASE LANCE'!C236,'FASE LANCE'!C236,IF('FASE LANCE'!I236&lt;&gt;'FASE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LANCE'!I237='FASE LANCE'!C237,'FASE LANCE'!C237,IF('FASE LANCE'!I237&lt;&gt;'FASE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LANCE'!I238='FASE LANCE'!C238,'FASE LANCE'!C238,IF('FASE LANCE'!I238&lt;&gt;'FASE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LANCE'!I239='FASE LANCE'!C239,'FASE LANCE'!C239,IF('FASE LANCE'!I239&lt;&gt;'FASE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LANCE'!I240='FASE LANCE'!C240,'FASE LANCE'!C240,IF('FASE LANCE'!I240&lt;&gt;'FASE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LANCE'!I241='FASE LANCE'!C241,'FASE LANCE'!C241,IF('FASE LANCE'!I241&lt;&gt;'FASE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LANCE'!I242='FASE LANCE'!C242,'FASE LANCE'!C242,IF('FASE LANCE'!I242&lt;&gt;'FASE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LANCE'!I243='FASE LANCE'!C243,'FASE LANCE'!C243,IF('FASE LANCE'!I243&lt;&gt;'FASE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LANCE'!I244='FASE LANCE'!C244,'FASE LANCE'!C244,IF('FASE LANCE'!I244&lt;&gt;'FASE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LANCE'!I245='FASE LANCE'!C245,'FASE LANCE'!C245,IF('FASE LANCE'!I245&lt;&gt;'FASE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LANCE'!I246='FASE LANCE'!C246,'FASE LANCE'!C246,IF('FASE LANCE'!I246&lt;&gt;'FASE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LANCE'!I247='FASE LANCE'!C247,'FASE LANCE'!C247,IF('FASE LANCE'!I247&lt;&gt;'FASE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LANCE'!I248='FASE LANCE'!C248,'FASE LANCE'!C248,IF('FASE LANCE'!I248&lt;&gt;'FASE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LANCE'!I249='FASE LANCE'!C249,'FASE LANCE'!C249,IF('FASE LANCE'!I249&lt;&gt;'FASE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LANCE'!I250='FASE LANCE'!C250,'FASE LANCE'!C250,IF('FASE LANCE'!I250&lt;&gt;'FASE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LANCE'!I251='FASE LANCE'!C251,'FASE LANCE'!C251,IF('FASE LANCE'!I251&lt;&gt;'FASE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LANCE'!I252='FASE LANCE'!C252,'FASE LANCE'!C252,IF('FASE LANCE'!I252&lt;&gt;'FASE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LANCE'!I253='FASE LANCE'!C253,'FASE LANCE'!C253,IF('FASE LANCE'!I253&lt;&gt;'FASE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LANCE'!I254='FASE LANCE'!C254,'FASE LANCE'!C254,IF('FASE LANCE'!I254&lt;&gt;'FASE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LANCE'!I255='FASE LANCE'!C255,'FASE LANCE'!C255,IF('FASE LANCE'!I255&lt;&gt;'FASE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LANCE'!I256='FASE LANCE'!C256,'FASE LANCE'!C256,IF('FASE LANCE'!I256&lt;&gt;'FASE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LANCE'!I257='FASE LANCE'!C257,'FASE LANCE'!C257,IF('FASE LANCE'!I257&lt;&gt;'FASE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LANCE'!I258='FASE LANCE'!C258,'FASE LANCE'!C258,IF('FASE LANCE'!I258&lt;&gt;'FASE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LANCE'!I259='FASE LANCE'!C259,'FASE LANCE'!C259,IF('FASE LANCE'!I259&lt;&gt;'FASE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LANCE'!I260='FASE LANCE'!C260,'FASE LANCE'!C260,IF('FASE LANCE'!I260&lt;&gt;'FASE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LANCE'!I261='FASE LANCE'!C261,'FASE LANCE'!C261,IF('FASE LANCE'!I261&lt;&gt;'FASE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LANCE'!I262='FASE LANCE'!C262,'FASE LANCE'!C262,IF('FASE LANCE'!I262&lt;&gt;'FASE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LANCE'!I263='FASE LANCE'!C263,'FASE LANCE'!C263,IF('FASE LANCE'!I263&lt;&gt;'FASE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LANCE'!I264='FASE LANCE'!C264,'FASE LANCE'!C264,IF('FASE LANCE'!I264&lt;&gt;'FASE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LANCE'!I265='FASE LANCE'!C265,'FASE LANCE'!C265,IF('FASE LANCE'!I265&lt;&gt;'FASE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LANCE'!I266='FASE LANCE'!C266,'FASE LANCE'!C266,IF('FASE LANCE'!I266&lt;&gt;'FASE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LANCE'!I267='FASE LANCE'!C267,'FASE LANCE'!C267,IF('FASE LANCE'!I267&lt;&gt;'FASE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LANCE'!I268='FASE LANCE'!C268,'FASE LANCE'!C268,IF('FASE LANCE'!I268&lt;&gt;'FASE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LANCE'!I269='FASE LANCE'!C269,'FASE LANCE'!C269,IF('FASE LANCE'!I269&lt;&gt;'FASE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LANCE'!I270='FASE LANCE'!C270,'FASE LANCE'!C270,IF('FASE LANCE'!I270&lt;&gt;'FASE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LANCE'!I271='FASE LANCE'!C271,'FASE LANCE'!C271,IF('FASE LANCE'!I271&lt;&gt;'FASE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LANCE'!I272='FASE LANCE'!C272,'FASE LANCE'!C272,IF('FASE LANCE'!I272&lt;&gt;'FASE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LANCE'!I273='FASE LANCE'!C273,'FASE LANCE'!C273,IF('FASE LANCE'!I273&lt;&gt;'FASE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LANCE'!I274='FASE LANCE'!C274,'FASE LANCE'!C274,IF('FASE LANCE'!I274&lt;&gt;'FASE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LANCE'!I275='FASE LANCE'!C275,'FASE LANCE'!C275,IF('FASE LANCE'!I275&lt;&gt;'FASE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LANCE'!I276='FASE LANCE'!C276,'FASE LANCE'!C276,IF('FASE LANCE'!I276&lt;&gt;'FASE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LANCE'!I277='FASE LANCE'!C277,'FASE LANCE'!C277,IF('FASE LANCE'!I277&lt;&gt;'FASE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LANCE'!I278='FASE LANCE'!C278,'FASE LANCE'!C278,IF('FASE LANCE'!I278&lt;&gt;'FASE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LANCE'!I279='FASE LANCE'!C279,'FASE LANCE'!C279,IF('FASE LANCE'!I279&lt;&gt;'FASE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LANCE'!I280='FASE LANCE'!C280,'FASE LANCE'!C280,IF('FASE LANCE'!I280&lt;&gt;'FASE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LANCE'!I281='FASE LANCE'!C281,'FASE LANCE'!C281,IF('FASE LANCE'!I281&lt;&gt;'FASE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LANCE'!I282='FASE LANCE'!C282,'FASE LANCE'!C282,IF('FASE LANCE'!I282&lt;&gt;'FASE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LANCE'!I283='FASE LANCE'!C283,'FASE LANCE'!C283,IF('FASE LANCE'!I283&lt;&gt;'FASE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LANCE'!I284='FASE LANCE'!C284,'FASE LANCE'!C284,IF('FASE LANCE'!I284&lt;&gt;'FASE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LANCE'!I285='FASE LANCE'!C285,'FASE LANCE'!C285,IF('FASE LANCE'!I285&lt;&gt;'FASE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LANCE'!I286='FASE LANCE'!C286,'FASE LANCE'!C286,IF('FASE LANCE'!I286&lt;&gt;'FASE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LANCE'!I287='FASE LANCE'!C287,'FASE LANCE'!C287,IF('FASE LANCE'!I287&lt;&gt;'FASE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LANCE'!I288='FASE LANCE'!C288,'FASE LANCE'!C288,IF('FASE LANCE'!I288&lt;&gt;'FASE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LANCE'!I289='FASE LANCE'!C289,'FASE LANCE'!C289,IF('FASE LANCE'!I289&lt;&gt;'FASE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LANCE'!I290='FASE LANCE'!C290,'FASE LANCE'!C290,IF('FASE LANCE'!I290&lt;&gt;'FASE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LANCE'!I291='FASE LANCE'!C291,'FASE LANCE'!C291,IF('FASE LANCE'!I291&lt;&gt;'FASE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LANCE'!I292='FASE LANCE'!C292,'FASE LANCE'!C292,IF('FASE LANCE'!I292&lt;&gt;'FASE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LANCE'!I293='FASE LANCE'!C293,'FASE LANCE'!C293,IF('FASE LANCE'!I293&lt;&gt;'FASE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LANCE'!I294='FASE LANCE'!C294,'FASE LANCE'!C294,IF('FASE LANCE'!I294&lt;&gt;'FASE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LANCE'!I295='FASE LANCE'!C295,'FASE LANCE'!C295,IF('FASE LANCE'!I295&lt;&gt;'FASE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LANCE'!I296='FASE LANCE'!C296,'FASE LANCE'!C296,IF('FASE LANCE'!I296&lt;&gt;'FASE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LANCE'!I297='FASE LANCE'!C297,'FASE LANCE'!C297,IF('FASE LANCE'!I297&lt;&gt;'FASE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LANCE'!I298='FASE LANCE'!C298,'FASE LANCE'!C298,IF('FASE LANCE'!I298&lt;&gt;'FASE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LANCE'!I299='FASE LANCE'!C299,'FASE LANCE'!C299,IF('FASE LANCE'!I299&lt;&gt;'FASE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LANCE'!I300='FASE LANCE'!C300,'FASE LANCE'!C300,IF('FASE LANCE'!I300&lt;&gt;'FASE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LANCE'!I301='FASE LANCE'!C301,'FASE LANCE'!C301,IF('FASE LANCE'!I301&lt;&gt;'FASE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LANCE'!I302='FASE LANCE'!C302,'FASE LANCE'!C302,IF('FASE LANCE'!I302&lt;&gt;'FASE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LANCE'!I303='FASE LANCE'!C303,'FASE LANCE'!C303,IF('FASE LANCE'!I303&lt;&gt;'FASE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LANCE'!I304='FASE LANCE'!C304,'FASE LANCE'!C304,IF('FASE LANCE'!I304&lt;&gt;'FASE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LANCE'!I305='FASE LANCE'!C305,'FASE LANCE'!C305,IF('FASE LANCE'!I305&lt;&gt;'FASE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LANCE'!I306='FASE LANCE'!C306,'FASE LANCE'!C306,IF('FASE LANCE'!I306&lt;&gt;'FASE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LANCE'!I307='FASE LANCE'!C307,'FASE LANCE'!C307,IF('FASE LANCE'!I307&lt;&gt;'FASE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LANCE'!I308='FASE LANCE'!C308,'FASE LANCE'!C308,IF('FASE LANCE'!I308&lt;&gt;'FASE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LANCE'!I309='FASE LANCE'!C309,'FASE LANCE'!C309,IF('FASE LANCE'!I309&lt;&gt;'FASE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LANCE'!I310='FASE LANCE'!C310,'FASE LANCE'!C310,IF('FASE LANCE'!I310&lt;&gt;'FASE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LANCE'!I311='FASE LANCE'!C311,'FASE LANCE'!C311,IF('FASE LANCE'!I311&lt;&gt;'FASE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LANCE'!I312='FASE LANCE'!C312,'FASE LANCE'!C312,IF('FASE LANCE'!I312&lt;&gt;'FASE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LANCE'!I313='FASE LANCE'!C313,'FASE LANCE'!C313,IF('FASE LANCE'!I313&lt;&gt;'FASE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LANCE'!I314='FASE LANCE'!C314,'FASE LANCE'!C314,IF('FASE LANCE'!I314&lt;&gt;'FASE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LANCE'!I315='FASE LANCE'!C315,'FASE LANCE'!C315,IF('FASE LANCE'!I315&lt;&gt;'FASE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LANCE'!I316='FASE LANCE'!C316,'FASE LANCE'!C316,IF('FASE LANCE'!I316&lt;&gt;'FASE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LANCE'!I317='FASE LANCE'!C317,'FASE LANCE'!C317,IF('FASE LANCE'!I317&lt;&gt;'FASE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LANCE'!I318='FASE LANCE'!C318,'FASE LANCE'!C318,IF('FASE LANCE'!I318&lt;&gt;'FASE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LANCE'!I319='FASE LANCE'!C319,'FASE LANCE'!C319,IF('FASE LANCE'!I319&lt;&gt;'FASE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LANCE'!I320='FASE LANCE'!C320,'FASE LANCE'!C320,IF('FASE LANCE'!I320&lt;&gt;'FASE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LANCE'!I321='FASE LANCE'!C321,'FASE LANCE'!C321,IF('FASE LANCE'!I321&lt;&gt;'FASE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LANCE'!I322='FASE LANCE'!C322,'FASE LANCE'!C322,IF('FASE LANCE'!I322&lt;&gt;'FASE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LANCE'!I323='FASE LANCE'!C323,'FASE LANCE'!C323,IF('FASE LANCE'!I323&lt;&gt;'FASE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LANCE'!I324='FASE LANCE'!C324,'FASE LANCE'!C324,IF('FASE LANCE'!I324&lt;&gt;'FASE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LANCE'!I325='FASE LANCE'!C325,'FASE LANCE'!C325,IF('FASE LANCE'!I325&lt;&gt;'FASE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LANCE'!I326='FASE LANCE'!C326,'FASE LANCE'!C326,IF('FASE LANCE'!I326&lt;&gt;'FASE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LANCE'!I327='FASE LANCE'!C327,'FASE LANCE'!C327,IF('FASE LANCE'!I327&lt;&gt;'FASE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LANCE'!I328='FASE LANCE'!C328,'FASE LANCE'!C328,IF('FASE LANCE'!I328&lt;&gt;'FASE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LANCE'!I329='FASE LANCE'!C329,'FASE LANCE'!C329,IF('FASE LANCE'!I329&lt;&gt;'FASE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LANCE'!I330='FASE LANCE'!C330,'FASE LANCE'!C330,IF('FASE LANCE'!I330&lt;&gt;'FASE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LANCE'!I331='FASE LANCE'!C331,'FASE LANCE'!C331,IF('FASE LANCE'!I331&lt;&gt;'FASE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LANCE'!I332='FASE LANCE'!C332,'FASE LANCE'!C332,IF('FASE LANCE'!I332&lt;&gt;'FASE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LANCE'!I333='FASE LANCE'!C333,'FASE LANCE'!C333,IF('FASE LANCE'!I333&lt;&gt;'FASE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LANCE'!I334='FASE LANCE'!C334,'FASE LANCE'!C334,IF('FASE LANCE'!I334&lt;&gt;'FASE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LANCE'!I335='FASE LANCE'!C335,'FASE LANCE'!C335,IF('FASE LANCE'!I335&lt;&gt;'FASE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LANCE'!I336='FASE LANCE'!C336,'FASE LANCE'!C336,IF('FASE LANCE'!I336&lt;&gt;'FASE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LANCE'!I337='FASE LANCE'!C337,'FASE LANCE'!C337,IF('FASE LANCE'!I337&lt;&gt;'FASE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LANCE'!I338='FASE LANCE'!C338,'FASE LANCE'!C338,IF('FASE LANCE'!I338&lt;&gt;'FASE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LANCE'!I339='FASE LANCE'!C339,'FASE LANCE'!C339,IF('FASE LANCE'!I339&lt;&gt;'FASE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LANCE'!I340='FASE LANCE'!C340,'FASE LANCE'!C340,IF('FASE LANCE'!I340&lt;&gt;'FASE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LANCE'!I341='FASE LANCE'!C341,'FASE LANCE'!C341,IF('FASE LANCE'!I341&lt;&gt;'FASE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LANCE'!I342='FASE LANCE'!C342,'FASE LANCE'!C342,IF('FASE LANCE'!I342&lt;&gt;'FASE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LANCE'!I343='FASE LANCE'!C343,'FASE LANCE'!C343,IF('FASE LANCE'!I343&lt;&gt;'FASE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LANCE'!I344='FASE LANCE'!C344,'FASE LANCE'!C344,IF('FASE LANCE'!I344&lt;&gt;'FASE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LANCE'!I345='FASE LANCE'!C345,'FASE LANCE'!C345,IF('FASE LANCE'!I345&lt;&gt;'FASE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LANCE'!I346='FASE LANCE'!C346,'FASE LANCE'!C346,IF('FASE LANCE'!I346&lt;&gt;'FASE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LANCE'!I347='FASE LANCE'!C347,'FASE LANCE'!C347,IF('FASE LANCE'!I347&lt;&gt;'FASE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LANCE'!I348='FASE LANCE'!C348,'FASE LANCE'!C348,IF('FASE LANCE'!I348&lt;&gt;'FASE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LANCE'!I349='FASE LANCE'!C349,'FASE LANCE'!C349,IF('FASE LANCE'!I349&lt;&gt;'FASE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LANCE'!I350='FASE LANCE'!C350,'FASE LANCE'!C350,IF('FASE LANCE'!I350&lt;&gt;'FASE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LANCE'!I351='FASE LANCE'!C351,'FASE LANCE'!C351,IF('FASE LANCE'!I351&lt;&gt;'FASE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LANCE'!I352='FASE LANCE'!C352,'FASE LANCE'!C352,IF('FASE LANCE'!I352&lt;&gt;'FASE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LANCE'!I353='FASE LANCE'!C353,'FASE LANCE'!C353,IF('FASE LANCE'!I353&lt;&gt;'FASE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LANCE'!I354='FASE LANCE'!C354,'FASE LANCE'!C354,IF('FASE LANCE'!I354&lt;&gt;'FASE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LANCE'!I355='FASE LANCE'!C355,'FASE LANCE'!C355,IF('FASE LANCE'!I355&lt;&gt;'FASE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LANCE'!I356='FASE LANCE'!C356,'FASE LANCE'!C356,IF('FASE LANCE'!I356&lt;&gt;'FASE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LANCE'!I357='FASE LANCE'!C357,'FASE LANCE'!C357,IF('FASE LANCE'!I357&lt;&gt;'FASE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LANCE'!I358='FASE LANCE'!C358,'FASE LANCE'!C358,IF('FASE LANCE'!I358&lt;&gt;'FASE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LANCE'!I359='FASE LANCE'!C359,'FASE LANCE'!C359,IF('FASE LANCE'!I359&lt;&gt;'FASE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LANCE'!I360='FASE LANCE'!C360,'FASE LANCE'!C360,IF('FASE LANCE'!I360&lt;&gt;'FASE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LANCE'!I361='FASE LANCE'!C361,'FASE LANCE'!C361,IF('FASE LANCE'!I361&lt;&gt;'FASE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LANCE'!I362='FASE LANCE'!C362,'FASE LANCE'!C362,IF('FASE LANCE'!I362&lt;&gt;'FASE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LANCE'!I363='FASE LANCE'!C363,'FASE LANCE'!C363,IF('FASE LANCE'!I363&lt;&gt;'FASE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LANCE'!I364='FASE LANCE'!C364,'FASE LANCE'!C364,IF('FASE LANCE'!I364&lt;&gt;'FASE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LANCE'!I365='FASE LANCE'!C365,'FASE LANCE'!C365,IF('FASE LANCE'!I365&lt;&gt;'FASE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LANCE'!I366='FASE LANCE'!C366,'FASE LANCE'!C366,IF('FASE LANCE'!I366&lt;&gt;'FASE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LANCE'!I367='FASE LANCE'!C367,'FASE LANCE'!C367,IF('FASE LANCE'!I367&lt;&gt;'FASE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LANCE'!I368='FASE LANCE'!C368,'FASE LANCE'!C368,IF('FASE LANCE'!I368&lt;&gt;'FASE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LANCE'!I369='FASE LANCE'!C369,'FASE LANCE'!C369,IF('FASE LANCE'!I369&lt;&gt;'FASE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LANCE'!I370='FASE LANCE'!C370,'FASE LANCE'!C370,IF('FASE LANCE'!I370&lt;&gt;'FASE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LANCE'!I371='FASE LANCE'!C371,'FASE LANCE'!C371,IF('FASE LANCE'!I371&lt;&gt;'FASE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LANCE'!I372='FASE LANCE'!C372,'FASE LANCE'!C372,IF('FASE LANCE'!I372&lt;&gt;'FASE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LANCE'!I373='FASE LANCE'!C373,'FASE LANCE'!C373,IF('FASE LANCE'!I373&lt;&gt;'FASE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LANCE'!I374='FASE LANCE'!C374,'FASE LANCE'!C374,IF('FASE LANCE'!I374&lt;&gt;'FASE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LANCE'!I375='FASE LANCE'!C375,'FASE LANCE'!C375,IF('FASE LANCE'!I375&lt;&gt;'FASE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LANCE'!I376='FASE LANCE'!C376,'FASE LANCE'!C376,IF('FASE LANCE'!I376&lt;&gt;'FASE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LANCE'!I377='FASE LANCE'!C377,'FASE LANCE'!C377,IF('FASE LANCE'!I377&lt;&gt;'FASE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LANCE'!I378='FASE LANCE'!C378,'FASE LANCE'!C378,IF('FASE LANCE'!I378&lt;&gt;'FASE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LANCE'!I379='FASE LANCE'!C379,'FASE LANCE'!C379,IF('FASE LANCE'!I379&lt;&gt;'FASE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LANCE'!I380='FASE LANCE'!C380,'FASE LANCE'!C380,IF('FASE LANCE'!I380&lt;&gt;'FASE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LANCE'!I381='FASE LANCE'!C381,'FASE LANCE'!C381,IF('FASE LANCE'!I381&lt;&gt;'FASE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LANCE'!I382='FASE LANCE'!C382,'FASE LANCE'!C382,IF('FASE LANCE'!I382&lt;&gt;'FASE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LANCE'!I383='FASE LANCE'!C383,'FASE LANCE'!C383,IF('FASE LANCE'!I383&lt;&gt;'FASE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LANCE'!I384='FASE LANCE'!C384,'FASE LANCE'!C384,IF('FASE LANCE'!I384&lt;&gt;'FASE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LANCE'!I385='FASE LANCE'!C385,'FASE LANCE'!C385,IF('FASE LANCE'!I385&lt;&gt;'FASE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LANCE'!I386='FASE LANCE'!C386,'FASE LANCE'!C386,IF('FASE LANCE'!I386&lt;&gt;'FASE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LANCE'!I387='FASE LANCE'!C387,'FASE LANCE'!C387,IF('FASE LANCE'!I387&lt;&gt;'FASE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LANCE'!I388='FASE LANCE'!C388,'FASE LANCE'!C388,IF('FASE LANCE'!I388&lt;&gt;'FASE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LANCE'!I389='FASE LANCE'!C389,'FASE LANCE'!C389,IF('FASE LANCE'!I389&lt;&gt;'FASE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LANCE'!I390='FASE LANCE'!C390,'FASE LANCE'!C390,IF('FASE LANCE'!I390&lt;&gt;'FASE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LANCE'!I391='FASE LANCE'!C391,'FASE LANCE'!C391,IF('FASE LANCE'!I391&lt;&gt;'FASE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LANCE'!I392='FASE LANCE'!C392,'FASE LANCE'!C392,IF('FASE LANCE'!I392&lt;&gt;'FASE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LANCE'!I393='FASE LANCE'!C393,'FASE LANCE'!C393,IF('FASE LANCE'!I393&lt;&gt;'FASE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LANCE'!I394='FASE LANCE'!C394,'FASE LANCE'!C394,IF('FASE LANCE'!I394&lt;&gt;'FASE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LANCE'!I395='FASE LANCE'!C395,'FASE LANCE'!C395,IF('FASE LANCE'!I395&lt;&gt;'FASE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LANCE'!I396='FASE LANCE'!C396,'FASE LANCE'!C396,IF('FASE LANCE'!I396&lt;&gt;'FASE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LANCE'!I397='FASE LANCE'!C397,'FASE LANCE'!C397,IF('FASE LANCE'!I397&lt;&gt;'FASE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LANCE'!I398='FASE LANCE'!C398,'FASE LANCE'!C398,IF('FASE LANCE'!I398&lt;&gt;'FASE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LANCE'!I399='FASE LANCE'!C399,'FASE LANCE'!C399,IF('FASE LANCE'!I399&lt;&gt;'FASE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LANCE'!I400='FASE LANCE'!C400,'FASE LANCE'!C400,IF('FASE LANCE'!I400&lt;&gt;'FASE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LANCE'!I401='FASE LANCE'!C401,'FASE LANCE'!C401,IF('FASE LANCE'!I401&lt;&gt;'FASE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LANCE'!I402='FASE LANCE'!C402,'FASE LANCE'!C402,IF('FASE LANCE'!I402&lt;&gt;'FASE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LANCE'!I403='FASE LANCE'!C403,'FASE LANCE'!C403,IF('FASE LANCE'!I403&lt;&gt;'FASE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LANCE'!I404='FASE LANCE'!C404,'FASE LANCE'!C404,IF('FASE LANCE'!I404&lt;&gt;'FASE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LANCE'!I405='FASE LANCE'!C405,'FASE LANCE'!C405,IF('FASE LANCE'!I405&lt;&gt;'FASE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LANCE'!I406='FASE LANCE'!C406,'FASE LANCE'!C406,IF('FASE LANCE'!I406&lt;&gt;'FASE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LANCE'!I407='FASE LANCE'!C407,'FASE LANCE'!C407,IF('FASE LANCE'!I407&lt;&gt;'FASE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LANCE'!I408='FASE LANCE'!C408,'FASE LANCE'!C408,IF('FASE LANCE'!I408&lt;&gt;'FASE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LANCE'!I409='FASE LANCE'!C409,'FASE LANCE'!C409,IF('FASE LANCE'!I409&lt;&gt;'FASE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LANCE'!I410='FASE LANCE'!C410,'FASE LANCE'!C410,IF('FASE LANCE'!I410&lt;&gt;'FASE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LANCE'!I411='FASE LANCE'!C411,'FASE LANCE'!C411,IF('FASE LANCE'!I411&lt;&gt;'FASE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LANCE'!I412='FASE LANCE'!C412,'FASE LANCE'!C412,IF('FASE LANCE'!I412&lt;&gt;'FASE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LANCE'!I413='FASE LANCE'!C413,'FASE LANCE'!C413,IF('FASE LANCE'!I413&lt;&gt;'FASE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LANCE'!I414='FASE LANCE'!C414,'FASE LANCE'!C414,IF('FASE LANCE'!I414&lt;&gt;'FASE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LANCE'!I415='FASE LANCE'!C415,'FASE LANCE'!C415,IF('FASE LANCE'!I415&lt;&gt;'FASE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LANCE'!I416='FASE LANCE'!C416,'FASE LANCE'!C416,IF('FASE LANCE'!I416&lt;&gt;'FASE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LANCE'!I417='FASE LANCE'!C417,'FASE LANCE'!C417,IF('FASE LANCE'!I417&lt;&gt;'FASE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LANCE'!I418='FASE LANCE'!C418,'FASE LANCE'!C418,IF('FASE LANCE'!I418&lt;&gt;'FASE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LANCE'!I419='FASE LANCE'!C419,'FASE LANCE'!C419,IF('FASE LANCE'!I419&lt;&gt;'FASE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LANCE'!I420='FASE LANCE'!C420,'FASE LANCE'!C420,IF('FASE LANCE'!I420&lt;&gt;'FASE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LANCE'!I421='FASE LANCE'!C421,'FASE LANCE'!C421,IF('FASE LANCE'!I421&lt;&gt;'FASE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LANCE'!I422='FASE LANCE'!C422,'FASE LANCE'!C422,IF('FASE LANCE'!I422&lt;&gt;'FASE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LANCE'!I423='FASE LANCE'!C423,'FASE LANCE'!C423,IF('FASE LANCE'!I423&lt;&gt;'FASE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LANCE'!I424='FASE LANCE'!C424,'FASE LANCE'!C424,IF('FASE LANCE'!I424&lt;&gt;'FASE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LANCE'!I425='FASE LANCE'!C425,'FASE LANCE'!C425,IF('FASE LANCE'!I425&lt;&gt;'FASE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LANCE'!I426='FASE LANCE'!C426,'FASE LANCE'!C426,IF('FASE LANCE'!I426&lt;&gt;'FASE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LANCE'!I427='FASE LANCE'!C427,'FASE LANCE'!C427,IF('FASE LANCE'!I427&lt;&gt;'FASE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LANCE'!I428='FASE LANCE'!C428,'FASE LANCE'!C428,IF('FASE LANCE'!I428&lt;&gt;'FASE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LANCE'!I429='FASE LANCE'!C429,'FASE LANCE'!C429,IF('FASE LANCE'!I429&lt;&gt;'FASE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LANCE'!I430='FASE LANCE'!C430,'FASE LANCE'!C430,IF('FASE LANCE'!I430&lt;&gt;'FASE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LANCE'!I431='FASE LANCE'!C431,'FASE LANCE'!C431,IF('FASE LANCE'!I431&lt;&gt;'FASE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LANCE'!I432='FASE LANCE'!C432,'FASE LANCE'!C432,IF('FASE LANCE'!I432&lt;&gt;'FASE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LANCE'!I433='FASE LANCE'!C433,'FASE LANCE'!C433,IF('FASE LANCE'!I433&lt;&gt;'FASE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LANCE'!I434='FASE LANCE'!C434,'FASE LANCE'!C434,IF('FASE LANCE'!I434&lt;&gt;'FASE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LANCE'!I435='FASE LANCE'!C435,'FASE LANCE'!C435,IF('FASE LANCE'!I435&lt;&gt;'FASE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LANCE'!I436='FASE LANCE'!C436,'FASE LANCE'!C436,IF('FASE LANCE'!I436&lt;&gt;'FASE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LANCE'!I437='FASE LANCE'!C437,'FASE LANCE'!C437,IF('FASE LANCE'!I437&lt;&gt;'FASE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LANCE'!I438='FASE LANCE'!C438,'FASE LANCE'!C438,IF('FASE LANCE'!I438&lt;&gt;'FASE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LANCE'!I439='FASE LANCE'!C439,'FASE LANCE'!C439,IF('FASE LANCE'!I439&lt;&gt;'FASE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LANCE'!I440='FASE LANCE'!C440,'FASE LANCE'!C440,IF('FASE LANCE'!I440&lt;&gt;'FASE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LANCE'!I441='FASE LANCE'!C441,'FASE LANCE'!C441,IF('FASE LANCE'!I441&lt;&gt;'FASE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LANCE'!I442='FASE LANCE'!C442,'FASE LANCE'!C442,IF('FASE LANCE'!I442&lt;&gt;'FASE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LANCE'!I443='FASE LANCE'!C443,'FASE LANCE'!C443,IF('FASE LANCE'!I443&lt;&gt;'FASE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LANCE'!I444='FASE LANCE'!C444,'FASE LANCE'!C444,IF('FASE LANCE'!I444&lt;&gt;'FASE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LANCE'!I445='FASE LANCE'!C445,'FASE LANCE'!C445,IF('FASE LANCE'!I445&lt;&gt;'FASE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LANCE'!I446='FASE LANCE'!C446,'FASE LANCE'!C446,IF('FASE LANCE'!I446&lt;&gt;'FASE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LANCE'!I447='FASE LANCE'!C447,'FASE LANCE'!C447,IF('FASE LANCE'!I447&lt;&gt;'FASE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LANCE'!I448='FASE LANCE'!C448,'FASE LANCE'!C448,IF('FASE LANCE'!I448&lt;&gt;'FASE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LANCE'!I449='FASE LANCE'!C449,'FASE LANCE'!C449,IF('FASE LANCE'!I449&lt;&gt;'FASE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LANCE'!I450='FASE LANCE'!C450,'FASE LANCE'!C450,IF('FASE LANCE'!I450&lt;&gt;'FASE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LANCE'!I451='FASE LANCE'!C451,'FASE LANCE'!C451,IF('FASE LANCE'!I451&lt;&gt;'FASE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LANCE'!I452='FASE LANCE'!C452,'FASE LANCE'!C452,IF('FASE LANCE'!I452&lt;&gt;'FASE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LANCE'!I453='FASE LANCE'!C453,'FASE LANCE'!C453,IF('FASE LANCE'!I453&lt;&gt;'FASE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LANCE'!I454='FASE LANCE'!C454,'FASE LANCE'!C454,IF('FASE LANCE'!I454&lt;&gt;'FASE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LANCE'!I455='FASE LANCE'!C455,'FASE LANCE'!C455,IF('FASE LANCE'!I455&lt;&gt;'FASE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LANCE'!I456='FASE LANCE'!C456,'FASE LANCE'!C456,IF('FASE LANCE'!I456&lt;&gt;'FASE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LANCE'!I457='FASE LANCE'!C457,'FASE LANCE'!C457,IF('FASE LANCE'!I457&lt;&gt;'FASE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LANCE'!I458='FASE LANCE'!C458,'FASE LANCE'!C458,IF('FASE LANCE'!I458&lt;&gt;'FASE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LANCE'!I459='FASE LANCE'!C459,'FASE LANCE'!C459,IF('FASE LANCE'!I459&lt;&gt;'FASE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LANCE'!I460='FASE LANCE'!C460,'FASE LANCE'!C460,IF('FASE LANCE'!I460&lt;&gt;'FASE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LANCE'!I461='FASE LANCE'!C461,'FASE LANCE'!C461,IF('FASE LANCE'!I461&lt;&gt;'FASE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LANCE'!I462='FASE LANCE'!C462,'FASE LANCE'!C462,IF('FASE LANCE'!I462&lt;&gt;'FASE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LANCE'!I463='FASE LANCE'!C463,'FASE LANCE'!C463,IF('FASE LANCE'!I463&lt;&gt;'FASE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LANCE'!I464='FASE LANCE'!C464,'FASE LANCE'!C464,IF('FASE LANCE'!I464&lt;&gt;'FASE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LANCE'!I465='FASE LANCE'!C465,'FASE LANCE'!C465,IF('FASE LANCE'!I465&lt;&gt;'FASE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LANCE'!I466='FASE LANCE'!C466,'FASE LANCE'!C466,IF('FASE LANCE'!I466&lt;&gt;'FASE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LANCE'!I467='FASE LANCE'!C467,'FASE LANCE'!C467,IF('FASE LANCE'!I467&lt;&gt;'FASE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LANCE'!I468='FASE LANCE'!C468,'FASE LANCE'!C468,IF('FASE LANCE'!I468&lt;&gt;'FASE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LANCE'!I469='FASE LANCE'!C469,'FASE LANCE'!C469,IF('FASE LANCE'!I469&lt;&gt;'FASE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LANCE'!I470='FASE LANCE'!C470,'FASE LANCE'!C470,IF('FASE LANCE'!I470&lt;&gt;'FASE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LANCE'!I471='FASE LANCE'!C471,'FASE LANCE'!C471,IF('FASE LANCE'!I471&lt;&gt;'FASE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LANCE'!I472='FASE LANCE'!C472,'FASE LANCE'!C472,IF('FASE LANCE'!I472&lt;&gt;'FASE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LANCE'!I473='FASE LANCE'!C473,'FASE LANCE'!C473,IF('FASE LANCE'!I473&lt;&gt;'FASE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LANCE'!I474='FASE LANCE'!C474,'FASE LANCE'!C474,IF('FASE LANCE'!I474&lt;&gt;'FASE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LANCE'!I475='FASE LANCE'!C475,'FASE LANCE'!C475,IF('FASE LANCE'!I475&lt;&gt;'FASE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LANCE'!I476='FASE LANCE'!C476,'FASE LANCE'!C476,IF('FASE LANCE'!I476&lt;&gt;'FASE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LANCE'!I477='FASE LANCE'!C477,'FASE LANCE'!C477,IF('FASE LANCE'!I477&lt;&gt;'FASE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LANCE'!I478='FASE LANCE'!C478,'FASE LANCE'!C478,IF('FASE LANCE'!I478&lt;&gt;'FASE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LANCE'!I479='FASE LANCE'!C479,'FASE LANCE'!C479,IF('FASE LANCE'!I479&lt;&gt;'FASE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LANCE'!I480='FASE LANCE'!C480,'FASE LANCE'!C480,IF('FASE LANCE'!I480&lt;&gt;'FASE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LANCE'!I481='FASE LANCE'!C481,'FASE LANCE'!C481,IF('FASE LANCE'!I481&lt;&gt;'FASE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LANCE'!I482='FASE LANCE'!C482,'FASE LANCE'!C482,IF('FASE LANCE'!I482&lt;&gt;'FASE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LANCE'!I483='FASE LANCE'!C483,'FASE LANCE'!C483,IF('FASE LANCE'!I483&lt;&gt;'FASE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LANCE'!I484='FASE LANCE'!C484,'FASE LANCE'!C484,IF('FASE LANCE'!I484&lt;&gt;'FASE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LANCE'!I485='FASE LANCE'!C485,'FASE LANCE'!C485,IF('FASE LANCE'!I485&lt;&gt;'FASE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LANCE'!I486='FASE LANCE'!C486,'FASE LANCE'!C486,IF('FASE LANCE'!I486&lt;&gt;'FASE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LANCE'!I487='FASE LANCE'!C487,'FASE LANCE'!C487,IF('FASE LANCE'!I487&lt;&gt;'FASE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LANCE'!I488='FASE LANCE'!C488,'FASE LANCE'!C488,IF('FASE LANCE'!I488&lt;&gt;'FASE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LANCE'!I489='FASE LANCE'!C489,'FASE LANCE'!C489,IF('FASE LANCE'!I489&lt;&gt;'FASE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LANCE'!I490='FASE LANCE'!C490,'FASE LANCE'!C490,IF('FASE LANCE'!I490&lt;&gt;'FASE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LANCE'!I491='FASE LANCE'!C491,'FASE LANCE'!C491,IF('FASE LANCE'!I491&lt;&gt;'FASE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LANCE'!I492='FASE LANCE'!C492,'FASE LANCE'!C492,IF('FASE LANCE'!I492&lt;&gt;'FASE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LANCE'!I493='FASE LANCE'!C493,'FASE LANCE'!C493,IF('FASE LANCE'!I493&lt;&gt;'FASE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LANCE'!I494='FASE LANCE'!C494,'FASE LANCE'!C494,IF('FASE LANCE'!I494&lt;&gt;'FASE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LANCE'!I495='FASE LANCE'!C495,'FASE LANCE'!C495,IF('FASE LANCE'!I495&lt;&gt;'FASE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LANCE'!I496='FASE LANCE'!C496,'FASE LANCE'!C496,IF('FASE LANCE'!I496&lt;&gt;'FASE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LANCE'!I497='FASE LANCE'!C497,'FASE LANCE'!C497,IF('FASE LANCE'!I497&lt;&gt;'FASE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LANCE'!I498='FASE LANCE'!C498,'FASE LANCE'!C498,IF('FASE LANCE'!I498&lt;&gt;'FASE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LANCE'!I499='FASE LANCE'!C499,'FASE LANCE'!C499,IF('FASE LANCE'!I499&lt;&gt;'FASE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LANCE'!I500='FASE LANCE'!C500,'FASE LANCE'!C500,IF('FASE LANCE'!I500&lt;&gt;'FASE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LANCE'!I501='FASE LANCE'!C501,'FASE LANCE'!C501,IF('FASE LANCE'!I501&lt;&gt;'FASE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LANCE'!I502='FASE LANCE'!C502,'FASE LANCE'!C502,IF('FASE LANCE'!I502&lt;&gt;'FASE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LANCE'!I503='FASE LANCE'!C503,'FASE LANCE'!C503,IF('FASE LANCE'!I503&lt;&gt;'FASE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LANCE'!I504='FASE LANCE'!C504,'FASE LANCE'!C504,IF('FASE LANCE'!I504&lt;&gt;'FASE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LANCE'!I505='FASE LANCE'!C505,'FASE LANCE'!C505,IF('FASE LANCE'!I505&lt;&gt;'FASE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LANCE'!I506='FASE LANCE'!C506,'FASE LANCE'!C506,IF('FASE LANCE'!I506&lt;&gt;'FASE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LANCE'!I507='FASE LANCE'!C507,'FASE LANCE'!C507,IF('FASE LANCE'!I507&lt;&gt;'FASE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LANCE'!I508='FASE LANCE'!C508,'FASE LANCE'!C508,IF('FASE LANCE'!I508&lt;&gt;'FASE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LANCE'!I509='FASE LANCE'!C509,'FASE LANCE'!C509,IF('FASE LANCE'!I509&lt;&gt;'FASE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LANCE'!I510='FASE LANCE'!C510,'FASE LANCE'!C510,IF('FASE LANCE'!I510&lt;&gt;'FASE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LANCE'!I511='FASE LANCE'!C511,'FASE LANCE'!C511,IF('FASE LANCE'!I511&lt;&gt;'FASE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LANCE'!I512='FASE LANCE'!C512,'FASE LANCE'!C512,IF('FASE LANCE'!I512&lt;&gt;'FASE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LANCE'!I513='FASE LANCE'!C513,'FASE LANCE'!C513,IF('FASE LANCE'!I513&lt;&gt;'FASE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LANCE'!I514='FASE LANCE'!C514,'FASE LANCE'!C514,IF('FASE LANCE'!I514&lt;&gt;'FASE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LANCE'!I515='FASE LANCE'!C515,'FASE LANCE'!C515,IF('FASE LANCE'!I515&lt;&gt;'FASE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LANCE'!I516='FASE LANCE'!C516,'FASE LANCE'!C516,IF('FASE LANCE'!I516&lt;&gt;'FASE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LANCE'!I517='FASE LANCE'!C517,'FASE LANCE'!C517,IF('FASE LANCE'!I517&lt;&gt;'FASE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LANCE'!I518='FASE LANCE'!C518,'FASE LANCE'!C518,IF('FASE LANCE'!I518&lt;&gt;'FASE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LANCE'!I519='FASE LANCE'!C519,'FASE LANCE'!C519,IF('FASE LANCE'!I519&lt;&gt;'FASE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LANCE'!I520='FASE LANCE'!C520,'FASE LANCE'!C520,IF('FASE LANCE'!I520&lt;&gt;'FASE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LANCE'!I521='FASE LANCE'!C521,'FASE LANCE'!C521,IF('FASE LANCE'!I521&lt;&gt;'FASE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LANCE'!I522='FASE LANCE'!C522,'FASE LANCE'!C522,IF('FASE LANCE'!I522&lt;&gt;'FASE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LANCE'!I523='FASE LANCE'!C523,'FASE LANCE'!C523,IF('FASE LANCE'!I523&lt;&gt;'FASE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LANCE'!I524='FASE LANCE'!C524,'FASE LANCE'!C524,IF('FASE LANCE'!I524&lt;&gt;'FASE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LANCE'!I525='FASE LANCE'!C525,'FASE LANCE'!C525,IF('FASE LANCE'!I525&lt;&gt;'FASE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LANCE'!I526='FASE LANCE'!C526,'FASE LANCE'!C526,IF('FASE LANCE'!I526&lt;&gt;'FASE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LANCE'!I527='FASE LANCE'!C527,'FASE LANCE'!C527,IF('FASE LANCE'!I527&lt;&gt;'FASE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LANCE'!I528='FASE LANCE'!C528,'FASE LANCE'!C528,IF('FASE LANCE'!I528&lt;&gt;'FASE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LANCE'!I529='FASE LANCE'!C529,'FASE LANCE'!C529,IF('FASE LANCE'!I529&lt;&gt;'FASE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LANCE'!I530='FASE LANCE'!C530,'FASE LANCE'!C530,IF('FASE LANCE'!I530&lt;&gt;'FASE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LANCE'!I531='FASE LANCE'!C531,'FASE LANCE'!C531,IF('FASE LANCE'!I531&lt;&gt;'FASE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LANCE'!I532='FASE LANCE'!C532,'FASE LANCE'!C532,IF('FASE LANCE'!I532&lt;&gt;'FASE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LANCE'!I533='FASE LANCE'!C533,'FASE LANCE'!C533,IF('FASE LANCE'!I533&lt;&gt;'FASE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LANCE'!I534='FASE LANCE'!C534,'FASE LANCE'!C534,IF('FASE LANCE'!I534&lt;&gt;'FASE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LANCE'!I535='FASE LANCE'!C535,'FASE LANCE'!C535,IF('FASE LANCE'!I535&lt;&gt;'FASE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LANCE'!I536='FASE LANCE'!C536,'FASE LANCE'!C536,IF('FASE LANCE'!I536&lt;&gt;'FASE LANCE'!C536,0)))</f>
        <v>0</v>
      </c>
      <c r="G532" s="174">
        <f t="shared" ref="G532:G595" si="9">D532*F532</f>
        <v>0</v>
      </c>
    </row>
    <row r="533" spans="2:7" hidden="1" x14ac:dyDescent="0.25">
      <c r="B533" s="172" t="str">
        <f>'FASE LANCE'!A537</f>
        <v xml:space="preserve"> </v>
      </c>
      <c r="C533" s="173">
        <f>'FASE LANCE'!B537</f>
        <v>0</v>
      </c>
      <c r="D533" s="173">
        <f>'ANEXO I'!D525</f>
        <v>0</v>
      </c>
      <c r="E533" s="173">
        <f>'ANEXO I'!E525</f>
        <v>0</v>
      </c>
      <c r="F533" s="125">
        <f>IF('FASE LANCE'!C537=0,0,IF('FASE LANCE'!I537='FASE LANCE'!C537,'FASE LANCE'!C537,IF('FASE LANCE'!I537&lt;&gt;'FASE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LANCE'!I538='FASE LANCE'!C538,'FASE LANCE'!C538,IF('FASE LANCE'!I538&lt;&gt;'FASE LANCE'!C538,0)))</f>
        <v>0</v>
      </c>
      <c r="G534" s="174">
        <f t="shared" si="9"/>
        <v>0</v>
      </c>
    </row>
    <row r="535" spans="2:7" hidden="1" x14ac:dyDescent="0.25">
      <c r="B535" s="172" t="str">
        <f>'FASE LANCE'!A539</f>
        <v xml:space="preserve"> </v>
      </c>
      <c r="C535" s="173">
        <f>'FASE LANCE'!B539</f>
        <v>0</v>
      </c>
      <c r="D535" s="173">
        <f>'ANEXO I'!D527</f>
        <v>0</v>
      </c>
      <c r="E535" s="173">
        <f>'ANEXO I'!E527</f>
        <v>0</v>
      </c>
      <c r="F535" s="125">
        <f>IF('FASE LANCE'!C539=0,0,IF('FASE LANCE'!I539='FASE LANCE'!C539,'FASE LANCE'!C539,IF('FASE LANCE'!I539&lt;&gt;'FASE LANCE'!C539,0)))</f>
        <v>0</v>
      </c>
      <c r="G535" s="174">
        <f t="shared" si="9"/>
        <v>0</v>
      </c>
    </row>
    <row r="536" spans="2:7" hidden="1" x14ac:dyDescent="0.25">
      <c r="B536" s="172" t="str">
        <f>'FASE LANCE'!A540</f>
        <v xml:space="preserve"> </v>
      </c>
      <c r="C536" s="173">
        <f>'FASE LANCE'!B540</f>
        <v>0</v>
      </c>
      <c r="D536" s="173">
        <f>'ANEXO I'!D528</f>
        <v>0</v>
      </c>
      <c r="E536" s="173">
        <f>'ANEXO I'!E528</f>
        <v>0</v>
      </c>
      <c r="F536" s="125">
        <f>IF('FASE LANCE'!C540=0,0,IF('FASE LANCE'!I540='FASE LANCE'!C540,'FASE LANCE'!C540,IF('FASE LANCE'!I540&lt;&gt;'FASE LANCE'!C540,0)))</f>
        <v>0</v>
      </c>
      <c r="G536" s="174">
        <f t="shared" si="9"/>
        <v>0</v>
      </c>
    </row>
    <row r="537" spans="2:7" hidden="1" x14ac:dyDescent="0.25">
      <c r="B537" s="172" t="str">
        <f>'FASE LANCE'!A541</f>
        <v xml:space="preserve"> </v>
      </c>
      <c r="C537" s="173">
        <f>'FASE LANCE'!B541</f>
        <v>0</v>
      </c>
      <c r="D537" s="173">
        <f>'ANEXO I'!D529</f>
        <v>0</v>
      </c>
      <c r="E537" s="173">
        <f>'ANEXO I'!E529</f>
        <v>0</v>
      </c>
      <c r="F537" s="125">
        <f>IF('FASE LANCE'!C541=0,0,IF('FASE LANCE'!I541='FASE LANCE'!C541,'FASE LANCE'!C541,IF('FASE LANCE'!I541&lt;&gt;'FASE LANCE'!C541,0)))</f>
        <v>0</v>
      </c>
      <c r="G537" s="174">
        <f t="shared" si="9"/>
        <v>0</v>
      </c>
    </row>
    <row r="538" spans="2:7" hidden="1" x14ac:dyDescent="0.25">
      <c r="B538" s="172" t="str">
        <f>'FASE LANCE'!A542</f>
        <v xml:space="preserve"> </v>
      </c>
      <c r="C538" s="173">
        <f>'FASE LANCE'!B542</f>
        <v>0</v>
      </c>
      <c r="D538" s="173">
        <f>'ANEXO I'!D530</f>
        <v>0</v>
      </c>
      <c r="E538" s="173">
        <f>'ANEXO I'!E530</f>
        <v>0</v>
      </c>
      <c r="F538" s="125">
        <f>IF('FASE LANCE'!C542=0,0,IF('FASE LANCE'!I542='FASE LANCE'!C542,'FASE LANCE'!C542,IF('FASE LANCE'!I542&lt;&gt;'FASE LANCE'!C542,0)))</f>
        <v>0</v>
      </c>
      <c r="G538" s="174">
        <f t="shared" si="9"/>
        <v>0</v>
      </c>
    </row>
    <row r="539" spans="2:7" hidden="1" x14ac:dyDescent="0.25">
      <c r="B539" s="172" t="str">
        <f>'FASE LANCE'!A543</f>
        <v xml:space="preserve"> </v>
      </c>
      <c r="C539" s="173">
        <f>'FASE LANCE'!B543</f>
        <v>0</v>
      </c>
      <c r="D539" s="173">
        <f>'ANEXO I'!D531</f>
        <v>0</v>
      </c>
      <c r="E539" s="173">
        <f>'ANEXO I'!E531</f>
        <v>0</v>
      </c>
      <c r="F539" s="125">
        <f>IF('FASE LANCE'!C543=0,0,IF('FASE LANCE'!I543='FASE LANCE'!C543,'FASE LANCE'!C543,IF('FASE LANCE'!I543&lt;&gt;'FASE LANCE'!C543,0)))</f>
        <v>0</v>
      </c>
      <c r="G539" s="174">
        <f t="shared" si="9"/>
        <v>0</v>
      </c>
    </row>
    <row r="540" spans="2:7" hidden="1" x14ac:dyDescent="0.25">
      <c r="B540" s="172" t="str">
        <f>'FASE LANCE'!A544</f>
        <v xml:space="preserve"> </v>
      </c>
      <c r="C540" s="173">
        <f>'FASE LANCE'!B544</f>
        <v>0</v>
      </c>
      <c r="D540" s="173">
        <f>'ANEXO I'!D532</f>
        <v>0</v>
      </c>
      <c r="E540" s="173">
        <f>'ANEXO I'!E532</f>
        <v>0</v>
      </c>
      <c r="F540" s="125">
        <f>IF('FASE LANCE'!C544=0,0,IF('FASE LANCE'!I544='FASE LANCE'!C544,'FASE LANCE'!C544,IF('FASE LANCE'!I544&lt;&gt;'FASE LANCE'!C544,0)))</f>
        <v>0</v>
      </c>
      <c r="G540" s="174">
        <f t="shared" si="9"/>
        <v>0</v>
      </c>
    </row>
    <row r="541" spans="2:7" hidden="1" x14ac:dyDescent="0.25">
      <c r="B541" s="172" t="str">
        <f>'FASE LANCE'!A545</f>
        <v xml:space="preserve"> </v>
      </c>
      <c r="C541" s="173">
        <f>'FASE LANCE'!B545</f>
        <v>0</v>
      </c>
      <c r="D541" s="173">
        <f>'ANEXO I'!D533</f>
        <v>0</v>
      </c>
      <c r="E541" s="173">
        <f>'ANEXO I'!E533</f>
        <v>0</v>
      </c>
      <c r="F541" s="125">
        <f>IF('FASE LANCE'!C545=0,0,IF('FASE LANCE'!I545='FASE LANCE'!C545,'FASE LANCE'!C545,IF('FASE LANCE'!I545&lt;&gt;'FASE LANCE'!C545,0)))</f>
        <v>0</v>
      </c>
      <c r="G541" s="174">
        <f t="shared" si="9"/>
        <v>0</v>
      </c>
    </row>
    <row r="542" spans="2:7" hidden="1" x14ac:dyDescent="0.25">
      <c r="B542" s="172" t="str">
        <f>'FASE LANCE'!A546</f>
        <v xml:space="preserve"> </v>
      </c>
      <c r="C542" s="173">
        <f>'FASE LANCE'!B546</f>
        <v>0</v>
      </c>
      <c r="D542" s="173">
        <f>'ANEXO I'!D534</f>
        <v>0</v>
      </c>
      <c r="E542" s="173">
        <f>'ANEXO I'!E534</f>
        <v>0</v>
      </c>
      <c r="F542" s="125">
        <f>IF('FASE LANCE'!C546=0,0,IF('FASE LANCE'!I546='FASE LANCE'!C546,'FASE LANCE'!C546,IF('FASE LANCE'!I546&lt;&gt;'FASE LANCE'!C546,0)))</f>
        <v>0</v>
      </c>
      <c r="G542" s="174">
        <f t="shared" si="9"/>
        <v>0</v>
      </c>
    </row>
    <row r="543" spans="2:7" hidden="1" x14ac:dyDescent="0.25">
      <c r="B543" s="172" t="str">
        <f>'FASE LANCE'!A547</f>
        <v xml:space="preserve"> </v>
      </c>
      <c r="C543" s="173">
        <f>'FASE LANCE'!B547</f>
        <v>0</v>
      </c>
      <c r="D543" s="173">
        <f>'ANEXO I'!D535</f>
        <v>0</v>
      </c>
      <c r="E543" s="173">
        <f>'ANEXO I'!E535</f>
        <v>0</v>
      </c>
      <c r="F543" s="125">
        <f>IF('FASE LANCE'!C547=0,0,IF('FASE LANCE'!I547='FASE LANCE'!C547,'FASE LANCE'!C547,IF('FASE LANCE'!I547&lt;&gt;'FASE LANCE'!C547,0)))</f>
        <v>0</v>
      </c>
      <c r="G543" s="174">
        <f t="shared" si="9"/>
        <v>0</v>
      </c>
    </row>
    <row r="544" spans="2:7" hidden="1" x14ac:dyDescent="0.25">
      <c r="B544" s="172" t="str">
        <f>'FASE LANCE'!A548</f>
        <v xml:space="preserve"> </v>
      </c>
      <c r="C544" s="173">
        <f>'FASE LANCE'!B548</f>
        <v>0</v>
      </c>
      <c r="D544" s="173">
        <f>'ANEXO I'!D536</f>
        <v>0</v>
      </c>
      <c r="E544" s="173">
        <f>'ANEXO I'!E536</f>
        <v>0</v>
      </c>
      <c r="F544" s="125">
        <f>IF('FASE LANCE'!C548=0,0,IF('FASE LANCE'!I548='FASE LANCE'!C548,'FASE LANCE'!C548,IF('FASE LANCE'!I548&lt;&gt;'FASE LANCE'!C548,0)))</f>
        <v>0</v>
      </c>
      <c r="G544" s="174">
        <f t="shared" si="9"/>
        <v>0</v>
      </c>
    </row>
    <row r="545" spans="2:7" hidden="1" x14ac:dyDescent="0.25">
      <c r="B545" s="172" t="str">
        <f>'FASE LANCE'!A549</f>
        <v xml:space="preserve"> </v>
      </c>
      <c r="C545" s="173">
        <f>'FASE LANCE'!B549</f>
        <v>0</v>
      </c>
      <c r="D545" s="173">
        <f>'ANEXO I'!D537</f>
        <v>0</v>
      </c>
      <c r="E545" s="173">
        <f>'ANEXO I'!E537</f>
        <v>0</v>
      </c>
      <c r="F545" s="125">
        <f>IF('FASE LANCE'!C549=0,0,IF('FASE LANCE'!I549='FASE LANCE'!C549,'FASE LANCE'!C549,IF('FASE LANCE'!I549&lt;&gt;'FASE LANCE'!C549,0)))</f>
        <v>0</v>
      </c>
      <c r="G545" s="174">
        <f t="shared" si="9"/>
        <v>0</v>
      </c>
    </row>
    <row r="546" spans="2:7" hidden="1" x14ac:dyDescent="0.25">
      <c r="B546" s="172" t="str">
        <f>'FASE LANCE'!A550</f>
        <v xml:space="preserve"> </v>
      </c>
      <c r="C546" s="173">
        <f>'FASE LANCE'!B550</f>
        <v>0</v>
      </c>
      <c r="D546" s="173">
        <f>'ANEXO I'!D538</f>
        <v>0</v>
      </c>
      <c r="E546" s="173">
        <f>'ANEXO I'!E538</f>
        <v>0</v>
      </c>
      <c r="F546" s="125">
        <f>IF('FASE LANCE'!C550=0,0,IF('FASE LANCE'!I550='FASE LANCE'!C550,'FASE LANCE'!C550,IF('FASE LANCE'!I550&lt;&gt;'FASE LANCE'!C550,0)))</f>
        <v>0</v>
      </c>
      <c r="G546" s="174">
        <f t="shared" si="9"/>
        <v>0</v>
      </c>
    </row>
    <row r="547" spans="2:7" hidden="1" x14ac:dyDescent="0.25">
      <c r="B547" s="172" t="str">
        <f>'FASE LANCE'!A551</f>
        <v xml:space="preserve"> </v>
      </c>
      <c r="C547" s="173">
        <f>'FASE LANCE'!B551</f>
        <v>0</v>
      </c>
      <c r="D547" s="173">
        <f>'ANEXO I'!D539</f>
        <v>0</v>
      </c>
      <c r="E547" s="173">
        <f>'ANEXO I'!E539</f>
        <v>0</v>
      </c>
      <c r="F547" s="125">
        <f>IF('FASE LANCE'!C551=0,0,IF('FASE LANCE'!I551='FASE LANCE'!C551,'FASE LANCE'!C551,IF('FASE LANCE'!I551&lt;&gt;'FASE LANCE'!C551,0)))</f>
        <v>0</v>
      </c>
      <c r="G547" s="174">
        <f t="shared" si="9"/>
        <v>0</v>
      </c>
    </row>
    <row r="548" spans="2:7" hidden="1" x14ac:dyDescent="0.25">
      <c r="B548" s="172" t="str">
        <f>'FASE LANCE'!A552</f>
        <v xml:space="preserve"> </v>
      </c>
      <c r="C548" s="173">
        <f>'FASE LANCE'!B552</f>
        <v>0</v>
      </c>
      <c r="D548" s="173">
        <f>'ANEXO I'!D540</f>
        <v>0</v>
      </c>
      <c r="E548" s="173">
        <f>'ANEXO I'!E540</f>
        <v>0</v>
      </c>
      <c r="F548" s="125">
        <f>IF('FASE LANCE'!C552=0,0,IF('FASE LANCE'!I552='FASE LANCE'!C552,'FASE LANCE'!C552,IF('FASE LANCE'!I552&lt;&gt;'FASE LANCE'!C552,0)))</f>
        <v>0</v>
      </c>
      <c r="G548" s="174">
        <f t="shared" si="9"/>
        <v>0</v>
      </c>
    </row>
    <row r="549" spans="2:7" hidden="1" x14ac:dyDescent="0.25">
      <c r="B549" s="172" t="str">
        <f>'FASE LANCE'!A553</f>
        <v xml:space="preserve"> </v>
      </c>
      <c r="C549" s="173">
        <f>'FASE LANCE'!B553</f>
        <v>0</v>
      </c>
      <c r="D549" s="173">
        <f>'ANEXO I'!D541</f>
        <v>0</v>
      </c>
      <c r="E549" s="173">
        <f>'ANEXO I'!E541</f>
        <v>0</v>
      </c>
      <c r="F549" s="125">
        <f>IF('FASE LANCE'!C553=0,0,IF('FASE LANCE'!I553='FASE LANCE'!C553,'FASE LANCE'!C553,IF('FASE LANCE'!I553&lt;&gt;'FASE LANCE'!C553,0)))</f>
        <v>0</v>
      </c>
      <c r="G549" s="174">
        <f t="shared" si="9"/>
        <v>0</v>
      </c>
    </row>
    <row r="550" spans="2:7" hidden="1" x14ac:dyDescent="0.25">
      <c r="B550" s="172" t="str">
        <f>'FASE LANCE'!A554</f>
        <v xml:space="preserve"> </v>
      </c>
      <c r="C550" s="173">
        <f>'FASE LANCE'!B554</f>
        <v>0</v>
      </c>
      <c r="D550" s="173">
        <f>'ANEXO I'!D542</f>
        <v>0</v>
      </c>
      <c r="E550" s="173">
        <f>'ANEXO I'!E542</f>
        <v>0</v>
      </c>
      <c r="F550" s="125">
        <f>IF('FASE LANCE'!C554=0,0,IF('FASE LANCE'!I554='FASE LANCE'!C554,'FASE LANCE'!C554,IF('FASE LANCE'!I554&lt;&gt;'FASE LANCE'!C554,0)))</f>
        <v>0</v>
      </c>
      <c r="G550" s="174">
        <f t="shared" si="9"/>
        <v>0</v>
      </c>
    </row>
    <row r="551" spans="2:7" hidden="1" x14ac:dyDescent="0.25">
      <c r="B551" s="172" t="str">
        <f>'FASE LANCE'!A555</f>
        <v xml:space="preserve"> </v>
      </c>
      <c r="C551" s="173">
        <f>'FASE LANCE'!B555</f>
        <v>0</v>
      </c>
      <c r="D551" s="173">
        <f>'ANEXO I'!D543</f>
        <v>0</v>
      </c>
      <c r="E551" s="173">
        <f>'ANEXO I'!E543</f>
        <v>0</v>
      </c>
      <c r="F551" s="125">
        <f>IF('FASE LANCE'!C555=0,0,IF('FASE LANCE'!I555='FASE LANCE'!C555,'FASE LANCE'!C555,IF('FASE LANCE'!I555&lt;&gt;'FASE LANCE'!C555,0)))</f>
        <v>0</v>
      </c>
      <c r="G551" s="174">
        <f t="shared" si="9"/>
        <v>0</v>
      </c>
    </row>
    <row r="552" spans="2:7" hidden="1" x14ac:dyDescent="0.25">
      <c r="B552" s="172" t="str">
        <f>'FASE LANCE'!A556</f>
        <v xml:space="preserve"> </v>
      </c>
      <c r="C552" s="173">
        <f>'FASE LANCE'!B556</f>
        <v>0</v>
      </c>
      <c r="D552" s="173">
        <f>'ANEXO I'!D544</f>
        <v>0</v>
      </c>
      <c r="E552" s="173">
        <f>'ANEXO I'!E544</f>
        <v>0</v>
      </c>
      <c r="F552" s="125">
        <f>IF('FASE LANCE'!C556=0,0,IF('FASE LANCE'!I556='FASE LANCE'!C556,'FASE LANCE'!C556,IF('FASE LANCE'!I556&lt;&gt;'FASE LANCE'!C556,0)))</f>
        <v>0</v>
      </c>
      <c r="G552" s="174">
        <f t="shared" si="9"/>
        <v>0</v>
      </c>
    </row>
    <row r="553" spans="2:7" hidden="1" x14ac:dyDescent="0.25">
      <c r="B553" s="172" t="str">
        <f>'FASE LANCE'!A557</f>
        <v xml:space="preserve"> </v>
      </c>
      <c r="C553" s="173">
        <f>'FASE LANCE'!B557</f>
        <v>0</v>
      </c>
      <c r="D553" s="173">
        <f>'ANEXO I'!D545</f>
        <v>0</v>
      </c>
      <c r="E553" s="173">
        <f>'ANEXO I'!E545</f>
        <v>0</v>
      </c>
      <c r="F553" s="125">
        <f>IF('FASE LANCE'!C557=0,0,IF('FASE LANCE'!I557='FASE LANCE'!C557,'FASE LANCE'!C557,IF('FASE LANCE'!I557&lt;&gt;'FASE LANCE'!C557,0)))</f>
        <v>0</v>
      </c>
      <c r="G553" s="174">
        <f t="shared" si="9"/>
        <v>0</v>
      </c>
    </row>
    <row r="554" spans="2:7" hidden="1" x14ac:dyDescent="0.25">
      <c r="B554" s="172" t="str">
        <f>'FASE LANCE'!A558</f>
        <v xml:space="preserve"> </v>
      </c>
      <c r="C554" s="173">
        <f>'FASE LANCE'!B558</f>
        <v>0</v>
      </c>
      <c r="D554" s="173">
        <f>'ANEXO I'!D546</f>
        <v>0</v>
      </c>
      <c r="E554" s="173">
        <f>'ANEXO I'!E546</f>
        <v>0</v>
      </c>
      <c r="F554" s="125">
        <f>IF('FASE LANCE'!C558=0,0,IF('FASE LANCE'!I558='FASE LANCE'!C558,'FASE LANCE'!C558,IF('FASE LANCE'!I558&lt;&gt;'FASE LANCE'!C558,0)))</f>
        <v>0</v>
      </c>
      <c r="G554" s="174">
        <f t="shared" si="9"/>
        <v>0</v>
      </c>
    </row>
    <row r="555" spans="2:7" hidden="1" x14ac:dyDescent="0.25">
      <c r="B555" s="172" t="str">
        <f>'FASE LANCE'!A559</f>
        <v xml:space="preserve"> </v>
      </c>
      <c r="C555" s="173">
        <f>'FASE LANCE'!B559</f>
        <v>0</v>
      </c>
      <c r="D555" s="173">
        <f>'ANEXO I'!D547</f>
        <v>0</v>
      </c>
      <c r="E555" s="173">
        <f>'ANEXO I'!E547</f>
        <v>0</v>
      </c>
      <c r="F555" s="125">
        <f>IF('FASE LANCE'!C559=0,0,IF('FASE LANCE'!I559='FASE LANCE'!C559,'FASE LANCE'!C559,IF('FASE LANCE'!I559&lt;&gt;'FASE LANCE'!C559,0)))</f>
        <v>0</v>
      </c>
      <c r="G555" s="174">
        <f t="shared" si="9"/>
        <v>0</v>
      </c>
    </row>
    <row r="556" spans="2:7" hidden="1" x14ac:dyDescent="0.25">
      <c r="B556" s="172" t="str">
        <f>'FASE LANCE'!A560</f>
        <v xml:space="preserve"> </v>
      </c>
      <c r="C556" s="173">
        <f>'FASE LANCE'!B560</f>
        <v>0</v>
      </c>
      <c r="D556" s="173">
        <f>'ANEXO I'!D548</f>
        <v>0</v>
      </c>
      <c r="E556" s="173">
        <f>'ANEXO I'!E548</f>
        <v>0</v>
      </c>
      <c r="F556" s="125">
        <f>IF('FASE LANCE'!C560=0,0,IF('FASE LANCE'!I560='FASE LANCE'!C560,'FASE LANCE'!C560,IF('FASE LANCE'!I560&lt;&gt;'FASE LANCE'!C560,0)))</f>
        <v>0</v>
      </c>
      <c r="G556" s="174">
        <f t="shared" si="9"/>
        <v>0</v>
      </c>
    </row>
    <row r="557" spans="2:7" hidden="1" x14ac:dyDescent="0.25">
      <c r="B557" s="172" t="str">
        <f>'FASE LANCE'!A561</f>
        <v xml:space="preserve"> </v>
      </c>
      <c r="C557" s="173">
        <f>'FASE LANCE'!B561</f>
        <v>0</v>
      </c>
      <c r="D557" s="173">
        <f>'ANEXO I'!D549</f>
        <v>0</v>
      </c>
      <c r="E557" s="173">
        <f>'ANEXO I'!E549</f>
        <v>0</v>
      </c>
      <c r="F557" s="125">
        <f>IF('FASE LANCE'!C561=0,0,IF('FASE LANCE'!I561='FASE LANCE'!C561,'FASE LANCE'!C561,IF('FASE LANCE'!I561&lt;&gt;'FASE LANCE'!C561,0)))</f>
        <v>0</v>
      </c>
      <c r="G557" s="174">
        <f t="shared" si="9"/>
        <v>0</v>
      </c>
    </row>
    <row r="558" spans="2:7" hidden="1" x14ac:dyDescent="0.25">
      <c r="B558" s="172" t="str">
        <f>'FASE LANCE'!A562</f>
        <v xml:space="preserve"> </v>
      </c>
      <c r="C558" s="173">
        <f>'FASE LANCE'!B562</f>
        <v>0</v>
      </c>
      <c r="D558" s="173">
        <f>'ANEXO I'!D550</f>
        <v>0</v>
      </c>
      <c r="E558" s="173">
        <f>'ANEXO I'!E550</f>
        <v>0</v>
      </c>
      <c r="F558" s="125">
        <f>IF('FASE LANCE'!C562=0,0,IF('FASE LANCE'!I562='FASE LANCE'!C562,'FASE LANCE'!C562,IF('FASE LANCE'!I562&lt;&gt;'FASE LANCE'!C562,0)))</f>
        <v>0</v>
      </c>
      <c r="G558" s="174">
        <f t="shared" si="9"/>
        <v>0</v>
      </c>
    </row>
    <row r="559" spans="2:7" hidden="1" x14ac:dyDescent="0.25">
      <c r="B559" s="172" t="str">
        <f>'FASE LANCE'!A563</f>
        <v xml:space="preserve"> </v>
      </c>
      <c r="C559" s="173">
        <f>'FASE LANCE'!B563</f>
        <v>0</v>
      </c>
      <c r="D559" s="173">
        <f>'ANEXO I'!D551</f>
        <v>0</v>
      </c>
      <c r="E559" s="173">
        <f>'ANEXO I'!E551</f>
        <v>0</v>
      </c>
      <c r="F559" s="125">
        <f>IF('FASE LANCE'!C563=0,0,IF('FASE LANCE'!I563='FASE LANCE'!C563,'FASE LANCE'!C563,IF('FASE LANCE'!I563&lt;&gt;'FASE LANCE'!C563,0)))</f>
        <v>0</v>
      </c>
      <c r="G559" s="174">
        <f t="shared" si="9"/>
        <v>0</v>
      </c>
    </row>
    <row r="560" spans="2:7" hidden="1" x14ac:dyDescent="0.25">
      <c r="B560" s="172" t="str">
        <f>'FASE LANCE'!A564</f>
        <v xml:space="preserve"> </v>
      </c>
      <c r="C560" s="173">
        <f>'FASE LANCE'!B564</f>
        <v>0</v>
      </c>
      <c r="D560" s="173">
        <f>'ANEXO I'!D552</f>
        <v>0</v>
      </c>
      <c r="E560" s="173">
        <f>'ANEXO I'!E552</f>
        <v>0</v>
      </c>
      <c r="F560" s="125">
        <f>IF('FASE LANCE'!C564=0,0,IF('FASE LANCE'!I564='FASE LANCE'!C564,'FASE LANCE'!C564,IF('FASE LANCE'!I564&lt;&gt;'FASE LANCE'!C564,0)))</f>
        <v>0</v>
      </c>
      <c r="G560" s="174">
        <f t="shared" si="9"/>
        <v>0</v>
      </c>
    </row>
    <row r="561" spans="2:7" hidden="1" x14ac:dyDescent="0.25">
      <c r="B561" s="172" t="str">
        <f>'FASE LANCE'!A565</f>
        <v xml:space="preserve"> </v>
      </c>
      <c r="C561" s="173">
        <f>'FASE LANCE'!B565</f>
        <v>0</v>
      </c>
      <c r="D561" s="173">
        <f>'ANEXO I'!D553</f>
        <v>0</v>
      </c>
      <c r="E561" s="173">
        <f>'ANEXO I'!E553</f>
        <v>0</v>
      </c>
      <c r="F561" s="125">
        <f>IF('FASE LANCE'!C565=0,0,IF('FASE LANCE'!I565='FASE LANCE'!C565,'FASE LANCE'!C565,IF('FASE LANCE'!I565&lt;&gt;'FASE LANCE'!C565,0)))</f>
        <v>0</v>
      </c>
      <c r="G561" s="174">
        <f t="shared" si="9"/>
        <v>0</v>
      </c>
    </row>
    <row r="562" spans="2:7" hidden="1" x14ac:dyDescent="0.25">
      <c r="B562" s="172" t="str">
        <f>'FASE LANCE'!A566</f>
        <v xml:space="preserve"> </v>
      </c>
      <c r="C562" s="173">
        <f>'FASE LANCE'!B566</f>
        <v>0</v>
      </c>
      <c r="D562" s="173">
        <f>'ANEXO I'!D554</f>
        <v>0</v>
      </c>
      <c r="E562" s="173">
        <f>'ANEXO I'!E554</f>
        <v>0</v>
      </c>
      <c r="F562" s="125">
        <f>IF('FASE LANCE'!C566=0,0,IF('FASE LANCE'!I566='FASE LANCE'!C566,'FASE LANCE'!C566,IF('FASE LANCE'!I566&lt;&gt;'FASE LANCE'!C566,0)))</f>
        <v>0</v>
      </c>
      <c r="G562" s="174">
        <f t="shared" si="9"/>
        <v>0</v>
      </c>
    </row>
    <row r="563" spans="2:7" hidden="1" x14ac:dyDescent="0.25">
      <c r="B563" s="172" t="str">
        <f>'FASE LANCE'!A567</f>
        <v xml:space="preserve"> </v>
      </c>
      <c r="C563" s="173">
        <f>'FASE LANCE'!B567</f>
        <v>0</v>
      </c>
      <c r="D563" s="173">
        <f>'ANEXO I'!D555</f>
        <v>0</v>
      </c>
      <c r="E563" s="173">
        <f>'ANEXO I'!E555</f>
        <v>0</v>
      </c>
      <c r="F563" s="125">
        <f>IF('FASE LANCE'!C567=0,0,IF('FASE LANCE'!I567='FASE LANCE'!C567,'FASE LANCE'!C567,IF('FASE LANCE'!I567&lt;&gt;'FASE LANCE'!C567,0)))</f>
        <v>0</v>
      </c>
      <c r="G563" s="174">
        <f t="shared" si="9"/>
        <v>0</v>
      </c>
    </row>
    <row r="564" spans="2:7" hidden="1" x14ac:dyDescent="0.25">
      <c r="B564" s="172" t="str">
        <f>'FASE LANCE'!A568</f>
        <v xml:space="preserve"> </v>
      </c>
      <c r="C564" s="173">
        <f>'FASE LANCE'!B568</f>
        <v>0</v>
      </c>
      <c r="D564" s="173">
        <f>'ANEXO I'!D556</f>
        <v>0</v>
      </c>
      <c r="E564" s="173">
        <f>'ANEXO I'!E556</f>
        <v>0</v>
      </c>
      <c r="F564" s="125">
        <f>IF('FASE LANCE'!C568=0,0,IF('FASE LANCE'!I568='FASE LANCE'!C568,'FASE LANCE'!C568,IF('FASE LANCE'!I568&lt;&gt;'FASE LANCE'!C568,0)))</f>
        <v>0</v>
      </c>
      <c r="G564" s="174">
        <f t="shared" si="9"/>
        <v>0</v>
      </c>
    </row>
    <row r="565" spans="2:7" hidden="1" x14ac:dyDescent="0.25">
      <c r="B565" s="172" t="str">
        <f>'FASE LANCE'!A569</f>
        <v xml:space="preserve"> </v>
      </c>
      <c r="C565" s="173">
        <f>'FASE LANCE'!B569</f>
        <v>0</v>
      </c>
      <c r="D565" s="173">
        <f>'ANEXO I'!D557</f>
        <v>0</v>
      </c>
      <c r="E565" s="173">
        <f>'ANEXO I'!E557</f>
        <v>0</v>
      </c>
      <c r="F565" s="125">
        <f>IF('FASE LANCE'!C569=0,0,IF('FASE LANCE'!I569='FASE LANCE'!C569,'FASE LANCE'!C569,IF('FASE LANCE'!I569&lt;&gt;'FASE LANCE'!C569,0)))</f>
        <v>0</v>
      </c>
      <c r="G565" s="174">
        <f t="shared" si="9"/>
        <v>0</v>
      </c>
    </row>
    <row r="566" spans="2:7" hidden="1" x14ac:dyDescent="0.25">
      <c r="B566" s="172" t="str">
        <f>'FASE LANCE'!A570</f>
        <v xml:space="preserve"> </v>
      </c>
      <c r="C566" s="173">
        <f>'FASE LANCE'!B570</f>
        <v>0</v>
      </c>
      <c r="D566" s="173">
        <f>'ANEXO I'!D558</f>
        <v>0</v>
      </c>
      <c r="E566" s="173">
        <f>'ANEXO I'!E558</f>
        <v>0</v>
      </c>
      <c r="F566" s="125">
        <f>IF('FASE LANCE'!C570=0,0,IF('FASE LANCE'!I570='FASE LANCE'!C570,'FASE LANCE'!C570,IF('FASE LANCE'!I570&lt;&gt;'FASE LANCE'!C570,0)))</f>
        <v>0</v>
      </c>
      <c r="G566" s="174">
        <f t="shared" si="9"/>
        <v>0</v>
      </c>
    </row>
    <row r="567" spans="2:7" hidden="1" x14ac:dyDescent="0.25">
      <c r="B567" s="172" t="str">
        <f>'FASE LANCE'!A571</f>
        <v xml:space="preserve"> </v>
      </c>
      <c r="C567" s="173">
        <f>'FASE LANCE'!B571</f>
        <v>0</v>
      </c>
      <c r="D567" s="173">
        <f>'ANEXO I'!D559</f>
        <v>0</v>
      </c>
      <c r="E567" s="173">
        <f>'ANEXO I'!E559</f>
        <v>0</v>
      </c>
      <c r="F567" s="125">
        <f>IF('FASE LANCE'!C571=0,0,IF('FASE LANCE'!I571='FASE LANCE'!C571,'FASE LANCE'!C571,IF('FASE LANCE'!I571&lt;&gt;'FASE LANCE'!C571,0)))</f>
        <v>0</v>
      </c>
      <c r="G567" s="174">
        <f t="shared" si="9"/>
        <v>0</v>
      </c>
    </row>
    <row r="568" spans="2:7" hidden="1" x14ac:dyDescent="0.25">
      <c r="B568" s="172" t="str">
        <f>'FASE LANCE'!A572</f>
        <v xml:space="preserve"> </v>
      </c>
      <c r="C568" s="173">
        <f>'FASE LANCE'!B572</f>
        <v>0</v>
      </c>
      <c r="D568" s="173">
        <f>'ANEXO I'!D560</f>
        <v>0</v>
      </c>
      <c r="E568" s="173">
        <f>'ANEXO I'!E560</f>
        <v>0</v>
      </c>
      <c r="F568" s="125">
        <f>IF('FASE LANCE'!C572=0,0,IF('FASE LANCE'!I572='FASE LANCE'!C572,'FASE LANCE'!C572,IF('FASE LANCE'!I572&lt;&gt;'FASE LANCE'!C572,0)))</f>
        <v>0</v>
      </c>
      <c r="G568" s="174">
        <f t="shared" si="9"/>
        <v>0</v>
      </c>
    </row>
    <row r="569" spans="2:7" hidden="1" x14ac:dyDescent="0.25">
      <c r="B569" s="172" t="str">
        <f>'FASE LANCE'!A573</f>
        <v xml:space="preserve"> </v>
      </c>
      <c r="C569" s="173">
        <f>'FASE LANCE'!B573</f>
        <v>0</v>
      </c>
      <c r="D569" s="173">
        <f>'ANEXO I'!D561</f>
        <v>0</v>
      </c>
      <c r="E569" s="173">
        <f>'ANEXO I'!E561</f>
        <v>0</v>
      </c>
      <c r="F569" s="125">
        <f>IF('FASE LANCE'!C573=0,0,IF('FASE LANCE'!I573='FASE LANCE'!C573,'FASE LANCE'!C573,IF('FASE LANCE'!I573&lt;&gt;'FASE LANCE'!C573,0)))</f>
        <v>0</v>
      </c>
      <c r="G569" s="174">
        <f t="shared" si="9"/>
        <v>0</v>
      </c>
    </row>
    <row r="570" spans="2:7" hidden="1" x14ac:dyDescent="0.25">
      <c r="B570" s="172" t="str">
        <f>'FASE LANCE'!A574</f>
        <v xml:space="preserve"> </v>
      </c>
      <c r="C570" s="173">
        <f>'FASE LANCE'!B574</f>
        <v>0</v>
      </c>
      <c r="D570" s="173">
        <f>'ANEXO I'!D562</f>
        <v>0</v>
      </c>
      <c r="E570" s="173">
        <f>'ANEXO I'!E562</f>
        <v>0</v>
      </c>
      <c r="F570" s="125">
        <f>IF('FASE LANCE'!C574=0,0,IF('FASE LANCE'!I574='FASE LANCE'!C574,'FASE LANCE'!C574,IF('FASE LANCE'!I574&lt;&gt;'FASE LANCE'!C574,0)))</f>
        <v>0</v>
      </c>
      <c r="G570" s="174">
        <f t="shared" si="9"/>
        <v>0</v>
      </c>
    </row>
    <row r="571" spans="2:7" hidden="1" x14ac:dyDescent="0.25">
      <c r="B571" s="172" t="str">
        <f>'FASE LANCE'!A575</f>
        <v xml:space="preserve"> </v>
      </c>
      <c r="C571" s="173">
        <f>'FASE LANCE'!B575</f>
        <v>0</v>
      </c>
      <c r="D571" s="173">
        <f>'ANEXO I'!D563</f>
        <v>0</v>
      </c>
      <c r="E571" s="173">
        <f>'ANEXO I'!E563</f>
        <v>0</v>
      </c>
      <c r="F571" s="125">
        <f>IF('FASE LANCE'!C575=0,0,IF('FASE LANCE'!I575='FASE LANCE'!C575,'FASE LANCE'!C575,IF('FASE LANCE'!I575&lt;&gt;'FASE LANCE'!C575,0)))</f>
        <v>0</v>
      </c>
      <c r="G571" s="174">
        <f t="shared" si="9"/>
        <v>0</v>
      </c>
    </row>
    <row r="572" spans="2:7" hidden="1" x14ac:dyDescent="0.25">
      <c r="B572" s="172" t="str">
        <f>'FASE LANCE'!A576</f>
        <v xml:space="preserve"> </v>
      </c>
      <c r="C572" s="173">
        <f>'FASE LANCE'!B576</f>
        <v>0</v>
      </c>
      <c r="D572" s="173">
        <f>'ANEXO I'!D564</f>
        <v>0</v>
      </c>
      <c r="E572" s="173">
        <f>'ANEXO I'!E564</f>
        <v>0</v>
      </c>
      <c r="F572" s="125">
        <f>IF('FASE LANCE'!C576=0,0,IF('FASE LANCE'!I576='FASE LANCE'!C576,'FASE LANCE'!C576,IF('FASE LANCE'!I576&lt;&gt;'FASE LANCE'!C576,0)))</f>
        <v>0</v>
      </c>
      <c r="G572" s="174">
        <f t="shared" si="9"/>
        <v>0</v>
      </c>
    </row>
    <row r="573" spans="2:7" hidden="1" x14ac:dyDescent="0.25">
      <c r="B573" s="172" t="str">
        <f>'FASE LANCE'!A577</f>
        <v xml:space="preserve"> </v>
      </c>
      <c r="C573" s="173">
        <f>'FASE LANCE'!B577</f>
        <v>0</v>
      </c>
      <c r="D573" s="173">
        <f>'ANEXO I'!D565</f>
        <v>0</v>
      </c>
      <c r="E573" s="173">
        <f>'ANEXO I'!E565</f>
        <v>0</v>
      </c>
      <c r="F573" s="125">
        <f>IF('FASE LANCE'!C577=0,0,IF('FASE LANCE'!I577='FASE LANCE'!C577,'FASE LANCE'!C577,IF('FASE LANCE'!I577&lt;&gt;'FASE LANCE'!C577,0)))</f>
        <v>0</v>
      </c>
      <c r="G573" s="174">
        <f t="shared" si="9"/>
        <v>0</v>
      </c>
    </row>
    <row r="574" spans="2:7" hidden="1" x14ac:dyDescent="0.25">
      <c r="B574" s="172" t="str">
        <f>'FASE LANCE'!A578</f>
        <v xml:space="preserve"> </v>
      </c>
      <c r="C574" s="173">
        <f>'FASE LANCE'!B578</f>
        <v>0</v>
      </c>
      <c r="D574" s="173">
        <f>'ANEXO I'!D566</f>
        <v>0</v>
      </c>
      <c r="E574" s="173">
        <f>'ANEXO I'!E566</f>
        <v>0</v>
      </c>
      <c r="F574" s="125">
        <f>IF('FASE LANCE'!C578=0,0,IF('FASE LANCE'!I578='FASE LANCE'!C578,'FASE LANCE'!C578,IF('FASE LANCE'!I578&lt;&gt;'FASE LANCE'!C578,0)))</f>
        <v>0</v>
      </c>
      <c r="G574" s="174">
        <f t="shared" si="9"/>
        <v>0</v>
      </c>
    </row>
    <row r="575" spans="2:7" hidden="1" x14ac:dyDescent="0.25">
      <c r="B575" s="172" t="str">
        <f>'FASE LANCE'!A579</f>
        <v xml:space="preserve"> </v>
      </c>
      <c r="C575" s="173">
        <f>'FASE LANCE'!B579</f>
        <v>0</v>
      </c>
      <c r="D575" s="173">
        <f>'ANEXO I'!D567</f>
        <v>0</v>
      </c>
      <c r="E575" s="173">
        <f>'ANEXO I'!E567</f>
        <v>0</v>
      </c>
      <c r="F575" s="125">
        <f>IF('FASE LANCE'!C579=0,0,IF('FASE LANCE'!I579='FASE LANCE'!C579,'FASE LANCE'!C579,IF('FASE LANCE'!I579&lt;&gt;'FASE LANCE'!C579,0)))</f>
        <v>0</v>
      </c>
      <c r="G575" s="174">
        <f t="shared" si="9"/>
        <v>0</v>
      </c>
    </row>
    <row r="576" spans="2:7" hidden="1" x14ac:dyDescent="0.25">
      <c r="B576" s="172" t="str">
        <f>'FASE LANCE'!A580</f>
        <v xml:space="preserve"> </v>
      </c>
      <c r="C576" s="173">
        <f>'FASE LANCE'!B580</f>
        <v>0</v>
      </c>
      <c r="D576" s="173">
        <f>'ANEXO I'!D568</f>
        <v>0</v>
      </c>
      <c r="E576" s="173">
        <f>'ANEXO I'!E568</f>
        <v>0</v>
      </c>
      <c r="F576" s="125">
        <f>IF('FASE LANCE'!C580=0,0,IF('FASE LANCE'!I580='FASE LANCE'!C580,'FASE LANCE'!C580,IF('FASE LANCE'!I580&lt;&gt;'FASE LANCE'!C580,0)))</f>
        <v>0</v>
      </c>
      <c r="G576" s="174">
        <f t="shared" si="9"/>
        <v>0</v>
      </c>
    </row>
    <row r="577" spans="2:7" hidden="1" x14ac:dyDescent="0.25">
      <c r="B577" s="172" t="str">
        <f>'FASE LANCE'!A581</f>
        <v xml:space="preserve"> </v>
      </c>
      <c r="C577" s="173">
        <f>'FASE LANCE'!B581</f>
        <v>0</v>
      </c>
      <c r="D577" s="173">
        <f>'ANEXO I'!D569</f>
        <v>0</v>
      </c>
      <c r="E577" s="173">
        <f>'ANEXO I'!E569</f>
        <v>0</v>
      </c>
      <c r="F577" s="125">
        <f>IF('FASE LANCE'!C581=0,0,IF('FASE LANCE'!I581='FASE LANCE'!C581,'FASE LANCE'!C581,IF('FASE LANCE'!I581&lt;&gt;'FASE LANCE'!C581,0)))</f>
        <v>0</v>
      </c>
      <c r="G577" s="174">
        <f t="shared" si="9"/>
        <v>0</v>
      </c>
    </row>
    <row r="578" spans="2:7" hidden="1" x14ac:dyDescent="0.25">
      <c r="B578" s="172" t="str">
        <f>'FASE LANCE'!A582</f>
        <v xml:space="preserve"> </v>
      </c>
      <c r="C578" s="173">
        <f>'FASE LANCE'!B582</f>
        <v>0</v>
      </c>
      <c r="D578" s="173">
        <f>'ANEXO I'!D570</f>
        <v>0</v>
      </c>
      <c r="E578" s="173">
        <f>'ANEXO I'!E570</f>
        <v>0</v>
      </c>
      <c r="F578" s="125">
        <f>IF('FASE LANCE'!C582=0,0,IF('FASE LANCE'!I582='FASE LANCE'!C582,'FASE LANCE'!C582,IF('FASE LANCE'!I582&lt;&gt;'FASE LANCE'!C582,0)))</f>
        <v>0</v>
      </c>
      <c r="G578" s="174">
        <f t="shared" si="9"/>
        <v>0</v>
      </c>
    </row>
    <row r="579" spans="2:7" hidden="1" x14ac:dyDescent="0.25">
      <c r="B579" s="172" t="str">
        <f>'FASE LANCE'!A583</f>
        <v xml:space="preserve"> </v>
      </c>
      <c r="C579" s="173">
        <f>'FASE LANCE'!B583</f>
        <v>0</v>
      </c>
      <c r="D579" s="173">
        <f>'ANEXO I'!D571</f>
        <v>0</v>
      </c>
      <c r="E579" s="173">
        <f>'ANEXO I'!E571</f>
        <v>0</v>
      </c>
      <c r="F579" s="125">
        <f>IF('FASE LANCE'!C583=0,0,IF('FASE LANCE'!I583='FASE LANCE'!C583,'FASE LANCE'!C583,IF('FASE LANCE'!I583&lt;&gt;'FASE LANCE'!C583,0)))</f>
        <v>0</v>
      </c>
      <c r="G579" s="174">
        <f t="shared" si="9"/>
        <v>0</v>
      </c>
    </row>
    <row r="580" spans="2:7" hidden="1" x14ac:dyDescent="0.25">
      <c r="B580" s="172" t="str">
        <f>'FASE LANCE'!A584</f>
        <v xml:space="preserve"> </v>
      </c>
      <c r="C580" s="173">
        <f>'FASE LANCE'!B584</f>
        <v>0</v>
      </c>
      <c r="D580" s="173">
        <f>'ANEXO I'!D572</f>
        <v>0</v>
      </c>
      <c r="E580" s="173">
        <f>'ANEXO I'!E572</f>
        <v>0</v>
      </c>
      <c r="F580" s="125">
        <f>IF('FASE LANCE'!C584=0,0,IF('FASE LANCE'!I584='FASE LANCE'!C584,'FASE LANCE'!C584,IF('FASE LANCE'!I584&lt;&gt;'FASE LANCE'!C584,0)))</f>
        <v>0</v>
      </c>
      <c r="G580" s="174">
        <f t="shared" si="9"/>
        <v>0</v>
      </c>
    </row>
    <row r="581" spans="2:7" hidden="1" x14ac:dyDescent="0.25">
      <c r="B581" s="172" t="str">
        <f>'FASE LANCE'!A585</f>
        <v xml:space="preserve"> </v>
      </c>
      <c r="C581" s="173">
        <f>'FASE LANCE'!B585</f>
        <v>0</v>
      </c>
      <c r="D581" s="173">
        <f>'ANEXO I'!D573</f>
        <v>0</v>
      </c>
      <c r="E581" s="173">
        <f>'ANEXO I'!E573</f>
        <v>0</v>
      </c>
      <c r="F581" s="125">
        <f>IF('FASE LANCE'!C585=0,0,IF('FASE LANCE'!I585='FASE LANCE'!C585,'FASE LANCE'!C585,IF('FASE LANCE'!I585&lt;&gt;'FASE LANCE'!C585,0)))</f>
        <v>0</v>
      </c>
      <c r="G581" s="174">
        <f t="shared" si="9"/>
        <v>0</v>
      </c>
    </row>
    <row r="582" spans="2:7" hidden="1" x14ac:dyDescent="0.25">
      <c r="B582" s="172" t="str">
        <f>'FASE LANCE'!A586</f>
        <v xml:space="preserve"> </v>
      </c>
      <c r="C582" s="173">
        <f>'FASE LANCE'!B586</f>
        <v>0</v>
      </c>
      <c r="D582" s="173">
        <f>'ANEXO I'!D574</f>
        <v>0</v>
      </c>
      <c r="E582" s="173">
        <f>'ANEXO I'!E574</f>
        <v>0</v>
      </c>
      <c r="F582" s="125">
        <f>IF('FASE LANCE'!C586=0,0,IF('FASE LANCE'!I586='FASE LANCE'!C586,'FASE LANCE'!C586,IF('FASE LANCE'!I586&lt;&gt;'FASE LANCE'!C586,0)))</f>
        <v>0</v>
      </c>
      <c r="G582" s="174">
        <f t="shared" si="9"/>
        <v>0</v>
      </c>
    </row>
    <row r="583" spans="2:7" hidden="1" x14ac:dyDescent="0.25">
      <c r="B583" s="172" t="str">
        <f>'FASE LANCE'!A587</f>
        <v xml:space="preserve"> </v>
      </c>
      <c r="C583" s="173">
        <f>'FASE LANCE'!B587</f>
        <v>0</v>
      </c>
      <c r="D583" s="173">
        <f>'ANEXO I'!D575</f>
        <v>0</v>
      </c>
      <c r="E583" s="173">
        <f>'ANEXO I'!E575</f>
        <v>0</v>
      </c>
      <c r="F583" s="125">
        <f>IF('FASE LANCE'!C587=0,0,IF('FASE LANCE'!I587='FASE LANCE'!C587,'FASE LANCE'!C587,IF('FASE LANCE'!I587&lt;&gt;'FASE LANCE'!C587,0)))</f>
        <v>0</v>
      </c>
      <c r="G583" s="174">
        <f t="shared" si="9"/>
        <v>0</v>
      </c>
    </row>
    <row r="584" spans="2:7" hidden="1" x14ac:dyDescent="0.25">
      <c r="B584" s="172" t="str">
        <f>'FASE LANCE'!A588</f>
        <v xml:space="preserve"> </v>
      </c>
      <c r="C584" s="173">
        <f>'FASE LANCE'!B588</f>
        <v>0</v>
      </c>
      <c r="D584" s="173">
        <f>'ANEXO I'!D576</f>
        <v>0</v>
      </c>
      <c r="E584" s="173">
        <f>'ANEXO I'!E576</f>
        <v>0</v>
      </c>
      <c r="F584" s="125">
        <f>IF('FASE LANCE'!C588=0,0,IF('FASE LANCE'!I588='FASE LANCE'!C588,'FASE LANCE'!C588,IF('FASE LANCE'!I588&lt;&gt;'FASE LANCE'!C588,0)))</f>
        <v>0</v>
      </c>
      <c r="G584" s="174">
        <f t="shared" si="9"/>
        <v>0</v>
      </c>
    </row>
    <row r="585" spans="2:7" hidden="1" x14ac:dyDescent="0.25">
      <c r="B585" s="172" t="str">
        <f>'FASE LANCE'!A589</f>
        <v xml:space="preserve"> </v>
      </c>
      <c r="C585" s="173">
        <f>'FASE LANCE'!B589</f>
        <v>0</v>
      </c>
      <c r="D585" s="173">
        <f>'ANEXO I'!D577</f>
        <v>0</v>
      </c>
      <c r="E585" s="173">
        <f>'ANEXO I'!E577</f>
        <v>0</v>
      </c>
      <c r="F585" s="125">
        <f>IF('FASE LANCE'!C589=0,0,IF('FASE LANCE'!I589='FASE LANCE'!C589,'FASE LANCE'!C589,IF('FASE LANCE'!I589&lt;&gt;'FASE LANCE'!C589,0)))</f>
        <v>0</v>
      </c>
      <c r="G585" s="174">
        <f t="shared" si="9"/>
        <v>0</v>
      </c>
    </row>
    <row r="586" spans="2:7" hidden="1" x14ac:dyDescent="0.25">
      <c r="B586" s="172" t="str">
        <f>'FASE LANCE'!A590</f>
        <v xml:space="preserve"> </v>
      </c>
      <c r="C586" s="173">
        <f>'FASE LANCE'!B590</f>
        <v>0</v>
      </c>
      <c r="D586" s="173">
        <f>'ANEXO I'!D578</f>
        <v>0</v>
      </c>
      <c r="E586" s="173">
        <f>'ANEXO I'!E578</f>
        <v>0</v>
      </c>
      <c r="F586" s="125">
        <f>IF('FASE LANCE'!C590=0,0,IF('FASE LANCE'!I590='FASE LANCE'!C590,'FASE LANCE'!C590,IF('FASE LANCE'!I590&lt;&gt;'FASE LANCE'!C590,0)))</f>
        <v>0</v>
      </c>
      <c r="G586" s="174">
        <f t="shared" si="9"/>
        <v>0</v>
      </c>
    </row>
    <row r="587" spans="2:7" hidden="1" x14ac:dyDescent="0.25">
      <c r="B587" s="172" t="str">
        <f>'FASE LANCE'!A591</f>
        <v xml:space="preserve"> </v>
      </c>
      <c r="C587" s="173">
        <f>'FASE LANCE'!B591</f>
        <v>0</v>
      </c>
      <c r="D587" s="173">
        <f>'ANEXO I'!D579</f>
        <v>0</v>
      </c>
      <c r="E587" s="173">
        <f>'ANEXO I'!E579</f>
        <v>0</v>
      </c>
      <c r="F587" s="125">
        <f>IF('FASE LANCE'!C591=0,0,IF('FASE LANCE'!I591='FASE LANCE'!C591,'FASE LANCE'!C591,IF('FASE LANCE'!I591&lt;&gt;'FASE LANCE'!C591,0)))</f>
        <v>0</v>
      </c>
      <c r="G587" s="174">
        <f t="shared" si="9"/>
        <v>0</v>
      </c>
    </row>
    <row r="588" spans="2:7" hidden="1" x14ac:dyDescent="0.25">
      <c r="B588" s="172" t="str">
        <f>'FASE LANCE'!A592</f>
        <v xml:space="preserve"> </v>
      </c>
      <c r="C588" s="173">
        <f>'FASE LANCE'!B592</f>
        <v>0</v>
      </c>
      <c r="D588" s="173">
        <f>'ANEXO I'!D580</f>
        <v>0</v>
      </c>
      <c r="E588" s="173">
        <f>'ANEXO I'!E580</f>
        <v>0</v>
      </c>
      <c r="F588" s="125">
        <f>IF('FASE LANCE'!C592=0,0,IF('FASE LANCE'!I592='FASE LANCE'!C592,'FASE LANCE'!C592,IF('FASE LANCE'!I592&lt;&gt;'FASE LANCE'!C592,0)))</f>
        <v>0</v>
      </c>
      <c r="G588" s="174">
        <f t="shared" si="9"/>
        <v>0</v>
      </c>
    </row>
    <row r="589" spans="2:7" hidden="1" x14ac:dyDescent="0.25">
      <c r="B589" s="172" t="str">
        <f>'FASE LANCE'!A593</f>
        <v xml:space="preserve"> </v>
      </c>
      <c r="C589" s="173">
        <f>'FASE LANCE'!B593</f>
        <v>0</v>
      </c>
      <c r="D589" s="173">
        <f>'ANEXO I'!D581</f>
        <v>0</v>
      </c>
      <c r="E589" s="173">
        <f>'ANEXO I'!E581</f>
        <v>0</v>
      </c>
      <c r="F589" s="125">
        <f>IF('FASE LANCE'!C593=0,0,IF('FASE LANCE'!I593='FASE LANCE'!C593,'FASE LANCE'!C593,IF('FASE LANCE'!I593&lt;&gt;'FASE LANCE'!C593,0)))</f>
        <v>0</v>
      </c>
      <c r="G589" s="174">
        <f t="shared" si="9"/>
        <v>0</v>
      </c>
    </row>
    <row r="590" spans="2:7" hidden="1" x14ac:dyDescent="0.25">
      <c r="B590" s="172" t="str">
        <f>'FASE LANCE'!A594</f>
        <v xml:space="preserve"> </v>
      </c>
      <c r="C590" s="173">
        <f>'FASE LANCE'!B594</f>
        <v>0</v>
      </c>
      <c r="D590" s="173">
        <f>'ANEXO I'!D582</f>
        <v>0</v>
      </c>
      <c r="E590" s="173">
        <f>'ANEXO I'!E582</f>
        <v>0</v>
      </c>
      <c r="F590" s="125">
        <f>IF('FASE LANCE'!C594=0,0,IF('FASE LANCE'!I594='FASE LANCE'!C594,'FASE LANCE'!C594,IF('FASE LANCE'!I594&lt;&gt;'FASE LANCE'!C594,0)))</f>
        <v>0</v>
      </c>
      <c r="G590" s="174">
        <f t="shared" si="9"/>
        <v>0</v>
      </c>
    </row>
    <row r="591" spans="2:7" hidden="1" x14ac:dyDescent="0.25">
      <c r="B591" s="172" t="str">
        <f>'FASE LANCE'!A595</f>
        <v xml:space="preserve"> </v>
      </c>
      <c r="C591" s="173">
        <f>'FASE LANCE'!B595</f>
        <v>0</v>
      </c>
      <c r="D591" s="173">
        <f>'ANEXO I'!D583</f>
        <v>0</v>
      </c>
      <c r="E591" s="173">
        <f>'ANEXO I'!E583</f>
        <v>0</v>
      </c>
      <c r="F591" s="125">
        <f>IF('FASE LANCE'!C595=0,0,IF('FASE LANCE'!I595='FASE LANCE'!C595,'FASE LANCE'!C595,IF('FASE LANCE'!I595&lt;&gt;'FASE LANCE'!C595,0)))</f>
        <v>0</v>
      </c>
      <c r="G591" s="174">
        <f t="shared" si="9"/>
        <v>0</v>
      </c>
    </row>
    <row r="592" spans="2:7" hidden="1" x14ac:dyDescent="0.25">
      <c r="B592" s="172" t="str">
        <f>'FASE LANCE'!A596</f>
        <v xml:space="preserve"> </v>
      </c>
      <c r="C592" s="173">
        <f>'FASE LANCE'!B596</f>
        <v>0</v>
      </c>
      <c r="D592" s="173">
        <f>'ANEXO I'!D584</f>
        <v>0</v>
      </c>
      <c r="E592" s="173">
        <f>'ANEXO I'!E584</f>
        <v>0</v>
      </c>
      <c r="F592" s="125">
        <f>IF('FASE LANCE'!C596=0,0,IF('FASE LANCE'!I596='FASE LANCE'!C596,'FASE LANCE'!C596,IF('FASE LANCE'!I596&lt;&gt;'FASE LANCE'!C596,0)))</f>
        <v>0</v>
      </c>
      <c r="G592" s="174">
        <f t="shared" si="9"/>
        <v>0</v>
      </c>
    </row>
    <row r="593" spans="2:7" hidden="1" x14ac:dyDescent="0.25">
      <c r="B593" s="172" t="str">
        <f>'FASE LANCE'!A597</f>
        <v xml:space="preserve"> </v>
      </c>
      <c r="C593" s="173">
        <f>'FASE LANCE'!B597</f>
        <v>0</v>
      </c>
      <c r="D593" s="173">
        <f>'ANEXO I'!D585</f>
        <v>0</v>
      </c>
      <c r="E593" s="173">
        <f>'ANEXO I'!E585</f>
        <v>0</v>
      </c>
      <c r="F593" s="125">
        <f>IF('FASE LANCE'!C597=0,0,IF('FASE LANCE'!I597='FASE LANCE'!C597,'FASE LANCE'!C597,IF('FASE LANCE'!I597&lt;&gt;'FASE LANCE'!C597,0)))</f>
        <v>0</v>
      </c>
      <c r="G593" s="174">
        <f t="shared" si="9"/>
        <v>0</v>
      </c>
    </row>
    <row r="594" spans="2:7" hidden="1" x14ac:dyDescent="0.25">
      <c r="B594" s="172" t="str">
        <f>'FASE LANCE'!A598</f>
        <v xml:space="preserve"> </v>
      </c>
      <c r="C594" s="173">
        <f>'FASE LANCE'!B598</f>
        <v>0</v>
      </c>
      <c r="D594" s="173">
        <f>'ANEXO I'!D586</f>
        <v>0</v>
      </c>
      <c r="E594" s="173">
        <f>'ANEXO I'!E586</f>
        <v>0</v>
      </c>
      <c r="F594" s="125">
        <f>IF('FASE LANCE'!C598=0,0,IF('FASE LANCE'!I598='FASE LANCE'!C598,'FASE LANCE'!C598,IF('FASE LANCE'!I598&lt;&gt;'FASE LANCE'!C598,0)))</f>
        <v>0</v>
      </c>
      <c r="G594" s="174">
        <f t="shared" si="9"/>
        <v>0</v>
      </c>
    </row>
    <row r="595" spans="2:7" hidden="1" x14ac:dyDescent="0.25">
      <c r="B595" s="172" t="str">
        <f>'FASE LANCE'!A599</f>
        <v xml:space="preserve"> </v>
      </c>
      <c r="C595" s="173">
        <f>'FASE LANCE'!B599</f>
        <v>0</v>
      </c>
      <c r="D595" s="173">
        <f>'ANEXO I'!D587</f>
        <v>0</v>
      </c>
      <c r="E595" s="173">
        <f>'ANEXO I'!E587</f>
        <v>0</v>
      </c>
      <c r="F595" s="125">
        <f>IF('FASE LANCE'!C599=0,0,IF('FASE LANCE'!I599='FASE LANCE'!C599,'FASE LANCE'!C599,IF('FASE LANCE'!I599&lt;&gt;'FASE LANCE'!C599,0)))</f>
        <v>0</v>
      </c>
      <c r="G595" s="174">
        <f t="shared" si="9"/>
        <v>0</v>
      </c>
    </row>
    <row r="596" spans="2:7" hidden="1" x14ac:dyDescent="0.25">
      <c r="B596" s="172" t="str">
        <f>'FASE LANCE'!A600</f>
        <v xml:space="preserve"> </v>
      </c>
      <c r="C596" s="173">
        <f>'FASE LANCE'!B600</f>
        <v>0</v>
      </c>
      <c r="D596" s="173">
        <f>'ANEXO I'!D588</f>
        <v>0</v>
      </c>
      <c r="E596" s="173">
        <f>'ANEXO I'!E588</f>
        <v>0</v>
      </c>
      <c r="F596" s="125">
        <f>IF('FASE LANCE'!C600=0,0,IF('FASE LANCE'!I600='FASE LANCE'!C600,'FASE LANCE'!C600,IF('FASE LANCE'!I600&lt;&gt;'FASE LANCE'!C600,0)))</f>
        <v>0</v>
      </c>
      <c r="G596" s="174">
        <f t="shared" ref="G596:G659" si="10">D596*F596</f>
        <v>0</v>
      </c>
    </row>
    <row r="597" spans="2:7" hidden="1" x14ac:dyDescent="0.25">
      <c r="B597" s="172" t="str">
        <f>'FASE LANCE'!A601</f>
        <v xml:space="preserve"> </v>
      </c>
      <c r="C597" s="173">
        <f>'FASE LANCE'!B601</f>
        <v>0</v>
      </c>
      <c r="D597" s="173">
        <f>'ANEXO I'!D589</f>
        <v>0</v>
      </c>
      <c r="E597" s="173">
        <f>'ANEXO I'!E589</f>
        <v>0</v>
      </c>
      <c r="F597" s="125">
        <f>IF('FASE LANCE'!C601=0,0,IF('FASE LANCE'!I601='FASE LANCE'!C601,'FASE LANCE'!C601,IF('FASE LANCE'!I601&lt;&gt;'FASE LANCE'!C601,0)))</f>
        <v>0</v>
      </c>
      <c r="G597" s="174">
        <f t="shared" si="10"/>
        <v>0</v>
      </c>
    </row>
    <row r="598" spans="2:7" hidden="1" x14ac:dyDescent="0.25">
      <c r="B598" s="172" t="str">
        <f>'FASE LANCE'!A602</f>
        <v xml:space="preserve"> </v>
      </c>
      <c r="C598" s="173">
        <f>'FASE LANCE'!B602</f>
        <v>0</v>
      </c>
      <c r="D598" s="173">
        <f>'ANEXO I'!D590</f>
        <v>0</v>
      </c>
      <c r="E598" s="173">
        <f>'ANEXO I'!E590</f>
        <v>0</v>
      </c>
      <c r="F598" s="125">
        <f>IF('FASE LANCE'!C602=0,0,IF('FASE LANCE'!I602='FASE LANCE'!C602,'FASE LANCE'!C602,IF('FASE LANCE'!I602&lt;&gt;'FASE LANCE'!C602,0)))</f>
        <v>0</v>
      </c>
      <c r="G598" s="174">
        <f t="shared" si="10"/>
        <v>0</v>
      </c>
    </row>
    <row r="599" spans="2:7" hidden="1" x14ac:dyDescent="0.25">
      <c r="B599" s="172" t="str">
        <f>'FASE LANCE'!A603</f>
        <v xml:space="preserve"> </v>
      </c>
      <c r="C599" s="173">
        <f>'FASE LANCE'!B603</f>
        <v>0</v>
      </c>
      <c r="D599" s="173">
        <f>'ANEXO I'!D591</f>
        <v>0</v>
      </c>
      <c r="E599" s="173">
        <f>'ANEXO I'!E591</f>
        <v>0</v>
      </c>
      <c r="F599" s="125">
        <f>IF('FASE LANCE'!C603=0,0,IF('FASE LANCE'!I603='FASE LANCE'!C603,'FASE LANCE'!C603,IF('FASE LANCE'!I603&lt;&gt;'FASE LANCE'!C603,0)))</f>
        <v>0</v>
      </c>
      <c r="G599" s="174">
        <f t="shared" si="10"/>
        <v>0</v>
      </c>
    </row>
    <row r="600" spans="2:7" hidden="1" x14ac:dyDescent="0.25">
      <c r="B600" s="172" t="str">
        <f>'FASE LANCE'!A604</f>
        <v xml:space="preserve"> </v>
      </c>
      <c r="C600" s="173">
        <f>'FASE LANCE'!B604</f>
        <v>0</v>
      </c>
      <c r="D600" s="173">
        <f>'ANEXO I'!D592</f>
        <v>0</v>
      </c>
      <c r="E600" s="173">
        <f>'ANEXO I'!E592</f>
        <v>0</v>
      </c>
      <c r="F600" s="125">
        <f>IF('FASE LANCE'!C604=0,0,IF('FASE LANCE'!I604='FASE LANCE'!C604,'FASE LANCE'!C604,IF('FASE LANCE'!I604&lt;&gt;'FASE LANCE'!C604,0)))</f>
        <v>0</v>
      </c>
      <c r="G600" s="174">
        <f t="shared" si="10"/>
        <v>0</v>
      </c>
    </row>
    <row r="601" spans="2:7" hidden="1" x14ac:dyDescent="0.25">
      <c r="B601" s="172" t="str">
        <f>'FASE LANCE'!A605</f>
        <v xml:space="preserve"> </v>
      </c>
      <c r="C601" s="173">
        <f>'FASE LANCE'!B605</f>
        <v>0</v>
      </c>
      <c r="D601" s="173">
        <f>'ANEXO I'!D593</f>
        <v>0</v>
      </c>
      <c r="E601" s="173">
        <f>'ANEXO I'!E593</f>
        <v>0</v>
      </c>
      <c r="F601" s="125">
        <f>IF('FASE LANCE'!C605=0,0,IF('FASE LANCE'!I605='FASE LANCE'!C605,'FASE LANCE'!C605,IF('FASE LANCE'!I605&lt;&gt;'FASE LANCE'!C605,0)))</f>
        <v>0</v>
      </c>
      <c r="G601" s="174">
        <f t="shared" si="10"/>
        <v>0</v>
      </c>
    </row>
    <row r="602" spans="2:7" hidden="1" x14ac:dyDescent="0.25">
      <c r="B602" s="172" t="str">
        <f>'FASE LANCE'!A606</f>
        <v xml:space="preserve"> </v>
      </c>
      <c r="C602" s="173">
        <f>'FASE LANCE'!B606</f>
        <v>0</v>
      </c>
      <c r="D602" s="173">
        <f>'ANEXO I'!D594</f>
        <v>0</v>
      </c>
      <c r="E602" s="173">
        <f>'ANEXO I'!E594</f>
        <v>0</v>
      </c>
      <c r="F602" s="125">
        <f>IF('FASE LANCE'!C606=0,0,IF('FASE LANCE'!I606='FASE LANCE'!C606,'FASE LANCE'!C606,IF('FASE LANCE'!I606&lt;&gt;'FASE LANCE'!C606,0)))</f>
        <v>0</v>
      </c>
      <c r="G602" s="174">
        <f t="shared" si="10"/>
        <v>0</v>
      </c>
    </row>
    <row r="603" spans="2:7" hidden="1" x14ac:dyDescent="0.25">
      <c r="B603" s="172" t="str">
        <f>'FASE LANCE'!A607</f>
        <v xml:space="preserve"> </v>
      </c>
      <c r="C603" s="173">
        <f>'FASE LANCE'!B607</f>
        <v>0</v>
      </c>
      <c r="D603" s="173">
        <f>'ANEXO I'!D595</f>
        <v>0</v>
      </c>
      <c r="E603" s="173">
        <f>'ANEXO I'!E595</f>
        <v>0</v>
      </c>
      <c r="F603" s="125">
        <f>IF('FASE LANCE'!C607=0,0,IF('FASE LANCE'!I607='FASE LANCE'!C607,'FASE LANCE'!C607,IF('FASE LANCE'!I607&lt;&gt;'FASE LANCE'!C607,0)))</f>
        <v>0</v>
      </c>
      <c r="G603" s="174">
        <f t="shared" si="10"/>
        <v>0</v>
      </c>
    </row>
    <row r="604" spans="2:7" hidden="1" x14ac:dyDescent="0.25">
      <c r="B604" s="172" t="str">
        <f>'FASE LANCE'!A608</f>
        <v xml:space="preserve"> </v>
      </c>
      <c r="C604" s="173">
        <f>'FASE LANCE'!B608</f>
        <v>0</v>
      </c>
      <c r="D604" s="173">
        <f>'ANEXO I'!D596</f>
        <v>0</v>
      </c>
      <c r="E604" s="173">
        <f>'ANEXO I'!E596</f>
        <v>0</v>
      </c>
      <c r="F604" s="125">
        <f>IF('FASE LANCE'!C608=0,0,IF('FASE LANCE'!I608='FASE LANCE'!C608,'FASE LANCE'!C608,IF('FASE LANCE'!I608&lt;&gt;'FASE LANCE'!C608,0)))</f>
        <v>0</v>
      </c>
      <c r="G604" s="174">
        <f t="shared" si="10"/>
        <v>0</v>
      </c>
    </row>
    <row r="605" spans="2:7" hidden="1" x14ac:dyDescent="0.25">
      <c r="B605" s="172" t="str">
        <f>'FASE LANCE'!A609</f>
        <v xml:space="preserve"> </v>
      </c>
      <c r="C605" s="173">
        <f>'FASE LANCE'!B609</f>
        <v>0</v>
      </c>
      <c r="D605" s="173">
        <f>'ANEXO I'!D597</f>
        <v>0</v>
      </c>
      <c r="E605" s="173">
        <f>'ANEXO I'!E597</f>
        <v>0</v>
      </c>
      <c r="F605" s="125">
        <f>IF('FASE LANCE'!C609=0,0,IF('FASE LANCE'!I609='FASE LANCE'!C609,'FASE LANCE'!C609,IF('FASE LANCE'!I609&lt;&gt;'FASE LANCE'!C609,0)))</f>
        <v>0</v>
      </c>
      <c r="G605" s="174">
        <f t="shared" si="10"/>
        <v>0</v>
      </c>
    </row>
    <row r="606" spans="2:7" hidden="1" x14ac:dyDescent="0.25">
      <c r="B606" s="172" t="str">
        <f>'FASE LANCE'!A610</f>
        <v xml:space="preserve"> </v>
      </c>
      <c r="C606" s="173">
        <f>'FASE LANCE'!B610</f>
        <v>0</v>
      </c>
      <c r="D606" s="173">
        <f>'ANEXO I'!D598</f>
        <v>0</v>
      </c>
      <c r="E606" s="173">
        <f>'ANEXO I'!E598</f>
        <v>0</v>
      </c>
      <c r="F606" s="125">
        <f>IF('FASE LANCE'!C610=0,0,IF('FASE LANCE'!I610='FASE LANCE'!C610,'FASE LANCE'!C610,IF('FASE LANCE'!I610&lt;&gt;'FASE LANCE'!C610,0)))</f>
        <v>0</v>
      </c>
      <c r="G606" s="174">
        <f t="shared" si="10"/>
        <v>0</v>
      </c>
    </row>
    <row r="607" spans="2:7" hidden="1" x14ac:dyDescent="0.25">
      <c r="B607" s="172" t="str">
        <f>'FASE LANCE'!A611</f>
        <v xml:space="preserve"> </v>
      </c>
      <c r="C607" s="173">
        <f>'FASE LANCE'!B611</f>
        <v>0</v>
      </c>
      <c r="D607" s="173">
        <f>'ANEXO I'!D599</f>
        <v>0</v>
      </c>
      <c r="E607" s="173">
        <f>'ANEXO I'!E599</f>
        <v>0</v>
      </c>
      <c r="F607" s="125">
        <f>IF('FASE LANCE'!C611=0,0,IF('FASE LANCE'!I611='FASE LANCE'!C611,'FASE LANCE'!C611,IF('FASE LANCE'!I611&lt;&gt;'FASE LANCE'!C611,0)))</f>
        <v>0</v>
      </c>
      <c r="G607" s="174">
        <f t="shared" si="10"/>
        <v>0</v>
      </c>
    </row>
    <row r="608" spans="2:7" hidden="1" x14ac:dyDescent="0.25">
      <c r="B608" s="172" t="str">
        <f>'FASE LANCE'!A612</f>
        <v xml:space="preserve"> </v>
      </c>
      <c r="C608" s="173">
        <f>'FASE LANCE'!B612</f>
        <v>0</v>
      </c>
      <c r="D608" s="173">
        <f>'ANEXO I'!D600</f>
        <v>0</v>
      </c>
      <c r="E608" s="173">
        <f>'ANEXO I'!E600</f>
        <v>0</v>
      </c>
      <c r="F608" s="125">
        <f>IF('FASE LANCE'!C612=0,0,IF('FASE LANCE'!I612='FASE LANCE'!C612,'FASE LANCE'!C612,IF('FASE LANCE'!I612&lt;&gt;'FASE LANCE'!C612,0)))</f>
        <v>0</v>
      </c>
      <c r="G608" s="174">
        <f t="shared" si="10"/>
        <v>0</v>
      </c>
    </row>
    <row r="609" spans="2:7" hidden="1" x14ac:dyDescent="0.25">
      <c r="B609" s="172" t="str">
        <f>'FASE LANCE'!A613</f>
        <v xml:space="preserve"> </v>
      </c>
      <c r="C609" s="173">
        <f>'FASE LANCE'!B613</f>
        <v>0</v>
      </c>
      <c r="D609" s="173">
        <f>'ANEXO I'!D601</f>
        <v>0</v>
      </c>
      <c r="E609" s="173">
        <f>'ANEXO I'!E601</f>
        <v>0</v>
      </c>
      <c r="F609" s="125">
        <f>IF('FASE LANCE'!C613=0,0,IF('FASE LANCE'!I613='FASE LANCE'!C613,'FASE LANCE'!C613,IF('FASE LANCE'!I613&lt;&gt;'FASE LANCE'!C613,0)))</f>
        <v>0</v>
      </c>
      <c r="G609" s="174">
        <f t="shared" si="10"/>
        <v>0</v>
      </c>
    </row>
    <row r="610" spans="2:7" hidden="1" x14ac:dyDescent="0.25">
      <c r="B610" s="172" t="str">
        <f>'FASE LANCE'!A614</f>
        <v xml:space="preserve"> </v>
      </c>
      <c r="C610" s="173">
        <f>'FASE LANCE'!B614</f>
        <v>0</v>
      </c>
      <c r="D610" s="173">
        <f>'ANEXO I'!D602</f>
        <v>0</v>
      </c>
      <c r="E610" s="173">
        <f>'ANEXO I'!E602</f>
        <v>0</v>
      </c>
      <c r="F610" s="125">
        <f>IF('FASE LANCE'!C614=0,0,IF('FASE LANCE'!I614='FASE LANCE'!C614,'FASE LANCE'!C614,IF('FASE LANCE'!I614&lt;&gt;'FASE LANCE'!C614,0)))</f>
        <v>0</v>
      </c>
      <c r="G610" s="174">
        <f t="shared" si="10"/>
        <v>0</v>
      </c>
    </row>
    <row r="611" spans="2:7" hidden="1" x14ac:dyDescent="0.25">
      <c r="B611" s="172" t="str">
        <f>'FASE LANCE'!A615</f>
        <v xml:space="preserve"> </v>
      </c>
      <c r="C611" s="173">
        <f>'FASE LANCE'!B615</f>
        <v>0</v>
      </c>
      <c r="D611" s="173">
        <f>'ANEXO I'!D603</f>
        <v>0</v>
      </c>
      <c r="E611" s="173">
        <f>'ANEXO I'!E603</f>
        <v>0</v>
      </c>
      <c r="F611" s="125">
        <f>IF('FASE LANCE'!C615=0,0,IF('FASE LANCE'!I615='FASE LANCE'!C615,'FASE LANCE'!C615,IF('FASE LANCE'!I615&lt;&gt;'FASE LANCE'!C615,0)))</f>
        <v>0</v>
      </c>
      <c r="G611" s="174">
        <f t="shared" si="10"/>
        <v>0</v>
      </c>
    </row>
    <row r="612" spans="2:7" hidden="1" x14ac:dyDescent="0.25">
      <c r="B612" s="172" t="str">
        <f>'FASE LANCE'!A616</f>
        <v xml:space="preserve"> </v>
      </c>
      <c r="C612" s="173">
        <f>'FASE LANCE'!B616</f>
        <v>0</v>
      </c>
      <c r="D612" s="173">
        <f>'ANEXO I'!D604</f>
        <v>0</v>
      </c>
      <c r="E612" s="173">
        <f>'ANEXO I'!E604</f>
        <v>0</v>
      </c>
      <c r="F612" s="125">
        <f>IF('FASE LANCE'!C616=0,0,IF('FASE LANCE'!I616='FASE LANCE'!C616,'FASE LANCE'!C616,IF('FASE LANCE'!I616&lt;&gt;'FASE LANCE'!C616,0)))</f>
        <v>0</v>
      </c>
      <c r="G612" s="174">
        <f t="shared" si="10"/>
        <v>0</v>
      </c>
    </row>
    <row r="613" spans="2:7" hidden="1" x14ac:dyDescent="0.25">
      <c r="B613" s="172" t="str">
        <f>'FASE LANCE'!A617</f>
        <v xml:space="preserve"> </v>
      </c>
      <c r="C613" s="173">
        <f>'FASE LANCE'!B617</f>
        <v>0</v>
      </c>
      <c r="D613" s="173">
        <f>'ANEXO I'!D605</f>
        <v>0</v>
      </c>
      <c r="E613" s="173">
        <f>'ANEXO I'!E605</f>
        <v>0</v>
      </c>
      <c r="F613" s="125">
        <f>IF('FASE LANCE'!C617=0,0,IF('FASE LANCE'!I617='FASE LANCE'!C617,'FASE LANCE'!C617,IF('FASE LANCE'!I617&lt;&gt;'FASE LANCE'!C617,0)))</f>
        <v>0</v>
      </c>
      <c r="G613" s="174">
        <f t="shared" si="10"/>
        <v>0</v>
      </c>
    </row>
    <row r="614" spans="2:7" hidden="1" x14ac:dyDescent="0.25">
      <c r="B614" s="172" t="str">
        <f>'FASE LANCE'!A618</f>
        <v xml:space="preserve"> </v>
      </c>
      <c r="C614" s="173">
        <f>'FASE LANCE'!B618</f>
        <v>0</v>
      </c>
      <c r="D614" s="173">
        <f>'ANEXO I'!D606</f>
        <v>0</v>
      </c>
      <c r="E614" s="173">
        <f>'ANEXO I'!E606</f>
        <v>0</v>
      </c>
      <c r="F614" s="125">
        <f>IF('FASE LANCE'!C618=0,0,IF('FASE LANCE'!I618='FASE LANCE'!C618,'FASE LANCE'!C618,IF('FASE LANCE'!I618&lt;&gt;'FASE LANCE'!C618,0)))</f>
        <v>0</v>
      </c>
      <c r="G614" s="174">
        <f t="shared" si="10"/>
        <v>0</v>
      </c>
    </row>
    <row r="615" spans="2:7" hidden="1" x14ac:dyDescent="0.25">
      <c r="B615" s="172" t="str">
        <f>'FASE LANCE'!A619</f>
        <v xml:space="preserve"> </v>
      </c>
      <c r="C615" s="173">
        <f>'FASE LANCE'!B619</f>
        <v>0</v>
      </c>
      <c r="D615" s="173">
        <f>'ANEXO I'!D607</f>
        <v>0</v>
      </c>
      <c r="E615" s="173">
        <f>'ANEXO I'!E607</f>
        <v>0</v>
      </c>
      <c r="F615" s="125">
        <f>IF('FASE LANCE'!C619=0,0,IF('FASE LANCE'!I619='FASE LANCE'!C619,'FASE LANCE'!C619,IF('FASE LANCE'!I619&lt;&gt;'FASE LANCE'!C619,0)))</f>
        <v>0</v>
      </c>
      <c r="G615" s="174">
        <f t="shared" si="10"/>
        <v>0</v>
      </c>
    </row>
    <row r="616" spans="2:7" hidden="1" x14ac:dyDescent="0.25">
      <c r="B616" s="172" t="str">
        <f>'FASE LANCE'!A620</f>
        <v xml:space="preserve"> </v>
      </c>
      <c r="C616" s="173">
        <f>'FASE LANCE'!B620</f>
        <v>0</v>
      </c>
      <c r="D616" s="173">
        <f>'ANEXO I'!D608</f>
        <v>0</v>
      </c>
      <c r="E616" s="173">
        <f>'ANEXO I'!E608</f>
        <v>0</v>
      </c>
      <c r="F616" s="125">
        <f>IF('FASE LANCE'!C620=0,0,IF('FASE LANCE'!I620='FASE LANCE'!C620,'FASE LANCE'!C620,IF('FASE LANCE'!I620&lt;&gt;'FASE LANCE'!C620,0)))</f>
        <v>0</v>
      </c>
      <c r="G616" s="174">
        <f t="shared" si="10"/>
        <v>0</v>
      </c>
    </row>
    <row r="617" spans="2:7" hidden="1" x14ac:dyDescent="0.25">
      <c r="B617" s="172" t="str">
        <f>'FASE LANCE'!A621</f>
        <v xml:space="preserve"> </v>
      </c>
      <c r="C617" s="173">
        <f>'FASE LANCE'!B621</f>
        <v>0</v>
      </c>
      <c r="D617" s="173">
        <f>'ANEXO I'!D609</f>
        <v>0</v>
      </c>
      <c r="E617" s="173">
        <f>'ANEXO I'!E609</f>
        <v>0</v>
      </c>
      <c r="F617" s="125">
        <f>IF('FASE LANCE'!C621=0,0,IF('FASE LANCE'!I621='FASE LANCE'!C621,'FASE LANCE'!C621,IF('FASE LANCE'!I621&lt;&gt;'FASE LANCE'!C621,0)))</f>
        <v>0</v>
      </c>
      <c r="G617" s="174">
        <f t="shared" si="10"/>
        <v>0</v>
      </c>
    </row>
    <row r="618" spans="2:7" hidden="1" x14ac:dyDescent="0.25">
      <c r="B618" s="172" t="str">
        <f>'FASE LANCE'!A622</f>
        <v xml:space="preserve"> </v>
      </c>
      <c r="C618" s="173">
        <f>'FASE LANCE'!B622</f>
        <v>0</v>
      </c>
      <c r="D618" s="173">
        <f>'ANEXO I'!D610</f>
        <v>0</v>
      </c>
      <c r="E618" s="173">
        <f>'ANEXO I'!E610</f>
        <v>0</v>
      </c>
      <c r="F618" s="125">
        <f>IF('FASE LANCE'!C622=0,0,IF('FASE LANCE'!I622='FASE LANCE'!C622,'FASE LANCE'!C622,IF('FASE LANCE'!I622&lt;&gt;'FASE LANCE'!C622,0)))</f>
        <v>0</v>
      </c>
      <c r="G618" s="174">
        <f t="shared" si="10"/>
        <v>0</v>
      </c>
    </row>
    <row r="619" spans="2:7" hidden="1" x14ac:dyDescent="0.25">
      <c r="B619" s="172" t="str">
        <f>'FASE LANCE'!A623</f>
        <v xml:space="preserve"> </v>
      </c>
      <c r="C619" s="173">
        <f>'FASE LANCE'!B623</f>
        <v>0</v>
      </c>
      <c r="D619" s="173">
        <f>'ANEXO I'!D611</f>
        <v>0</v>
      </c>
      <c r="E619" s="173">
        <f>'ANEXO I'!E611</f>
        <v>0</v>
      </c>
      <c r="F619" s="125">
        <f>IF('FASE LANCE'!C623=0,0,IF('FASE LANCE'!I623='FASE LANCE'!C623,'FASE LANCE'!C623,IF('FASE LANCE'!I623&lt;&gt;'FASE LANCE'!C623,0)))</f>
        <v>0</v>
      </c>
      <c r="G619" s="174">
        <f t="shared" si="10"/>
        <v>0</v>
      </c>
    </row>
    <row r="620" spans="2:7" hidden="1" x14ac:dyDescent="0.25">
      <c r="B620" s="172" t="str">
        <f>'FASE LANCE'!A624</f>
        <v xml:space="preserve"> </v>
      </c>
      <c r="C620" s="173">
        <f>'FASE LANCE'!B624</f>
        <v>0</v>
      </c>
      <c r="D620" s="173">
        <f>'ANEXO I'!D612</f>
        <v>0</v>
      </c>
      <c r="E620" s="173">
        <f>'ANEXO I'!E612</f>
        <v>0</v>
      </c>
      <c r="F620" s="125">
        <f>IF('FASE LANCE'!C624=0,0,IF('FASE LANCE'!I624='FASE LANCE'!C624,'FASE LANCE'!C624,IF('FASE LANCE'!I624&lt;&gt;'FASE LANCE'!C624,0)))</f>
        <v>0</v>
      </c>
      <c r="G620" s="174">
        <f t="shared" si="10"/>
        <v>0</v>
      </c>
    </row>
    <row r="621" spans="2:7" hidden="1" x14ac:dyDescent="0.25">
      <c r="B621" s="172" t="str">
        <f>'FASE LANCE'!A625</f>
        <v xml:space="preserve"> </v>
      </c>
      <c r="C621" s="173">
        <f>'FASE LANCE'!B625</f>
        <v>0</v>
      </c>
      <c r="D621" s="173">
        <f>'ANEXO I'!D613</f>
        <v>0</v>
      </c>
      <c r="E621" s="173">
        <f>'ANEXO I'!E613</f>
        <v>0</v>
      </c>
      <c r="F621" s="125">
        <f>IF('FASE LANCE'!C625=0,0,IF('FASE LANCE'!I625='FASE LANCE'!C625,'FASE LANCE'!C625,IF('FASE LANCE'!I625&lt;&gt;'FASE LANCE'!C625,0)))</f>
        <v>0</v>
      </c>
      <c r="G621" s="174">
        <f t="shared" si="10"/>
        <v>0</v>
      </c>
    </row>
    <row r="622" spans="2:7" hidden="1" x14ac:dyDescent="0.25">
      <c r="B622" s="172" t="str">
        <f>'FASE LANCE'!A626</f>
        <v xml:space="preserve"> </v>
      </c>
      <c r="C622" s="173">
        <f>'FASE LANCE'!B626</f>
        <v>0</v>
      </c>
      <c r="D622" s="173">
        <f>'ANEXO I'!D614</f>
        <v>0</v>
      </c>
      <c r="E622" s="173">
        <f>'ANEXO I'!E614</f>
        <v>0</v>
      </c>
      <c r="F622" s="125">
        <f>IF('FASE LANCE'!C626=0,0,IF('FASE LANCE'!I626='FASE LANCE'!C626,'FASE LANCE'!C626,IF('FASE LANCE'!I626&lt;&gt;'FASE LANCE'!C626,0)))</f>
        <v>0</v>
      </c>
      <c r="G622" s="174">
        <f t="shared" si="10"/>
        <v>0</v>
      </c>
    </row>
    <row r="623" spans="2:7" hidden="1" x14ac:dyDescent="0.25">
      <c r="B623" s="172" t="str">
        <f>'FASE LANCE'!A627</f>
        <v xml:space="preserve"> </v>
      </c>
      <c r="C623" s="173">
        <f>'FASE LANCE'!B627</f>
        <v>0</v>
      </c>
      <c r="D623" s="173">
        <f>'ANEXO I'!D615</f>
        <v>0</v>
      </c>
      <c r="E623" s="173">
        <f>'ANEXO I'!E615</f>
        <v>0</v>
      </c>
      <c r="F623" s="125">
        <f>IF('FASE LANCE'!C627=0,0,IF('FASE LANCE'!I627='FASE LANCE'!C627,'FASE LANCE'!C627,IF('FASE LANCE'!I627&lt;&gt;'FASE LANCE'!C627,0)))</f>
        <v>0</v>
      </c>
      <c r="G623" s="174">
        <f t="shared" si="10"/>
        <v>0</v>
      </c>
    </row>
    <row r="624" spans="2:7" hidden="1" x14ac:dyDescent="0.25">
      <c r="B624" s="172" t="str">
        <f>'FASE LANCE'!A628</f>
        <v xml:space="preserve"> </v>
      </c>
      <c r="C624" s="173">
        <f>'FASE LANCE'!B628</f>
        <v>0</v>
      </c>
      <c r="D624" s="173">
        <f>'ANEXO I'!D616</f>
        <v>0</v>
      </c>
      <c r="E624" s="173">
        <f>'ANEXO I'!E616</f>
        <v>0</v>
      </c>
      <c r="F624" s="125">
        <f>IF('FASE LANCE'!C628=0,0,IF('FASE LANCE'!I628='FASE LANCE'!C628,'FASE LANCE'!C628,IF('FASE LANCE'!I628&lt;&gt;'FASE LANCE'!C628,0)))</f>
        <v>0</v>
      </c>
      <c r="G624" s="174">
        <f t="shared" si="10"/>
        <v>0</v>
      </c>
    </row>
    <row r="625" spans="2:7" hidden="1" x14ac:dyDescent="0.25">
      <c r="B625" s="172" t="str">
        <f>'FASE LANCE'!A629</f>
        <v xml:space="preserve"> </v>
      </c>
      <c r="C625" s="173">
        <f>'FASE LANCE'!B629</f>
        <v>0</v>
      </c>
      <c r="D625" s="173">
        <f>'ANEXO I'!D617</f>
        <v>0</v>
      </c>
      <c r="E625" s="173">
        <f>'ANEXO I'!E617</f>
        <v>0</v>
      </c>
      <c r="F625" s="125">
        <f>IF('FASE LANCE'!C629=0,0,IF('FASE LANCE'!I629='FASE LANCE'!C629,'FASE LANCE'!C629,IF('FASE LANCE'!I629&lt;&gt;'FASE LANCE'!C629,0)))</f>
        <v>0</v>
      </c>
      <c r="G625" s="174">
        <f t="shared" si="10"/>
        <v>0</v>
      </c>
    </row>
    <row r="626" spans="2:7" hidden="1" x14ac:dyDescent="0.25">
      <c r="B626" s="172" t="str">
        <f>'FASE LANCE'!A630</f>
        <v xml:space="preserve"> </v>
      </c>
      <c r="C626" s="173">
        <f>'FASE LANCE'!B630</f>
        <v>0</v>
      </c>
      <c r="D626" s="173">
        <f>'ANEXO I'!D618</f>
        <v>0</v>
      </c>
      <c r="E626" s="173">
        <f>'ANEXO I'!E618</f>
        <v>0</v>
      </c>
      <c r="F626" s="125">
        <f>IF('FASE LANCE'!C630=0,0,IF('FASE LANCE'!I630='FASE LANCE'!C630,'FASE LANCE'!C630,IF('FASE LANCE'!I630&lt;&gt;'FASE LANCE'!C630,0)))</f>
        <v>0</v>
      </c>
      <c r="G626" s="174">
        <f t="shared" si="10"/>
        <v>0</v>
      </c>
    </row>
    <row r="627" spans="2:7" hidden="1" x14ac:dyDescent="0.25">
      <c r="B627" s="172" t="str">
        <f>'FASE LANCE'!A631</f>
        <v xml:space="preserve"> </v>
      </c>
      <c r="C627" s="173">
        <f>'FASE LANCE'!B631</f>
        <v>0</v>
      </c>
      <c r="D627" s="173">
        <f>'ANEXO I'!D619</f>
        <v>0</v>
      </c>
      <c r="E627" s="173">
        <f>'ANEXO I'!E619</f>
        <v>0</v>
      </c>
      <c r="F627" s="125">
        <f>IF('FASE LANCE'!C631=0,0,IF('FASE LANCE'!I631='FASE LANCE'!C631,'FASE LANCE'!C631,IF('FASE LANCE'!I631&lt;&gt;'FASE LANCE'!C631,0)))</f>
        <v>0</v>
      </c>
      <c r="G627" s="174">
        <f t="shared" si="10"/>
        <v>0</v>
      </c>
    </row>
    <row r="628" spans="2:7" hidden="1" x14ac:dyDescent="0.25">
      <c r="B628" s="172" t="str">
        <f>'FASE LANCE'!A632</f>
        <v xml:space="preserve"> </v>
      </c>
      <c r="C628" s="173">
        <f>'FASE LANCE'!B632</f>
        <v>0</v>
      </c>
      <c r="D628" s="173">
        <f>'ANEXO I'!D620</f>
        <v>0</v>
      </c>
      <c r="E628" s="173">
        <f>'ANEXO I'!E620</f>
        <v>0</v>
      </c>
      <c r="F628" s="125">
        <f>IF('FASE LANCE'!C632=0,0,IF('FASE LANCE'!I632='FASE LANCE'!C632,'FASE LANCE'!C632,IF('FASE LANCE'!I632&lt;&gt;'FASE LANCE'!C632,0)))</f>
        <v>0</v>
      </c>
      <c r="G628" s="174">
        <f t="shared" si="10"/>
        <v>0</v>
      </c>
    </row>
    <row r="629" spans="2:7" hidden="1" x14ac:dyDescent="0.25">
      <c r="B629" s="172" t="str">
        <f>'FASE LANCE'!A633</f>
        <v xml:space="preserve"> </v>
      </c>
      <c r="C629" s="173">
        <f>'FASE LANCE'!B633</f>
        <v>0</v>
      </c>
      <c r="D629" s="173">
        <f>'ANEXO I'!D621</f>
        <v>0</v>
      </c>
      <c r="E629" s="173">
        <f>'ANEXO I'!E621</f>
        <v>0</v>
      </c>
      <c r="F629" s="125">
        <f>IF('FASE LANCE'!C633=0,0,IF('FASE LANCE'!I633='FASE LANCE'!C633,'FASE LANCE'!C633,IF('FASE LANCE'!I633&lt;&gt;'FASE LANCE'!C633,0)))</f>
        <v>0</v>
      </c>
      <c r="G629" s="174">
        <f t="shared" si="10"/>
        <v>0</v>
      </c>
    </row>
    <row r="630" spans="2:7" hidden="1" x14ac:dyDescent="0.25">
      <c r="B630" s="172" t="str">
        <f>'FASE LANCE'!A634</f>
        <v xml:space="preserve"> </v>
      </c>
      <c r="C630" s="173">
        <f>'FASE LANCE'!B634</f>
        <v>0</v>
      </c>
      <c r="D630" s="173">
        <f>'ANEXO I'!D622</f>
        <v>0</v>
      </c>
      <c r="E630" s="173">
        <f>'ANEXO I'!E622</f>
        <v>0</v>
      </c>
      <c r="F630" s="125">
        <f>IF('FASE LANCE'!C634=0,0,IF('FASE LANCE'!I634='FASE LANCE'!C634,'FASE LANCE'!C634,IF('FASE LANCE'!I634&lt;&gt;'FASE LANCE'!C634,0)))</f>
        <v>0</v>
      </c>
      <c r="G630" s="174">
        <f t="shared" si="10"/>
        <v>0</v>
      </c>
    </row>
    <row r="631" spans="2:7" hidden="1" x14ac:dyDescent="0.25">
      <c r="B631" s="172" t="str">
        <f>'FASE LANCE'!A635</f>
        <v xml:space="preserve"> </v>
      </c>
      <c r="C631" s="173">
        <f>'FASE LANCE'!B635</f>
        <v>0</v>
      </c>
      <c r="D631" s="173">
        <f>'ANEXO I'!D623</f>
        <v>0</v>
      </c>
      <c r="E631" s="173">
        <f>'ANEXO I'!E623</f>
        <v>0</v>
      </c>
      <c r="F631" s="125">
        <f>IF('FASE LANCE'!C635=0,0,IF('FASE LANCE'!I635='FASE LANCE'!C635,'FASE LANCE'!C635,IF('FASE LANCE'!I635&lt;&gt;'FASE LANCE'!C635,0)))</f>
        <v>0</v>
      </c>
      <c r="G631" s="174">
        <f t="shared" si="10"/>
        <v>0</v>
      </c>
    </row>
    <row r="632" spans="2:7" hidden="1" x14ac:dyDescent="0.25">
      <c r="B632" s="172" t="str">
        <f>'FASE LANCE'!A636</f>
        <v xml:space="preserve"> </v>
      </c>
      <c r="C632" s="173">
        <f>'FASE LANCE'!B636</f>
        <v>0</v>
      </c>
      <c r="D632" s="173">
        <f>'ANEXO I'!D624</f>
        <v>0</v>
      </c>
      <c r="E632" s="173">
        <f>'ANEXO I'!E624</f>
        <v>0</v>
      </c>
      <c r="F632" s="125">
        <f>IF('FASE LANCE'!C636=0,0,IF('FASE LANCE'!I636='FASE LANCE'!C636,'FASE LANCE'!C636,IF('FASE LANCE'!I636&lt;&gt;'FASE LANCE'!C636,0)))</f>
        <v>0</v>
      </c>
      <c r="G632" s="174">
        <f t="shared" si="10"/>
        <v>0</v>
      </c>
    </row>
    <row r="633" spans="2:7" hidden="1" x14ac:dyDescent="0.25">
      <c r="B633" s="172" t="str">
        <f>'FASE LANCE'!A637</f>
        <v xml:space="preserve"> </v>
      </c>
      <c r="C633" s="173">
        <f>'FASE LANCE'!B637</f>
        <v>0</v>
      </c>
      <c r="D633" s="173">
        <f>'ANEXO I'!D625</f>
        <v>0</v>
      </c>
      <c r="E633" s="173">
        <f>'ANEXO I'!E625</f>
        <v>0</v>
      </c>
      <c r="F633" s="125">
        <f>IF('FASE LANCE'!C637=0,0,IF('FASE LANCE'!I637='FASE LANCE'!C637,'FASE LANCE'!C637,IF('FASE LANCE'!I637&lt;&gt;'FASE LANCE'!C637,0)))</f>
        <v>0</v>
      </c>
      <c r="G633" s="174">
        <f t="shared" si="10"/>
        <v>0</v>
      </c>
    </row>
    <row r="634" spans="2:7" hidden="1" x14ac:dyDescent="0.25">
      <c r="B634" s="172" t="str">
        <f>'FASE LANCE'!A638</f>
        <v xml:space="preserve"> </v>
      </c>
      <c r="C634" s="173">
        <f>'FASE LANCE'!B638</f>
        <v>0</v>
      </c>
      <c r="D634" s="173">
        <f>'ANEXO I'!D626</f>
        <v>0</v>
      </c>
      <c r="E634" s="173">
        <f>'ANEXO I'!E626</f>
        <v>0</v>
      </c>
      <c r="F634" s="125">
        <f>IF('FASE LANCE'!C638=0,0,IF('FASE LANCE'!I638='FASE LANCE'!C638,'FASE LANCE'!C638,IF('FASE LANCE'!I638&lt;&gt;'FASE LANCE'!C638,0)))</f>
        <v>0</v>
      </c>
      <c r="G634" s="174">
        <f t="shared" si="10"/>
        <v>0</v>
      </c>
    </row>
    <row r="635" spans="2:7" hidden="1" x14ac:dyDescent="0.25">
      <c r="B635" s="172" t="str">
        <f>'FASE LANCE'!A639</f>
        <v xml:space="preserve"> </v>
      </c>
      <c r="C635" s="173">
        <f>'FASE LANCE'!B639</f>
        <v>0</v>
      </c>
      <c r="D635" s="173">
        <f>'ANEXO I'!D627</f>
        <v>0</v>
      </c>
      <c r="E635" s="173">
        <f>'ANEXO I'!E627</f>
        <v>0</v>
      </c>
      <c r="F635" s="125">
        <f>IF('FASE LANCE'!C639=0,0,IF('FASE LANCE'!I639='FASE LANCE'!C639,'FASE LANCE'!C639,IF('FASE LANCE'!I639&lt;&gt;'FASE LANCE'!C639,0)))</f>
        <v>0</v>
      </c>
      <c r="G635" s="174">
        <f t="shared" si="10"/>
        <v>0</v>
      </c>
    </row>
    <row r="636" spans="2:7" hidden="1" x14ac:dyDescent="0.25">
      <c r="B636" s="172" t="str">
        <f>'FASE LANCE'!A640</f>
        <v xml:space="preserve"> </v>
      </c>
      <c r="C636" s="173">
        <f>'FASE LANCE'!B640</f>
        <v>0</v>
      </c>
      <c r="D636" s="173">
        <f>'ANEXO I'!D628</f>
        <v>0</v>
      </c>
      <c r="E636" s="173">
        <f>'ANEXO I'!E628</f>
        <v>0</v>
      </c>
      <c r="F636" s="125">
        <f>IF('FASE LANCE'!C640=0,0,IF('FASE LANCE'!I640='FASE LANCE'!C640,'FASE LANCE'!C640,IF('FASE LANCE'!I640&lt;&gt;'FASE LANCE'!C640,0)))</f>
        <v>0</v>
      </c>
      <c r="G636" s="174">
        <f t="shared" si="10"/>
        <v>0</v>
      </c>
    </row>
    <row r="637" spans="2:7" hidden="1" x14ac:dyDescent="0.25">
      <c r="B637" s="172" t="str">
        <f>'FASE LANCE'!A641</f>
        <v xml:space="preserve"> </v>
      </c>
      <c r="C637" s="173">
        <f>'FASE LANCE'!B641</f>
        <v>0</v>
      </c>
      <c r="D637" s="173">
        <f>'ANEXO I'!D629</f>
        <v>0</v>
      </c>
      <c r="E637" s="173">
        <f>'ANEXO I'!E629</f>
        <v>0</v>
      </c>
      <c r="F637" s="125">
        <f>IF('FASE LANCE'!C641=0,0,IF('FASE LANCE'!I641='FASE LANCE'!C641,'FASE LANCE'!C641,IF('FASE LANCE'!I641&lt;&gt;'FASE LANCE'!C641,0)))</f>
        <v>0</v>
      </c>
      <c r="G637" s="174">
        <f t="shared" si="10"/>
        <v>0</v>
      </c>
    </row>
    <row r="638" spans="2:7" hidden="1" x14ac:dyDescent="0.25">
      <c r="B638" s="172" t="str">
        <f>'FASE LANCE'!A642</f>
        <v xml:space="preserve"> </v>
      </c>
      <c r="C638" s="173">
        <f>'FASE LANCE'!B642</f>
        <v>0</v>
      </c>
      <c r="D638" s="173">
        <f>'ANEXO I'!D630</f>
        <v>0</v>
      </c>
      <c r="E638" s="173">
        <f>'ANEXO I'!E630</f>
        <v>0</v>
      </c>
      <c r="F638" s="125">
        <f>IF('FASE LANCE'!C642=0,0,IF('FASE LANCE'!I642='FASE LANCE'!C642,'FASE LANCE'!C642,IF('FASE LANCE'!I642&lt;&gt;'FASE LANCE'!C642,0)))</f>
        <v>0</v>
      </c>
      <c r="G638" s="174">
        <f t="shared" si="10"/>
        <v>0</v>
      </c>
    </row>
    <row r="639" spans="2:7" hidden="1" x14ac:dyDescent="0.25">
      <c r="B639" s="172" t="str">
        <f>'FASE LANCE'!A643</f>
        <v xml:space="preserve"> </v>
      </c>
      <c r="C639" s="173">
        <f>'FASE LANCE'!B643</f>
        <v>0</v>
      </c>
      <c r="D639" s="173">
        <f>'ANEXO I'!D631</f>
        <v>0</v>
      </c>
      <c r="E639" s="173">
        <f>'ANEXO I'!E631</f>
        <v>0</v>
      </c>
      <c r="F639" s="125">
        <f>IF('FASE LANCE'!C643=0,0,IF('FASE LANCE'!I643='FASE LANCE'!C643,'FASE LANCE'!C643,IF('FASE LANCE'!I643&lt;&gt;'FASE LANCE'!C643,0)))</f>
        <v>0</v>
      </c>
      <c r="G639" s="174">
        <f t="shared" si="10"/>
        <v>0</v>
      </c>
    </row>
    <row r="640" spans="2:7" hidden="1" x14ac:dyDescent="0.25">
      <c r="B640" s="172" t="str">
        <f>'FASE LANCE'!A644</f>
        <v xml:space="preserve"> </v>
      </c>
      <c r="C640" s="173">
        <f>'FASE LANCE'!B644</f>
        <v>0</v>
      </c>
      <c r="D640" s="173">
        <f>'ANEXO I'!D632</f>
        <v>0</v>
      </c>
      <c r="E640" s="173">
        <f>'ANEXO I'!E632</f>
        <v>0</v>
      </c>
      <c r="F640" s="125">
        <f>IF('FASE LANCE'!C644=0,0,IF('FASE LANCE'!I644='FASE LANCE'!C644,'FASE LANCE'!C644,IF('FASE LANCE'!I644&lt;&gt;'FASE LANCE'!C644,0)))</f>
        <v>0</v>
      </c>
      <c r="G640" s="174">
        <f t="shared" si="10"/>
        <v>0</v>
      </c>
    </row>
    <row r="641" spans="2:7" hidden="1" x14ac:dyDescent="0.25">
      <c r="B641" s="172" t="str">
        <f>'FASE LANCE'!A645</f>
        <v xml:space="preserve"> </v>
      </c>
      <c r="C641" s="173">
        <f>'FASE LANCE'!B645</f>
        <v>0</v>
      </c>
      <c r="D641" s="173">
        <f>'ANEXO I'!D633</f>
        <v>0</v>
      </c>
      <c r="E641" s="173">
        <f>'ANEXO I'!E633</f>
        <v>0</v>
      </c>
      <c r="F641" s="125">
        <f>IF('FASE LANCE'!C645=0,0,IF('FASE LANCE'!I645='FASE LANCE'!C645,'FASE LANCE'!C645,IF('FASE LANCE'!I645&lt;&gt;'FASE LANCE'!C645,0)))</f>
        <v>0</v>
      </c>
      <c r="G641" s="174">
        <f t="shared" si="10"/>
        <v>0</v>
      </c>
    </row>
    <row r="642" spans="2:7" hidden="1" x14ac:dyDescent="0.25">
      <c r="B642" s="172" t="str">
        <f>'FASE LANCE'!A646</f>
        <v xml:space="preserve"> </v>
      </c>
      <c r="C642" s="173">
        <f>'FASE LANCE'!B646</f>
        <v>0</v>
      </c>
      <c r="D642" s="173">
        <f>'ANEXO I'!D634</f>
        <v>0</v>
      </c>
      <c r="E642" s="173">
        <f>'ANEXO I'!E634</f>
        <v>0</v>
      </c>
      <c r="F642" s="125">
        <f>IF('FASE LANCE'!C646=0,0,IF('FASE LANCE'!I646='FASE LANCE'!C646,'FASE LANCE'!C646,IF('FASE LANCE'!I646&lt;&gt;'FASE LANCE'!C646,0)))</f>
        <v>0</v>
      </c>
      <c r="G642" s="174">
        <f t="shared" si="10"/>
        <v>0</v>
      </c>
    </row>
    <row r="643" spans="2:7" hidden="1" x14ac:dyDescent="0.25">
      <c r="B643" s="172" t="str">
        <f>'FASE LANCE'!A647</f>
        <v xml:space="preserve"> </v>
      </c>
      <c r="C643" s="173">
        <f>'FASE LANCE'!B647</f>
        <v>0</v>
      </c>
      <c r="D643" s="173">
        <f>'ANEXO I'!D635</f>
        <v>0</v>
      </c>
      <c r="E643" s="173">
        <f>'ANEXO I'!E635</f>
        <v>0</v>
      </c>
      <c r="F643" s="125">
        <f>IF('FASE LANCE'!C647=0,0,IF('FASE LANCE'!I647='FASE LANCE'!C647,'FASE LANCE'!C647,IF('FASE LANCE'!I647&lt;&gt;'FASE LANCE'!C647,0)))</f>
        <v>0</v>
      </c>
      <c r="G643" s="174">
        <f t="shared" si="10"/>
        <v>0</v>
      </c>
    </row>
    <row r="644" spans="2:7" hidden="1" x14ac:dyDescent="0.25">
      <c r="B644" s="172" t="str">
        <f>'FASE LANCE'!A648</f>
        <v xml:space="preserve"> </v>
      </c>
      <c r="C644" s="173">
        <f>'FASE LANCE'!B648</f>
        <v>0</v>
      </c>
      <c r="D644" s="173">
        <f>'ANEXO I'!D636</f>
        <v>0</v>
      </c>
      <c r="E644" s="173">
        <f>'ANEXO I'!E636</f>
        <v>0</v>
      </c>
      <c r="F644" s="125">
        <f>IF('FASE LANCE'!C648=0,0,IF('FASE LANCE'!I648='FASE LANCE'!C648,'FASE LANCE'!C648,IF('FASE LANCE'!I648&lt;&gt;'FASE LANCE'!C648,0)))</f>
        <v>0</v>
      </c>
      <c r="G644" s="174">
        <f t="shared" si="10"/>
        <v>0</v>
      </c>
    </row>
    <row r="645" spans="2:7" hidden="1" x14ac:dyDescent="0.25">
      <c r="B645" s="172" t="str">
        <f>'FASE LANCE'!A649</f>
        <v xml:space="preserve"> </v>
      </c>
      <c r="C645" s="173">
        <f>'FASE LANCE'!B649</f>
        <v>0</v>
      </c>
      <c r="D645" s="173">
        <f>'ANEXO I'!D637</f>
        <v>0</v>
      </c>
      <c r="E645" s="173">
        <f>'ANEXO I'!E637</f>
        <v>0</v>
      </c>
      <c r="F645" s="125">
        <f>IF('FASE LANCE'!C649=0,0,IF('FASE LANCE'!I649='FASE LANCE'!C649,'FASE LANCE'!C649,IF('FASE LANCE'!I649&lt;&gt;'FASE LANCE'!C649,0)))</f>
        <v>0</v>
      </c>
      <c r="G645" s="174">
        <f t="shared" si="10"/>
        <v>0</v>
      </c>
    </row>
    <row r="646" spans="2:7" hidden="1" x14ac:dyDescent="0.25">
      <c r="B646" s="172" t="str">
        <f>'FASE LANCE'!A650</f>
        <v xml:space="preserve"> </v>
      </c>
      <c r="C646" s="173">
        <f>'FASE LANCE'!B650</f>
        <v>0</v>
      </c>
      <c r="D646" s="173">
        <f>'ANEXO I'!D638</f>
        <v>0</v>
      </c>
      <c r="E646" s="173">
        <f>'ANEXO I'!E638</f>
        <v>0</v>
      </c>
      <c r="F646" s="125">
        <f>IF('FASE LANCE'!C650=0,0,IF('FASE LANCE'!I650='FASE LANCE'!C650,'FASE LANCE'!C650,IF('FASE LANCE'!I650&lt;&gt;'FASE LANCE'!C650,0)))</f>
        <v>0</v>
      </c>
      <c r="G646" s="174">
        <f t="shared" si="10"/>
        <v>0</v>
      </c>
    </row>
    <row r="647" spans="2:7" hidden="1" x14ac:dyDescent="0.25">
      <c r="B647" s="172" t="str">
        <f>'FASE LANCE'!A651</f>
        <v xml:space="preserve"> </v>
      </c>
      <c r="C647" s="173">
        <f>'FASE LANCE'!B651</f>
        <v>0</v>
      </c>
      <c r="D647" s="173">
        <f>'ANEXO I'!D639</f>
        <v>0</v>
      </c>
      <c r="E647" s="173">
        <f>'ANEXO I'!E639</f>
        <v>0</v>
      </c>
      <c r="F647" s="125">
        <f>IF('FASE LANCE'!C651=0,0,IF('FASE LANCE'!I651='FASE LANCE'!C651,'FASE LANCE'!C651,IF('FASE LANCE'!I651&lt;&gt;'FASE LANCE'!C651,0)))</f>
        <v>0</v>
      </c>
      <c r="G647" s="174">
        <f t="shared" si="10"/>
        <v>0</v>
      </c>
    </row>
    <row r="648" spans="2:7" hidden="1" x14ac:dyDescent="0.25">
      <c r="B648" s="172" t="str">
        <f>'FASE LANCE'!A652</f>
        <v xml:space="preserve"> </v>
      </c>
      <c r="C648" s="173">
        <f>'FASE LANCE'!B652</f>
        <v>0</v>
      </c>
      <c r="D648" s="173">
        <f>'ANEXO I'!D640</f>
        <v>0</v>
      </c>
      <c r="E648" s="173">
        <f>'ANEXO I'!E640</f>
        <v>0</v>
      </c>
      <c r="F648" s="125">
        <f>IF('FASE LANCE'!C652=0,0,IF('FASE LANCE'!I652='FASE LANCE'!C652,'FASE LANCE'!C652,IF('FASE LANCE'!I652&lt;&gt;'FASE LANCE'!C652,0)))</f>
        <v>0</v>
      </c>
      <c r="G648" s="174">
        <f t="shared" si="10"/>
        <v>0</v>
      </c>
    </row>
    <row r="649" spans="2:7" hidden="1" x14ac:dyDescent="0.25">
      <c r="B649" s="172" t="str">
        <f>'FASE LANCE'!A653</f>
        <v xml:space="preserve"> </v>
      </c>
      <c r="C649" s="173">
        <f>'FASE LANCE'!B653</f>
        <v>0</v>
      </c>
      <c r="D649" s="173">
        <f>'ANEXO I'!D641</f>
        <v>0</v>
      </c>
      <c r="E649" s="173">
        <f>'ANEXO I'!E641</f>
        <v>0</v>
      </c>
      <c r="F649" s="125">
        <f>IF('FASE LANCE'!C653=0,0,IF('FASE LANCE'!I653='FASE LANCE'!C653,'FASE LANCE'!C653,IF('FASE LANCE'!I653&lt;&gt;'FASE LANCE'!C653,0)))</f>
        <v>0</v>
      </c>
      <c r="G649" s="174">
        <f t="shared" si="10"/>
        <v>0</v>
      </c>
    </row>
    <row r="650" spans="2:7" hidden="1" x14ac:dyDescent="0.25">
      <c r="B650" s="172" t="str">
        <f>'FASE LANCE'!A654</f>
        <v xml:space="preserve"> </v>
      </c>
      <c r="C650" s="173">
        <f>'FASE LANCE'!B654</f>
        <v>0</v>
      </c>
      <c r="D650" s="173">
        <f>'ANEXO I'!D642</f>
        <v>0</v>
      </c>
      <c r="E650" s="173">
        <f>'ANEXO I'!E642</f>
        <v>0</v>
      </c>
      <c r="F650" s="125">
        <f>IF('FASE LANCE'!C654=0,0,IF('FASE LANCE'!I654='FASE LANCE'!C654,'FASE LANCE'!C654,IF('FASE LANCE'!I654&lt;&gt;'FASE LANCE'!C654,0)))</f>
        <v>0</v>
      </c>
      <c r="G650" s="174">
        <f t="shared" si="10"/>
        <v>0</v>
      </c>
    </row>
    <row r="651" spans="2:7" hidden="1" x14ac:dyDescent="0.25">
      <c r="B651" s="172" t="str">
        <f>'FASE LANCE'!A655</f>
        <v xml:space="preserve"> </v>
      </c>
      <c r="C651" s="173">
        <f>'FASE LANCE'!B655</f>
        <v>0</v>
      </c>
      <c r="D651" s="173">
        <f>'ANEXO I'!D643</f>
        <v>0</v>
      </c>
      <c r="E651" s="173">
        <f>'ANEXO I'!E643</f>
        <v>0</v>
      </c>
      <c r="F651" s="125">
        <f>IF('FASE LANCE'!C655=0,0,IF('FASE LANCE'!I655='FASE LANCE'!C655,'FASE LANCE'!C655,IF('FASE LANCE'!I655&lt;&gt;'FASE LANCE'!C655,0)))</f>
        <v>0</v>
      </c>
      <c r="G651" s="174">
        <f t="shared" si="10"/>
        <v>0</v>
      </c>
    </row>
    <row r="652" spans="2:7" hidden="1" x14ac:dyDescent="0.25">
      <c r="B652" s="172" t="str">
        <f>'FASE LANCE'!A656</f>
        <v xml:space="preserve"> </v>
      </c>
      <c r="C652" s="173">
        <f>'FASE LANCE'!B656</f>
        <v>0</v>
      </c>
      <c r="D652" s="173">
        <f>'ANEXO I'!D644</f>
        <v>0</v>
      </c>
      <c r="E652" s="173">
        <f>'ANEXO I'!E644</f>
        <v>0</v>
      </c>
      <c r="F652" s="125">
        <f>IF('FASE LANCE'!C656=0,0,IF('FASE LANCE'!I656='FASE LANCE'!C656,'FASE LANCE'!C656,IF('FASE LANCE'!I656&lt;&gt;'FASE LANCE'!C656,0)))</f>
        <v>0</v>
      </c>
      <c r="G652" s="174">
        <f t="shared" si="10"/>
        <v>0</v>
      </c>
    </row>
    <row r="653" spans="2:7" hidden="1" x14ac:dyDescent="0.25">
      <c r="B653" s="172" t="str">
        <f>'FASE LANCE'!A657</f>
        <v xml:space="preserve"> </v>
      </c>
      <c r="C653" s="173">
        <f>'FASE LANCE'!B657</f>
        <v>0</v>
      </c>
      <c r="D653" s="173">
        <f>'ANEXO I'!D645</f>
        <v>0</v>
      </c>
      <c r="E653" s="173">
        <f>'ANEXO I'!E645</f>
        <v>0</v>
      </c>
      <c r="F653" s="125">
        <f>IF('FASE LANCE'!C657=0,0,IF('FASE LANCE'!I657='FASE LANCE'!C657,'FASE LANCE'!C657,IF('FASE LANCE'!I657&lt;&gt;'FASE LANCE'!C657,0)))</f>
        <v>0</v>
      </c>
      <c r="G653" s="174">
        <f t="shared" si="10"/>
        <v>0</v>
      </c>
    </row>
    <row r="654" spans="2:7" hidden="1" x14ac:dyDescent="0.25">
      <c r="B654" s="172" t="str">
        <f>'FASE LANCE'!A658</f>
        <v xml:space="preserve"> </v>
      </c>
      <c r="C654" s="173">
        <f>'FASE LANCE'!B658</f>
        <v>0</v>
      </c>
      <c r="D654" s="173">
        <f>'ANEXO I'!D646</f>
        <v>0</v>
      </c>
      <c r="E654" s="173">
        <f>'ANEXO I'!E646</f>
        <v>0</v>
      </c>
      <c r="F654" s="125">
        <f>IF('FASE LANCE'!C658=0,0,IF('FASE LANCE'!I658='FASE LANCE'!C658,'FASE LANCE'!C658,IF('FASE LANCE'!I658&lt;&gt;'FASE LANCE'!C658,0)))</f>
        <v>0</v>
      </c>
      <c r="G654" s="174">
        <f t="shared" si="10"/>
        <v>0</v>
      </c>
    </row>
    <row r="655" spans="2:7" hidden="1" x14ac:dyDescent="0.25">
      <c r="B655" s="172" t="str">
        <f>'FASE LANCE'!A659</f>
        <v xml:space="preserve"> </v>
      </c>
      <c r="C655" s="173">
        <f>'FASE LANCE'!B659</f>
        <v>0</v>
      </c>
      <c r="D655" s="173">
        <f>'ANEXO I'!D647</f>
        <v>0</v>
      </c>
      <c r="E655" s="173">
        <f>'ANEXO I'!E647</f>
        <v>0</v>
      </c>
      <c r="F655" s="125">
        <f>IF('FASE LANCE'!C659=0,0,IF('FASE LANCE'!I659='FASE LANCE'!C659,'FASE LANCE'!C659,IF('FASE LANCE'!I659&lt;&gt;'FASE LANCE'!C659,0)))</f>
        <v>0</v>
      </c>
      <c r="G655" s="174">
        <f t="shared" si="10"/>
        <v>0</v>
      </c>
    </row>
    <row r="656" spans="2:7" hidden="1" x14ac:dyDescent="0.25">
      <c r="B656" s="172" t="str">
        <f>'FASE LANCE'!A660</f>
        <v xml:space="preserve"> </v>
      </c>
      <c r="C656" s="173">
        <f>'FASE LANCE'!B660</f>
        <v>0</v>
      </c>
      <c r="D656" s="173">
        <f>'ANEXO I'!D648</f>
        <v>0</v>
      </c>
      <c r="E656" s="173">
        <f>'ANEXO I'!E648</f>
        <v>0</v>
      </c>
      <c r="F656" s="125">
        <f>IF('FASE LANCE'!C660=0,0,IF('FASE LANCE'!I660='FASE LANCE'!C660,'FASE LANCE'!C660,IF('FASE LANCE'!I660&lt;&gt;'FASE LANCE'!C660,0)))</f>
        <v>0</v>
      </c>
      <c r="G656" s="174">
        <f t="shared" si="10"/>
        <v>0</v>
      </c>
    </row>
    <row r="657" spans="2:7" hidden="1" x14ac:dyDescent="0.25">
      <c r="B657" s="172" t="str">
        <f>'FASE LANCE'!A661</f>
        <v xml:space="preserve"> </v>
      </c>
      <c r="C657" s="173">
        <f>'FASE LANCE'!B661</f>
        <v>0</v>
      </c>
      <c r="D657" s="173">
        <f>'ANEXO I'!D649</f>
        <v>0</v>
      </c>
      <c r="E657" s="173">
        <f>'ANEXO I'!E649</f>
        <v>0</v>
      </c>
      <c r="F657" s="125">
        <f>IF('FASE LANCE'!C661=0,0,IF('FASE LANCE'!I661='FASE LANCE'!C661,'FASE LANCE'!C661,IF('FASE LANCE'!I661&lt;&gt;'FASE LANCE'!C661,0)))</f>
        <v>0</v>
      </c>
      <c r="G657" s="174">
        <f t="shared" si="10"/>
        <v>0</v>
      </c>
    </row>
    <row r="658" spans="2:7" hidden="1" x14ac:dyDescent="0.25">
      <c r="B658" s="172" t="str">
        <f>'FASE LANCE'!A662</f>
        <v xml:space="preserve"> </v>
      </c>
      <c r="C658" s="173">
        <f>'FASE LANCE'!B662</f>
        <v>0</v>
      </c>
      <c r="D658" s="173">
        <f>'ANEXO I'!D650</f>
        <v>0</v>
      </c>
      <c r="E658" s="173">
        <f>'ANEXO I'!E650</f>
        <v>0</v>
      </c>
      <c r="F658" s="125">
        <f>IF('FASE LANCE'!C662=0,0,IF('FASE LANCE'!I662='FASE LANCE'!C662,'FASE LANCE'!C662,IF('FASE LANCE'!I662&lt;&gt;'FASE LANCE'!C662,0)))</f>
        <v>0</v>
      </c>
      <c r="G658" s="174">
        <f t="shared" si="10"/>
        <v>0</v>
      </c>
    </row>
    <row r="659" spans="2:7" hidden="1" x14ac:dyDescent="0.25">
      <c r="B659" s="172" t="str">
        <f>'FASE LANCE'!A663</f>
        <v xml:space="preserve"> </v>
      </c>
      <c r="C659" s="173">
        <f>'FASE LANCE'!B663</f>
        <v>0</v>
      </c>
      <c r="D659" s="173">
        <f>'ANEXO I'!D651</f>
        <v>0</v>
      </c>
      <c r="E659" s="173">
        <f>'ANEXO I'!E651</f>
        <v>0</v>
      </c>
      <c r="F659" s="125">
        <f>IF('FASE LANCE'!C663=0,0,IF('FASE LANCE'!I663='FASE LANCE'!C663,'FASE LANCE'!C663,IF('FASE LANCE'!I663&lt;&gt;'FASE LANCE'!C663,0)))</f>
        <v>0</v>
      </c>
      <c r="G659" s="174">
        <f t="shared" si="10"/>
        <v>0</v>
      </c>
    </row>
    <row r="660" spans="2:7" hidden="1" x14ac:dyDescent="0.25">
      <c r="B660" s="172" t="str">
        <f>'FASE LANCE'!A664</f>
        <v xml:space="preserve"> </v>
      </c>
      <c r="C660" s="173">
        <f>'FASE LANCE'!B664</f>
        <v>0</v>
      </c>
      <c r="D660" s="173">
        <f>'ANEXO I'!D652</f>
        <v>0</v>
      </c>
      <c r="E660" s="173">
        <f>'ANEXO I'!E652</f>
        <v>0</v>
      </c>
      <c r="F660" s="125">
        <f>IF('FASE LANCE'!C664=0,0,IF('FASE LANCE'!I664='FASE LANCE'!C664,'FASE LANCE'!C664,IF('FASE LANCE'!I664&lt;&gt;'FASE LANCE'!C664,0)))</f>
        <v>0</v>
      </c>
      <c r="G660" s="174">
        <f t="shared" ref="G660:G668" si="11">D660*F660</f>
        <v>0</v>
      </c>
    </row>
    <row r="661" spans="2:7" hidden="1" x14ac:dyDescent="0.25">
      <c r="B661" s="172" t="str">
        <f>'FASE LANCE'!A665</f>
        <v xml:space="preserve"> </v>
      </c>
      <c r="C661" s="173">
        <f>'FASE LANCE'!B665</f>
        <v>0</v>
      </c>
      <c r="D661" s="173">
        <f>'ANEXO I'!D653</f>
        <v>0</v>
      </c>
      <c r="E661" s="173">
        <f>'ANEXO I'!E653</f>
        <v>0</v>
      </c>
      <c r="F661" s="125">
        <f>IF('FASE LANCE'!C665=0,0,IF('FASE LANCE'!I665='FASE LANCE'!C665,'FASE LANCE'!C665,IF('FASE LANCE'!I665&lt;&gt;'FASE LANCE'!C665,0)))</f>
        <v>0</v>
      </c>
      <c r="G661" s="174">
        <f t="shared" si="11"/>
        <v>0</v>
      </c>
    </row>
    <row r="662" spans="2:7" hidden="1" x14ac:dyDescent="0.25">
      <c r="B662" s="172" t="str">
        <f>'FASE LANCE'!A666</f>
        <v xml:space="preserve"> </v>
      </c>
      <c r="C662" s="173">
        <f>'FASE LANCE'!B666</f>
        <v>0</v>
      </c>
      <c r="D662" s="173">
        <f>'ANEXO I'!D654</f>
        <v>0</v>
      </c>
      <c r="E662" s="173">
        <f>'ANEXO I'!E654</f>
        <v>0</v>
      </c>
      <c r="F662" s="125">
        <f>IF('FASE LANCE'!C666=0,0,IF('FASE LANCE'!I666='FASE LANCE'!C666,'FASE LANCE'!C666,IF('FASE LANCE'!I666&lt;&gt;'FASE LANCE'!C666,0)))</f>
        <v>0</v>
      </c>
      <c r="G662" s="174">
        <f t="shared" si="11"/>
        <v>0</v>
      </c>
    </row>
    <row r="663" spans="2:7" hidden="1" x14ac:dyDescent="0.25">
      <c r="B663" s="172" t="str">
        <f>'FASE LANCE'!A667</f>
        <v xml:space="preserve"> </v>
      </c>
      <c r="C663" s="173">
        <f>'FASE LANCE'!B667</f>
        <v>0</v>
      </c>
      <c r="D663" s="173">
        <f>'ANEXO I'!D655</f>
        <v>0</v>
      </c>
      <c r="E663" s="173">
        <f>'ANEXO I'!E655</f>
        <v>0</v>
      </c>
      <c r="F663" s="125">
        <f>IF('FASE LANCE'!C667=0,0,IF('FASE LANCE'!I667='FASE LANCE'!C667,'FASE LANCE'!C667,IF('FASE LANCE'!I667&lt;&gt;'FASE LANCE'!C667,0)))</f>
        <v>0</v>
      </c>
      <c r="G663" s="174">
        <f t="shared" si="11"/>
        <v>0</v>
      </c>
    </row>
    <row r="664" spans="2:7" hidden="1" x14ac:dyDescent="0.25">
      <c r="B664" s="172" t="str">
        <f>'FASE LANCE'!A668</f>
        <v xml:space="preserve"> </v>
      </c>
      <c r="C664" s="173">
        <f>'FASE LANCE'!B668</f>
        <v>0</v>
      </c>
      <c r="D664" s="173">
        <f>'ANEXO I'!D656</f>
        <v>0</v>
      </c>
      <c r="E664" s="173">
        <f>'ANEXO I'!E656</f>
        <v>0</v>
      </c>
      <c r="F664" s="125">
        <f>IF('FASE LANCE'!C668=0,0,IF('FASE LANCE'!I668='FASE LANCE'!C668,'FASE LANCE'!C668,IF('FASE LANCE'!I668&lt;&gt;'FASE LANCE'!C668,0)))</f>
        <v>0</v>
      </c>
      <c r="G664" s="174">
        <f t="shared" si="11"/>
        <v>0</v>
      </c>
    </row>
    <row r="665" spans="2:7" hidden="1" x14ac:dyDescent="0.25">
      <c r="B665" s="172" t="str">
        <f>'FASE LANCE'!A669</f>
        <v xml:space="preserve"> </v>
      </c>
      <c r="C665" s="173">
        <f>'FASE LANCE'!B669</f>
        <v>0</v>
      </c>
      <c r="D665" s="173">
        <f>'ANEXO I'!D657</f>
        <v>0</v>
      </c>
      <c r="E665" s="173">
        <f>'ANEXO I'!E657</f>
        <v>0</v>
      </c>
      <c r="F665" s="125">
        <f>IF('FASE LANCE'!C669=0,0,IF('FASE LANCE'!I669='FASE LANCE'!C669,'FASE LANCE'!C669,IF('FASE LANCE'!I669&lt;&gt;'FASE LANCE'!C669,0)))</f>
        <v>0</v>
      </c>
      <c r="G665" s="174">
        <f t="shared" si="11"/>
        <v>0</v>
      </c>
    </row>
    <row r="666" spans="2:7" hidden="1" x14ac:dyDescent="0.25">
      <c r="B666" s="172" t="str">
        <f>'FASE LANCE'!A670</f>
        <v xml:space="preserve"> </v>
      </c>
      <c r="C666" s="173">
        <f>'FASE LANCE'!B670</f>
        <v>0</v>
      </c>
      <c r="D666" s="173">
        <f>'ANEXO I'!D658</f>
        <v>0</v>
      </c>
      <c r="E666" s="173">
        <f>'ANEXO I'!E658</f>
        <v>0</v>
      </c>
      <c r="F666" s="125">
        <f>IF('FASE LANCE'!C670=0,0,IF('FASE LANCE'!I670='FASE LANCE'!C670,'FASE LANCE'!C670,IF('FASE LANCE'!I670&lt;&gt;'FASE LANCE'!C670,0)))</f>
        <v>0</v>
      </c>
      <c r="G666" s="174">
        <f t="shared" si="11"/>
        <v>0</v>
      </c>
    </row>
    <row r="667" spans="2:7" hidden="1" x14ac:dyDescent="0.25">
      <c r="B667" s="172" t="str">
        <f>'FASE LANCE'!A671</f>
        <v xml:space="preserve"> </v>
      </c>
      <c r="C667" s="173">
        <f>'FASE LANCE'!B671</f>
        <v>0</v>
      </c>
      <c r="D667" s="173">
        <f>'ANEXO I'!D659</f>
        <v>0</v>
      </c>
      <c r="E667" s="173">
        <f>'ANEXO I'!E659</f>
        <v>0</v>
      </c>
      <c r="F667" s="125">
        <f>IF('FASE LANCE'!C671=0,0,IF('FASE LANCE'!I671='FASE LANCE'!C671,'FASE LANCE'!C671,IF('FASE LANCE'!I671&lt;&gt;'FASE LANCE'!C671,0)))</f>
        <v>0</v>
      </c>
      <c r="G667" s="174">
        <f t="shared" si="11"/>
        <v>0</v>
      </c>
    </row>
    <row r="668" spans="2:7" hidden="1" x14ac:dyDescent="0.25">
      <c r="B668" s="172" t="str">
        <f>'FASE LANCE'!A672</f>
        <v xml:space="preserve"> </v>
      </c>
      <c r="C668" s="173">
        <f>'FASE LANCE'!B672</f>
        <v>0</v>
      </c>
      <c r="D668" s="173">
        <f>'ANEXO I'!D660</f>
        <v>0</v>
      </c>
      <c r="E668" s="173">
        <f>'ANEXO I'!E660</f>
        <v>0</v>
      </c>
      <c r="F668" s="125">
        <f>IF('FASE LANCE'!C672=0,0,IF('FASE LANCE'!I672='FASE LANCE'!C672,'FASE LANCE'!C672,IF('FASE LANCE'!I672&lt;&gt;'FASE LANCE'!C672,0)))</f>
        <v>0</v>
      </c>
      <c r="G668" s="174">
        <f t="shared" si="11"/>
        <v>0</v>
      </c>
    </row>
    <row r="669" spans="2:7" x14ac:dyDescent="0.25">
      <c r="F669" s="110" t="str">
        <f>IF('FASE LANCE'!C24=0,"",IF('FASE LANCE'!D24='FASE LANCE'!C24,'FASE LANCE'!C24,IF('FASE LANCE'!D24&lt;&gt;0,"")))</f>
        <v/>
      </c>
    </row>
    <row r="670" spans="2:7" x14ac:dyDescent="0.25">
      <c r="F670" s="110" t="str">
        <f>IF('FASE LANCE'!C25=0,"",IF('FASE LANCE'!D25='FASE LANCE'!C25,'FASE LANCE'!C25,IF('FASE LANCE'!D25&lt;&gt;0,"")))</f>
        <v/>
      </c>
    </row>
    <row r="671" spans="2:7" x14ac:dyDescent="0.25">
      <c r="F671" s="110" t="str">
        <f>IF('FASE LANCE'!C26=0,"",IF('FASE LANCE'!D26='FASE LANCE'!C26,'FASE LANCE'!C26,IF('FASE LANCE'!D26&lt;&gt;0,"")))</f>
        <v/>
      </c>
    </row>
    <row r="672" spans="2:7" x14ac:dyDescent="0.25">
      <c r="F672" s="110" t="str">
        <f>IF('FASE LANCE'!C27=0,"",IF('FASE LANCE'!D27='FASE LANCE'!C27,'FASE LANCE'!C27,IF('FASE LANCE'!D27&lt;&gt;0,"")))</f>
        <v/>
      </c>
    </row>
    <row r="673" spans="6:6" x14ac:dyDescent="0.25">
      <c r="F673" s="110" t="str">
        <f>IF('FASE LANCE'!C28=0,"",IF('FASE LANCE'!D28='FASE LANCE'!C28,'FASE LANCE'!C28,IF('FASE LANCE'!D28&lt;&gt;0,"")))</f>
        <v/>
      </c>
    </row>
    <row r="674" spans="6:6" x14ac:dyDescent="0.25">
      <c r="F674" s="110" t="str">
        <f>IF('FASE LANCE'!C29=0,"",IF('FASE LANCE'!D29='FASE LANCE'!C29,'FASE LANCE'!C29,IF('FASE LANCE'!D29&lt;&gt;0,"")))</f>
        <v/>
      </c>
    </row>
    <row r="675" spans="6:6" x14ac:dyDescent="0.25">
      <c r="F675" s="110" t="str">
        <f>IF('FASE LANCE'!C30=0,"",IF('FASE LANCE'!D30='FASE LANCE'!C30,'FASE LANCE'!C30,IF('FASE LANCE'!D30&lt;&gt;0,"")))</f>
        <v/>
      </c>
    </row>
    <row r="676" spans="6:6" x14ac:dyDescent="0.25">
      <c r="F676" s="110" t="str">
        <f>IF('FASE LANCE'!C31=0,"",IF('FASE LANCE'!D31='FASE LANCE'!C31,'FASE LANCE'!C31,IF('FASE LANCE'!D31&lt;&gt;0,"")))</f>
        <v/>
      </c>
    </row>
    <row r="677" spans="6:6" x14ac:dyDescent="0.25">
      <c r="F677" s="110" t="str">
        <f>IF('FASE LANCE'!C32=0,"",IF('FASE LANCE'!D32='FASE LANCE'!C32,'FASE LANCE'!C32,IF('FASE LANCE'!D32&lt;&gt;0,"")))</f>
        <v/>
      </c>
    </row>
    <row r="678" spans="6:6" x14ac:dyDescent="0.25">
      <c r="F678" s="110" t="str">
        <f>IF('FASE LANCE'!C33=0,"",IF('FASE LANCE'!D33='FASE LANCE'!C33,'FASE LANCE'!C33,IF('FASE LANCE'!D33&lt;&gt;0,"")))</f>
        <v/>
      </c>
    </row>
    <row r="679" spans="6:6" x14ac:dyDescent="0.25">
      <c r="F679" s="110" t="str">
        <f>IF('FASE LANCE'!C34=0,"",IF('FASE LANCE'!D34='FASE LANCE'!C34,'FASE LANCE'!C34,IF('FASE LANCE'!D34&lt;&gt;0,"")))</f>
        <v/>
      </c>
    </row>
    <row r="680" spans="6:6" x14ac:dyDescent="0.25">
      <c r="F680" s="110" t="str">
        <f>IF('FASE LANCE'!C35=0,"",IF('FASE LANCE'!D35='FASE LANCE'!C35,'FASE LANCE'!C35,IF('FASE LANCE'!D35&lt;&gt;0,"")))</f>
        <v/>
      </c>
    </row>
    <row r="681" spans="6:6" x14ac:dyDescent="0.25">
      <c r="F681" s="110" t="str">
        <f>IF('FASE LANCE'!C36=0,"",IF('FASE LANCE'!D36='FASE LANCE'!C36,'FASE LANCE'!C36,IF('FASE LANCE'!D36&lt;&gt;0,"")))</f>
        <v/>
      </c>
    </row>
    <row r="682" spans="6:6" x14ac:dyDescent="0.25">
      <c r="F682" s="110" t="str">
        <f>IF('FASE LANCE'!C37=0,"",IF('FASE LANCE'!D37='FASE LANCE'!C37,'FASE LANCE'!C37,IF('FASE LANCE'!D37&lt;&gt;0,"")))</f>
        <v/>
      </c>
    </row>
    <row r="683" spans="6:6" x14ac:dyDescent="0.25">
      <c r="F683" s="110" t="str">
        <f>IF('FASE LANCE'!C38=0,"",IF('FASE LANCE'!D38='FASE LANCE'!C38,'FASE LANCE'!C38,IF('FASE LANCE'!D38&lt;&gt;0,"")))</f>
        <v/>
      </c>
    </row>
    <row r="684" spans="6:6" x14ac:dyDescent="0.25">
      <c r="F684" s="110" t="str">
        <f>IF('FASE LANCE'!C39=0,"",IF('FASE LANCE'!D39='FASE LANCE'!C39,'FASE LANCE'!C39,IF('FASE LANCE'!D39&lt;&gt;0,"")))</f>
        <v/>
      </c>
    </row>
    <row r="685" spans="6:6" x14ac:dyDescent="0.25">
      <c r="F685" s="110" t="str">
        <f>IF('FASE LANCE'!C40=0,"",IF('FASE LANCE'!D40='FASE LANCE'!C40,'FASE LANCE'!C40,IF('FASE LANCE'!D40&lt;&gt;0,"")))</f>
        <v/>
      </c>
    </row>
    <row r="686" spans="6:6" x14ac:dyDescent="0.25">
      <c r="F686" s="110" t="str">
        <f>IF('FASE LANCE'!C41=0,"",IF('FASE LANCE'!D41='FASE LANCE'!C41,'FASE LANCE'!C41,IF('FASE LANCE'!D41&lt;&gt;0,"")))</f>
        <v/>
      </c>
    </row>
    <row r="687" spans="6:6" x14ac:dyDescent="0.25">
      <c r="F687" s="110" t="str">
        <f>IF('FASE LANCE'!C42=0,"",IF('FASE LANCE'!D42='FASE LANCE'!C42,'FASE LANCE'!C42,IF('FASE LANCE'!D42&lt;&gt;0,"")))</f>
        <v/>
      </c>
    </row>
    <row r="688" spans="6:6" x14ac:dyDescent="0.25">
      <c r="F688" s="110" t="str">
        <f>IF('FASE LANCE'!C43=0,"",IF('FASE LANCE'!D43='FASE LANCE'!C43,'FASE LANCE'!C43,IF('FASE LANCE'!D43&lt;&gt;0,"")))</f>
        <v/>
      </c>
    </row>
    <row r="689" spans="6:6" x14ac:dyDescent="0.25">
      <c r="F689" s="110" t="str">
        <f>IF('FASE LANCE'!C44=0,"",IF('FASE LANCE'!D44='FASE LANCE'!C44,'FASE LANCE'!C44,IF('FASE LANCE'!D44&lt;&gt;0,"")))</f>
        <v/>
      </c>
    </row>
    <row r="690" spans="6:6" x14ac:dyDescent="0.25">
      <c r="F690" s="110" t="str">
        <f>IF('FASE LANCE'!C45=0,"",IF('FASE LANCE'!D45='FASE LANCE'!C45,'FASE LANCE'!C45,IF('FASE LANCE'!D45&lt;&gt;0,"")))</f>
        <v/>
      </c>
    </row>
    <row r="691" spans="6:6" x14ac:dyDescent="0.25">
      <c r="F691" s="110" t="str">
        <f>IF('FASE LANCE'!C46=0,"",IF('FASE LANCE'!D46='FASE LANCE'!C46,'FASE LANCE'!C46,IF('FASE LANCE'!D46&lt;&gt;0,"")))</f>
        <v/>
      </c>
    </row>
    <row r="692" spans="6:6" x14ac:dyDescent="0.25">
      <c r="F692" s="110" t="str">
        <f>IF('FASE LANCE'!C47=0,"",IF('FASE LANCE'!D47='FASE LANCE'!C47,'FASE LANCE'!C47,IF('FASE LANCE'!D47&lt;&gt;0,"")))</f>
        <v/>
      </c>
    </row>
    <row r="693" spans="6:6" x14ac:dyDescent="0.25">
      <c r="F693" s="110" t="str">
        <f>IF('FASE LANCE'!C48=0,"",IF('FASE LANCE'!D48='FASE LANCE'!C48,'FASE LANCE'!C48,IF('FASE LANCE'!D48&lt;&gt;0,"")))</f>
        <v/>
      </c>
    </row>
    <row r="694" spans="6:6" x14ac:dyDescent="0.25">
      <c r="F694" s="110" t="str">
        <f>IF('FASE LANCE'!C49=0,"",IF('FASE LANCE'!D49='FASE LANCE'!C49,'FASE LANCE'!C49,IF('FASE LANCE'!D49&lt;&gt;0,"")))</f>
        <v/>
      </c>
    </row>
    <row r="695" spans="6:6" x14ac:dyDescent="0.25">
      <c r="F695" s="110" t="str">
        <f>IF('FASE LANCE'!C50=0,"",IF('FASE LANCE'!D50='FASE LANCE'!C50,'FASE LANCE'!C50,IF('FASE LANCE'!D50&lt;&gt;0,"")))</f>
        <v/>
      </c>
    </row>
    <row r="696" spans="6:6" x14ac:dyDescent="0.25">
      <c r="F696" s="110" t="str">
        <f>IF('FASE LANCE'!C51=0,"",IF('FASE LANCE'!D51='FASE LANCE'!C51,'FASE LANCE'!C51,IF('FASE LANCE'!D51&lt;&gt;0,"")))</f>
        <v/>
      </c>
    </row>
    <row r="697" spans="6:6" x14ac:dyDescent="0.25">
      <c r="F697" s="110" t="str">
        <f>IF('FASE LANCE'!C52=0,"",IF('FASE LANCE'!D52='FASE LANCE'!C52,'FASE LANCE'!C52,IF('FASE LANCE'!D52&lt;&gt;0,"")))</f>
        <v/>
      </c>
    </row>
    <row r="698" spans="6:6" x14ac:dyDescent="0.25">
      <c r="F698" s="110" t="str">
        <f>IF('FASE LANCE'!C53=0,"",IF('FASE LANCE'!D53='FASE LANCE'!C53,'FASE LANCE'!C53,IF('FASE LANCE'!D53&lt;&gt;0,"")))</f>
        <v/>
      </c>
    </row>
    <row r="699" spans="6:6" x14ac:dyDescent="0.25">
      <c r="F699" s="110" t="str">
        <f>IF('FASE LANCE'!C54=0,"",IF('FASE LANCE'!D54='FASE LANCE'!C54,'FASE LANCE'!C54,IF('FASE LANCE'!D54&lt;&gt;0,"")))</f>
        <v/>
      </c>
    </row>
    <row r="700" spans="6:6" x14ac:dyDescent="0.25">
      <c r="F700" s="110" t="str">
        <f>IF('FASE LANCE'!C55=0,"",IF('FASE LANCE'!D55='FASE LANCE'!C55,'FASE LANCE'!C55,IF('FASE LANCE'!D55&lt;&gt;0,"")))</f>
        <v/>
      </c>
    </row>
    <row r="701" spans="6:6" x14ac:dyDescent="0.25">
      <c r="F701" s="110" t="str">
        <f>IF('FASE LANCE'!C56=0,"",IF('FASE LANCE'!D56='FASE LANCE'!C56,'FASE LANCE'!C56,IF('FASE LANCE'!D56&lt;&gt;0,"")))</f>
        <v/>
      </c>
    </row>
    <row r="702" spans="6:6" x14ac:dyDescent="0.25">
      <c r="F702" s="110" t="str">
        <f>IF('FASE LANCE'!C57=0,"",IF('FASE LANCE'!D57='FASE LANCE'!C57,'FASE LANCE'!C57,IF('FASE LANCE'!D57&lt;&gt;0,"")))</f>
        <v/>
      </c>
    </row>
    <row r="703" spans="6:6" x14ac:dyDescent="0.25">
      <c r="F703" s="110" t="str">
        <f>IF('FASE LANCE'!C58=0,"",IF('FASE LANCE'!D58='FASE LANCE'!C58,'FASE LANCE'!C58,IF('FASE LANCE'!D58&lt;&gt;0,"")))</f>
        <v/>
      </c>
    </row>
    <row r="704" spans="6:6" x14ac:dyDescent="0.25">
      <c r="F704" s="110" t="str">
        <f>IF('FASE LANCE'!C59=0,"",IF('FASE LANCE'!D59='FASE LANCE'!C59,'FASE LANCE'!C59,IF('FASE LANCE'!D59&lt;&gt;0,"")))</f>
        <v/>
      </c>
    </row>
    <row r="705" spans="6:6" x14ac:dyDescent="0.25">
      <c r="F705" s="110" t="str">
        <f>IF('FASE LANCE'!C60=0,"",IF('FASE LANCE'!D60='FASE LANCE'!C60,'FASE LANCE'!C60,IF('FASE LANCE'!D60&lt;&gt;0,"")))</f>
        <v/>
      </c>
    </row>
    <row r="706" spans="6:6" x14ac:dyDescent="0.25">
      <c r="F706" s="110" t="str">
        <f>IF('FASE LANCE'!C61=0,"",IF('FASE LANCE'!D61='FASE LANCE'!C61,'FASE LANCE'!C61,IF('FASE LANCE'!D61&lt;&gt;0,"")))</f>
        <v/>
      </c>
    </row>
    <row r="707" spans="6:6" x14ac:dyDescent="0.25">
      <c r="F707" s="110" t="str">
        <f>IF('FASE LANCE'!C62=0,"",IF('FASE LANCE'!D62='FASE LANCE'!C62,'FASE LANCE'!C62,IF('FASE LANCE'!D62&lt;&gt;0,"")))</f>
        <v/>
      </c>
    </row>
    <row r="708" spans="6:6" x14ac:dyDescent="0.25">
      <c r="F708" s="110" t="str">
        <f>IF('FASE LANCE'!C63=0,"",IF('FASE LANCE'!D63='FASE LANCE'!C63,'FASE LANCE'!C63,IF('FASE LANCE'!D63&lt;&gt;0,"")))</f>
        <v/>
      </c>
    </row>
    <row r="709" spans="6:6" x14ac:dyDescent="0.25">
      <c r="F709" s="110" t="str">
        <f>IF('FASE LANCE'!C64=0,"",IF('FASE LANCE'!D64='FASE LANCE'!C64,'FASE LANCE'!C64,IF('FASE LANCE'!D64&lt;&gt;0,"")))</f>
        <v/>
      </c>
    </row>
    <row r="710" spans="6:6" x14ac:dyDescent="0.25">
      <c r="F710" s="110" t="str">
        <f>IF('FASE LANCE'!C65=0,"",IF('FASE LANCE'!D65='FASE LANCE'!C65,'FASE LANCE'!C65,IF('FASE LANCE'!D65&lt;&gt;0,"")))</f>
        <v/>
      </c>
    </row>
    <row r="711" spans="6:6" x14ac:dyDescent="0.25">
      <c r="F711" s="110" t="str">
        <f>IF('FASE LANCE'!C66=0,"",IF('FASE LANCE'!D66='FASE LANCE'!C66,'FASE LANCE'!C66,IF('FASE LANCE'!D66&lt;&gt;0,"")))</f>
        <v/>
      </c>
    </row>
    <row r="712" spans="6:6" x14ac:dyDescent="0.25">
      <c r="F712" s="110" t="str">
        <f>IF('FASE LANCE'!C67=0,"",IF('FASE LANCE'!D67='FASE LANCE'!C67,'FASE LANCE'!C67,IF('FASE LANCE'!D67&lt;&gt;0,"")))</f>
        <v/>
      </c>
    </row>
    <row r="713" spans="6:6" x14ac:dyDescent="0.25">
      <c r="F713" s="110" t="str">
        <f>IF('FASE LANCE'!C68=0,"",IF('FASE LANCE'!D68='FASE LANCE'!C68,'FASE LANCE'!C68,IF('FASE LANCE'!D68&lt;&gt;0,"")))</f>
        <v/>
      </c>
    </row>
    <row r="714" spans="6:6" x14ac:dyDescent="0.25">
      <c r="F714" s="110" t="str">
        <f>IF('FASE LANCE'!C69=0,"",IF('FASE LANCE'!D69='FASE LANCE'!C69,'FASE LANCE'!C69,IF('FASE LANCE'!D69&lt;&gt;0,"")))</f>
        <v/>
      </c>
    </row>
    <row r="715" spans="6:6" x14ac:dyDescent="0.25">
      <c r="F715" s="110" t="str">
        <f>IF('FASE LANCE'!C70=0,"",IF('FASE LANCE'!D70='FASE LANCE'!C70,'FASE LANCE'!C70,IF('FASE LANCE'!D70&lt;&gt;0,"")))</f>
        <v/>
      </c>
    </row>
    <row r="716" spans="6:6" x14ac:dyDescent="0.25">
      <c r="F716" s="110" t="str">
        <f>IF('FASE LANCE'!C71=0,"",IF('FASE LANCE'!D71='FASE LANCE'!C71,'FASE LANCE'!C71,IF('FASE LANCE'!D71&lt;&gt;0,"")))</f>
        <v/>
      </c>
    </row>
    <row r="717" spans="6:6" x14ac:dyDescent="0.25">
      <c r="F717" s="110" t="str">
        <f>IF('FASE LANCE'!C72=0,"",IF('FASE LANCE'!D72='FASE LANCE'!C72,'FASE LANCE'!C72,IF('FASE LANCE'!D72&lt;&gt;0,"")))</f>
        <v/>
      </c>
    </row>
    <row r="718" spans="6:6" x14ac:dyDescent="0.25">
      <c r="F718" s="110" t="str">
        <f>IF('FASE LANCE'!C73=0,"",IF('FASE LANCE'!D73='FASE LANCE'!C73,'FASE LANCE'!C73,IF('FASE LANCE'!D73&lt;&gt;0,"")))</f>
        <v/>
      </c>
    </row>
    <row r="719" spans="6:6" x14ac:dyDescent="0.25">
      <c r="F719" s="110" t="str">
        <f>IF('FASE LANCE'!C74=0,"",IF('FASE LANCE'!D74='FASE LANCE'!C74,'FASE LANCE'!C74,IF('FASE LANCE'!D74&lt;&gt;0,"")))</f>
        <v/>
      </c>
    </row>
    <row r="720" spans="6:6" x14ac:dyDescent="0.25">
      <c r="F720" s="110" t="str">
        <f>IF('FASE LANCE'!C75=0,"",IF('FASE LANCE'!D75='FASE LANCE'!C75,'FASE LANCE'!C75,IF('FASE LANCE'!D75&lt;&gt;0,"")))</f>
        <v/>
      </c>
    </row>
    <row r="721" spans="6:6" x14ac:dyDescent="0.25">
      <c r="F721" s="110" t="str">
        <f>IF('FASE LANCE'!C76=0,"",IF('FASE LANCE'!D76='FASE LANCE'!C76,'FASE LANCE'!C76,IF('FASE LANCE'!D76&lt;&gt;0,"")))</f>
        <v/>
      </c>
    </row>
    <row r="722" spans="6:6" x14ac:dyDescent="0.25">
      <c r="F722" s="110" t="str">
        <f>IF('FASE LANCE'!C77=0,"",IF('FASE LANCE'!D77='FASE LANCE'!C77,'FASE LANCE'!C77,IF('FASE LANCE'!D77&lt;&gt;0,"")))</f>
        <v/>
      </c>
    </row>
    <row r="723" spans="6:6" x14ac:dyDescent="0.25">
      <c r="F723" s="110" t="str">
        <f>IF('FASE LANCE'!C78=0,"",IF('FASE LANCE'!D78='FASE LANCE'!C78,'FASE LANCE'!C78,IF('FASE LANCE'!D78&lt;&gt;0,"")))</f>
        <v/>
      </c>
    </row>
    <row r="724" spans="6:6" x14ac:dyDescent="0.25">
      <c r="F724" s="110" t="str">
        <f>IF('FASE LANCE'!C79=0,"",IF('FASE LANCE'!D79='FASE LANCE'!C79,'FASE LANCE'!C79,IF('FASE LANCE'!D79&lt;&gt;0,"")))</f>
        <v/>
      </c>
    </row>
    <row r="725" spans="6:6" x14ac:dyDescent="0.25">
      <c r="F725" s="110" t="str">
        <f>IF('FASE LANCE'!C80=0,"",IF('FASE LANCE'!D80='FASE LANCE'!C80,'FASE LANCE'!C80,IF('FASE LANCE'!D80&lt;&gt;0,"")))</f>
        <v/>
      </c>
    </row>
    <row r="726" spans="6:6" x14ac:dyDescent="0.25">
      <c r="F726" s="110" t="str">
        <f>IF('FASE LANCE'!C81=0,"",IF('FASE LANCE'!D81='FASE LANCE'!C81,'FASE LANCE'!C81,IF('FASE LANCE'!D81&lt;&gt;0,"")))</f>
        <v/>
      </c>
    </row>
    <row r="727" spans="6:6" x14ac:dyDescent="0.25">
      <c r="F727" s="110" t="str">
        <f>IF('FASE LANCE'!C82=0,"",IF('FASE LANCE'!D82='FASE LANCE'!C82,'FASE LANCE'!C82,IF('FASE LANCE'!D82&lt;&gt;0,"")))</f>
        <v/>
      </c>
    </row>
    <row r="728" spans="6:6" x14ac:dyDescent="0.25">
      <c r="F728" s="110" t="str">
        <f>IF('FASE LANCE'!C83=0,"",IF('FASE LANCE'!D83='FASE LANCE'!C83,'FASE LANCE'!C83,IF('FASE LANCE'!D83&lt;&gt;0,"")))</f>
        <v/>
      </c>
    </row>
    <row r="729" spans="6:6" x14ac:dyDescent="0.25">
      <c r="F729" s="110" t="str">
        <f>IF('FASE LANCE'!C84=0,"",IF('FASE LANCE'!D84='FASE LANCE'!C84,'FASE LANCE'!C84,IF('FASE LANCE'!D84&lt;&gt;0,"")))</f>
        <v/>
      </c>
    </row>
    <row r="730" spans="6:6" x14ac:dyDescent="0.25">
      <c r="F730" s="110" t="str">
        <f>IF('FASE LANCE'!C85=0,"",IF('FASE LANCE'!D85='FASE LANCE'!C85,'FASE LANCE'!C85,IF('FASE LANCE'!D85&lt;&gt;0,"")))</f>
        <v/>
      </c>
    </row>
    <row r="731" spans="6:6" x14ac:dyDescent="0.25">
      <c r="F731" s="110" t="str">
        <f>IF('FASE LANCE'!C86=0,"",IF('FASE LANCE'!D86='FASE LANCE'!C86,'FASE LANCE'!C86,IF('FASE LANCE'!D86&lt;&gt;0,"")))</f>
        <v/>
      </c>
    </row>
    <row r="732" spans="6:6" x14ac:dyDescent="0.25">
      <c r="F732" s="110" t="str">
        <f>IF('FASE LANCE'!C87=0,"",IF('FASE LANCE'!D87='FASE LANCE'!C87,'FASE LANCE'!C87,IF('FASE LANCE'!D87&lt;&gt;0,"")))</f>
        <v/>
      </c>
    </row>
    <row r="733" spans="6:6" x14ac:dyDescent="0.25">
      <c r="F733" s="110" t="str">
        <f>IF('FASE LANCE'!C88=0,"",IF('FASE LANCE'!D88='FASE LANCE'!C88,'FASE LANCE'!C88,IF('FASE LANCE'!D88&lt;&gt;0,"")))</f>
        <v/>
      </c>
    </row>
    <row r="734" spans="6:6" x14ac:dyDescent="0.25">
      <c r="F734" s="110" t="str">
        <f>IF('FASE LANCE'!C89=0,"",IF('FASE LANCE'!D89='FASE LANCE'!C89,'FASE LANCE'!C89,IF('FASE LANCE'!D89&lt;&gt;0,"")))</f>
        <v/>
      </c>
    </row>
    <row r="735" spans="6:6" x14ac:dyDescent="0.25">
      <c r="F735" s="110" t="str">
        <f>IF('FASE LANCE'!C90=0,"",IF('FASE LANCE'!D90='FASE LANCE'!C90,'FASE LANCE'!C90,IF('FASE LANCE'!D90&lt;&gt;0,"")))</f>
        <v/>
      </c>
    </row>
    <row r="736" spans="6:6" x14ac:dyDescent="0.25">
      <c r="F736" s="110" t="str">
        <f>IF('FASE LANCE'!C91=0,"",IF('FASE LANCE'!D91='FASE LANCE'!C91,'FASE LANCE'!C91,IF('FASE LANCE'!D91&lt;&gt;0,"")))</f>
        <v/>
      </c>
    </row>
    <row r="737" spans="6:6" x14ac:dyDescent="0.25">
      <c r="F737" s="110" t="str">
        <f>IF('FASE LANCE'!C92=0,"",IF('FASE LANCE'!D92='FASE LANCE'!C92,'FASE LANCE'!C92,IF('FASE LANCE'!D92&lt;&gt;0,"")))</f>
        <v/>
      </c>
    </row>
    <row r="738" spans="6:6" x14ac:dyDescent="0.25">
      <c r="F738" s="110" t="str">
        <f>IF('FASE LANCE'!C93=0,"",IF('FASE LANCE'!D93='FASE LANCE'!C93,'FASE LANCE'!C93,IF('FASE LANCE'!D93&lt;&gt;0,"")))</f>
        <v/>
      </c>
    </row>
    <row r="739" spans="6:6" x14ac:dyDescent="0.25">
      <c r="F739" s="110" t="str">
        <f>IF('FASE LANCE'!C94=0,"",IF('FASE LANCE'!D94='FASE LANCE'!C94,'FASE LANCE'!C94,IF('FASE LANCE'!D94&lt;&gt;0,"")))</f>
        <v/>
      </c>
    </row>
    <row r="740" spans="6:6" x14ac:dyDescent="0.25">
      <c r="F740" s="110" t="str">
        <f>IF('FASE LANCE'!C95=0,"",IF('FASE LANCE'!D95='FASE LANCE'!C95,'FASE LANCE'!C95,IF('FASE LANCE'!D95&lt;&gt;0,"")))</f>
        <v/>
      </c>
    </row>
    <row r="741" spans="6:6" x14ac:dyDescent="0.25">
      <c r="F741" s="110" t="str">
        <f>IF('FASE LANCE'!C96=0,"",IF('FASE LANCE'!D96='FASE LANCE'!C96,'FASE LANCE'!C96,IF('FASE LANCE'!D96&lt;&gt;0,"")))</f>
        <v/>
      </c>
    </row>
    <row r="742" spans="6:6" x14ac:dyDescent="0.25">
      <c r="F742" s="110" t="str">
        <f>IF('FASE LANCE'!C97=0,"",IF('FASE LANCE'!D97='FASE LANCE'!C97,'FASE LANCE'!C97,IF('FASE LANCE'!D97&lt;&gt;0,"")))</f>
        <v/>
      </c>
    </row>
    <row r="743" spans="6:6" x14ac:dyDescent="0.25">
      <c r="F743" s="110" t="str">
        <f>IF('FASE LANCE'!C98=0,"",IF('FASE LANCE'!D98='FASE LANCE'!C98,'FASE LANCE'!C98,IF('FASE LANCE'!D98&lt;&gt;0,"")))</f>
        <v/>
      </c>
    </row>
    <row r="744" spans="6:6" x14ac:dyDescent="0.25">
      <c r="F744" s="110" t="str">
        <f>IF('FASE LANCE'!C99=0,"",IF('FASE LANCE'!D99='FASE LANCE'!C99,'FASE LANCE'!C99,IF('FASE LANCE'!D99&lt;&gt;0,"")))</f>
        <v/>
      </c>
    </row>
    <row r="745" spans="6:6" x14ac:dyDescent="0.25">
      <c r="F745" s="110" t="str">
        <f>IF('FASE LANCE'!C100=0,"",IF('FASE LANCE'!D100='FASE LANCE'!C100,'FASE LANCE'!C100,IF('FASE LANCE'!D100&lt;&gt;0,"")))</f>
        <v/>
      </c>
    </row>
    <row r="746" spans="6:6" x14ac:dyDescent="0.25">
      <c r="F746" s="110" t="str">
        <f>IF('FASE LANCE'!C101=0,"",IF('FASE LANCE'!D101='FASE LANCE'!C101,'FASE LANCE'!C101,IF('FASE LANCE'!D101&lt;&gt;0,"")))</f>
        <v/>
      </c>
    </row>
    <row r="747" spans="6:6" x14ac:dyDescent="0.25">
      <c r="F747" s="110" t="str">
        <f>IF('FASE LANCE'!C102=0,"",IF('FASE LANCE'!D102='FASE LANCE'!C102,'FASE LANCE'!C102,IF('FASE LANCE'!D102&lt;&gt;0,"")))</f>
        <v/>
      </c>
    </row>
    <row r="748" spans="6:6" x14ac:dyDescent="0.25">
      <c r="F748" s="110" t="str">
        <f>IF('FASE LANCE'!C103=0,"",IF('FASE LANCE'!D103='FASE LANCE'!C103,'FASE LANCE'!C103,IF('FASE LANCE'!D103&lt;&gt;0,"")))</f>
        <v/>
      </c>
    </row>
    <row r="749" spans="6:6" x14ac:dyDescent="0.25">
      <c r="F749" s="110" t="str">
        <f>IF('FASE LANCE'!C104=0,"",IF('FASE LANCE'!D104='FASE LANCE'!C104,'FASE LANCE'!C104,IF('FASE LANCE'!D104&lt;&gt;0,"")))</f>
        <v/>
      </c>
    </row>
    <row r="750" spans="6:6" x14ac:dyDescent="0.25">
      <c r="F750" s="110" t="str">
        <f>IF('FASE LANCE'!C105=0,"",IF('FASE LANCE'!D105='FASE LANCE'!C105,'FASE LANCE'!C105,IF('FASE LANCE'!D105&lt;&gt;0,"")))</f>
        <v/>
      </c>
    </row>
    <row r="751" spans="6:6" x14ac:dyDescent="0.25">
      <c r="F751" s="110" t="str">
        <f>IF('FASE LANCE'!C106=0,"",IF('FASE LANCE'!D106='FASE LANCE'!C106,'FASE LANCE'!C106,IF('FASE LANCE'!D106&lt;&gt;0,"")))</f>
        <v/>
      </c>
    </row>
    <row r="752" spans="6:6" x14ac:dyDescent="0.25">
      <c r="F752" s="110" t="str">
        <f>IF('FASE LANCE'!C107=0,"",IF('FASE LANCE'!D107='FASE LANCE'!C107,'FASE LANCE'!C107,IF('FASE LANCE'!D107&lt;&gt;0,"")))</f>
        <v/>
      </c>
    </row>
    <row r="753" spans="6:6" x14ac:dyDescent="0.25">
      <c r="F753" s="110" t="str">
        <f>IF('FASE LANCE'!C108=0,"",IF('FASE LANCE'!D108='FASE LANCE'!C108,'FASE LANCE'!C108,IF('FASE LANCE'!D108&lt;&gt;0,"")))</f>
        <v/>
      </c>
    </row>
    <row r="754" spans="6:6" x14ac:dyDescent="0.25">
      <c r="F754" s="110" t="str">
        <f>IF('FASE LANCE'!C109=0,"",IF('FASE LANCE'!D109='FASE LANCE'!C109,'FASE LANCE'!C109,IF('FASE LANCE'!D109&lt;&gt;0,"")))</f>
        <v/>
      </c>
    </row>
    <row r="755" spans="6:6" x14ac:dyDescent="0.25">
      <c r="F755" s="110" t="str">
        <f>IF('FASE LANCE'!C110=0,"",IF('FASE LANCE'!D110='FASE LANCE'!C110,'FASE LANCE'!C110,IF('FASE LANCE'!D110&lt;&gt;0,"")))</f>
        <v/>
      </c>
    </row>
    <row r="756" spans="6:6" x14ac:dyDescent="0.25">
      <c r="F756" s="110" t="str">
        <f>IF('FASE LANCE'!C111=0,"",IF('FASE LANCE'!D111='FASE LANCE'!C111,'FASE LANCE'!C111,IF('FASE LANCE'!D111&lt;&gt;0,"")))</f>
        <v/>
      </c>
    </row>
    <row r="757" spans="6:6" x14ac:dyDescent="0.25">
      <c r="F757" s="110" t="str">
        <f>IF('FASE LANCE'!C112=0,"",IF('FASE LANCE'!D112='FASE LANCE'!C112,'FASE LANCE'!C112,IF('FASE LANCE'!D112&lt;&gt;0,"")))</f>
        <v/>
      </c>
    </row>
    <row r="758" spans="6:6" x14ac:dyDescent="0.25">
      <c r="F758" s="110" t="str">
        <f>IF('FASE LANCE'!C113=0,"",IF('FASE LANCE'!D113='FASE LANCE'!C113,'FASE LANCE'!C113,IF('FASE LANCE'!D113&lt;&gt;0,"")))</f>
        <v/>
      </c>
    </row>
    <row r="759" spans="6:6" x14ac:dyDescent="0.25">
      <c r="F759" s="110" t="str">
        <f>IF('FASE LANCE'!C114=0,"",IF('FASE LANCE'!D114='FASE LANCE'!C114,'FASE LANCE'!C114,IF('FASE LANCE'!D114&lt;&gt;0,"")))</f>
        <v/>
      </c>
    </row>
    <row r="760" spans="6:6" x14ac:dyDescent="0.25">
      <c r="F760" s="110" t="str">
        <f>IF('FASE LANCE'!C115=0,"",IF('FASE LANCE'!D115='FASE LANCE'!C115,'FASE LANCE'!C115,IF('FASE LANCE'!D115&lt;&gt;0,"")))</f>
        <v/>
      </c>
    </row>
    <row r="761" spans="6:6" x14ac:dyDescent="0.25">
      <c r="F761" s="110" t="str">
        <f>IF('FASE LANCE'!C116=0,"",IF('FASE LANCE'!D116='FASE LANCE'!C116,'FASE LANCE'!C116,IF('FASE LANCE'!D116&lt;&gt;0,"")))</f>
        <v/>
      </c>
    </row>
    <row r="762" spans="6:6" x14ac:dyDescent="0.25">
      <c r="F762" s="110" t="str">
        <f>IF('FASE LANCE'!C117=0,"",IF('FASE LANCE'!D117='FASE LANCE'!C117,'FASE LANCE'!C117,IF('FASE LANCE'!D117&lt;&gt;0,"")))</f>
        <v/>
      </c>
    </row>
    <row r="763" spans="6:6" x14ac:dyDescent="0.25">
      <c r="F763" s="110" t="str">
        <f>IF('FASE LANCE'!C118=0,"",IF('FASE LANCE'!D118='FASE LANCE'!C118,'FASE LANCE'!C118,IF('FASE LANCE'!D118&lt;&gt;0,"")))</f>
        <v/>
      </c>
    </row>
    <row r="764" spans="6:6" x14ac:dyDescent="0.25">
      <c r="F764" s="110" t="str">
        <f>IF('FASE LANCE'!C119=0,"",IF('FASE LANCE'!D119='FASE LANCE'!C119,'FASE LANCE'!C119,IF('FASE LANCE'!D119&lt;&gt;0,"")))</f>
        <v/>
      </c>
    </row>
    <row r="765" spans="6:6" x14ac:dyDescent="0.25">
      <c r="F765" s="110" t="str">
        <f>IF('FASE LANCE'!C120=0,"",IF('FASE LANCE'!D120='FASE LANCE'!C120,'FASE LANCE'!C120,IF('FASE LANCE'!D120&lt;&gt;0,"")))</f>
        <v/>
      </c>
    </row>
    <row r="766" spans="6:6" x14ac:dyDescent="0.25">
      <c r="F766" s="110" t="str">
        <f>IF('FASE LANCE'!C121=0,"",IF('FASE LANCE'!D121='FASE LANCE'!C121,'FASE LANCE'!C121,IF('FASE LANCE'!D121&lt;&gt;0,"")))</f>
        <v/>
      </c>
    </row>
    <row r="767" spans="6:6" x14ac:dyDescent="0.25">
      <c r="F767" s="110" t="str">
        <f>IF('FASE LANCE'!C122=0,"",IF('FASE LANCE'!D122='FASE LANCE'!C122,'FASE LANCE'!C122,IF('FASE LANCE'!D122&lt;&gt;0,"")))</f>
        <v/>
      </c>
    </row>
    <row r="768" spans="6:6" x14ac:dyDescent="0.25">
      <c r="F768" s="110" t="str">
        <f>IF('FASE LANCE'!C123=0,"",IF('FASE LANCE'!D123='FASE LANCE'!C123,'FASE LANCE'!C123,IF('FASE LANCE'!D123&lt;&gt;0,"")))</f>
        <v/>
      </c>
    </row>
    <row r="769" spans="6:6" x14ac:dyDescent="0.25">
      <c r="F769" s="110" t="str">
        <f>IF('FASE LANCE'!C124=0,"",IF('FASE LANCE'!D124='FASE LANCE'!C124,'FASE LANCE'!C124,IF('FASE LANCE'!D124&lt;&gt;0,"")))</f>
        <v/>
      </c>
    </row>
    <row r="770" spans="6:6" x14ac:dyDescent="0.25">
      <c r="F770" s="110" t="str">
        <f>IF('FASE LANCE'!C125=0,"",IF('FASE LANCE'!D125='FASE LANCE'!C125,'FASE LANCE'!C125,IF('FASE LANCE'!D125&lt;&gt;0,"")))</f>
        <v/>
      </c>
    </row>
    <row r="771" spans="6:6" x14ac:dyDescent="0.25">
      <c r="F771" s="110" t="str">
        <f>IF('FASE LANCE'!C126=0,"",IF('FASE LANCE'!D126='FASE LANCE'!C126,'FASE LANCE'!C126,IF('FASE LANCE'!D126&lt;&gt;0,"")))</f>
        <v/>
      </c>
    </row>
    <row r="772" spans="6:6" x14ac:dyDescent="0.25">
      <c r="F772" s="110" t="str">
        <f>IF('FASE LANCE'!C127=0,"",IF('FASE LANCE'!D127='FASE LANCE'!C127,'FASE LANCE'!C127,IF('FASE LANCE'!D127&lt;&gt;0,"")))</f>
        <v/>
      </c>
    </row>
    <row r="773" spans="6:6" x14ac:dyDescent="0.25">
      <c r="F773" s="110" t="str">
        <f>IF('FASE LANCE'!C128=0,"",IF('FASE LANCE'!D128='FASE LANCE'!C128,'FASE LANCE'!C128,IF('FASE LANCE'!D128&lt;&gt;0,"")))</f>
        <v/>
      </c>
    </row>
    <row r="774" spans="6:6" x14ac:dyDescent="0.25">
      <c r="F774" s="110" t="str">
        <f>IF('FASE LANCE'!C129=0,"",IF('FASE LANCE'!D129='FASE LANCE'!C129,'FASE LANCE'!C129,IF('FASE LANCE'!D129&lt;&gt;0,"")))</f>
        <v/>
      </c>
    </row>
    <row r="775" spans="6:6" x14ac:dyDescent="0.25">
      <c r="F775" s="110" t="str">
        <f>IF('FASE LANCE'!C130=0,"",IF('FASE LANCE'!D130='FASE LANCE'!C130,'FASE LANCE'!C130,IF('FASE LANCE'!D130&lt;&gt;0,"")))</f>
        <v/>
      </c>
    </row>
    <row r="776" spans="6:6" x14ac:dyDescent="0.25">
      <c r="F776" s="110" t="str">
        <f>IF('FASE LANCE'!C131=0,"",IF('FASE LANCE'!D131='FASE LANCE'!C131,'FASE LANCE'!C131,IF('FASE LANCE'!D131&lt;&gt;0,"")))</f>
        <v/>
      </c>
    </row>
    <row r="777" spans="6:6" x14ac:dyDescent="0.25">
      <c r="F777" s="110" t="str">
        <f>IF('FASE LANCE'!C132=0,"",IF('FASE LANCE'!D132='FASE LANCE'!C132,'FASE LANCE'!C132,IF('FASE LANCE'!D132&lt;&gt;0,"")))</f>
        <v/>
      </c>
    </row>
    <row r="778" spans="6:6" x14ac:dyDescent="0.25">
      <c r="F778" s="110" t="str">
        <f>IF('FASE LANCE'!C133=0,"",IF('FASE LANCE'!D133='FASE LANCE'!C133,'FASE LANCE'!C133,IF('FASE LANCE'!D133&lt;&gt;0,"")))</f>
        <v/>
      </c>
    </row>
    <row r="779" spans="6:6" x14ac:dyDescent="0.25">
      <c r="F779" s="110" t="str">
        <f>IF('FASE LANCE'!C134=0,"",IF('FASE LANCE'!D134='FASE LANCE'!C134,'FASE LANCE'!C134,IF('FASE LANCE'!D134&lt;&gt;0,"")))</f>
        <v/>
      </c>
    </row>
    <row r="780" spans="6:6" x14ac:dyDescent="0.25">
      <c r="F780" s="110" t="str">
        <f>IF('FASE LANCE'!C135=0,"",IF('FASE LANCE'!D135='FASE LANCE'!C135,'FASE LANCE'!C135,IF('FASE LANCE'!D135&lt;&gt;0,"")))</f>
        <v/>
      </c>
    </row>
    <row r="781" spans="6:6" x14ac:dyDescent="0.25">
      <c r="F781" s="110" t="str">
        <f>IF('FASE LANCE'!C136=0,"",IF('FASE LANCE'!D136='FASE LANCE'!C136,'FASE LANCE'!C136,IF('FASE LANCE'!D136&lt;&gt;0,"")))</f>
        <v/>
      </c>
    </row>
    <row r="782" spans="6:6" x14ac:dyDescent="0.25">
      <c r="F782" s="110" t="str">
        <f>IF('FASE LANCE'!C137=0,"",IF('FASE LANCE'!D137='FASE LANCE'!C137,'FASE LANCE'!C137,IF('FASE LANCE'!D137&lt;&gt;0,"")))</f>
        <v/>
      </c>
    </row>
    <row r="783" spans="6:6" x14ac:dyDescent="0.25">
      <c r="F783" s="110" t="str">
        <f>IF('FASE LANCE'!C138=0,"",IF('FASE LANCE'!D138='FASE LANCE'!C138,'FASE LANCE'!C138,IF('FASE LANCE'!D138&lt;&gt;0,"")))</f>
        <v/>
      </c>
    </row>
    <row r="784" spans="6:6" x14ac:dyDescent="0.25">
      <c r="F784" s="110" t="str">
        <f>IF('FASE LANCE'!C139=0,"",IF('FASE LANCE'!D139='FASE LANCE'!C139,'FASE LANCE'!C139,IF('FASE LANCE'!D139&lt;&gt;0,"")))</f>
        <v/>
      </c>
    </row>
    <row r="785" spans="6:6" x14ac:dyDescent="0.25">
      <c r="F785" s="110" t="str">
        <f>IF('FASE LANCE'!C140=0,"",IF('FASE LANCE'!D140='FASE LANCE'!C140,'FASE LANCE'!C140,IF('FASE LANCE'!D140&lt;&gt;0,"")))</f>
        <v/>
      </c>
    </row>
    <row r="786" spans="6:6" x14ac:dyDescent="0.25">
      <c r="F786" s="110" t="str">
        <f>IF('FASE LANCE'!C141=0,"",IF('FASE LANCE'!D141='FASE LANCE'!C141,'FASE LANCE'!C141,IF('FASE LANCE'!D141&lt;&gt;0,"")))</f>
        <v/>
      </c>
    </row>
    <row r="787" spans="6:6" x14ac:dyDescent="0.25">
      <c r="F787" s="110" t="str">
        <f>IF('FASE LANCE'!C142=0,"",IF('FASE LANCE'!D142='FASE LANCE'!C142,'FASE LANCE'!C142,IF('FASE LANCE'!D142&lt;&gt;0,"")))</f>
        <v/>
      </c>
    </row>
    <row r="788" spans="6:6" x14ac:dyDescent="0.25">
      <c r="F788" s="110" t="str">
        <f>IF('FASE LANCE'!C143=0,"",IF('FASE LANCE'!D143='FASE LANCE'!C143,'FASE LANCE'!C143,IF('FASE LANCE'!D143&lt;&gt;0,"")))</f>
        <v/>
      </c>
    </row>
    <row r="789" spans="6:6" x14ac:dyDescent="0.25">
      <c r="F789" s="110" t="str">
        <f>IF('FASE LANCE'!C144=0,"",IF('FASE LANCE'!D144='FASE LANCE'!C144,'FASE LANCE'!C144,IF('FASE LANCE'!D144&lt;&gt;0,"")))</f>
        <v/>
      </c>
    </row>
    <row r="790" spans="6:6" x14ac:dyDescent="0.25">
      <c r="F790" s="110" t="str">
        <f>IF('FASE LANCE'!C145=0,"",IF('FASE LANCE'!D145='FASE LANCE'!C145,'FASE LANCE'!C145,IF('FASE LANCE'!D145&lt;&gt;0,"")))</f>
        <v/>
      </c>
    </row>
    <row r="791" spans="6:6" x14ac:dyDescent="0.25">
      <c r="F791" s="110" t="str">
        <f>IF('FASE LANCE'!C146=0,"",IF('FASE LANCE'!D146='FASE LANCE'!C146,'FASE LANCE'!C146,IF('FASE LANCE'!D146&lt;&gt;0,"")))</f>
        <v/>
      </c>
    </row>
    <row r="792" spans="6:6" x14ac:dyDescent="0.25">
      <c r="F792" s="110" t="str">
        <f>IF('FASE LANCE'!C147=0,"",IF('FASE LANCE'!D147='FASE LANCE'!C147,'FASE LANCE'!C147,IF('FASE LANCE'!D147&lt;&gt;0,"")))</f>
        <v/>
      </c>
    </row>
    <row r="793" spans="6:6" x14ac:dyDescent="0.25">
      <c r="F793" s="110" t="str">
        <f>IF('FASE LANCE'!C148=0,"",IF('FASE LANCE'!D148='FASE LANCE'!C148,'FASE LANCE'!C148,IF('FASE LANCE'!D148&lt;&gt;0,"")))</f>
        <v/>
      </c>
    </row>
    <row r="794" spans="6:6" x14ac:dyDescent="0.25">
      <c r="F794" s="110" t="str">
        <f>IF('FASE LANCE'!C149=0,"",IF('FASE LANCE'!D149='FASE LANCE'!C149,'FASE LANCE'!C149,IF('FASE LANCE'!D149&lt;&gt;0,"")))</f>
        <v/>
      </c>
    </row>
    <row r="795" spans="6:6" x14ac:dyDescent="0.25">
      <c r="F795" s="110" t="str">
        <f>IF('FASE LANCE'!C150=0,"",IF('FASE LANCE'!D150='FASE LANCE'!C150,'FASE LANCE'!C150,IF('FASE LANCE'!D150&lt;&gt;0,"")))</f>
        <v/>
      </c>
    </row>
    <row r="796" spans="6:6" x14ac:dyDescent="0.25">
      <c r="F796" s="110" t="str">
        <f>IF('FASE LANCE'!C151=0,"",IF('FASE LANCE'!D151='FASE LANCE'!C151,'FASE LANCE'!C151,IF('FASE LANCE'!D151&lt;&gt;0,"")))</f>
        <v/>
      </c>
    </row>
    <row r="797" spans="6:6" x14ac:dyDescent="0.25">
      <c r="F797" s="110" t="str">
        <f>IF('FASE LANCE'!C152=0,"",IF('FASE LANCE'!D152='FASE LANCE'!C152,'FASE LANCE'!C152,IF('FASE LANCE'!D152&lt;&gt;0,"")))</f>
        <v/>
      </c>
    </row>
    <row r="798" spans="6:6" x14ac:dyDescent="0.25">
      <c r="F798" s="110" t="str">
        <f>IF('FASE LANCE'!C153=0,"",IF('FASE LANCE'!D153='FASE LANCE'!C153,'FASE LANCE'!C153,IF('FASE LANCE'!D153&lt;&gt;0,"")))</f>
        <v/>
      </c>
    </row>
    <row r="799" spans="6:6" x14ac:dyDescent="0.25">
      <c r="F799" s="110" t="str">
        <f>IF('FASE LANCE'!C154=0,"",IF('FASE LANCE'!D154='FASE LANCE'!C154,'FASE LANCE'!C154,IF('FASE LANCE'!D154&lt;&gt;0,"")))</f>
        <v/>
      </c>
    </row>
    <row r="800" spans="6:6" x14ac:dyDescent="0.25">
      <c r="F800" s="110" t="str">
        <f>IF('FASE LANCE'!C155=0,"",IF('FASE LANCE'!D155='FASE LANCE'!C155,'FASE LANCE'!C155,IF('FASE LANCE'!D155&lt;&gt;0,"")))</f>
        <v/>
      </c>
    </row>
    <row r="801" spans="6:6" x14ac:dyDescent="0.25">
      <c r="F801" s="110" t="str">
        <f>IF('FASE LANCE'!C156=0,"",IF('FASE LANCE'!D156='FASE LANCE'!C156,'FASE LANCE'!C156,IF('FASE LANCE'!D156&lt;&gt;0,"")))</f>
        <v/>
      </c>
    </row>
    <row r="802" spans="6:6" x14ac:dyDescent="0.25">
      <c r="F802" s="110" t="str">
        <f>IF('FASE LANCE'!C157=0,"",IF('FASE LANCE'!D157='FASE LANCE'!C157,'FASE LANCE'!C157,IF('FASE LANCE'!D157&lt;&gt;0,"")))</f>
        <v/>
      </c>
    </row>
    <row r="803" spans="6:6" x14ac:dyDescent="0.25">
      <c r="F803" s="110" t="str">
        <f>IF('FASE LANCE'!C158=0,"",IF('FASE LANCE'!D158='FASE LANCE'!C158,'FASE LANCE'!C158,IF('FASE LANCE'!D158&lt;&gt;0,"")))</f>
        <v/>
      </c>
    </row>
    <row r="804" spans="6:6" x14ac:dyDescent="0.25">
      <c r="F804" s="110" t="str">
        <f>IF('FASE LANCE'!C159=0,"",IF('FASE LANCE'!D159='FASE LANCE'!C159,'FASE LANCE'!C159,IF('FASE LANCE'!D159&lt;&gt;0,"")))</f>
        <v/>
      </c>
    </row>
    <row r="805" spans="6:6" x14ac:dyDescent="0.25">
      <c r="F805" s="110" t="str">
        <f>IF('FASE LANCE'!C160=0,"",IF('FASE LANCE'!D160='FASE LANCE'!C160,'FASE LANCE'!C160,IF('FASE LANCE'!D160&lt;&gt;0,"")))</f>
        <v/>
      </c>
    </row>
    <row r="806" spans="6:6" x14ac:dyDescent="0.25">
      <c r="F806" s="110" t="str">
        <f>IF('FASE LANCE'!C161=0,"",IF('FASE LANCE'!D161='FASE LANCE'!C161,'FASE LANCE'!C161,IF('FASE LANCE'!D161&lt;&gt;0,"")))</f>
        <v/>
      </c>
    </row>
    <row r="807" spans="6:6" x14ac:dyDescent="0.25">
      <c r="F807" s="110" t="str">
        <f>IF('FASE LANCE'!C162=0,"",IF('FASE LANCE'!D162='FASE LANCE'!C162,'FASE LANCE'!C162,IF('FASE LANCE'!D162&lt;&gt;0,"")))</f>
        <v/>
      </c>
    </row>
    <row r="808" spans="6:6" x14ac:dyDescent="0.25">
      <c r="F808" s="110" t="str">
        <f>IF('FASE LANCE'!C163=0,"",IF('FASE LANCE'!D163='FASE LANCE'!C163,'FASE LANCE'!C163,IF('FASE LANCE'!D163&lt;&gt;0,"")))</f>
        <v/>
      </c>
    </row>
    <row r="809" spans="6:6" x14ac:dyDescent="0.25">
      <c r="F809" s="110" t="str">
        <f>IF('FASE LANCE'!C164=0,"",IF('FASE LANCE'!D164='FASE LANCE'!C164,'FASE LANCE'!C164,IF('FASE LANCE'!D164&lt;&gt;0,"")))</f>
        <v/>
      </c>
    </row>
    <row r="810" spans="6:6" x14ac:dyDescent="0.25">
      <c r="F810" s="110" t="str">
        <f>IF('FASE LANCE'!C165=0,"",IF('FASE LANCE'!D165='FASE LANCE'!C165,'FASE LANCE'!C165,IF('FASE LANCE'!D165&lt;&gt;0,"")))</f>
        <v/>
      </c>
    </row>
    <row r="811" spans="6:6" x14ac:dyDescent="0.25">
      <c r="F811" s="110" t="str">
        <f>IF('FASE LANCE'!C166=0,"",IF('FASE LANCE'!D166='FASE LANCE'!C166,'FASE LANCE'!C166,IF('FASE LANCE'!D166&lt;&gt;0,"")))</f>
        <v/>
      </c>
    </row>
    <row r="812" spans="6:6" x14ac:dyDescent="0.25">
      <c r="F812" s="110" t="str">
        <f>IF('FASE LANCE'!C167=0,"",IF('FASE LANCE'!D167='FASE LANCE'!C167,'FASE LANCE'!C167,IF('FASE LANCE'!D167&lt;&gt;0,"")))</f>
        <v/>
      </c>
    </row>
    <row r="813" spans="6:6" x14ac:dyDescent="0.25">
      <c r="F813" s="110" t="str">
        <f>IF('FASE LANCE'!C168=0,"",IF('FASE LANCE'!D168='FASE LANCE'!C168,'FASE LANCE'!C168,IF('FASE LANCE'!D168&lt;&gt;0,"")))</f>
        <v/>
      </c>
    </row>
    <row r="814" spans="6:6" x14ac:dyDescent="0.25">
      <c r="F814" s="110" t="str">
        <f>IF('FASE LANCE'!C169=0,"",IF('FASE LANCE'!D169='FASE LANCE'!C169,'FASE LANCE'!C169,IF('FASE LANCE'!D169&lt;&gt;0,"")))</f>
        <v/>
      </c>
    </row>
    <row r="815" spans="6:6" x14ac:dyDescent="0.25">
      <c r="F815" s="110" t="str">
        <f>IF('FASE LANCE'!C170=0,"",IF('FASE LANCE'!D170='FASE LANCE'!C170,'FASE LANCE'!C170,IF('FASE LANCE'!D170&lt;&gt;0,"")))</f>
        <v/>
      </c>
    </row>
    <row r="816" spans="6:6" x14ac:dyDescent="0.25">
      <c r="F816" s="110" t="str">
        <f>IF('FASE LANCE'!C171=0,"",IF('FASE LANCE'!D171='FASE LANCE'!C171,'FASE LANCE'!C171,IF('FASE LANCE'!D171&lt;&gt;0,"")))</f>
        <v/>
      </c>
    </row>
    <row r="817" spans="6:6" x14ac:dyDescent="0.25">
      <c r="F817" s="110" t="str">
        <f>IF('FASE LANCE'!C172=0,"",IF('FASE LANCE'!D172='FASE LANCE'!C172,'FASE LANCE'!C172,IF('FASE LANCE'!D172&lt;&gt;0,"")))</f>
        <v/>
      </c>
    </row>
    <row r="818" spans="6:6" x14ac:dyDescent="0.25">
      <c r="F818" s="110" t="str">
        <f>IF('FASE LANCE'!C173=0,"",IF('FASE LANCE'!D173='FASE LANCE'!C173,'FASE LANCE'!C173,IF('FASE LANCE'!D173&lt;&gt;0,"")))</f>
        <v/>
      </c>
    </row>
    <row r="819" spans="6:6" x14ac:dyDescent="0.25">
      <c r="F819" s="110" t="str">
        <f>IF('FASE LANCE'!C174=0,"",IF('FASE LANCE'!D174='FASE LANCE'!C174,'FASE LANCE'!C174,IF('FASE LANCE'!D174&lt;&gt;0,"")))</f>
        <v/>
      </c>
    </row>
    <row r="820" spans="6:6" x14ac:dyDescent="0.25">
      <c r="F820" s="110" t="str">
        <f>IF('FASE LANCE'!C175=0,"",IF('FASE LANCE'!D175='FASE LANCE'!C175,'FASE LANCE'!C175,IF('FASE LANCE'!D175&lt;&gt;0,"")))</f>
        <v/>
      </c>
    </row>
    <row r="821" spans="6:6" x14ac:dyDescent="0.25">
      <c r="F821" s="110" t="str">
        <f>IF('FASE LANCE'!C176=0,"",IF('FASE LANCE'!D176='FASE LANCE'!C176,'FASE LANCE'!C176,IF('FASE LANCE'!D176&lt;&gt;0,"")))</f>
        <v/>
      </c>
    </row>
    <row r="822" spans="6:6" x14ac:dyDescent="0.25">
      <c r="F822" s="110" t="str">
        <f>IF('FASE LANCE'!C177=0,"",IF('FASE LANCE'!D177='FASE LANCE'!C177,'FASE LANCE'!C177,IF('FASE LANCE'!D177&lt;&gt;0,"")))</f>
        <v/>
      </c>
    </row>
    <row r="823" spans="6:6" x14ac:dyDescent="0.25">
      <c r="F823" s="110" t="str">
        <f>IF('FASE LANCE'!C178=0,"",IF('FASE LANCE'!D178='FASE LANCE'!C178,'FASE LANCE'!C178,IF('FASE LANCE'!D178&lt;&gt;0,"")))</f>
        <v/>
      </c>
    </row>
    <row r="824" spans="6:6" x14ac:dyDescent="0.25">
      <c r="F824" s="110" t="str">
        <f>IF('FASE LANCE'!C179=0,"",IF('FASE LANCE'!D179='FASE LANCE'!C179,'FASE LANCE'!C179,IF('FASE LANCE'!D179&lt;&gt;0,"")))</f>
        <v/>
      </c>
    </row>
    <row r="825" spans="6:6" x14ac:dyDescent="0.25">
      <c r="F825" s="110" t="str">
        <f>IF('FASE LANCE'!C180=0,"",IF('FASE LANCE'!D180='FASE LANCE'!C180,'FASE LANCE'!C180,IF('FASE LANCE'!D180&lt;&gt;0,"")))</f>
        <v/>
      </c>
    </row>
    <row r="826" spans="6:6" x14ac:dyDescent="0.25">
      <c r="F826" s="110" t="str">
        <f>IF('FASE LANCE'!C181=0,"",IF('FASE LANCE'!D181='FASE LANCE'!C181,'FASE LANCE'!C181,IF('FASE LANCE'!D181&lt;&gt;0,"")))</f>
        <v/>
      </c>
    </row>
    <row r="827" spans="6:6" x14ac:dyDescent="0.25">
      <c r="F827" s="110" t="str">
        <f>IF('FASE LANCE'!C182=0,"",IF('FASE LANCE'!D182='FASE LANCE'!C182,'FASE LANCE'!C182,IF('FASE LANCE'!D182&lt;&gt;0,"")))</f>
        <v/>
      </c>
    </row>
    <row r="828" spans="6:6" x14ac:dyDescent="0.25">
      <c r="F828" s="110" t="str">
        <f>IF('FASE LANCE'!C183=0,"",IF('FASE LANCE'!D183='FASE LANCE'!C183,'FASE LANCE'!C183,IF('FASE LANCE'!D183&lt;&gt;0,"")))</f>
        <v/>
      </c>
    </row>
    <row r="829" spans="6:6" x14ac:dyDescent="0.25">
      <c r="F829" s="110" t="str">
        <f>IF('FASE LANCE'!C184=0,"",IF('FASE LANCE'!D184='FASE LANCE'!C184,'FASE LANCE'!C184,IF('FASE LANCE'!D184&lt;&gt;0,"")))</f>
        <v/>
      </c>
    </row>
    <row r="830" spans="6:6" x14ac:dyDescent="0.25">
      <c r="F830" s="110" t="str">
        <f>IF('FASE LANCE'!C185=0,"",IF('FASE LANCE'!D185='FASE LANCE'!C185,'FASE LANCE'!C185,IF('FASE LANCE'!D185&lt;&gt;0,"")))</f>
        <v/>
      </c>
    </row>
    <row r="831" spans="6:6" x14ac:dyDescent="0.25">
      <c r="F831" s="110" t="str">
        <f>IF('FASE LANCE'!C186=0,"",IF('FASE LANCE'!D186='FASE LANCE'!C186,'FASE LANCE'!C186,IF('FASE LANCE'!D186&lt;&gt;0,"")))</f>
        <v/>
      </c>
    </row>
    <row r="832" spans="6:6" x14ac:dyDescent="0.25">
      <c r="F832" s="110" t="str">
        <f>IF('FASE LANCE'!C187=0,"",IF('FASE LANCE'!D187='FASE LANCE'!C187,'FASE LANCE'!C187,IF('FASE LANCE'!D187&lt;&gt;0,"")))</f>
        <v/>
      </c>
    </row>
    <row r="833" spans="6:6" x14ac:dyDescent="0.25">
      <c r="F833" s="110" t="str">
        <f>IF('FASE LANCE'!C188=0,"",IF('FASE LANCE'!D188='FASE LANCE'!C188,'FASE LANCE'!C188,IF('FASE LANCE'!D188&lt;&gt;0,"")))</f>
        <v/>
      </c>
    </row>
    <row r="834" spans="6:6" x14ac:dyDescent="0.25">
      <c r="F834" s="110" t="str">
        <f>IF('FASE LANCE'!C189=0,"",IF('FASE LANCE'!D189='FASE LANCE'!C189,'FASE LANCE'!C189,IF('FASE LANCE'!D189&lt;&gt;0,"")))</f>
        <v/>
      </c>
    </row>
    <row r="835" spans="6:6" x14ac:dyDescent="0.25">
      <c r="F835" s="110" t="str">
        <f>IF('FASE LANCE'!C190=0,"",IF('FASE LANCE'!D190='FASE LANCE'!C190,'FASE LANCE'!C190,IF('FASE LANCE'!D190&lt;&gt;0,"")))</f>
        <v/>
      </c>
    </row>
    <row r="836" spans="6:6" x14ac:dyDescent="0.25">
      <c r="F836" s="110" t="str">
        <f>IF('FASE LANCE'!C191=0,"",IF('FASE LANCE'!D191='FASE LANCE'!C191,'FASE LANCE'!C191,IF('FASE LANCE'!D191&lt;&gt;0,"")))</f>
        <v/>
      </c>
    </row>
    <row r="837" spans="6:6" x14ac:dyDescent="0.25">
      <c r="F837" s="110" t="str">
        <f>IF('FASE LANCE'!C192=0,"",IF('FASE LANCE'!D192='FASE LANCE'!C192,'FASE LANCE'!C192,IF('FASE LANCE'!D192&lt;&gt;0,"")))</f>
        <v/>
      </c>
    </row>
    <row r="838" spans="6:6" x14ac:dyDescent="0.25">
      <c r="F838" s="110" t="str">
        <f>IF('FASE LANCE'!C193=0,"",IF('FASE LANCE'!D193='FASE LANCE'!C193,'FASE LANCE'!C193,IF('FASE LANCE'!D193&lt;&gt;0,"")))</f>
        <v/>
      </c>
    </row>
    <row r="839" spans="6:6" x14ac:dyDescent="0.25">
      <c r="F839" s="110" t="str">
        <f>IF('FASE LANCE'!C194=0,"",IF('FASE LANCE'!D194='FASE LANCE'!C194,'FASE LANCE'!C194,IF('FASE LANCE'!D194&lt;&gt;0,"")))</f>
        <v/>
      </c>
    </row>
    <row r="840" spans="6:6" x14ac:dyDescent="0.25">
      <c r="F840" s="110" t="str">
        <f>IF('FASE LANCE'!C195=0,"",IF('FASE LANCE'!D195='FASE LANCE'!C195,'FASE LANCE'!C195,IF('FASE LANCE'!D195&lt;&gt;0,"")))</f>
        <v/>
      </c>
    </row>
    <row r="841" spans="6:6" x14ac:dyDescent="0.25">
      <c r="F841" s="110" t="str">
        <f>IF('FASE LANCE'!C196=0,"",IF('FASE LANCE'!D196='FASE LANCE'!C196,'FASE LANCE'!C196,IF('FASE LANCE'!D196&lt;&gt;0,"")))</f>
        <v/>
      </c>
    </row>
    <row r="842" spans="6:6" x14ac:dyDescent="0.25">
      <c r="F842" s="110" t="str">
        <f>IF('FASE LANCE'!C197=0,"",IF('FASE LANCE'!D197='FASE LANCE'!C197,'FASE LANCE'!C197,IF('FASE LANCE'!D197&lt;&gt;0,"")))</f>
        <v/>
      </c>
    </row>
    <row r="843" spans="6:6" x14ac:dyDescent="0.25">
      <c r="F843" s="110" t="str">
        <f>IF('FASE LANCE'!C198=0,"",IF('FASE LANCE'!D198='FASE LANCE'!C198,'FASE LANCE'!C198,IF('FASE LANCE'!D198&lt;&gt;0,"")))</f>
        <v/>
      </c>
    </row>
    <row r="844" spans="6:6" x14ac:dyDescent="0.25">
      <c r="F844" s="110" t="str">
        <f>IF('FASE LANCE'!C199=0,"",IF('FASE LANCE'!D199='FASE LANCE'!C199,'FASE LANCE'!C199,IF('FASE LANCE'!D199&lt;&gt;0,"")))</f>
        <v/>
      </c>
    </row>
    <row r="845" spans="6:6" x14ac:dyDescent="0.25">
      <c r="F845" s="110" t="str">
        <f>IF('FASE LANCE'!C200=0,"",IF('FASE LANCE'!D200='FASE LANCE'!C200,'FASE LANCE'!C200,IF('FASE LANCE'!D200&lt;&gt;0,"")))</f>
        <v/>
      </c>
    </row>
    <row r="846" spans="6:6" x14ac:dyDescent="0.25">
      <c r="F846" s="110" t="str">
        <f>IF('FASE LANCE'!C201=0,"",IF('FASE LANCE'!D201='FASE LANCE'!C201,'FASE LANCE'!C201,IF('FASE LANCE'!D201&lt;&gt;0,"")))</f>
        <v/>
      </c>
    </row>
    <row r="847" spans="6:6" x14ac:dyDescent="0.25">
      <c r="F847" s="110" t="str">
        <f>IF('FASE LANCE'!C202=0,"",IF('FASE LANCE'!D202='FASE LANCE'!C202,'FASE LANCE'!C202,IF('FASE LANCE'!D202&lt;&gt;0,"")))</f>
        <v/>
      </c>
    </row>
    <row r="848" spans="6:6" x14ac:dyDescent="0.25">
      <c r="F848" s="110" t="str">
        <f>IF('FASE LANCE'!C203=0,"",IF('FASE LANCE'!D203='FASE LANCE'!C203,'FASE LANCE'!C203,IF('FASE LANCE'!D203&lt;&gt;0,"")))</f>
        <v/>
      </c>
    </row>
    <row r="849" spans="6:6" x14ac:dyDescent="0.25">
      <c r="F849" s="110" t="str">
        <f>IF('FASE LANCE'!C204=0,"",IF('FASE LANCE'!D204='FASE LANCE'!C204,'FASE LANCE'!C204,IF('FASE LANCE'!D204&lt;&gt;0,"")))</f>
        <v/>
      </c>
    </row>
    <row r="850" spans="6:6" x14ac:dyDescent="0.25">
      <c r="F850" s="110" t="str">
        <f>IF('FASE LANCE'!C205=0,"",IF('FASE LANCE'!D205='FASE LANCE'!C205,'FASE LANCE'!C205,IF('FASE LANCE'!D205&lt;&gt;0,"")))</f>
        <v/>
      </c>
    </row>
    <row r="851" spans="6:6" x14ac:dyDescent="0.25">
      <c r="F851" s="110" t="str">
        <f>IF('FASE LANCE'!C206=0,"",IF('FASE LANCE'!D206='FASE LANCE'!C206,'FASE LANCE'!C206,IF('FASE LANCE'!D206&lt;&gt;0,"")))</f>
        <v/>
      </c>
    </row>
    <row r="852" spans="6:6" x14ac:dyDescent="0.25">
      <c r="F852" s="110" t="str">
        <f>IF('FASE LANCE'!C207=0,"",IF('FASE LANCE'!D207='FASE LANCE'!C207,'FASE LANCE'!C207,IF('FASE LANCE'!D207&lt;&gt;0,"")))</f>
        <v/>
      </c>
    </row>
    <row r="853" spans="6:6" x14ac:dyDescent="0.25">
      <c r="F853" s="110" t="str">
        <f>IF('FASE LANCE'!C208=0,"",IF('FASE LANCE'!D208='FASE LANCE'!C208,'FASE LANCE'!C208,IF('FASE LANCE'!D208&lt;&gt;0,"")))</f>
        <v/>
      </c>
    </row>
    <row r="854" spans="6:6" x14ac:dyDescent="0.25">
      <c r="F854" s="110" t="str">
        <f>IF('FASE LANCE'!C209=0,"",IF('FASE LANCE'!D209='FASE LANCE'!C209,'FASE LANCE'!C209,IF('FASE LANCE'!D209&lt;&gt;0,"")))</f>
        <v/>
      </c>
    </row>
    <row r="855" spans="6:6" x14ac:dyDescent="0.25">
      <c r="F855" s="110" t="str">
        <f>IF('FASE LANCE'!C210=0,"",IF('FASE LANCE'!D210='FASE LANCE'!C210,'FASE LANCE'!C210,IF('FASE LANCE'!D210&lt;&gt;0,"")))</f>
        <v/>
      </c>
    </row>
    <row r="856" spans="6:6" x14ac:dyDescent="0.25">
      <c r="F856" s="110" t="str">
        <f>IF('FASE LANCE'!C211=0,"",IF('FASE LANCE'!D211='FASE LANCE'!C211,'FASE LANCE'!C211,IF('FASE LANCE'!D211&lt;&gt;0,"")))</f>
        <v/>
      </c>
    </row>
    <row r="857" spans="6:6" x14ac:dyDescent="0.25">
      <c r="F857" s="110" t="str">
        <f>IF('FASE LANCE'!C212=0,"",IF('FASE LANCE'!D212='FASE LANCE'!C212,'FASE LANCE'!C212,IF('FASE LANCE'!D212&lt;&gt;0,"")))</f>
        <v/>
      </c>
    </row>
    <row r="858" spans="6:6" x14ac:dyDescent="0.25">
      <c r="F858" s="110" t="str">
        <f>IF('FASE LANCE'!C213=0,"",IF('FASE LANCE'!D213='FASE LANCE'!C213,'FASE LANCE'!C213,IF('FASE LANCE'!D213&lt;&gt;0,"")))</f>
        <v/>
      </c>
    </row>
    <row r="859" spans="6:6" x14ac:dyDescent="0.25">
      <c r="F859" s="110" t="str">
        <f>IF('FASE LANCE'!C214=0,"",IF('FASE LANCE'!D214='FASE LANCE'!C214,'FASE LANCE'!C214,IF('FASE LANCE'!D214&lt;&gt;0,"")))</f>
        <v/>
      </c>
    </row>
    <row r="860" spans="6:6" x14ac:dyDescent="0.25">
      <c r="F860" s="110" t="str">
        <f>IF('FASE LANCE'!C215=0,"",IF('FASE LANCE'!D215='FASE LANCE'!C215,'FASE LANCE'!C215,IF('FASE LANCE'!D215&lt;&gt;0,"")))</f>
        <v/>
      </c>
    </row>
    <row r="861" spans="6:6" x14ac:dyDescent="0.25">
      <c r="F861" s="110" t="str">
        <f>IF('FASE LANCE'!C216=0,"",IF('FASE LANCE'!D216='FASE LANCE'!C216,'FASE LANCE'!C216,IF('FASE LANCE'!D216&lt;&gt;0,"")))</f>
        <v/>
      </c>
    </row>
    <row r="862" spans="6:6" x14ac:dyDescent="0.25">
      <c r="F862" s="110" t="str">
        <f>IF('FASE LANCE'!C217=0,"",IF('FASE LANCE'!D217='FASE LANCE'!C217,'FASE LANCE'!C217,IF('FASE LANCE'!D217&lt;&gt;0,"")))</f>
        <v/>
      </c>
    </row>
    <row r="863" spans="6:6" x14ac:dyDescent="0.25">
      <c r="F863" s="110" t="str">
        <f>IF('FASE LANCE'!C218=0,"",IF('FASE LANCE'!D218='FASE LANCE'!C218,'FASE LANCE'!C218,IF('FASE LANCE'!D218&lt;&gt;0,"")))</f>
        <v/>
      </c>
    </row>
    <row r="864" spans="6:6" x14ac:dyDescent="0.25">
      <c r="F864" s="110" t="str">
        <f>IF('FASE LANCE'!C219=0,"",IF('FASE LANCE'!D219='FASE LANCE'!C219,'FASE LANCE'!C219,IF('FASE LANCE'!D219&lt;&gt;0,"")))</f>
        <v/>
      </c>
    </row>
    <row r="865" spans="6:6" x14ac:dyDescent="0.25">
      <c r="F865" s="110" t="str">
        <f>IF('FASE LANCE'!C220=0,"",IF('FASE LANCE'!D220='FASE LANCE'!C220,'FASE LANCE'!C220,IF('FASE LANCE'!D220&lt;&gt;0,"")))</f>
        <v/>
      </c>
    </row>
    <row r="866" spans="6:6" x14ac:dyDescent="0.25">
      <c r="F866" s="110" t="str">
        <f>IF('FASE LANCE'!C221=0,"",IF('FASE LANCE'!D221='FASE LANCE'!C221,'FASE LANCE'!C221,IF('FASE LANCE'!D221&lt;&gt;0,"")))</f>
        <v/>
      </c>
    </row>
    <row r="867" spans="6:6" x14ac:dyDescent="0.25">
      <c r="F867" s="110" t="str">
        <f>IF('FASE LANCE'!C222=0,"",IF('FASE LANCE'!D222='FASE LANCE'!C222,'FASE LANCE'!C222,IF('FASE LANCE'!D222&lt;&gt;0,"")))</f>
        <v/>
      </c>
    </row>
    <row r="868" spans="6:6" x14ac:dyDescent="0.25">
      <c r="F868" s="110" t="str">
        <f>IF('FASE LANCE'!C223=0,"",IF('FASE LANCE'!D223='FASE LANCE'!C223,'FASE LANCE'!C223,IF('FASE LANCE'!D223&lt;&gt;0,"")))</f>
        <v/>
      </c>
    </row>
    <row r="869" spans="6:6" x14ac:dyDescent="0.25">
      <c r="F869" s="110" t="str">
        <f>IF('FASE LANCE'!C224=0,"",IF('FASE LANCE'!D224='FASE LANCE'!C224,'FASE LANCE'!C224,IF('FASE LANCE'!D224&lt;&gt;0,"")))</f>
        <v/>
      </c>
    </row>
    <row r="870" spans="6:6" x14ac:dyDescent="0.25">
      <c r="F870" s="110" t="str">
        <f>IF('FASE LANCE'!C225=0,"",IF('FASE LANCE'!D225='FASE LANCE'!C225,'FASE LANCE'!C225,IF('FASE LANCE'!D225&lt;&gt;0,"")))</f>
        <v/>
      </c>
    </row>
    <row r="871" spans="6:6" x14ac:dyDescent="0.25">
      <c r="F871" s="110" t="str">
        <f>IF('FASE LANCE'!C226=0,"",IF('FASE LANCE'!D226='FASE LANCE'!C226,'FASE LANCE'!C226,IF('FASE LANCE'!D226&lt;&gt;0,"")))</f>
        <v/>
      </c>
    </row>
    <row r="872" spans="6:6" x14ac:dyDescent="0.25">
      <c r="F872" s="110" t="str">
        <f>IF('FASE LANCE'!C227=0,"",IF('FASE LANCE'!D227='FASE LANCE'!C227,'FASE LANCE'!C227,IF('FASE LANCE'!D227&lt;&gt;0,"")))</f>
        <v/>
      </c>
    </row>
    <row r="873" spans="6:6" x14ac:dyDescent="0.25">
      <c r="F873" s="110" t="str">
        <f>IF('FASE LANCE'!C228=0,"",IF('FASE LANCE'!D228='FASE LANCE'!C228,'FASE LANCE'!C228,IF('FASE LANCE'!D228&lt;&gt;0,"")))</f>
        <v/>
      </c>
    </row>
    <row r="874" spans="6:6" x14ac:dyDescent="0.25">
      <c r="F874" s="110" t="str">
        <f>IF('FASE LANCE'!C229=0,"",IF('FASE LANCE'!D229='FASE LANCE'!C229,'FASE LANCE'!C229,IF('FASE LANCE'!D229&lt;&gt;0,"")))</f>
        <v/>
      </c>
    </row>
    <row r="875" spans="6:6" x14ac:dyDescent="0.25">
      <c r="F875" s="110" t="str">
        <f>IF('FASE LANCE'!C230=0,"",IF('FASE LANCE'!D230='FASE LANCE'!C230,'FASE LANCE'!C230,IF('FASE LANCE'!D230&lt;&gt;0,"")))</f>
        <v/>
      </c>
    </row>
    <row r="876" spans="6:6" x14ac:dyDescent="0.25">
      <c r="F876" s="110" t="str">
        <f>IF('FASE LANCE'!C231=0,"",IF('FASE LANCE'!D231='FASE LANCE'!C231,'FASE LANCE'!C231,IF('FASE LANCE'!D231&lt;&gt;0,"")))</f>
        <v/>
      </c>
    </row>
    <row r="877" spans="6:6" x14ac:dyDescent="0.25">
      <c r="F877" s="110" t="str">
        <f>IF('FASE LANCE'!C232=0,"",IF('FASE LANCE'!D232='FASE LANCE'!C232,'FASE LANCE'!C232,IF('FASE LANCE'!D232&lt;&gt;0,"")))</f>
        <v/>
      </c>
    </row>
    <row r="878" spans="6:6" x14ac:dyDescent="0.25">
      <c r="F878" s="110" t="str">
        <f>IF('FASE LANCE'!C233=0,"",IF('FASE LANCE'!D233='FASE LANCE'!C233,'FASE LANCE'!C233,IF('FASE LANCE'!D233&lt;&gt;0,"")))</f>
        <v/>
      </c>
    </row>
    <row r="879" spans="6:6" x14ac:dyDescent="0.25">
      <c r="F879" s="110" t="str">
        <f>IF('FASE LANCE'!C234=0,"",IF('FASE LANCE'!D234='FASE LANCE'!C234,'FASE LANCE'!C234,IF('FASE LANCE'!D234&lt;&gt;0,"")))</f>
        <v/>
      </c>
    </row>
    <row r="880" spans="6:6" x14ac:dyDescent="0.25">
      <c r="F880" s="110" t="str">
        <f>IF('FASE LANCE'!C235=0,"",IF('FASE LANCE'!D235='FASE LANCE'!C235,'FASE LANCE'!C235,IF('FASE LANCE'!D235&lt;&gt;0,"")))</f>
        <v/>
      </c>
    </row>
    <row r="881" spans="6:6" x14ac:dyDescent="0.25">
      <c r="F881" s="110" t="str">
        <f>IF('FASE LANCE'!C236=0,"",IF('FASE LANCE'!D236='FASE LANCE'!C236,'FASE LANCE'!C236,IF('FASE LANCE'!D236&lt;&gt;0,"")))</f>
        <v/>
      </c>
    </row>
    <row r="882" spans="6:6" x14ac:dyDescent="0.25">
      <c r="F882" s="110" t="str">
        <f>IF('FASE LANCE'!C237=0,"",IF('FASE LANCE'!D237='FASE LANCE'!C237,'FASE LANCE'!C237,IF('FASE LANCE'!D237&lt;&gt;0,"")))</f>
        <v/>
      </c>
    </row>
    <row r="883" spans="6:6" x14ac:dyDescent="0.25">
      <c r="F883" s="110" t="str">
        <f>IF('FASE LANCE'!C238=0,"",IF('FASE LANCE'!D238='FASE LANCE'!C238,'FASE LANCE'!C238,IF('FASE LANCE'!D238&lt;&gt;0,"")))</f>
        <v/>
      </c>
    </row>
    <row r="884" spans="6:6" x14ac:dyDescent="0.25">
      <c r="F884" s="110" t="str">
        <f>IF('FASE LANCE'!C239=0,"",IF('FASE LANCE'!D239='FASE LANCE'!C239,'FASE LANCE'!C239,IF('FASE LANCE'!D239&lt;&gt;0,"")))</f>
        <v/>
      </c>
    </row>
    <row r="885" spans="6:6" x14ac:dyDescent="0.25">
      <c r="F885" s="110" t="str">
        <f>IF('FASE LANCE'!C240=0,"",IF('FASE LANCE'!D240='FASE LANCE'!C240,'FASE LANCE'!C240,IF('FASE LANCE'!D240&lt;&gt;0,"")))</f>
        <v/>
      </c>
    </row>
    <row r="886" spans="6:6" x14ac:dyDescent="0.25">
      <c r="F886" s="110" t="str">
        <f>IF('FASE LANCE'!C241=0,"",IF('FASE LANCE'!D241='FASE LANCE'!C241,'FASE LANCE'!C241,IF('FASE LANCE'!D241&lt;&gt;0,"")))</f>
        <v/>
      </c>
    </row>
    <row r="887" spans="6:6" x14ac:dyDescent="0.25">
      <c r="F887" s="110" t="str">
        <f>IF('FASE LANCE'!C242=0,"",IF('FASE LANCE'!D242='FASE LANCE'!C242,'FASE LANCE'!C242,IF('FASE LANCE'!D242&lt;&gt;0,"")))</f>
        <v/>
      </c>
    </row>
    <row r="888" spans="6:6" x14ac:dyDescent="0.25">
      <c r="F888" s="110" t="str">
        <f>IF('FASE LANCE'!C243=0,"",IF('FASE LANCE'!D243='FASE LANCE'!C243,'FASE LANCE'!C243,IF('FASE LANCE'!D243&lt;&gt;0,"")))</f>
        <v/>
      </c>
    </row>
    <row r="889" spans="6:6" x14ac:dyDescent="0.25">
      <c r="F889" s="110" t="str">
        <f>IF('FASE LANCE'!C244=0,"",IF('FASE LANCE'!D244='FASE LANCE'!C244,'FASE LANCE'!C244,IF('FASE LANCE'!D244&lt;&gt;0,"")))</f>
        <v/>
      </c>
    </row>
    <row r="890" spans="6:6" x14ac:dyDescent="0.25">
      <c r="F890" s="110" t="str">
        <f>IF('FASE LANCE'!C245=0,"",IF('FASE LANCE'!D245='FASE LANCE'!C245,'FASE LANCE'!C245,IF('FASE LANCE'!D245&lt;&gt;0,"")))</f>
        <v/>
      </c>
    </row>
    <row r="891" spans="6:6" x14ac:dyDescent="0.25">
      <c r="F891" s="110" t="str">
        <f>IF('FASE LANCE'!C246=0,"",IF('FASE LANCE'!D246='FASE LANCE'!C246,'FASE LANCE'!C246,IF('FASE LANCE'!D246&lt;&gt;0,"")))</f>
        <v/>
      </c>
    </row>
    <row r="892" spans="6:6" x14ac:dyDescent="0.25">
      <c r="F892" s="110" t="str">
        <f>IF('FASE LANCE'!C247=0,"",IF('FASE LANCE'!D247='FASE LANCE'!C247,'FASE LANCE'!C247,IF('FASE LANCE'!D247&lt;&gt;0,"")))</f>
        <v/>
      </c>
    </row>
    <row r="893" spans="6:6" x14ac:dyDescent="0.25">
      <c r="F893" s="110" t="str">
        <f>IF('FASE LANCE'!C248=0,"",IF('FASE LANCE'!D248='FASE LANCE'!C248,'FASE LANCE'!C248,IF('FASE LANCE'!D248&lt;&gt;0,"")))</f>
        <v/>
      </c>
    </row>
    <row r="894" spans="6:6" x14ac:dyDescent="0.25">
      <c r="F894" s="110" t="str">
        <f>IF('FASE LANCE'!C249=0,"",IF('FASE LANCE'!D249='FASE LANCE'!C249,'FASE LANCE'!C249,IF('FASE LANCE'!D249&lt;&gt;0,"")))</f>
        <v/>
      </c>
    </row>
    <row r="895" spans="6:6" x14ac:dyDescent="0.25">
      <c r="F895" s="110" t="str">
        <f>IF('FASE LANCE'!C250=0,"",IF('FASE LANCE'!D250='FASE LANCE'!C250,'FASE LANCE'!C250,IF('FASE LANCE'!D250&lt;&gt;0,"")))</f>
        <v/>
      </c>
    </row>
    <row r="896" spans="6:6" x14ac:dyDescent="0.25">
      <c r="F896" s="110" t="str">
        <f>IF('FASE LANCE'!C251=0,"",IF('FASE LANCE'!D251='FASE LANCE'!C251,'FASE LANCE'!C251,IF('FASE LANCE'!D251&lt;&gt;0,"")))</f>
        <v/>
      </c>
    </row>
    <row r="897" spans="6:6" x14ac:dyDescent="0.25">
      <c r="F897" s="110" t="str">
        <f>IF('FASE LANCE'!C252=0,"",IF('FASE LANCE'!D252='FASE LANCE'!C252,'FASE LANCE'!C252,IF('FASE LANCE'!D252&lt;&gt;0,"")))</f>
        <v/>
      </c>
    </row>
    <row r="898" spans="6:6" x14ac:dyDescent="0.25">
      <c r="F898" s="110" t="str">
        <f>IF('FASE LANCE'!C253=0,"",IF('FASE LANCE'!D253='FASE LANCE'!C253,'FASE LANCE'!C253,IF('FASE LANCE'!D253&lt;&gt;0,"")))</f>
        <v/>
      </c>
    </row>
    <row r="899" spans="6:6" x14ac:dyDescent="0.25">
      <c r="F899" s="110" t="str">
        <f>IF('FASE LANCE'!C254=0,"",IF('FASE LANCE'!D254='FASE LANCE'!C254,'FASE LANCE'!C254,IF('FASE LANCE'!D254&lt;&gt;0,"")))</f>
        <v/>
      </c>
    </row>
    <row r="900" spans="6:6" x14ac:dyDescent="0.25">
      <c r="F900" s="110" t="str">
        <f>IF('FASE LANCE'!C255=0,"",IF('FASE LANCE'!D255='FASE LANCE'!C255,'FASE LANCE'!C255,IF('FASE LANCE'!D255&lt;&gt;0,"")))</f>
        <v/>
      </c>
    </row>
    <row r="901" spans="6:6" x14ac:dyDescent="0.25">
      <c r="F901" s="110" t="str">
        <f>IF('FASE LANCE'!C256=0,"",IF('FASE LANCE'!D256='FASE LANCE'!C256,'FASE LANCE'!C256,IF('FASE LANCE'!D256&lt;&gt;0,"")))</f>
        <v/>
      </c>
    </row>
    <row r="902" spans="6:6" x14ac:dyDescent="0.25">
      <c r="F902" s="110" t="str">
        <f>IF('FASE LANCE'!C257=0,"",IF('FASE LANCE'!D257='FASE LANCE'!C257,'FASE LANCE'!C257,IF('FASE LANCE'!D257&lt;&gt;0,"")))</f>
        <v/>
      </c>
    </row>
    <row r="903" spans="6:6" x14ac:dyDescent="0.25">
      <c r="F903" s="110" t="str">
        <f>IF('FASE LANCE'!C258=0,"",IF('FASE LANCE'!D258='FASE LANCE'!C258,'FASE LANCE'!C258,IF('FASE LANCE'!D258&lt;&gt;0,"")))</f>
        <v/>
      </c>
    </row>
    <row r="904" spans="6:6" x14ac:dyDescent="0.25">
      <c r="F904" s="110" t="str">
        <f>IF('FASE LANCE'!C259=0,"",IF('FASE LANCE'!D259='FASE LANCE'!C259,'FASE LANCE'!C259,IF('FASE LANCE'!D259&lt;&gt;0,"")))</f>
        <v/>
      </c>
    </row>
    <row r="905" spans="6:6" x14ac:dyDescent="0.25">
      <c r="F905" s="110" t="str">
        <f>IF('FASE LANCE'!C260=0,"",IF('FASE LANCE'!D260='FASE LANCE'!C260,'FASE LANCE'!C260,IF('FASE LANCE'!D260&lt;&gt;0,"")))</f>
        <v/>
      </c>
    </row>
    <row r="906" spans="6:6" x14ac:dyDescent="0.25">
      <c r="F906" s="110" t="str">
        <f>IF('FASE LANCE'!C261=0,"",IF('FASE LANCE'!D261='FASE LANCE'!C261,'FASE LANCE'!C261,IF('FASE LANCE'!D261&lt;&gt;0,"")))</f>
        <v/>
      </c>
    </row>
    <row r="907" spans="6:6" x14ac:dyDescent="0.25">
      <c r="F907" s="110" t="str">
        <f>IF('FASE LANCE'!C262=0,"",IF('FASE LANCE'!D262='FASE LANCE'!C262,'FASE LANCE'!C262,IF('FASE LANCE'!D262&lt;&gt;0,"")))</f>
        <v/>
      </c>
    </row>
    <row r="908" spans="6:6" x14ac:dyDescent="0.25">
      <c r="F908" s="110" t="str">
        <f>IF('FASE LANCE'!C263=0,"",IF('FASE LANCE'!D263='FASE LANCE'!C263,'FASE LANCE'!C263,IF('FASE LANCE'!D263&lt;&gt;0,"")))</f>
        <v/>
      </c>
    </row>
    <row r="909" spans="6:6" x14ac:dyDescent="0.25">
      <c r="F909" s="110" t="str">
        <f>IF('FASE LANCE'!C264=0,"",IF('FASE LANCE'!D264='FASE LANCE'!C264,'FASE LANCE'!C264,IF('FASE LANCE'!D264&lt;&gt;0,"")))</f>
        <v/>
      </c>
    </row>
    <row r="910" spans="6:6" x14ac:dyDescent="0.25">
      <c r="F910" s="110" t="str">
        <f>IF('FASE LANCE'!C265=0,"",IF('FASE LANCE'!D265='FASE LANCE'!C265,'FASE LANCE'!C265,IF('FASE LANCE'!D265&lt;&gt;0,"")))</f>
        <v/>
      </c>
    </row>
    <row r="911" spans="6:6" x14ac:dyDescent="0.25">
      <c r="F911" s="110" t="str">
        <f>IF('FASE LANCE'!C266=0,"",IF('FASE LANCE'!D266='FASE LANCE'!C266,'FASE LANCE'!C266,IF('FASE LANCE'!D266&lt;&gt;0,"")))</f>
        <v/>
      </c>
    </row>
    <row r="912" spans="6:6" x14ac:dyDescent="0.25">
      <c r="F912" s="110" t="str">
        <f>IF('FASE LANCE'!C267=0,"",IF('FASE LANCE'!D267='FASE LANCE'!C267,'FASE LANCE'!C267,IF('FASE LANCE'!D267&lt;&gt;0,"")))</f>
        <v/>
      </c>
    </row>
    <row r="913" spans="6:6" x14ac:dyDescent="0.25">
      <c r="F913" s="110" t="str">
        <f>IF('FASE LANCE'!C268=0,"",IF('FASE LANCE'!D268='FASE LANCE'!C268,'FASE LANCE'!C268,IF('FASE LANCE'!D268&lt;&gt;0,"")))</f>
        <v/>
      </c>
    </row>
    <row r="914" spans="6:6" x14ac:dyDescent="0.25">
      <c r="F914" s="110" t="str">
        <f>IF('FASE LANCE'!C269=0,"",IF('FASE LANCE'!D269='FASE LANCE'!C269,'FASE LANCE'!C269,IF('FASE LANCE'!D269&lt;&gt;0,"")))</f>
        <v/>
      </c>
    </row>
    <row r="915" spans="6:6" x14ac:dyDescent="0.25">
      <c r="F915" s="110" t="str">
        <f>IF('FASE LANCE'!C270=0,"",IF('FASE LANCE'!D270='FASE LANCE'!C270,'FASE LANCE'!C270,IF('FASE LANCE'!D270&lt;&gt;0,"")))</f>
        <v/>
      </c>
    </row>
    <row r="916" spans="6:6" x14ac:dyDescent="0.25">
      <c r="F916" s="110" t="str">
        <f>IF('FASE LANCE'!C271=0,"",IF('FASE LANCE'!D271='FASE LANCE'!C271,'FASE LANCE'!C271,IF('FASE LANCE'!D271&lt;&gt;0,"")))</f>
        <v/>
      </c>
    </row>
    <row r="917" spans="6:6" x14ac:dyDescent="0.25">
      <c r="F917" s="110" t="str">
        <f>IF('FASE LANCE'!C272=0,"",IF('FASE LANCE'!D272='FASE LANCE'!C272,'FASE LANCE'!C272,IF('FASE LANCE'!D272&lt;&gt;0,"")))</f>
        <v/>
      </c>
    </row>
    <row r="918" spans="6:6" x14ac:dyDescent="0.25">
      <c r="F918" s="110" t="str">
        <f>IF('FASE LANCE'!C273=0,"",IF('FASE LANCE'!D273='FASE LANCE'!C273,'FASE LANCE'!C273,IF('FASE LANCE'!D273&lt;&gt;0,"")))</f>
        <v/>
      </c>
    </row>
    <row r="919" spans="6:6" x14ac:dyDescent="0.25">
      <c r="F919" s="110" t="str">
        <f>IF('FASE LANCE'!C274=0,"",IF('FASE LANCE'!D274='FASE LANCE'!C274,'FASE LANCE'!C274,IF('FASE LANCE'!D274&lt;&gt;0,"")))</f>
        <v/>
      </c>
    </row>
    <row r="920" spans="6:6" x14ac:dyDescent="0.25">
      <c r="F920" s="110" t="str">
        <f>IF('FASE LANCE'!C275=0,"",IF('FASE LANCE'!D275='FASE LANCE'!C275,'FASE LANCE'!C275,IF('FASE LANCE'!D275&lt;&gt;0,"")))</f>
        <v/>
      </c>
    </row>
    <row r="921" spans="6:6" x14ac:dyDescent="0.25">
      <c r="F921" s="110" t="str">
        <f>IF('FASE LANCE'!C276=0,"",IF('FASE LANCE'!D276='FASE LANCE'!C276,'FASE LANCE'!C276,IF('FASE LANCE'!D276&lt;&gt;0,"")))</f>
        <v/>
      </c>
    </row>
    <row r="922" spans="6:6" x14ac:dyDescent="0.25">
      <c r="F922" s="110" t="str">
        <f>IF('FASE LANCE'!C277=0,"",IF('FASE LANCE'!D277='FASE LANCE'!C277,'FASE LANCE'!C277,IF('FASE LANCE'!D277&lt;&gt;0,"")))</f>
        <v/>
      </c>
    </row>
    <row r="923" spans="6:6" x14ac:dyDescent="0.25">
      <c r="F923" s="110" t="str">
        <f>IF('FASE LANCE'!C278=0,"",IF('FASE LANCE'!D278='FASE LANCE'!C278,'FASE LANCE'!C278,IF('FASE LANCE'!D278&lt;&gt;0,"")))</f>
        <v/>
      </c>
    </row>
    <row r="924" spans="6:6" x14ac:dyDescent="0.25">
      <c r="F924" s="110" t="str">
        <f>IF('FASE LANCE'!C279=0,"",IF('FASE LANCE'!D279='FASE LANCE'!C279,'FASE LANCE'!C279,IF('FASE LANCE'!D279&lt;&gt;0,"")))</f>
        <v/>
      </c>
    </row>
    <row r="925" spans="6:6" x14ac:dyDescent="0.25">
      <c r="F925" s="110" t="str">
        <f>IF('FASE LANCE'!C280=0,"",IF('FASE LANCE'!D280='FASE LANCE'!C280,'FASE LANCE'!C280,IF('FASE LANCE'!D280&lt;&gt;0,"")))</f>
        <v/>
      </c>
    </row>
    <row r="926" spans="6:6" x14ac:dyDescent="0.25">
      <c r="F926" s="110" t="str">
        <f>IF('FASE LANCE'!C281=0,"",IF('FASE LANCE'!D281='FASE LANCE'!C281,'FASE LANCE'!C281,IF('FASE LANCE'!D281&lt;&gt;0,"")))</f>
        <v/>
      </c>
    </row>
    <row r="927" spans="6:6" x14ac:dyDescent="0.25">
      <c r="F927" s="110" t="str">
        <f>IF('FASE LANCE'!C282=0,"",IF('FASE LANCE'!D282='FASE LANCE'!C282,'FASE LANCE'!C282,IF('FASE LANCE'!D282&lt;&gt;0,"")))</f>
        <v/>
      </c>
    </row>
    <row r="928" spans="6:6" x14ac:dyDescent="0.25">
      <c r="F928" s="110" t="str">
        <f>IF('FASE LANCE'!C283=0,"",IF('FASE LANCE'!D283='FASE LANCE'!C283,'FASE LANCE'!C283,IF('FASE LANCE'!D283&lt;&gt;0,"")))</f>
        <v/>
      </c>
    </row>
    <row r="929" spans="6:6" x14ac:dyDescent="0.25">
      <c r="F929" s="110" t="str">
        <f>IF('FASE LANCE'!C284=0,"",IF('FASE LANCE'!D284='FASE LANCE'!C284,'FASE LANCE'!C284,IF('FASE LANCE'!D284&lt;&gt;0,"")))</f>
        <v/>
      </c>
    </row>
    <row r="930" spans="6:6" x14ac:dyDescent="0.25">
      <c r="F930" s="110" t="str">
        <f>IF('FASE LANCE'!C285=0,"",IF('FASE LANCE'!D285='FASE LANCE'!C285,'FASE LANCE'!C285,IF('FASE LANCE'!D285&lt;&gt;0,"")))</f>
        <v/>
      </c>
    </row>
    <row r="931" spans="6:6" x14ac:dyDescent="0.25">
      <c r="F931" s="110" t="str">
        <f>IF('FASE LANCE'!C286=0,"",IF('FASE LANCE'!D286='FASE LANCE'!C286,'FASE LANCE'!C286,IF('FASE LANCE'!D286&lt;&gt;0,"")))</f>
        <v/>
      </c>
    </row>
    <row r="932" spans="6:6" x14ac:dyDescent="0.25">
      <c r="F932" s="110" t="str">
        <f>IF('FASE LANCE'!C287=0,"",IF('FASE LANCE'!D287='FASE LANCE'!C287,'FASE LANCE'!C287,IF('FASE LANCE'!D287&lt;&gt;0,"")))</f>
        <v/>
      </c>
    </row>
    <row r="933" spans="6:6" x14ac:dyDescent="0.25">
      <c r="F933" s="110" t="str">
        <f>IF('FASE LANCE'!C288=0,"",IF('FASE LANCE'!D288='FASE LANCE'!C288,'FASE LANCE'!C288,IF('FASE LANCE'!D288&lt;&gt;0,"")))</f>
        <v/>
      </c>
    </row>
    <row r="934" spans="6:6" x14ac:dyDescent="0.25">
      <c r="F934" s="110" t="str">
        <f>IF('FASE LANCE'!C289=0,"",IF('FASE LANCE'!D289='FASE LANCE'!C289,'FASE LANCE'!C289,IF('FASE LANCE'!D289&lt;&gt;0,"")))</f>
        <v/>
      </c>
    </row>
    <row r="935" spans="6:6" x14ac:dyDescent="0.25">
      <c r="F935" s="110" t="str">
        <f>IF('FASE LANCE'!C290=0,"",IF('FASE LANCE'!D290='FASE LANCE'!C290,'FASE LANCE'!C290,IF('FASE LANCE'!D290&lt;&gt;0,"")))</f>
        <v/>
      </c>
    </row>
    <row r="936" spans="6:6" x14ac:dyDescent="0.25">
      <c r="F936" s="110" t="str">
        <f>IF('FASE LANCE'!C291=0,"",IF('FASE LANCE'!D291='FASE LANCE'!C291,'FASE LANCE'!C291,IF('FASE LANCE'!D291&lt;&gt;0,"")))</f>
        <v/>
      </c>
    </row>
    <row r="937" spans="6:6" x14ac:dyDescent="0.25">
      <c r="F937" s="110" t="str">
        <f>IF('FASE LANCE'!C292=0,"",IF('FASE LANCE'!D292='FASE LANCE'!C292,'FASE LANCE'!C292,IF('FASE LANCE'!D292&lt;&gt;0,"")))</f>
        <v/>
      </c>
    </row>
    <row r="938" spans="6:6" x14ac:dyDescent="0.25">
      <c r="F938" s="110" t="str">
        <f>IF('FASE LANCE'!C293=0,"",IF('FASE LANCE'!D293='FASE LANCE'!C293,'FASE LANCE'!C293,IF('FASE LANCE'!D293&lt;&gt;0,"")))</f>
        <v/>
      </c>
    </row>
    <row r="939" spans="6:6" x14ac:dyDescent="0.25">
      <c r="F939" s="110" t="str">
        <f>IF('FASE LANCE'!C294=0,"",IF('FASE LANCE'!D294='FASE LANCE'!C294,'FASE LANCE'!C294,IF('FASE LANCE'!D294&lt;&gt;0,"")))</f>
        <v/>
      </c>
    </row>
    <row r="940" spans="6:6" x14ac:dyDescent="0.25">
      <c r="F940" s="110" t="str">
        <f>IF('FASE LANCE'!C295=0,"",IF('FASE LANCE'!D295='FASE LANCE'!C295,'FASE LANCE'!C295,IF('FASE LANCE'!D295&lt;&gt;0,"")))</f>
        <v/>
      </c>
    </row>
    <row r="941" spans="6:6" x14ac:dyDescent="0.25">
      <c r="F941" s="110" t="str">
        <f>IF('FASE LANCE'!C296=0,"",IF('FASE LANCE'!D296='FASE LANCE'!C296,'FASE LANCE'!C296,IF('FASE LANCE'!D296&lt;&gt;0,"")))</f>
        <v/>
      </c>
    </row>
    <row r="942" spans="6:6" x14ac:dyDescent="0.25">
      <c r="F942" s="110" t="str">
        <f>IF('FASE LANCE'!C297=0,"",IF('FASE LANCE'!D297='FASE LANCE'!C297,'FASE LANCE'!C297,IF('FASE LANCE'!D297&lt;&gt;0,"")))</f>
        <v/>
      </c>
    </row>
    <row r="943" spans="6:6" x14ac:dyDescent="0.25">
      <c r="F943" s="110" t="str">
        <f>IF('FASE LANCE'!C298=0,"",IF('FASE LANCE'!D298='FASE LANCE'!C298,'FASE LANCE'!C298,IF('FASE LANCE'!D298&lt;&gt;0,"")))</f>
        <v/>
      </c>
    </row>
    <row r="944" spans="6:6" x14ac:dyDescent="0.25">
      <c r="F944" s="110" t="str">
        <f>IF('FASE LANCE'!C299=0,"",IF('FASE LANCE'!D299='FASE LANCE'!C299,'FASE LANCE'!C299,IF('FASE LANCE'!D299&lt;&gt;0,"")))</f>
        <v/>
      </c>
    </row>
    <row r="945" spans="6:6" x14ac:dyDescent="0.25">
      <c r="F945" s="110" t="str">
        <f>IF('FASE LANCE'!C300=0,"",IF('FASE LANCE'!D300='FASE LANCE'!C300,'FASE LANCE'!C300,IF('FASE LANCE'!D300&lt;&gt;0,"")))</f>
        <v/>
      </c>
    </row>
    <row r="946" spans="6:6" x14ac:dyDescent="0.25">
      <c r="F946" s="110" t="str">
        <f>IF('FASE LANCE'!C301=0,"",IF('FASE LANCE'!D301='FASE LANCE'!C301,'FASE LANCE'!C301,IF('FASE LANCE'!D301&lt;&gt;0,"")))</f>
        <v/>
      </c>
    </row>
    <row r="947" spans="6:6" x14ac:dyDescent="0.25">
      <c r="F947" s="110" t="str">
        <f>IF('FASE LANCE'!C302=0,"",IF('FASE LANCE'!D302='FASE LANCE'!C302,'FASE LANCE'!C302,IF('FASE LANCE'!D302&lt;&gt;0,"")))</f>
        <v/>
      </c>
    </row>
    <row r="948" spans="6:6" x14ac:dyDescent="0.25">
      <c r="F948" s="110" t="str">
        <f>IF('FASE LANCE'!C303=0,"",IF('FASE LANCE'!D303='FASE LANCE'!C303,'FASE LANCE'!C303,IF('FASE LANCE'!D303&lt;&gt;0,"")))</f>
        <v/>
      </c>
    </row>
    <row r="949" spans="6:6" x14ac:dyDescent="0.25">
      <c r="F949" s="110" t="str">
        <f>IF('FASE LANCE'!C304=0,"",IF('FASE LANCE'!D304='FASE LANCE'!C304,'FASE LANCE'!C304,IF('FASE LANCE'!D304&lt;&gt;0,"")))</f>
        <v/>
      </c>
    </row>
    <row r="950" spans="6:6" x14ac:dyDescent="0.25">
      <c r="F950" s="110" t="str">
        <f>IF('FASE LANCE'!C305=0,"",IF('FASE LANCE'!D305='FASE LANCE'!C305,'FASE LANCE'!C305,IF('FASE LANCE'!D305&lt;&gt;0,"")))</f>
        <v/>
      </c>
    </row>
    <row r="951" spans="6:6" x14ac:dyDescent="0.25">
      <c r="F951" s="110" t="str">
        <f>IF('FASE LANCE'!C306=0,"",IF('FASE LANCE'!D306='FASE LANCE'!C306,'FASE LANCE'!C306,IF('FASE LANCE'!D306&lt;&gt;0,"")))</f>
        <v/>
      </c>
    </row>
    <row r="952" spans="6:6" x14ac:dyDescent="0.25">
      <c r="F952" s="110" t="str">
        <f>IF('FASE LANCE'!C307=0,"",IF('FASE LANCE'!D307='FASE LANCE'!C307,'FASE LANCE'!C307,IF('FASE LANCE'!D307&lt;&gt;0,"")))</f>
        <v/>
      </c>
    </row>
    <row r="953" spans="6:6" x14ac:dyDescent="0.25">
      <c r="F953" s="110" t="str">
        <f>IF('FASE LANCE'!C308=0,"",IF('FASE LANCE'!D308='FASE LANCE'!C308,'FASE LANCE'!C308,IF('FASE LANCE'!D308&lt;&gt;0,"")))</f>
        <v/>
      </c>
    </row>
    <row r="954" spans="6:6" x14ac:dyDescent="0.25">
      <c r="F954" s="110" t="str">
        <f>IF('FASE LANCE'!C309=0,"",IF('FASE LANCE'!D309='FASE LANCE'!C309,'FASE LANCE'!C309,IF('FASE LANCE'!D309&lt;&gt;0,"")))</f>
        <v/>
      </c>
    </row>
    <row r="955" spans="6:6" x14ac:dyDescent="0.25">
      <c r="F955" s="110" t="str">
        <f>IF('FASE LANCE'!C310=0,"",IF('FASE LANCE'!D310='FASE LANCE'!C310,'FASE LANCE'!C310,IF('FASE LANCE'!D310&lt;&gt;0,"")))</f>
        <v/>
      </c>
    </row>
    <row r="956" spans="6:6" x14ac:dyDescent="0.25">
      <c r="F956" s="110" t="str">
        <f>IF('FASE LANCE'!C311=0,"",IF('FASE LANCE'!D311='FASE LANCE'!C311,'FASE LANCE'!C311,IF('FASE LANCE'!D311&lt;&gt;0,"")))</f>
        <v/>
      </c>
    </row>
    <row r="957" spans="6:6" x14ac:dyDescent="0.25">
      <c r="F957" s="110" t="str">
        <f>IF('FASE LANCE'!C312=0,"",IF('FASE LANCE'!D312='FASE LANCE'!C312,'FASE LANCE'!C312,IF('FASE LANCE'!D312&lt;&gt;0,"")))</f>
        <v/>
      </c>
    </row>
    <row r="958" spans="6:6" x14ac:dyDescent="0.25">
      <c r="F958" s="110" t="str">
        <f>IF('FASE LANCE'!C313=0,"",IF('FASE LANCE'!D313='FASE LANCE'!C313,'FASE LANCE'!C313,IF('FASE LANCE'!D313&lt;&gt;0,"")))</f>
        <v/>
      </c>
    </row>
    <row r="959" spans="6:6" x14ac:dyDescent="0.25">
      <c r="F959" s="110" t="str">
        <f>IF('FASE LANCE'!C314=0,"",IF('FASE LANCE'!D314='FASE LANCE'!C314,'FASE LANCE'!C314,IF('FASE LANCE'!D314&lt;&gt;0,"")))</f>
        <v/>
      </c>
    </row>
    <row r="960" spans="6:6" x14ac:dyDescent="0.25">
      <c r="F960" s="110" t="str">
        <f>IF('FASE LANCE'!C315=0,"",IF('FASE LANCE'!D315='FASE LANCE'!C315,'FASE LANCE'!C315,IF('FASE LANCE'!D315&lt;&gt;0,"")))</f>
        <v/>
      </c>
    </row>
    <row r="961" spans="6:6" x14ac:dyDescent="0.25">
      <c r="F961" s="110" t="str">
        <f>IF('FASE LANCE'!C316=0,"",IF('FASE LANCE'!D316='FASE LANCE'!C316,'FASE LANCE'!C316,IF('FASE LANCE'!D316&lt;&gt;0,"")))</f>
        <v/>
      </c>
    </row>
    <row r="962" spans="6:6" x14ac:dyDescent="0.25">
      <c r="F962" s="110" t="str">
        <f>IF('FASE LANCE'!C317=0,"",IF('FASE LANCE'!D317='FASE LANCE'!C317,'FASE LANCE'!C317,IF('FASE LANCE'!D317&lt;&gt;0,"")))</f>
        <v/>
      </c>
    </row>
    <row r="963" spans="6:6" x14ac:dyDescent="0.25">
      <c r="F963" s="110" t="str">
        <f>IF('FASE LANCE'!C318=0,"",IF('FASE LANCE'!D318='FASE LANCE'!C318,'FASE LANCE'!C318,IF('FASE LANCE'!D318&lt;&gt;0,"")))</f>
        <v/>
      </c>
    </row>
    <row r="964" spans="6:6" x14ac:dyDescent="0.25">
      <c r="F964" s="110" t="str">
        <f>IF('FASE LANCE'!C319=0,"",IF('FASE LANCE'!D319='FASE LANCE'!C319,'FASE LANCE'!C319,IF('FASE LANCE'!D319&lt;&gt;0,"")))</f>
        <v/>
      </c>
    </row>
    <row r="965" spans="6:6" x14ac:dyDescent="0.25">
      <c r="F965" s="110" t="str">
        <f>IF('FASE LANCE'!C320=0,"",IF('FASE LANCE'!D320='FASE LANCE'!C320,'FASE LANCE'!C320,IF('FASE LANCE'!D320&lt;&gt;0,"")))</f>
        <v/>
      </c>
    </row>
    <row r="966" spans="6:6" x14ac:dyDescent="0.25">
      <c r="F966" s="110" t="str">
        <f>IF('FASE LANCE'!C321=0,"",IF('FASE LANCE'!D321='FASE LANCE'!C321,'FASE LANCE'!C321,IF('FASE LANCE'!D321&lt;&gt;0,"")))</f>
        <v/>
      </c>
    </row>
    <row r="967" spans="6:6" x14ac:dyDescent="0.25">
      <c r="F967" s="110" t="str">
        <f>IF('FASE LANCE'!C322=0,"",IF('FASE LANCE'!D322='FASE LANCE'!C322,'FASE LANCE'!C322,IF('FASE LANCE'!D322&lt;&gt;0,"")))</f>
        <v/>
      </c>
    </row>
    <row r="968" spans="6:6" x14ac:dyDescent="0.25">
      <c r="F968" s="110" t="str">
        <f>IF('FASE LANCE'!C323=0,"",IF('FASE LANCE'!D323='FASE LANCE'!C323,'FASE LANCE'!C323,IF('FASE LANCE'!D323&lt;&gt;0,"")))</f>
        <v/>
      </c>
    </row>
    <row r="969" spans="6:6" x14ac:dyDescent="0.25">
      <c r="F969" s="110" t="str">
        <f>IF('FASE LANCE'!C324=0,"",IF('FASE LANCE'!D324='FASE LANCE'!C324,'FASE LANCE'!C324,IF('FASE LANCE'!D324&lt;&gt;0,"")))</f>
        <v/>
      </c>
    </row>
    <row r="970" spans="6:6" x14ac:dyDescent="0.25">
      <c r="F970" s="110" t="str">
        <f>IF('FASE LANCE'!C325=0,"",IF('FASE LANCE'!D325='FASE LANCE'!C325,'FASE LANCE'!C325,IF('FASE LANCE'!D325&lt;&gt;0,"")))</f>
        <v/>
      </c>
    </row>
    <row r="971" spans="6:6" x14ac:dyDescent="0.25">
      <c r="F971" s="110" t="str">
        <f>IF('FASE LANCE'!C326=0,"",IF('FASE LANCE'!D326='FASE LANCE'!C326,'FASE LANCE'!C326,IF('FASE LANCE'!D326&lt;&gt;0,"")))</f>
        <v/>
      </c>
    </row>
    <row r="972" spans="6:6" x14ac:dyDescent="0.25">
      <c r="F972" s="110" t="str">
        <f>IF('FASE LANCE'!C327=0,"",IF('FASE LANCE'!D327='FASE LANCE'!C327,'FASE LANCE'!C327,IF('FASE LANCE'!D327&lt;&gt;0,"")))</f>
        <v/>
      </c>
    </row>
    <row r="973" spans="6:6" x14ac:dyDescent="0.25">
      <c r="F973" s="110" t="str">
        <f>IF('FASE LANCE'!C328=0,"",IF('FASE LANCE'!D328='FASE LANCE'!C328,'FASE LANCE'!C328,IF('FASE LANCE'!D328&lt;&gt;0,"")))</f>
        <v/>
      </c>
    </row>
    <row r="974" spans="6:6" x14ac:dyDescent="0.25">
      <c r="F974" s="110" t="str">
        <f>IF('FASE LANCE'!C329=0,"",IF('FASE LANCE'!D329='FASE LANCE'!C329,'FASE LANCE'!C329,IF('FASE LANCE'!D329&lt;&gt;0,"")))</f>
        <v/>
      </c>
    </row>
    <row r="975" spans="6:6" x14ac:dyDescent="0.25">
      <c r="F975" s="110" t="str">
        <f>IF('FASE LANCE'!C330=0,"",IF('FASE LANCE'!D330='FASE LANCE'!C330,'FASE LANCE'!C330,IF('FASE LANCE'!D330&lt;&gt;0,"")))</f>
        <v/>
      </c>
    </row>
    <row r="976" spans="6:6" x14ac:dyDescent="0.25">
      <c r="F976" s="110" t="str">
        <f>IF('FASE LANCE'!C331=0,"",IF('FASE LANCE'!D331='FASE LANCE'!C331,'FASE LANCE'!C331,IF('FASE LANCE'!D331&lt;&gt;0,"")))</f>
        <v/>
      </c>
    </row>
    <row r="977" spans="6:6" x14ac:dyDescent="0.25">
      <c r="F977" s="110" t="str">
        <f>IF('FASE LANCE'!C332=0,"",IF('FASE LANCE'!D332='FASE LANCE'!C332,'FASE LANCE'!C332,IF('FASE LANCE'!D332&lt;&gt;0,"")))</f>
        <v/>
      </c>
    </row>
    <row r="978" spans="6:6" x14ac:dyDescent="0.25">
      <c r="F978" s="110" t="str">
        <f>IF('FASE LANCE'!C333=0,"",IF('FASE LANCE'!D333='FASE LANCE'!C333,'FASE LANCE'!C333,IF('FASE LANCE'!D333&lt;&gt;0,"")))</f>
        <v/>
      </c>
    </row>
    <row r="979" spans="6:6" x14ac:dyDescent="0.25">
      <c r="F979" s="110" t="str">
        <f>IF('FASE LANCE'!C334=0,"",IF('FASE LANCE'!D334='FASE LANCE'!C334,'FASE LANCE'!C334,IF('FASE LANCE'!D334&lt;&gt;0,"")))</f>
        <v/>
      </c>
    </row>
    <row r="980" spans="6:6" x14ac:dyDescent="0.25">
      <c r="F980" s="110" t="str">
        <f>IF('FASE LANCE'!C335=0,"",IF('FASE LANCE'!D335='FASE LANCE'!C335,'FASE LANCE'!C335,IF('FASE LANCE'!D335&lt;&gt;0,"")))</f>
        <v/>
      </c>
    </row>
    <row r="981" spans="6:6" x14ac:dyDescent="0.25">
      <c r="F981" s="110" t="str">
        <f>IF('FASE LANCE'!C336=0,"",IF('FASE LANCE'!D336='FASE LANCE'!C336,'FASE LANCE'!C336,IF('FASE LANCE'!D336&lt;&gt;0,"")))</f>
        <v/>
      </c>
    </row>
    <row r="982" spans="6:6" x14ac:dyDescent="0.25">
      <c r="F982" s="110" t="str">
        <f>IF('FASE LANCE'!C337=0,"",IF('FASE LANCE'!D337='FASE LANCE'!C337,'FASE LANCE'!C337,IF('FASE LANCE'!D337&lt;&gt;0,"")))</f>
        <v/>
      </c>
    </row>
    <row r="983" spans="6:6" x14ac:dyDescent="0.25">
      <c r="F983" s="110" t="str">
        <f>IF('FASE LANCE'!C338=0,"",IF('FASE LANCE'!D338='FASE LANCE'!C338,'FASE LANCE'!C338,IF('FASE LANCE'!D338&lt;&gt;0,"")))</f>
        <v/>
      </c>
    </row>
    <row r="984" spans="6:6" x14ac:dyDescent="0.25">
      <c r="F984" s="110" t="str">
        <f>IF('FASE LANCE'!C339=0,"",IF('FASE LANCE'!D339='FASE LANCE'!C339,'FASE LANCE'!C339,IF('FASE LANCE'!D339&lt;&gt;0,"")))</f>
        <v/>
      </c>
    </row>
    <row r="985" spans="6:6" x14ac:dyDescent="0.25">
      <c r="F985" s="110" t="str">
        <f>IF('FASE LANCE'!C340=0,"",IF('FASE LANCE'!D340='FASE LANCE'!C340,'FASE LANCE'!C340,IF('FASE LANCE'!D340&lt;&gt;0,"")))</f>
        <v/>
      </c>
    </row>
    <row r="986" spans="6:6" x14ac:dyDescent="0.25">
      <c r="F986" s="110" t="str">
        <f>IF('FASE LANCE'!C341=0,"",IF('FASE LANCE'!D341='FASE LANCE'!C341,'FASE LANCE'!C341,IF('FASE LANCE'!D341&lt;&gt;0,"")))</f>
        <v/>
      </c>
    </row>
    <row r="987" spans="6:6" x14ac:dyDescent="0.25">
      <c r="F987" s="110" t="str">
        <f>IF('FASE LANCE'!C342=0,"",IF('FASE LANCE'!D342='FASE LANCE'!C342,'FASE LANCE'!C342,IF('FASE LANCE'!D342&lt;&gt;0,"")))</f>
        <v/>
      </c>
    </row>
    <row r="988" spans="6:6" x14ac:dyDescent="0.25">
      <c r="F988" s="110" t="str">
        <f>IF('FASE LANCE'!C343=0,"",IF('FASE LANCE'!D343='FASE LANCE'!C343,'FASE LANCE'!C343,IF('FASE LANCE'!D343&lt;&gt;0,"")))</f>
        <v/>
      </c>
    </row>
    <row r="989" spans="6:6" x14ac:dyDescent="0.25">
      <c r="F989" s="110" t="str">
        <f>IF('FASE LANCE'!C344=0,"",IF('FASE LANCE'!D344='FASE LANCE'!C344,'FASE LANCE'!C344,IF('FASE LANCE'!D344&lt;&gt;0,"")))</f>
        <v/>
      </c>
    </row>
    <row r="990" spans="6:6" x14ac:dyDescent="0.25">
      <c r="F990" s="110" t="str">
        <f>IF('FASE LANCE'!C345=0,"",IF('FASE LANCE'!D345='FASE LANCE'!C345,'FASE LANCE'!C345,IF('FASE LANCE'!D345&lt;&gt;0,"")))</f>
        <v/>
      </c>
    </row>
    <row r="991" spans="6:6" x14ac:dyDescent="0.25">
      <c r="F991" s="110" t="str">
        <f>IF('FASE LANCE'!C346=0,"",IF('FASE LANCE'!D346='FASE LANCE'!C346,'FASE LANCE'!C346,IF('FASE LANCE'!D346&lt;&gt;0,"")))</f>
        <v/>
      </c>
    </row>
    <row r="992" spans="6:6" x14ac:dyDescent="0.25">
      <c r="F992" s="110" t="str">
        <f>IF('FASE LANCE'!C347=0,"",IF('FASE LANCE'!D347='FASE LANCE'!C347,'FASE LANCE'!C347,IF('FASE LANCE'!D347&lt;&gt;0,"")))</f>
        <v/>
      </c>
    </row>
    <row r="993" spans="6:6" x14ac:dyDescent="0.25">
      <c r="F993" s="110" t="str">
        <f>IF('FASE LANCE'!C348=0,"",IF('FASE LANCE'!D348='FASE LANCE'!C348,'FASE LANCE'!C348,IF('FASE LANCE'!D348&lt;&gt;0,"")))</f>
        <v/>
      </c>
    </row>
    <row r="994" spans="6:6" x14ac:dyDescent="0.25">
      <c r="F994" s="110" t="str">
        <f>IF('FASE LANCE'!C349=0,"",IF('FASE LANCE'!D349='FASE LANCE'!C349,'FASE LANCE'!C349,IF('FASE LANCE'!D349&lt;&gt;0,"")))</f>
        <v/>
      </c>
    </row>
    <row r="995" spans="6:6" x14ac:dyDescent="0.25">
      <c r="F995" s="110" t="str">
        <f>IF('FASE LANCE'!C350=0,"",IF('FASE LANCE'!D350='FASE LANCE'!C350,'FASE LANCE'!C350,IF('FASE LANCE'!D350&lt;&gt;0,"")))</f>
        <v/>
      </c>
    </row>
    <row r="996" spans="6:6" x14ac:dyDescent="0.25">
      <c r="F996" s="110" t="str">
        <f>IF('FASE LANCE'!C351=0,"",IF('FASE LANCE'!D351='FASE LANCE'!C351,'FASE LANCE'!C351,IF('FASE LANCE'!D351&lt;&gt;0,"")))</f>
        <v/>
      </c>
    </row>
    <row r="997" spans="6:6" x14ac:dyDescent="0.25">
      <c r="F997" s="110" t="str">
        <f>IF('FASE LANCE'!C352=0,"",IF('FASE LANCE'!D352='FASE LANCE'!C352,'FASE LANCE'!C352,IF('FASE LANCE'!D352&lt;&gt;0,"")))</f>
        <v/>
      </c>
    </row>
    <row r="998" spans="6:6" x14ac:dyDescent="0.25">
      <c r="F998" s="110" t="str">
        <f>IF('FASE LANCE'!C353=0,"",IF('FASE LANCE'!D353='FASE LANCE'!C353,'FASE LANCE'!C353,IF('FASE LANCE'!D353&lt;&gt;0,"")))</f>
        <v/>
      </c>
    </row>
    <row r="999" spans="6:6" x14ac:dyDescent="0.25">
      <c r="F999" s="110" t="str">
        <f>IF('FASE LANCE'!C354=0,"",IF('FASE LANCE'!D354='FASE LANCE'!C354,'FASE LANCE'!C354,IF('FASE LANCE'!D354&lt;&gt;0,"")))</f>
        <v/>
      </c>
    </row>
    <row r="1000" spans="6:6" x14ac:dyDescent="0.25">
      <c r="F1000" s="110" t="str">
        <f>IF('FASE LANCE'!C355=0,"",IF('FASE LANCE'!D355='FASE LANCE'!C355,'FASE LANCE'!C355,IF('FASE LANCE'!D355&lt;&gt;0,"")))</f>
        <v/>
      </c>
    </row>
    <row r="1001" spans="6:6" x14ac:dyDescent="0.25">
      <c r="F1001" s="110" t="str">
        <f>IF('FASE LANCE'!C356=0,"",IF('FASE LANCE'!D356='FASE LANCE'!C356,'FASE LANCE'!C356,IF('FASE LANCE'!D356&lt;&gt;0,"")))</f>
        <v/>
      </c>
    </row>
    <row r="1002" spans="6:6" x14ac:dyDescent="0.25">
      <c r="F1002" s="110" t="str">
        <f>IF('FASE LANCE'!C357=0,"",IF('FASE LANCE'!D357='FASE LANCE'!C357,'FASE LANCE'!C357,IF('FASE LANCE'!D357&lt;&gt;0,"")))</f>
        <v/>
      </c>
    </row>
    <row r="1003" spans="6:6" x14ac:dyDescent="0.25">
      <c r="F1003" s="110" t="str">
        <f>IF('FASE LANCE'!C358=0,"",IF('FASE LANCE'!D358='FASE LANCE'!C358,'FASE LANCE'!C358,IF('FASE LANCE'!D358&lt;&gt;0,"")))</f>
        <v/>
      </c>
    </row>
    <row r="1004" spans="6:6" x14ac:dyDescent="0.25">
      <c r="F1004" s="110" t="str">
        <f>IF('FASE LANCE'!C359=0,"",IF('FASE LANCE'!D359='FASE LANCE'!C359,'FASE LANCE'!C359,IF('FASE LANCE'!D359&lt;&gt;0,"")))</f>
        <v/>
      </c>
    </row>
    <row r="1005" spans="6:6" x14ac:dyDescent="0.25">
      <c r="F1005" s="110" t="str">
        <f>IF('FASE LANCE'!C360=0,"",IF('FASE LANCE'!D360='FASE LANCE'!C360,'FASE LANCE'!C360,IF('FASE LANCE'!D360&lt;&gt;0,"")))</f>
        <v/>
      </c>
    </row>
    <row r="1006" spans="6:6" x14ac:dyDescent="0.25">
      <c r="F1006" s="110" t="str">
        <f>IF('FASE LANCE'!C361=0,"",IF('FASE LANCE'!D361='FASE LANCE'!C361,'FASE LANCE'!C361,IF('FASE LANCE'!D361&lt;&gt;0,"")))</f>
        <v/>
      </c>
    </row>
    <row r="1007" spans="6:6" x14ac:dyDescent="0.25">
      <c r="F1007" s="110" t="str">
        <f>IF('FASE LANCE'!C362=0,"",IF('FASE LANCE'!D362='FASE LANCE'!C362,'FASE LANCE'!C362,IF('FASE LANCE'!D362&lt;&gt;0,"")))</f>
        <v/>
      </c>
    </row>
    <row r="1008" spans="6:6" x14ac:dyDescent="0.25">
      <c r="F1008" s="110" t="str">
        <f>IF('FASE LANCE'!C363=0,"",IF('FASE LANCE'!D363='FASE LANCE'!C363,'FASE LANCE'!C363,IF('FASE LANCE'!D363&lt;&gt;0,"")))</f>
        <v/>
      </c>
    </row>
    <row r="1009" spans="6:6" x14ac:dyDescent="0.25">
      <c r="F1009" s="110" t="str">
        <f>IF('FASE LANCE'!C364=0,"",IF('FASE LANCE'!D364='FASE LANCE'!C364,'FASE LANCE'!C364,IF('FASE LANCE'!D364&lt;&gt;0,"")))</f>
        <v/>
      </c>
    </row>
    <row r="1010" spans="6:6" x14ac:dyDescent="0.25">
      <c r="F1010" s="110" t="str">
        <f>IF('FASE LANCE'!C365=0,"",IF('FASE LANCE'!D365='FASE LANCE'!C365,'FASE LANCE'!C365,IF('FASE LANCE'!D365&lt;&gt;0,"")))</f>
        <v/>
      </c>
    </row>
    <row r="1011" spans="6:6" x14ac:dyDescent="0.25">
      <c r="F1011" s="110" t="str">
        <f>IF('FASE LANCE'!C366=0,"",IF('FASE LANCE'!D366='FASE LANCE'!C366,'FASE LANCE'!C366,IF('FASE LANCE'!D366&lt;&gt;0,"")))</f>
        <v/>
      </c>
    </row>
    <row r="1012" spans="6:6" x14ac:dyDescent="0.25">
      <c r="F1012" s="110" t="str">
        <f>IF('FASE LANCE'!C367=0,"",IF('FASE LANCE'!D367='FASE LANCE'!C367,'FASE LANCE'!C367,IF('FASE LANCE'!D367&lt;&gt;0,"")))</f>
        <v/>
      </c>
    </row>
    <row r="1013" spans="6:6" x14ac:dyDescent="0.25">
      <c r="F1013" s="110" t="str">
        <f>IF('FASE LANCE'!C368=0,"",IF('FASE LANCE'!D368='FASE LANCE'!C368,'FASE LANCE'!C368,IF('FASE LANCE'!D368&lt;&gt;0,"")))</f>
        <v/>
      </c>
    </row>
    <row r="1014" spans="6:6" x14ac:dyDescent="0.25">
      <c r="F1014" s="110" t="str">
        <f>IF('FASE LANCE'!C369=0,"",IF('FASE LANCE'!D369='FASE LANCE'!C369,'FASE LANCE'!C369,IF('FASE LANCE'!D369&lt;&gt;0,"")))</f>
        <v/>
      </c>
    </row>
    <row r="1015" spans="6:6" x14ac:dyDescent="0.25">
      <c r="F1015" s="110" t="str">
        <f>IF('FASE LANCE'!C370=0,"",IF('FASE LANCE'!D370='FASE LANCE'!C370,'FASE LANCE'!C370,IF('FASE LANCE'!D370&lt;&gt;0,"")))</f>
        <v/>
      </c>
    </row>
    <row r="1016" spans="6:6" x14ac:dyDescent="0.25">
      <c r="F1016" s="110" t="str">
        <f>IF('FASE LANCE'!C371=0,"",IF('FASE LANCE'!D371='FASE LANCE'!C371,'FASE LANCE'!C371,IF('FASE LANCE'!D371&lt;&gt;0,"")))</f>
        <v/>
      </c>
    </row>
    <row r="1017" spans="6:6" x14ac:dyDescent="0.25">
      <c r="F1017" s="110" t="str">
        <f>IF('FASE LANCE'!C372=0,"",IF('FASE LANCE'!D372='FASE LANCE'!C372,'FASE LANCE'!C372,IF('FASE LANCE'!D372&lt;&gt;0,"")))</f>
        <v/>
      </c>
    </row>
    <row r="1018" spans="6:6" x14ac:dyDescent="0.25">
      <c r="F1018" s="110" t="str">
        <f>IF('FASE LANCE'!C373=0,"",IF('FASE LANCE'!D373='FASE LANCE'!C373,'FASE LANCE'!C373,IF('FASE LANCE'!D373&lt;&gt;0,"")))</f>
        <v/>
      </c>
    </row>
    <row r="1019" spans="6:6" x14ac:dyDescent="0.25">
      <c r="F1019" s="110" t="str">
        <f>IF('FASE LANCE'!C374=0,"",IF('FASE LANCE'!D374='FASE LANCE'!C374,'FASE LANCE'!C374,IF('FASE LANCE'!D374&lt;&gt;0,"")))</f>
        <v/>
      </c>
    </row>
    <row r="1020" spans="6:6" x14ac:dyDescent="0.25">
      <c r="F1020" s="110" t="str">
        <f>IF('FASE LANCE'!C375=0,"",IF('FASE LANCE'!D375='FASE LANCE'!C375,'FASE LANCE'!C375,IF('FASE LANCE'!D375&lt;&gt;0,"")))</f>
        <v/>
      </c>
    </row>
    <row r="1021" spans="6:6" x14ac:dyDescent="0.25">
      <c r="F1021" s="110" t="str">
        <f>IF('FASE LANCE'!C376=0,"",IF('FASE LANCE'!D376='FASE LANCE'!C376,'FASE LANCE'!C376,IF('FASE LANCE'!D376&lt;&gt;0,"")))</f>
        <v/>
      </c>
    </row>
    <row r="1022" spans="6:6" x14ac:dyDescent="0.25">
      <c r="F1022" s="110" t="str">
        <f>IF('FASE LANCE'!C377=0,"",IF('FASE LANCE'!D377='FASE LANCE'!C377,'FASE LANCE'!C377,IF('FASE LANCE'!D377&lt;&gt;0,"")))</f>
        <v/>
      </c>
    </row>
    <row r="1023" spans="6:6" x14ac:dyDescent="0.25">
      <c r="F1023" s="110" t="str">
        <f>IF('FASE LANCE'!C378=0,"",IF('FASE LANCE'!D378='FASE LANCE'!C378,'FASE LANCE'!C378,IF('FASE LANCE'!D378&lt;&gt;0,"")))</f>
        <v/>
      </c>
    </row>
    <row r="1024" spans="6:6" x14ac:dyDescent="0.25">
      <c r="F1024" s="110" t="str">
        <f>IF('FASE LANCE'!C379=0,"",IF('FASE LANCE'!D379='FASE LANCE'!C379,'FASE LANCE'!C379,IF('FASE LANCE'!D379&lt;&gt;0,"")))</f>
        <v/>
      </c>
    </row>
    <row r="1025" spans="6:6" x14ac:dyDescent="0.25">
      <c r="F1025" s="110" t="str">
        <f>IF('FASE LANCE'!C380=0,"",IF('FASE LANCE'!D380='FASE LANCE'!C380,'FASE LANCE'!C380,IF('FASE LANCE'!D380&lt;&gt;0,"")))</f>
        <v/>
      </c>
    </row>
    <row r="1026" spans="6:6" x14ac:dyDescent="0.25">
      <c r="F1026" s="110" t="str">
        <f>IF('FASE LANCE'!C381=0,"",IF('FASE LANCE'!D381='FASE LANCE'!C381,'FASE LANCE'!C381,IF('FASE LANCE'!D381&lt;&gt;0,"")))</f>
        <v/>
      </c>
    </row>
    <row r="1027" spans="6:6" x14ac:dyDescent="0.25">
      <c r="F1027" s="110" t="str">
        <f>IF('FASE LANCE'!C382=0,"",IF('FASE LANCE'!D382='FASE LANCE'!C382,'FASE LANCE'!C382,IF('FASE LANCE'!D382&lt;&gt;0,"")))</f>
        <v/>
      </c>
    </row>
    <row r="1028" spans="6:6" x14ac:dyDescent="0.25">
      <c r="F1028" s="110" t="str">
        <f>IF('FASE LANCE'!C383=0,"",IF('FASE LANCE'!D383='FASE LANCE'!C383,'FASE LANCE'!C383,IF('FASE LANCE'!D383&lt;&gt;0,"")))</f>
        <v/>
      </c>
    </row>
    <row r="1029" spans="6:6" x14ac:dyDescent="0.25">
      <c r="F1029" s="110" t="str">
        <f>IF('FASE LANCE'!C384=0,"",IF('FASE LANCE'!D384='FASE LANCE'!C384,'FASE LANCE'!C384,IF('FASE LANCE'!D384&lt;&gt;0,"")))</f>
        <v/>
      </c>
    </row>
    <row r="1030" spans="6:6" x14ac:dyDescent="0.25">
      <c r="F1030" s="110" t="str">
        <f>IF('FASE LANCE'!C385=0,"",IF('FASE LANCE'!D385='FASE LANCE'!C385,'FASE LANCE'!C385,IF('FASE LANCE'!D385&lt;&gt;0,"")))</f>
        <v/>
      </c>
    </row>
    <row r="1031" spans="6:6" x14ac:dyDescent="0.25">
      <c r="F1031" s="110" t="str">
        <f>IF('FASE LANCE'!C386=0,"",IF('FASE LANCE'!D386='FASE LANCE'!C386,'FASE LANCE'!C386,IF('FASE LANCE'!D386&lt;&gt;0,"")))</f>
        <v/>
      </c>
    </row>
    <row r="1032" spans="6:6" x14ac:dyDescent="0.25">
      <c r="F1032" s="110" t="str">
        <f>IF('FASE LANCE'!C387=0,"",IF('FASE LANCE'!D387='FASE LANCE'!C387,'FASE LANCE'!C387,IF('FASE LANCE'!D387&lt;&gt;0,"")))</f>
        <v/>
      </c>
    </row>
    <row r="1033" spans="6:6" x14ac:dyDescent="0.25">
      <c r="F1033" s="110" t="str">
        <f>IF('FASE LANCE'!C388=0,"",IF('FASE LANCE'!D388='FASE LANCE'!C388,'FASE LANCE'!C388,IF('FASE LANCE'!D388&lt;&gt;0,"")))</f>
        <v/>
      </c>
    </row>
    <row r="1034" spans="6:6" x14ac:dyDescent="0.25">
      <c r="F1034" s="110" t="str">
        <f>IF('FASE LANCE'!C389=0,"",IF('FASE LANCE'!D389='FASE LANCE'!C389,'FASE LANCE'!C389,IF('FASE LANCE'!D389&lt;&gt;0,"")))</f>
        <v/>
      </c>
    </row>
    <row r="1035" spans="6:6" x14ac:dyDescent="0.25">
      <c r="F1035" s="110" t="str">
        <f>IF('FASE LANCE'!C390=0,"",IF('FASE LANCE'!D390='FASE LANCE'!C390,'FASE LANCE'!C390,IF('FASE LANCE'!D390&lt;&gt;0,"")))</f>
        <v/>
      </c>
    </row>
    <row r="1036" spans="6:6" x14ac:dyDescent="0.25">
      <c r="F1036" s="110" t="str">
        <f>IF('FASE LANCE'!C391=0,"",IF('FASE LANCE'!D391='FASE LANCE'!C391,'FASE LANCE'!C391,IF('FASE LANCE'!D391&lt;&gt;0,"")))</f>
        <v/>
      </c>
    </row>
    <row r="1037" spans="6:6" x14ac:dyDescent="0.25">
      <c r="F1037" s="110" t="str">
        <f>IF('FASE LANCE'!C392=0,"",IF('FASE LANCE'!D392='FASE LANCE'!C392,'FASE LANCE'!C392,IF('FASE LANCE'!D392&lt;&gt;0,"")))</f>
        <v/>
      </c>
    </row>
    <row r="1038" spans="6:6" x14ac:dyDescent="0.25">
      <c r="F1038" s="110" t="str">
        <f>IF('FASE LANCE'!C393=0,"",IF('FASE LANCE'!D393='FASE LANCE'!C393,'FASE LANCE'!C393,IF('FASE LANCE'!D393&lt;&gt;0,"")))</f>
        <v/>
      </c>
    </row>
    <row r="1039" spans="6:6" x14ac:dyDescent="0.25">
      <c r="F1039" s="110" t="str">
        <f>IF('FASE LANCE'!C394=0,"",IF('FASE LANCE'!D394='FASE LANCE'!C394,'FASE LANCE'!C394,IF('FASE LANCE'!D394&lt;&gt;0,"")))</f>
        <v/>
      </c>
    </row>
    <row r="1040" spans="6:6" x14ac:dyDescent="0.25">
      <c r="F1040" s="110" t="str">
        <f>IF('FASE LANCE'!C395=0,"",IF('FASE LANCE'!D395='FASE LANCE'!C395,'FASE LANCE'!C395,IF('FASE LANCE'!D395&lt;&gt;0,"")))</f>
        <v/>
      </c>
    </row>
    <row r="1041" spans="6:6" x14ac:dyDescent="0.25">
      <c r="F1041" s="110" t="str">
        <f>IF('FASE LANCE'!C396=0,"",IF('FASE LANCE'!D396='FASE LANCE'!C396,'FASE LANCE'!C396,IF('FASE LANCE'!D396&lt;&gt;0,"")))</f>
        <v/>
      </c>
    </row>
    <row r="1042" spans="6:6" x14ac:dyDescent="0.25">
      <c r="F1042" s="110" t="str">
        <f>IF('FASE LANCE'!C397=0,"",IF('FASE LANCE'!D397='FASE LANCE'!C397,'FASE LANCE'!C397,IF('FASE LANCE'!D397&lt;&gt;0,"")))</f>
        <v/>
      </c>
    </row>
    <row r="1043" spans="6:6" x14ac:dyDescent="0.25">
      <c r="F1043" s="110" t="str">
        <f>IF('FASE LANCE'!C398=0,"",IF('FASE LANCE'!D398='FASE LANCE'!C398,'FASE LANCE'!C398,IF('FASE LANCE'!D398&lt;&gt;0,"")))</f>
        <v/>
      </c>
    </row>
    <row r="1044" spans="6:6" x14ac:dyDescent="0.25">
      <c r="F1044" s="110" t="str">
        <f>IF('FASE LANCE'!C399=0,"",IF('FASE LANCE'!D399='FASE LANCE'!C399,'FASE LANCE'!C399,IF('FASE LANCE'!D399&lt;&gt;0,"")))</f>
        <v/>
      </c>
    </row>
    <row r="1045" spans="6:6" x14ac:dyDescent="0.25">
      <c r="F1045" s="110" t="str">
        <f>IF('FASE LANCE'!C400=0,"",IF('FASE LANCE'!D400='FASE LANCE'!C400,'FASE LANCE'!C400,IF('FASE LANCE'!D400&lt;&gt;0,"")))</f>
        <v/>
      </c>
    </row>
    <row r="1046" spans="6:6" x14ac:dyDescent="0.25">
      <c r="F1046" s="110" t="str">
        <f>IF('FASE LANCE'!C401=0,"",IF('FASE LANCE'!D401='FASE LANCE'!C401,'FASE LANCE'!C401,IF('FASE LANCE'!D401&lt;&gt;0,"")))</f>
        <v/>
      </c>
    </row>
    <row r="1047" spans="6:6" x14ac:dyDescent="0.25">
      <c r="F1047" s="110" t="str">
        <f>IF('FASE LANCE'!C402=0,"",IF('FASE LANCE'!D402='FASE LANCE'!C402,'FASE LANCE'!C402,IF('FASE LANCE'!D402&lt;&gt;0,"")))</f>
        <v/>
      </c>
    </row>
    <row r="1048" spans="6:6" x14ac:dyDescent="0.25">
      <c r="F1048" s="110" t="str">
        <f>IF('FASE LANCE'!C403=0,"",IF('FASE LANCE'!D403='FASE LANCE'!C403,'FASE LANCE'!C403,IF('FASE LANCE'!D403&lt;&gt;0,"")))</f>
        <v/>
      </c>
    </row>
    <row r="1049" spans="6:6" x14ac:dyDescent="0.25">
      <c r="F1049" s="110" t="str">
        <f>IF('FASE LANCE'!C404=0,"",IF('FASE LANCE'!D404='FASE LANCE'!C404,'FASE LANCE'!C404,IF('FASE LANCE'!D404&lt;&gt;0,"")))</f>
        <v/>
      </c>
    </row>
    <row r="1050" spans="6:6" x14ac:dyDescent="0.25">
      <c r="F1050" s="110" t="str">
        <f>IF('FASE LANCE'!C405=0,"",IF('FASE LANCE'!D405='FASE LANCE'!C405,'FASE LANCE'!C405,IF('FASE LANCE'!D405&lt;&gt;0,"")))</f>
        <v/>
      </c>
    </row>
    <row r="1051" spans="6:6" x14ac:dyDescent="0.25">
      <c r="F1051" s="110" t="str">
        <f>IF('FASE LANCE'!C406=0,"",IF('FASE LANCE'!D406='FASE LANCE'!C406,'FASE LANCE'!C406,IF('FASE LANCE'!D406&lt;&gt;0,"")))</f>
        <v/>
      </c>
    </row>
    <row r="1052" spans="6:6" x14ac:dyDescent="0.25">
      <c r="F1052" s="110" t="str">
        <f>IF('FASE LANCE'!C407=0,"",IF('FASE LANCE'!D407='FASE LANCE'!C407,'FASE LANCE'!C407,IF('FASE LANCE'!D407&lt;&gt;0,"")))</f>
        <v/>
      </c>
    </row>
    <row r="1053" spans="6:6" x14ac:dyDescent="0.25">
      <c r="F1053" s="110" t="str">
        <f>IF('FASE LANCE'!C408=0,"",IF('FASE LANCE'!D408='FASE LANCE'!C408,'FASE LANCE'!C408,IF('FASE LANCE'!D408&lt;&gt;0,"")))</f>
        <v/>
      </c>
    </row>
    <row r="1054" spans="6:6" x14ac:dyDescent="0.25">
      <c r="F1054" s="110" t="str">
        <f>IF('FASE LANCE'!C409=0,"",IF('FASE LANCE'!D409='FASE LANCE'!C409,'FASE LANCE'!C409,IF('FASE LANCE'!D409&lt;&gt;0,"")))</f>
        <v/>
      </c>
    </row>
    <row r="1055" spans="6:6" x14ac:dyDescent="0.25">
      <c r="F1055" s="110" t="str">
        <f>IF('FASE LANCE'!C410=0,"",IF('FASE LANCE'!D410='FASE LANCE'!C410,'FASE LANCE'!C410,IF('FASE LANCE'!D410&lt;&gt;0,"")))</f>
        <v/>
      </c>
    </row>
    <row r="1056" spans="6:6" x14ac:dyDescent="0.25">
      <c r="F1056" s="110" t="str">
        <f>IF('FASE LANCE'!C411=0,"",IF('FASE LANCE'!D411='FASE LANCE'!C411,'FASE LANCE'!C411,IF('FASE LANCE'!D411&lt;&gt;0,"")))</f>
        <v/>
      </c>
    </row>
    <row r="1057" spans="6:6" x14ac:dyDescent="0.25">
      <c r="F1057" s="110" t="str">
        <f>IF('FASE LANCE'!C412=0,"",IF('FASE LANCE'!D412='FASE LANCE'!C412,'FASE LANCE'!C412,IF('FASE LANCE'!D412&lt;&gt;0,"")))</f>
        <v/>
      </c>
    </row>
    <row r="1058" spans="6:6" x14ac:dyDescent="0.25">
      <c r="F1058" s="110" t="str">
        <f>IF('FASE LANCE'!C413=0,"",IF('FASE LANCE'!D413='FASE LANCE'!C413,'FASE LANCE'!C413,IF('FASE LANCE'!D413&lt;&gt;0,"")))</f>
        <v/>
      </c>
    </row>
    <row r="1059" spans="6:6" x14ac:dyDescent="0.25">
      <c r="F1059" s="110" t="str">
        <f>IF('FASE LANCE'!C414=0,"",IF('FASE LANCE'!D414='FASE LANCE'!C414,'FASE LANCE'!C414,IF('FASE LANCE'!D414&lt;&gt;0,"")))</f>
        <v/>
      </c>
    </row>
    <row r="1060" spans="6:6" x14ac:dyDescent="0.25">
      <c r="F1060" s="110" t="str">
        <f>IF('FASE LANCE'!C415=0,"",IF('FASE LANCE'!D415='FASE LANCE'!C415,'FASE LANCE'!C415,IF('FASE LANCE'!D415&lt;&gt;0,"")))</f>
        <v/>
      </c>
    </row>
    <row r="1061" spans="6:6" x14ac:dyDescent="0.25">
      <c r="F1061" s="110" t="str">
        <f>IF('FASE LANCE'!C416=0,"",IF('FASE LANCE'!D416='FASE LANCE'!C416,'FASE LANCE'!C416,IF('FASE LANCE'!D416&lt;&gt;0,"")))</f>
        <v/>
      </c>
    </row>
    <row r="1062" spans="6:6" x14ac:dyDescent="0.25">
      <c r="F1062" s="110" t="str">
        <f>IF('FASE LANCE'!C417=0,"",IF('FASE LANCE'!D417='FASE LANCE'!C417,'FASE LANCE'!C417,IF('FASE LANCE'!D417&lt;&gt;0,"")))</f>
        <v/>
      </c>
    </row>
    <row r="1063" spans="6:6" x14ac:dyDescent="0.25">
      <c r="F1063" s="110" t="str">
        <f>IF('FASE LANCE'!C418=0,"",IF('FASE LANCE'!D418='FASE LANCE'!C418,'FASE LANCE'!C418,IF('FASE LANCE'!D418&lt;&gt;0,"")))</f>
        <v/>
      </c>
    </row>
    <row r="1064" spans="6:6" x14ac:dyDescent="0.25">
      <c r="F1064" s="110" t="str">
        <f>IF('FASE LANCE'!C419=0,"",IF('FASE LANCE'!D419='FASE LANCE'!C419,'FASE LANCE'!C419,IF('FASE LANCE'!D419&lt;&gt;0,"")))</f>
        <v/>
      </c>
    </row>
    <row r="1065" spans="6:6" x14ac:dyDescent="0.25">
      <c r="F1065" s="110" t="str">
        <f>IF('FASE LANCE'!C420=0,"",IF('FASE LANCE'!D420='FASE LANCE'!C420,'FASE LANCE'!C420,IF('FASE LANCE'!D420&lt;&gt;0,"")))</f>
        <v/>
      </c>
    </row>
    <row r="1066" spans="6:6" x14ac:dyDescent="0.25">
      <c r="F1066" s="110" t="str">
        <f>IF('FASE LANCE'!C421=0,"",IF('FASE LANCE'!D421='FASE LANCE'!C421,'FASE LANCE'!C421,IF('FASE LANCE'!D421&lt;&gt;0,"")))</f>
        <v/>
      </c>
    </row>
    <row r="1067" spans="6:6" x14ac:dyDescent="0.25">
      <c r="F1067" s="110" t="str">
        <f>IF('FASE LANCE'!C422=0,"",IF('FASE LANCE'!D422='FASE LANCE'!C422,'FASE LANCE'!C422,IF('FASE LANCE'!D422&lt;&gt;0,"")))</f>
        <v/>
      </c>
    </row>
    <row r="1068" spans="6:6" x14ac:dyDescent="0.25">
      <c r="F1068" s="110" t="str">
        <f>IF('FASE LANCE'!C423=0,"",IF('FASE LANCE'!D423='FASE LANCE'!C423,'FASE LANCE'!C423,IF('FASE LANCE'!D423&lt;&gt;0,"")))</f>
        <v/>
      </c>
    </row>
    <row r="1069" spans="6:6" x14ac:dyDescent="0.25">
      <c r="F1069" s="110" t="str">
        <f>IF('FASE LANCE'!C424=0,"",IF('FASE LANCE'!D424='FASE LANCE'!C424,'FASE LANCE'!C424,IF('FASE LANCE'!D424&lt;&gt;0,"")))</f>
        <v/>
      </c>
    </row>
    <row r="1070" spans="6:6" x14ac:dyDescent="0.25">
      <c r="F1070" s="110" t="str">
        <f>IF('FASE LANCE'!C425=0,"",IF('FASE LANCE'!D425='FASE LANCE'!C425,'FASE LANCE'!C425,IF('FASE LANCE'!D425&lt;&gt;0,"")))</f>
        <v/>
      </c>
    </row>
    <row r="1071" spans="6:6" x14ac:dyDescent="0.25">
      <c r="F1071" s="110" t="str">
        <f>IF('FASE LANCE'!C426=0,"",IF('FASE LANCE'!D426='FASE LANCE'!C426,'FASE LANCE'!C426,IF('FASE LANCE'!D426&lt;&gt;0,"")))</f>
        <v/>
      </c>
    </row>
    <row r="1072" spans="6:6" x14ac:dyDescent="0.25">
      <c r="F1072" s="110" t="str">
        <f>IF('FASE LANCE'!C427=0,"",IF('FASE LANCE'!D427='FASE LANCE'!C427,'FASE LANCE'!C427,IF('FASE LANCE'!D427&lt;&gt;0,"")))</f>
        <v/>
      </c>
    </row>
    <row r="1073" spans="6:6" x14ac:dyDescent="0.25">
      <c r="F1073" s="110" t="str">
        <f>IF('FASE LANCE'!C428=0,"",IF('FASE LANCE'!D428='FASE LANCE'!C428,'FASE LANCE'!C428,IF('FASE LANCE'!D428&lt;&gt;0,"")))</f>
        <v/>
      </c>
    </row>
    <row r="1074" spans="6:6" x14ac:dyDescent="0.25">
      <c r="F1074" s="110" t="str">
        <f>IF('FASE LANCE'!C429=0,"",IF('FASE LANCE'!D429='FASE LANCE'!C429,'FASE LANCE'!C429,IF('FASE LANCE'!D429&lt;&gt;0,"")))</f>
        <v/>
      </c>
    </row>
    <row r="1075" spans="6:6" x14ac:dyDescent="0.25">
      <c r="F1075" s="110" t="str">
        <f>IF('FASE LANCE'!C430=0,"",IF('FASE LANCE'!D430='FASE LANCE'!C430,'FASE LANCE'!C430,IF('FASE LANCE'!D430&lt;&gt;0,"")))</f>
        <v/>
      </c>
    </row>
    <row r="1076" spans="6:6" x14ac:dyDescent="0.25">
      <c r="F1076" s="110" t="str">
        <f>IF('FASE LANCE'!C431=0,"",IF('FASE LANCE'!D431='FASE LANCE'!C431,'FASE LANCE'!C431,IF('FASE LANCE'!D431&lt;&gt;0,"")))</f>
        <v/>
      </c>
    </row>
    <row r="1077" spans="6:6" x14ac:dyDescent="0.25">
      <c r="F1077" s="110" t="str">
        <f>IF('FASE LANCE'!C432=0,"",IF('FASE LANCE'!D432='FASE LANCE'!C432,'FASE LANCE'!C432,IF('FASE LANCE'!D432&lt;&gt;0,"")))</f>
        <v/>
      </c>
    </row>
    <row r="1078" spans="6:6" x14ac:dyDescent="0.25">
      <c r="F1078" s="110" t="str">
        <f>IF('FASE LANCE'!C433=0,"",IF('FASE LANCE'!D433='FASE LANCE'!C433,'FASE LANCE'!C433,IF('FASE LANCE'!D433&lt;&gt;0,"")))</f>
        <v/>
      </c>
    </row>
    <row r="1079" spans="6:6" x14ac:dyDescent="0.25">
      <c r="F1079" s="110" t="str">
        <f>IF('FASE LANCE'!C434=0,"",IF('FASE LANCE'!D434='FASE LANCE'!C434,'FASE LANCE'!C434,IF('FASE LANCE'!D434&lt;&gt;0,"")))</f>
        <v/>
      </c>
    </row>
    <row r="1080" spans="6:6" x14ac:dyDescent="0.25">
      <c r="F1080" s="110" t="str">
        <f>IF('FASE LANCE'!C435=0,"",IF('FASE LANCE'!D435='FASE LANCE'!C435,'FASE LANCE'!C435,IF('FASE LANCE'!D435&lt;&gt;0,"")))</f>
        <v/>
      </c>
    </row>
    <row r="1081" spans="6:6" x14ac:dyDescent="0.25">
      <c r="F1081" s="110" t="str">
        <f>IF('FASE LANCE'!C436=0,"",IF('FASE LANCE'!D436='FASE LANCE'!C436,'FASE LANCE'!C436,IF('FASE LANCE'!D436&lt;&gt;0,"")))</f>
        <v/>
      </c>
    </row>
    <row r="1082" spans="6:6" x14ac:dyDescent="0.25">
      <c r="F1082" s="110" t="str">
        <f>IF('FASE LANCE'!C437=0,"",IF('FASE LANCE'!D437='FASE LANCE'!C437,'FASE LANCE'!C437,IF('FASE LANCE'!D437&lt;&gt;0,"")))</f>
        <v/>
      </c>
    </row>
    <row r="1083" spans="6:6" x14ac:dyDescent="0.25">
      <c r="F1083" s="110" t="str">
        <f>IF('FASE LANCE'!C438=0,"",IF('FASE LANCE'!D438='FASE LANCE'!C438,'FASE LANCE'!C438,IF('FASE LANCE'!D438&lt;&gt;0,"")))</f>
        <v/>
      </c>
    </row>
    <row r="1084" spans="6:6" x14ac:dyDescent="0.25">
      <c r="F1084" s="110" t="str">
        <f>IF('FASE LANCE'!C439=0,"",IF('FASE LANCE'!D439='FASE LANCE'!C439,'FASE LANCE'!C439,IF('FASE LANCE'!D439&lt;&gt;0,"")))</f>
        <v/>
      </c>
    </row>
    <row r="1085" spans="6:6" x14ac:dyDescent="0.25">
      <c r="F1085" s="110" t="str">
        <f>IF('FASE LANCE'!C440=0,"",IF('FASE LANCE'!D440='FASE LANCE'!C440,'FASE LANCE'!C440,IF('FASE LANCE'!D440&lt;&gt;0,"")))</f>
        <v/>
      </c>
    </row>
    <row r="1086" spans="6:6" x14ac:dyDescent="0.25">
      <c r="F1086" s="110" t="str">
        <f>IF('FASE LANCE'!C441=0,"",IF('FASE LANCE'!D441='FASE LANCE'!C441,'FASE LANCE'!C441,IF('FASE LANCE'!D441&lt;&gt;0,"")))</f>
        <v/>
      </c>
    </row>
    <row r="1087" spans="6:6" x14ac:dyDescent="0.25">
      <c r="F1087" s="110" t="str">
        <f>IF('FASE LANCE'!C442=0,"",IF('FASE LANCE'!D442='FASE LANCE'!C442,'FASE LANCE'!C442,IF('FASE LANCE'!D442&lt;&gt;0,"")))</f>
        <v/>
      </c>
    </row>
    <row r="1088" spans="6:6" x14ac:dyDescent="0.25">
      <c r="F1088" s="110" t="str">
        <f>IF('FASE LANCE'!C443=0,"",IF('FASE LANCE'!D443='FASE LANCE'!C443,'FASE LANCE'!C443,IF('FASE LANCE'!D443&lt;&gt;0,"")))</f>
        <v/>
      </c>
    </row>
    <row r="1089" spans="6:6" x14ac:dyDescent="0.25">
      <c r="F1089" s="110" t="str">
        <f>IF('FASE LANCE'!C444=0,"",IF('FASE LANCE'!D444='FASE LANCE'!C444,'FASE LANCE'!C444,IF('FASE LANCE'!D444&lt;&gt;0,"")))</f>
        <v/>
      </c>
    </row>
    <row r="1090" spans="6:6" x14ac:dyDescent="0.25">
      <c r="F1090" s="110" t="str">
        <f>IF('FASE LANCE'!C445=0,"",IF('FASE LANCE'!D445='FASE LANCE'!C445,'FASE LANCE'!C445,IF('FASE LANCE'!D445&lt;&gt;0,"")))</f>
        <v/>
      </c>
    </row>
    <row r="1091" spans="6:6" x14ac:dyDescent="0.25">
      <c r="F1091" s="110" t="str">
        <f>IF('FASE LANCE'!C446=0,"",IF('FASE LANCE'!D446='FASE LANCE'!C446,'FASE LANCE'!C446,IF('FASE LANCE'!D446&lt;&gt;0,"")))</f>
        <v/>
      </c>
    </row>
    <row r="1092" spans="6:6" x14ac:dyDescent="0.25">
      <c r="F1092" s="110" t="str">
        <f>IF('FASE LANCE'!C447=0,"",IF('FASE LANCE'!D447='FASE LANCE'!C447,'FASE LANCE'!C447,IF('FASE LANCE'!D447&lt;&gt;0,"")))</f>
        <v/>
      </c>
    </row>
    <row r="1093" spans="6:6" x14ac:dyDescent="0.25">
      <c r="F1093" s="110" t="str">
        <f>IF('FASE LANCE'!C448=0,"",IF('FASE LANCE'!D448='FASE LANCE'!C448,'FASE LANCE'!C448,IF('FASE LANCE'!D448&lt;&gt;0,"")))</f>
        <v/>
      </c>
    </row>
    <row r="1094" spans="6:6" x14ac:dyDescent="0.25">
      <c r="F1094" s="110" t="str">
        <f>IF('FASE LANCE'!C449=0,"",IF('FASE LANCE'!D449='FASE LANCE'!C449,'FASE LANCE'!C449,IF('FASE LANCE'!D449&lt;&gt;0,"")))</f>
        <v/>
      </c>
    </row>
    <row r="1095" spans="6:6" x14ac:dyDescent="0.25">
      <c r="F1095" s="110" t="str">
        <f>IF('FASE LANCE'!C450=0,"",IF('FASE LANCE'!D450='FASE LANCE'!C450,'FASE LANCE'!C450,IF('FASE LANCE'!D450&lt;&gt;0,"")))</f>
        <v/>
      </c>
    </row>
    <row r="1096" spans="6:6" x14ac:dyDescent="0.25">
      <c r="F1096" s="110" t="str">
        <f>IF('FASE LANCE'!C451=0,"",IF('FASE LANCE'!D451='FASE LANCE'!C451,'FASE LANCE'!C451,IF('FASE LANCE'!D451&lt;&gt;0,"")))</f>
        <v/>
      </c>
    </row>
    <row r="1097" spans="6:6" x14ac:dyDescent="0.25">
      <c r="F1097" s="110" t="str">
        <f>IF('FASE LANCE'!C452=0,"",IF('FASE LANCE'!D452='FASE LANCE'!C452,'FASE LANCE'!C452,IF('FASE LANCE'!D452&lt;&gt;0,"")))</f>
        <v/>
      </c>
    </row>
    <row r="1098" spans="6:6" x14ac:dyDescent="0.25">
      <c r="F1098" s="110" t="str">
        <f>IF('FASE LANCE'!C453=0,"",IF('FASE LANCE'!D453='FASE LANCE'!C453,'FASE LANCE'!C453,IF('FASE LANCE'!D453&lt;&gt;0,"")))</f>
        <v/>
      </c>
    </row>
    <row r="1099" spans="6:6" x14ac:dyDescent="0.25">
      <c r="F1099" s="110" t="str">
        <f>IF('FASE LANCE'!C454=0,"",IF('FASE LANCE'!D454='FASE LANCE'!C454,'FASE LANCE'!C454,IF('FASE LANCE'!D454&lt;&gt;0,"")))</f>
        <v/>
      </c>
    </row>
    <row r="1100" spans="6:6" x14ac:dyDescent="0.25">
      <c r="F1100" s="110" t="str">
        <f>IF('FASE LANCE'!C455=0,"",IF('FASE LANCE'!D455='FASE LANCE'!C455,'FASE LANCE'!C455,IF('FASE LANCE'!D455&lt;&gt;0,"")))</f>
        <v/>
      </c>
    </row>
    <row r="1101" spans="6:6" x14ac:dyDescent="0.25">
      <c r="F1101" s="110" t="str">
        <f>IF('FASE LANCE'!C456=0,"",IF('FASE LANCE'!D456='FASE LANCE'!C456,'FASE LANCE'!C456,IF('FASE LANCE'!D456&lt;&gt;0,"")))</f>
        <v/>
      </c>
    </row>
    <row r="1102" spans="6:6" x14ac:dyDescent="0.25">
      <c r="F1102" s="110" t="str">
        <f>IF('FASE LANCE'!C457=0,"",IF('FASE LANCE'!D457='FASE LANCE'!C457,'FASE LANCE'!C457,IF('FASE LANCE'!D457&lt;&gt;0,"")))</f>
        <v/>
      </c>
    </row>
    <row r="1103" spans="6:6" x14ac:dyDescent="0.25">
      <c r="F1103" s="110" t="str">
        <f>IF('FASE LANCE'!C458=0,"",IF('FASE LANCE'!D458='FASE LANCE'!C458,'FASE LANCE'!C458,IF('FASE LANCE'!D458&lt;&gt;0,"")))</f>
        <v/>
      </c>
    </row>
    <row r="1104" spans="6:6" x14ac:dyDescent="0.25">
      <c r="F1104" s="110" t="str">
        <f>IF('FASE LANCE'!C459=0,"",IF('FASE LANCE'!D459='FASE LANCE'!C459,'FASE LANCE'!C459,IF('FASE LANCE'!D459&lt;&gt;0,"")))</f>
        <v/>
      </c>
    </row>
    <row r="1105" spans="6:6" x14ac:dyDescent="0.25">
      <c r="F1105" s="110" t="str">
        <f>IF('FASE LANCE'!C460=0,"",IF('FASE LANCE'!D460='FASE LANCE'!C460,'FASE LANCE'!C460,IF('FASE LANCE'!D460&lt;&gt;0,"")))</f>
        <v/>
      </c>
    </row>
    <row r="1106" spans="6:6" x14ac:dyDescent="0.25">
      <c r="F1106" s="110" t="str">
        <f>IF('FASE LANCE'!C461=0,"",IF('FASE LANCE'!D461='FASE LANCE'!C461,'FASE LANCE'!C461,IF('FASE LANCE'!D461&lt;&gt;0,"")))</f>
        <v/>
      </c>
    </row>
    <row r="1107" spans="6:6" x14ac:dyDescent="0.25">
      <c r="F1107" s="110" t="str">
        <f>IF('FASE LANCE'!C462=0,"",IF('FASE LANCE'!D462='FASE LANCE'!C462,'FASE LANCE'!C462,IF('FASE LANCE'!D462&lt;&gt;0,"")))</f>
        <v/>
      </c>
    </row>
    <row r="1108" spans="6:6" x14ac:dyDescent="0.25">
      <c r="F1108" s="110" t="str">
        <f>IF('FASE LANCE'!C463=0,"",IF('FASE LANCE'!D463='FASE LANCE'!C463,'FASE LANCE'!C463,IF('FASE LANCE'!D463&lt;&gt;0,"")))</f>
        <v/>
      </c>
    </row>
    <row r="1109" spans="6:6" x14ac:dyDescent="0.25">
      <c r="F1109" s="110" t="str">
        <f>IF('FASE LANCE'!C464=0,"",IF('FASE LANCE'!D464='FASE LANCE'!C464,'FASE LANCE'!C464,IF('FASE LANCE'!D464&lt;&gt;0,"")))</f>
        <v/>
      </c>
    </row>
    <row r="1110" spans="6:6" x14ac:dyDescent="0.25">
      <c r="F1110" s="110" t="str">
        <f>IF('FASE LANCE'!C465=0,"",IF('FASE LANCE'!D465='FASE LANCE'!C465,'FASE LANCE'!C465,IF('FASE LANCE'!D465&lt;&gt;0,"")))</f>
        <v/>
      </c>
    </row>
    <row r="1111" spans="6:6" x14ac:dyDescent="0.25">
      <c r="F1111" s="110" t="str">
        <f>IF('FASE LANCE'!C466=0,"",IF('FASE LANCE'!D466='FASE LANCE'!C466,'FASE LANCE'!C466,IF('FASE LANCE'!D466&lt;&gt;0,"")))</f>
        <v/>
      </c>
    </row>
    <row r="1112" spans="6:6" x14ac:dyDescent="0.25">
      <c r="F1112" s="110" t="str">
        <f>IF('FASE LANCE'!C467=0,"",IF('FASE LANCE'!D467='FASE LANCE'!C467,'FASE LANCE'!C467,IF('FASE LANCE'!D467&lt;&gt;0,"")))</f>
        <v/>
      </c>
    </row>
    <row r="1113" spans="6:6" x14ac:dyDescent="0.25">
      <c r="F1113" s="110" t="str">
        <f>IF('FASE LANCE'!C468=0,"",IF('FASE LANCE'!D468='FASE LANCE'!C468,'FASE LANCE'!C468,IF('FASE LANCE'!D468&lt;&gt;0,"")))</f>
        <v/>
      </c>
    </row>
    <row r="1114" spans="6:6" x14ac:dyDescent="0.25">
      <c r="F1114" s="110" t="str">
        <f>IF('FASE LANCE'!C469=0,"",IF('FASE LANCE'!D469='FASE LANCE'!C469,'FASE LANCE'!C469,IF('FASE LANCE'!D469&lt;&gt;0,"")))</f>
        <v/>
      </c>
    </row>
    <row r="1115" spans="6:6" x14ac:dyDescent="0.25">
      <c r="F1115" s="110" t="str">
        <f>IF('FASE LANCE'!C470=0,"",IF('FASE LANCE'!D470='FASE LANCE'!C470,'FASE LANCE'!C470,IF('FASE LANCE'!D470&lt;&gt;0,"")))</f>
        <v/>
      </c>
    </row>
    <row r="1116" spans="6:6" x14ac:dyDescent="0.25">
      <c r="F1116" s="110" t="str">
        <f>IF('FASE LANCE'!C471=0,"",IF('FASE LANCE'!D471='FASE LANCE'!C471,'FASE LANCE'!C471,IF('FASE LANCE'!D471&lt;&gt;0,"")))</f>
        <v/>
      </c>
    </row>
    <row r="1117" spans="6:6" x14ac:dyDescent="0.25">
      <c r="F1117" s="110" t="str">
        <f>IF('FASE LANCE'!C472=0,"",IF('FASE LANCE'!D472='FASE LANCE'!C472,'FASE LANCE'!C472,IF('FASE LANCE'!D472&lt;&gt;0,"")))</f>
        <v/>
      </c>
    </row>
    <row r="1118" spans="6:6" x14ac:dyDescent="0.25">
      <c r="F1118" s="110" t="str">
        <f>IF('FASE LANCE'!C473=0,"",IF('FASE LANCE'!D473='FASE LANCE'!C473,'FASE LANCE'!C473,IF('FASE LANCE'!D473&lt;&gt;0,"")))</f>
        <v/>
      </c>
    </row>
    <row r="1119" spans="6:6" x14ac:dyDescent="0.25">
      <c r="F1119" s="110" t="str">
        <f>IF('FASE LANCE'!C474=0,"",IF('FASE LANCE'!D474='FASE LANCE'!C474,'FASE LANCE'!C474,IF('FASE LANCE'!D474&lt;&gt;0,"")))</f>
        <v/>
      </c>
    </row>
    <row r="1120" spans="6:6" x14ac:dyDescent="0.25">
      <c r="F1120" s="110" t="str">
        <f>IF('FASE LANCE'!C475=0,"",IF('FASE LANCE'!D475='FASE LANCE'!C475,'FASE LANCE'!C475,IF('FASE LANCE'!D475&lt;&gt;0,"")))</f>
        <v/>
      </c>
    </row>
    <row r="1121" spans="6:6" x14ac:dyDescent="0.25">
      <c r="F1121" s="110" t="str">
        <f>IF('FASE LANCE'!C476=0,"",IF('FASE LANCE'!D476='FASE LANCE'!C476,'FASE LANCE'!C476,IF('FASE LANCE'!D476&lt;&gt;0,"")))</f>
        <v/>
      </c>
    </row>
    <row r="1122" spans="6:6" x14ac:dyDescent="0.25">
      <c r="F1122" s="110" t="str">
        <f>IF('FASE LANCE'!C477=0,"",IF('FASE LANCE'!D477='FASE LANCE'!C477,'FASE LANCE'!C477,IF('FASE LANCE'!D477&lt;&gt;0,"")))</f>
        <v/>
      </c>
    </row>
    <row r="1123" spans="6:6" x14ac:dyDescent="0.25">
      <c r="F1123" s="110" t="str">
        <f>IF('FASE LANCE'!C478=0,"",IF('FASE LANCE'!D478='FASE LANCE'!C478,'FASE LANCE'!C478,IF('FASE LANCE'!D478&lt;&gt;0,"")))</f>
        <v/>
      </c>
    </row>
    <row r="1124" spans="6:6" x14ac:dyDescent="0.25">
      <c r="F1124" s="110" t="str">
        <f>IF('FASE LANCE'!C479=0,"",IF('FASE LANCE'!D479='FASE LANCE'!C479,'FASE LANCE'!C479,IF('FASE LANCE'!D479&lt;&gt;0,"")))</f>
        <v/>
      </c>
    </row>
    <row r="1125" spans="6:6" x14ac:dyDescent="0.25">
      <c r="F1125" s="110" t="str">
        <f>IF('FASE LANCE'!C480=0,"",IF('FASE LANCE'!D480='FASE LANCE'!C480,'FASE LANCE'!C480,IF('FASE LANCE'!D480&lt;&gt;0,"")))</f>
        <v/>
      </c>
    </row>
    <row r="1126" spans="6:6" x14ac:dyDescent="0.25">
      <c r="F1126" s="110" t="str">
        <f>IF('FASE LANCE'!C481=0,"",IF('FASE LANCE'!D481='FASE LANCE'!C481,'FASE LANCE'!C481,IF('FASE LANCE'!D481&lt;&gt;0,"")))</f>
        <v/>
      </c>
    </row>
    <row r="1127" spans="6:6" x14ac:dyDescent="0.25">
      <c r="F1127" s="110" t="str">
        <f>IF('FASE LANCE'!C482=0,"",IF('FASE LANCE'!D482='FASE LANCE'!C482,'FASE LANCE'!C482,IF('FASE LANCE'!D482&lt;&gt;0,"")))</f>
        <v/>
      </c>
    </row>
    <row r="1128" spans="6:6" x14ac:dyDescent="0.25">
      <c r="F1128" s="110" t="str">
        <f>IF('FASE LANCE'!C483=0,"",IF('FASE LANCE'!D483='FASE LANCE'!C483,'FASE LANCE'!C483,IF('FASE LANCE'!D483&lt;&gt;0,"")))</f>
        <v/>
      </c>
    </row>
    <row r="1129" spans="6:6" x14ac:dyDescent="0.25">
      <c r="F1129" s="110" t="str">
        <f>IF('FASE LANCE'!C484=0,"",IF('FASE LANCE'!D484='FASE LANCE'!C484,'FASE LANCE'!C484,IF('FASE LANCE'!D484&lt;&gt;0,"")))</f>
        <v/>
      </c>
    </row>
    <row r="1130" spans="6:6" x14ac:dyDescent="0.25">
      <c r="F1130" s="110" t="str">
        <f>IF('FASE LANCE'!C485=0,"",IF('FASE LANCE'!D485='FASE LANCE'!C485,'FASE LANCE'!C485,IF('FASE LANCE'!D485&lt;&gt;0,"")))</f>
        <v/>
      </c>
    </row>
    <row r="1131" spans="6:6" x14ac:dyDescent="0.25">
      <c r="F1131" s="110" t="str">
        <f>IF('FASE LANCE'!C486=0,"",IF('FASE LANCE'!D486='FASE LANCE'!C486,'FASE LANCE'!C486,IF('FASE LANCE'!D486&lt;&gt;0,"")))</f>
        <v/>
      </c>
    </row>
    <row r="1132" spans="6:6" x14ac:dyDescent="0.25">
      <c r="F1132" s="110" t="str">
        <f>IF('FASE LANCE'!C487=0,"",IF('FASE LANCE'!D487='FASE LANCE'!C487,'FASE LANCE'!C487,IF('FASE LANCE'!D487&lt;&gt;0,"")))</f>
        <v/>
      </c>
    </row>
    <row r="1133" spans="6:6" x14ac:dyDescent="0.25">
      <c r="F1133" s="110" t="str">
        <f>IF('FASE LANCE'!C488=0,"",IF('FASE LANCE'!D488='FASE LANCE'!C488,'FASE LANCE'!C488,IF('FASE LANCE'!D488&lt;&gt;0,"")))</f>
        <v/>
      </c>
    </row>
    <row r="1134" spans="6:6" x14ac:dyDescent="0.25">
      <c r="F1134" s="110" t="str">
        <f>IF('FASE LANCE'!C489=0,"",IF('FASE LANCE'!D489='FASE LANCE'!C489,'FASE LANCE'!C489,IF('FASE LANCE'!D489&lt;&gt;0,"")))</f>
        <v/>
      </c>
    </row>
    <row r="1135" spans="6:6" x14ac:dyDescent="0.25">
      <c r="F1135" s="110" t="str">
        <f>IF('FASE LANCE'!C490=0,"",IF('FASE LANCE'!D490='FASE LANCE'!C490,'FASE LANCE'!C490,IF('FASE LANCE'!D490&lt;&gt;0,"")))</f>
        <v/>
      </c>
    </row>
    <row r="1136" spans="6:6" x14ac:dyDescent="0.25">
      <c r="F1136" s="110" t="str">
        <f>IF('FASE LANCE'!C491=0,"",IF('FASE LANCE'!D491='FASE LANCE'!C491,'FASE LANCE'!C491,IF('FASE LANCE'!D491&lt;&gt;0,"")))</f>
        <v/>
      </c>
    </row>
    <row r="1137" spans="6:6" x14ac:dyDescent="0.25">
      <c r="F1137" s="110" t="str">
        <f>IF('FASE LANCE'!C492=0,"",IF('FASE LANCE'!D492='FASE LANCE'!C492,'FASE LANCE'!C492,IF('FASE LANCE'!D492&lt;&gt;0,"")))</f>
        <v/>
      </c>
    </row>
    <row r="1138" spans="6:6" x14ac:dyDescent="0.25">
      <c r="F1138" s="110" t="str">
        <f>IF('FASE LANCE'!C493=0,"",IF('FASE LANCE'!D493='FASE LANCE'!C493,'FASE LANCE'!C493,IF('FASE LANCE'!D493&lt;&gt;0,"")))</f>
        <v/>
      </c>
    </row>
    <row r="1139" spans="6:6" x14ac:dyDescent="0.25">
      <c r="F1139" s="110" t="str">
        <f>IF('FASE LANCE'!C494=0,"",IF('FASE LANCE'!D494='FASE LANCE'!C494,'FASE LANCE'!C494,IF('FASE LANCE'!D494&lt;&gt;0,"")))</f>
        <v/>
      </c>
    </row>
    <row r="1140" spans="6:6" x14ac:dyDescent="0.25">
      <c r="F1140" s="110" t="str">
        <f>IF('FASE LANCE'!C495=0,"",IF('FASE LANCE'!D495='FASE LANCE'!C495,'FASE LANCE'!C495,IF('FASE LANCE'!D495&lt;&gt;0,"")))</f>
        <v/>
      </c>
    </row>
    <row r="1141" spans="6:6" x14ac:dyDescent="0.25">
      <c r="F1141" s="110" t="str">
        <f>IF('FASE LANCE'!C496=0,"",IF('FASE LANCE'!D496='FASE LANCE'!C496,'FASE LANCE'!C496,IF('FASE LANCE'!D496&lt;&gt;0,"")))</f>
        <v/>
      </c>
    </row>
    <row r="1142" spans="6:6" x14ac:dyDescent="0.25">
      <c r="F1142" s="110" t="str">
        <f>IF('FASE LANCE'!C497=0,"",IF('FASE LANCE'!D497='FASE LANCE'!C497,'FASE LANCE'!C497,IF('FASE LANCE'!D497&lt;&gt;0,"")))</f>
        <v/>
      </c>
    </row>
    <row r="1143" spans="6:6" x14ac:dyDescent="0.25">
      <c r="F1143" s="110" t="str">
        <f>IF('FASE LANCE'!C498=0,"",IF('FASE LANCE'!D498='FASE LANCE'!C498,'FASE LANCE'!C498,IF('FASE LANCE'!D498&lt;&gt;0,"")))</f>
        <v/>
      </c>
    </row>
    <row r="1144" spans="6:6" x14ac:dyDescent="0.25">
      <c r="F1144" s="110" t="str">
        <f>IF('FASE LANCE'!C499=0,"",IF('FASE LANCE'!D499='FASE LANCE'!C499,'FASE LANCE'!C499,IF('FASE LANCE'!D499&lt;&gt;0,"")))</f>
        <v/>
      </c>
    </row>
    <row r="1145" spans="6:6" x14ac:dyDescent="0.25">
      <c r="F1145" s="110" t="str">
        <f>IF('FASE LANCE'!C500=0,"",IF('FASE LANCE'!D500='FASE LANCE'!C500,'FASE LANCE'!C500,IF('FASE LANCE'!D500&lt;&gt;0,"")))</f>
        <v/>
      </c>
    </row>
    <row r="1146" spans="6:6" x14ac:dyDescent="0.25">
      <c r="F1146" s="110" t="str">
        <f>IF('FASE LANCE'!C501=0,"",IF('FASE LANCE'!D501='FASE LANCE'!C501,'FASE LANCE'!C501,IF('FASE LANCE'!D501&lt;&gt;0,"")))</f>
        <v/>
      </c>
    </row>
    <row r="1147" spans="6:6" x14ac:dyDescent="0.25">
      <c r="F1147" s="110" t="str">
        <f>IF('FASE LANCE'!C502=0,"",IF('FASE LANCE'!D502='FASE LANCE'!C502,'FASE LANCE'!C502,IF('FASE LANCE'!D502&lt;&gt;0,"")))</f>
        <v/>
      </c>
    </row>
    <row r="1148" spans="6:6" x14ac:dyDescent="0.25">
      <c r="F1148" s="110" t="str">
        <f>IF('FASE LANCE'!C503=0,"",IF('FASE LANCE'!D503='FASE LANCE'!C503,'FASE LANCE'!C503,IF('FASE LANCE'!D503&lt;&gt;0,"")))</f>
        <v/>
      </c>
    </row>
    <row r="1149" spans="6:6" x14ac:dyDescent="0.25">
      <c r="F1149" s="110" t="str">
        <f>IF('FASE LANCE'!C504=0,"",IF('FASE LANCE'!D504='FASE LANCE'!C504,'FASE LANCE'!C504,IF('FASE LANCE'!D504&lt;&gt;0,"")))</f>
        <v/>
      </c>
    </row>
    <row r="1150" spans="6:6" x14ac:dyDescent="0.25">
      <c r="F1150" s="110" t="str">
        <f>IF('FASE LANCE'!C505=0,"",IF('FASE LANCE'!D505='FASE LANCE'!C505,'FASE LANCE'!C505,IF('FASE LANCE'!D505&lt;&gt;0,"")))</f>
        <v/>
      </c>
    </row>
    <row r="1151" spans="6:6" x14ac:dyDescent="0.25">
      <c r="F1151" s="110" t="str">
        <f>IF('FASE LANCE'!C506=0,"",IF('FASE LANCE'!D506='FASE LANCE'!C506,'FASE LANCE'!C506,IF('FASE LANCE'!D506&lt;&gt;0,"")))</f>
        <v/>
      </c>
    </row>
    <row r="1152" spans="6:6" x14ac:dyDescent="0.25">
      <c r="F1152" s="110" t="str">
        <f>IF('FASE LANCE'!C507=0,"",IF('FASE LANCE'!D507='FASE LANCE'!C507,'FASE LANCE'!C507,IF('FASE LANCE'!D507&lt;&gt;0,"")))</f>
        <v/>
      </c>
    </row>
    <row r="1153" spans="6:6" x14ac:dyDescent="0.25">
      <c r="F1153" s="110" t="str">
        <f>IF('FASE LANCE'!C508=0,"",IF('FASE LANCE'!D508='FASE LANCE'!C508,'FASE LANCE'!C508,IF('FASE LANCE'!D508&lt;&gt;0,"")))</f>
        <v/>
      </c>
    </row>
    <row r="1154" spans="6:6" x14ac:dyDescent="0.25">
      <c r="F1154" s="110" t="str">
        <f>IF('FASE LANCE'!C509=0,"",IF('FASE LANCE'!D509='FASE LANCE'!C509,'FASE LANCE'!C509,IF('FASE LANCE'!D509&lt;&gt;0,"")))</f>
        <v/>
      </c>
    </row>
    <row r="1155" spans="6:6" x14ac:dyDescent="0.25">
      <c r="F1155" s="110" t="str">
        <f>IF('FASE LANCE'!C510=0,"",IF('FASE LANCE'!D510='FASE LANCE'!C510,'FASE LANCE'!C510,IF('FASE LANCE'!D510&lt;&gt;0,"")))</f>
        <v/>
      </c>
    </row>
    <row r="1156" spans="6:6" x14ac:dyDescent="0.25">
      <c r="F1156" s="110" t="str">
        <f>IF('FASE LANCE'!C511=0,"",IF('FASE LANCE'!D511='FASE LANCE'!C511,'FASE LANCE'!C511,IF('FASE LANCE'!D511&lt;&gt;0,"")))</f>
        <v/>
      </c>
    </row>
    <row r="1157" spans="6:6" x14ac:dyDescent="0.25">
      <c r="F1157" s="110" t="str">
        <f>IF('FASE LANCE'!C512=0,"",IF('FASE LANCE'!D512='FASE LANCE'!C512,'FASE LANCE'!C512,IF('FASE LANCE'!D512&lt;&gt;0,"")))</f>
        <v/>
      </c>
    </row>
    <row r="1158" spans="6:6" x14ac:dyDescent="0.25">
      <c r="F1158" s="110" t="str">
        <f>IF('FASE LANCE'!C513=0,"",IF('FASE LANCE'!D513='FASE LANCE'!C513,'FASE LANCE'!C513,IF('FASE LANCE'!D513&lt;&gt;0,"")))</f>
        <v/>
      </c>
    </row>
    <row r="1159" spans="6:6" x14ac:dyDescent="0.25">
      <c r="F1159" s="110" t="str">
        <f>IF('FASE LANCE'!C514=0,"",IF('FASE LANCE'!D514='FASE LANCE'!C514,'FASE LANCE'!C514,IF('FASE LANCE'!D514&lt;&gt;0,"")))</f>
        <v/>
      </c>
    </row>
    <row r="1160" spans="6:6" x14ac:dyDescent="0.25">
      <c r="F1160" s="110" t="str">
        <f>IF('FASE LANCE'!C515=0,"",IF('FASE LANCE'!D515='FASE LANCE'!C515,'FASE LANCE'!C515,IF('FASE LANCE'!D515&lt;&gt;0,"")))</f>
        <v/>
      </c>
    </row>
    <row r="1161" spans="6:6" x14ac:dyDescent="0.25">
      <c r="F1161" s="110" t="str">
        <f>IF('FASE LANCE'!C516=0,"",IF('FASE LANCE'!D516='FASE LANCE'!C516,'FASE LANCE'!C516,IF('FASE LANCE'!D516&lt;&gt;0,"")))</f>
        <v/>
      </c>
    </row>
    <row r="1162" spans="6:6" x14ac:dyDescent="0.25">
      <c r="F1162" s="110" t="str">
        <f>IF('FASE LANCE'!C517=0,"",IF('FASE LANCE'!D517='FASE LANCE'!C517,'FASE LANCE'!C517,IF('FASE LANCE'!D517&lt;&gt;0,"")))</f>
        <v/>
      </c>
    </row>
    <row r="1163" spans="6:6" x14ac:dyDescent="0.25">
      <c r="F1163" s="110" t="str">
        <f>IF('FASE LANCE'!C518=0,"",IF('FASE LANCE'!D518='FASE LANCE'!C518,'FASE LANCE'!C518,IF('FASE LANCE'!D518&lt;&gt;0,"")))</f>
        <v/>
      </c>
    </row>
    <row r="1164" spans="6:6" x14ac:dyDescent="0.25">
      <c r="F1164" s="110" t="str">
        <f>IF('FASE LANCE'!C519=0,"",IF('FASE LANCE'!D519='FASE LANCE'!C519,'FASE LANCE'!C519,IF('FASE LANCE'!D519&lt;&gt;0,"")))</f>
        <v/>
      </c>
    </row>
    <row r="1165" spans="6:6" x14ac:dyDescent="0.25">
      <c r="F1165" s="110" t="str">
        <f>IF('FASE LANCE'!C520=0,"",IF('FASE LANCE'!D520='FASE LANCE'!C520,'FASE LANCE'!C520,IF('FASE LANCE'!D520&lt;&gt;0,"")))</f>
        <v/>
      </c>
    </row>
    <row r="1166" spans="6:6" x14ac:dyDescent="0.25">
      <c r="F1166" s="110" t="str">
        <f>IF('FASE LANCE'!C521=0,"",IF('FASE LANCE'!D521='FASE LANCE'!C521,'FASE LANCE'!C521,IF('FASE LANCE'!D521&lt;&gt;0,"")))</f>
        <v/>
      </c>
    </row>
    <row r="1167" spans="6:6" x14ac:dyDescent="0.25">
      <c r="F1167" s="110" t="str">
        <f>IF('FASE LANCE'!C522=0,"",IF('FASE LANCE'!D522='FASE LANCE'!C522,'FASE LANCE'!C522,IF('FASE LANCE'!D522&lt;&gt;0,"")))</f>
        <v/>
      </c>
    </row>
    <row r="1168" spans="6:6" x14ac:dyDescent="0.25">
      <c r="F1168" s="110" t="str">
        <f>IF('FASE LANCE'!C523=0,"",IF('FASE LANCE'!D523='FASE LANCE'!C523,'FASE LANCE'!C523,IF('FASE LANCE'!D523&lt;&gt;0,"")))</f>
        <v/>
      </c>
    </row>
    <row r="1169" spans="6:6" x14ac:dyDescent="0.25">
      <c r="F1169" s="110" t="str">
        <f>IF('FASE LANCE'!C524=0,"",IF('FASE LANCE'!D524='FASE LANCE'!C524,'FASE LANCE'!C524,IF('FASE LANCE'!D524&lt;&gt;0,"")))</f>
        <v/>
      </c>
    </row>
    <row r="1170" spans="6:6" x14ac:dyDescent="0.25">
      <c r="F1170" s="110" t="str">
        <f>IF('FASE LANCE'!C525=0,"",IF('FASE LANCE'!D525='FASE LANCE'!C525,'FASE LANCE'!C525,IF('FASE LANCE'!D525&lt;&gt;0,"")))</f>
        <v/>
      </c>
    </row>
    <row r="1171" spans="6:6" x14ac:dyDescent="0.25">
      <c r="F1171" s="110" t="str">
        <f>IF('FASE LANCE'!C526=0,"",IF('FASE LANCE'!D526='FASE LANCE'!C526,'FASE LANCE'!C526,IF('FASE LANCE'!D526&lt;&gt;0,"")))</f>
        <v/>
      </c>
    </row>
    <row r="1172" spans="6:6" x14ac:dyDescent="0.25">
      <c r="F1172" s="110" t="str">
        <f>IF('FASE LANCE'!C527=0,"",IF('FASE LANCE'!D527='FASE LANCE'!C527,'FASE LANCE'!C527,IF('FASE LANCE'!D527&lt;&gt;0,"")))</f>
        <v/>
      </c>
    </row>
    <row r="1173" spans="6:6" x14ac:dyDescent="0.25">
      <c r="F1173" s="110" t="str">
        <f>IF('FASE LANCE'!C528=0,"",IF('FASE LANCE'!D528='FASE LANCE'!C528,'FASE LANCE'!C528,IF('FASE LANCE'!D528&lt;&gt;0,"")))</f>
        <v/>
      </c>
    </row>
    <row r="1174" spans="6:6" x14ac:dyDescent="0.25">
      <c r="F1174" s="110" t="str">
        <f>IF('FASE LANCE'!C529=0,"",IF('FASE LANCE'!D529='FASE LANCE'!C529,'FASE LANCE'!C529,IF('FASE LANCE'!D529&lt;&gt;0,"")))</f>
        <v/>
      </c>
    </row>
    <row r="1175" spans="6:6" x14ac:dyDescent="0.25">
      <c r="F1175" s="110" t="str">
        <f>IF('FASE LANCE'!C530=0,"",IF('FASE LANCE'!D530='FASE LANCE'!C530,'FASE LANCE'!C530,IF('FASE LANCE'!D530&lt;&gt;0,"")))</f>
        <v/>
      </c>
    </row>
    <row r="1176" spans="6:6" x14ac:dyDescent="0.25">
      <c r="F1176" s="110" t="str">
        <f>IF('FASE LANCE'!C531=0,"",IF('FASE LANCE'!D531='FASE LANCE'!C531,'FASE LANCE'!C531,IF('FASE LANCE'!D531&lt;&gt;0,"")))</f>
        <v/>
      </c>
    </row>
    <row r="1177" spans="6:6" x14ac:dyDescent="0.25">
      <c r="F1177" s="110" t="str">
        <f>IF('FASE LANCE'!C532=0,"",IF('FASE LANCE'!D532='FASE LANCE'!C532,'FASE LANCE'!C532,IF('FASE LANCE'!D532&lt;&gt;0,"")))</f>
        <v/>
      </c>
    </row>
    <row r="1178" spans="6:6" x14ac:dyDescent="0.25">
      <c r="F1178" s="110" t="str">
        <f>IF('FASE LANCE'!C533=0,"",IF('FASE LANCE'!D533='FASE LANCE'!C533,'FASE LANCE'!C533,IF('FASE LANCE'!D533&lt;&gt;0,"")))</f>
        <v/>
      </c>
    </row>
    <row r="1179" spans="6:6" x14ac:dyDescent="0.25">
      <c r="F1179" s="110" t="str">
        <f>IF('FASE LANCE'!C534=0,"",IF('FASE LANCE'!D534='FASE LANCE'!C534,'FASE LANCE'!C534,IF('FASE LANCE'!D534&lt;&gt;0,"")))</f>
        <v/>
      </c>
    </row>
    <row r="1180" spans="6:6" x14ac:dyDescent="0.25">
      <c r="F1180" s="110" t="str">
        <f>IF('FASE LANCE'!C535=0,"",IF('FASE LANCE'!D535='FASE LANCE'!C535,'FASE LANCE'!C535,IF('FASE LANCE'!D535&lt;&gt;0,"")))</f>
        <v/>
      </c>
    </row>
    <row r="1181" spans="6:6" x14ac:dyDescent="0.25">
      <c r="F1181" s="110" t="str">
        <f>IF('FASE LANCE'!C536=0,"",IF('FASE LANCE'!D536='FASE LANCE'!C536,'FASE LANCE'!C536,IF('FASE LANCE'!D536&lt;&gt;0,"")))</f>
        <v/>
      </c>
    </row>
    <row r="1182" spans="6:6" x14ac:dyDescent="0.25">
      <c r="F1182" s="110" t="str">
        <f>IF('FASE LANCE'!C537=0,"",IF('FASE LANCE'!D537='FASE LANCE'!C537,'FASE LANCE'!C537,IF('FASE LANCE'!D537&lt;&gt;0,"")))</f>
        <v/>
      </c>
    </row>
    <row r="1183" spans="6:6" x14ac:dyDescent="0.25">
      <c r="F1183" s="110" t="str">
        <f>IF('FASE LANCE'!C538=0,"",IF('FASE LANCE'!D538='FASE LANCE'!C538,'FASE LANCE'!C538,IF('FASE LANCE'!D538&lt;&gt;0,"")))</f>
        <v/>
      </c>
    </row>
    <row r="1184" spans="6:6" x14ac:dyDescent="0.25">
      <c r="F1184" s="110" t="str">
        <f>IF('FASE LANCE'!C539=0,"",IF('FASE LANCE'!D539='FASE LANCE'!C539,'FASE LANCE'!C539,IF('FASE LANCE'!D539&lt;&gt;0,"")))</f>
        <v/>
      </c>
    </row>
    <row r="1185" spans="6:6" x14ac:dyDescent="0.25">
      <c r="F1185" s="110" t="str">
        <f>IF('FASE LANCE'!C540=0,"",IF('FASE LANCE'!D540='FASE LANCE'!C540,'FASE LANCE'!C540,IF('FASE LANCE'!D540&lt;&gt;0,"")))</f>
        <v/>
      </c>
    </row>
    <row r="1186" spans="6:6" x14ac:dyDescent="0.25">
      <c r="F1186" s="110" t="str">
        <f>IF('FASE LANCE'!C541=0,"",IF('FASE LANCE'!D541='FASE LANCE'!C541,'FASE LANCE'!C541,IF('FASE LANCE'!D541&lt;&gt;0,"")))</f>
        <v/>
      </c>
    </row>
    <row r="1187" spans="6:6" x14ac:dyDescent="0.25">
      <c r="F1187" s="110" t="str">
        <f>IF('FASE LANCE'!C542=0,"",IF('FASE LANCE'!D542='FASE LANCE'!C542,'FASE LANCE'!C542,IF('FASE LANCE'!D542&lt;&gt;0,"")))</f>
        <v/>
      </c>
    </row>
    <row r="1188" spans="6:6" x14ac:dyDescent="0.25">
      <c r="F1188" s="110" t="str">
        <f>IF('FASE LANCE'!C543=0,"",IF('FASE LANCE'!D543='FASE LANCE'!C543,'FASE LANCE'!C543,IF('FASE LANCE'!D543&lt;&gt;0,"")))</f>
        <v/>
      </c>
    </row>
    <row r="1189" spans="6:6" x14ac:dyDescent="0.25">
      <c r="F1189" s="110" t="str">
        <f>IF('FASE LANCE'!C544=0,"",IF('FASE LANCE'!D544='FASE LANCE'!C544,'FASE LANCE'!C544,IF('FASE LANCE'!D544&lt;&gt;0,"")))</f>
        <v/>
      </c>
    </row>
    <row r="1190" spans="6:6" x14ac:dyDescent="0.25">
      <c r="F1190" s="110" t="str">
        <f>IF('FASE LANCE'!C545=0,"",IF('FASE LANCE'!D545='FASE LANCE'!C545,'FASE LANCE'!C545,IF('FASE LANCE'!D545&lt;&gt;0,"")))</f>
        <v/>
      </c>
    </row>
    <row r="1191" spans="6:6" x14ac:dyDescent="0.25">
      <c r="F1191" s="110" t="str">
        <f>IF('FASE LANCE'!C546=0,"",IF('FASE LANCE'!D546='FASE LANCE'!C546,'FASE LANCE'!C546,IF('FASE LANCE'!D546&lt;&gt;0,"")))</f>
        <v/>
      </c>
    </row>
    <row r="1192" spans="6:6" x14ac:dyDescent="0.25">
      <c r="F1192" s="110" t="str">
        <f>IF('FASE LANCE'!C547=0,"",IF('FASE LANCE'!D547='FASE LANCE'!C547,'FASE LANCE'!C547,IF('FASE LANCE'!D547&lt;&gt;0,"")))</f>
        <v/>
      </c>
    </row>
    <row r="1193" spans="6:6" x14ac:dyDescent="0.25">
      <c r="F1193" s="110" t="str">
        <f>IF('FASE LANCE'!C548=0,"",IF('FASE LANCE'!D548='FASE LANCE'!C548,'FASE LANCE'!C548,IF('FASE LANCE'!D548&lt;&gt;0,"")))</f>
        <v/>
      </c>
    </row>
    <row r="1194" spans="6:6" x14ac:dyDescent="0.25">
      <c r="F1194" s="110" t="str">
        <f>IF('FASE LANCE'!C549=0,"",IF('FASE LANCE'!D549='FASE LANCE'!C549,'FASE LANCE'!C549,IF('FASE LANCE'!D549&lt;&gt;0,"")))</f>
        <v/>
      </c>
    </row>
    <row r="1195" spans="6:6" x14ac:dyDescent="0.25">
      <c r="F1195" s="110" t="str">
        <f>IF('FASE LANCE'!C550=0,"",IF('FASE LANCE'!D550='FASE LANCE'!C550,'FASE LANCE'!C550,IF('FASE LANCE'!D550&lt;&gt;0,"")))</f>
        <v/>
      </c>
    </row>
    <row r="1196" spans="6:6" x14ac:dyDescent="0.25">
      <c r="F1196" s="110" t="str">
        <f>IF('FASE LANCE'!C551=0,"",IF('FASE LANCE'!D551='FASE LANCE'!C551,'FASE LANCE'!C551,IF('FASE LANCE'!D551&lt;&gt;0,"")))</f>
        <v/>
      </c>
    </row>
    <row r="1197" spans="6:6" x14ac:dyDescent="0.25">
      <c r="F1197" s="110" t="str">
        <f>IF('FASE LANCE'!C552=0,"",IF('FASE LANCE'!D552='FASE LANCE'!C552,'FASE LANCE'!C552,IF('FASE LANCE'!D552&lt;&gt;0,"")))</f>
        <v/>
      </c>
    </row>
    <row r="1198" spans="6:6" x14ac:dyDescent="0.25">
      <c r="F1198" s="110" t="str">
        <f>IF('FASE LANCE'!C553=0,"",IF('FASE LANCE'!D553='FASE LANCE'!C553,'FASE LANCE'!C553,IF('FASE LANCE'!D553&lt;&gt;0,"")))</f>
        <v/>
      </c>
    </row>
    <row r="1199" spans="6:6" x14ac:dyDescent="0.25">
      <c r="F1199" s="110" t="str">
        <f>IF('FASE LANCE'!C554=0,"",IF('FASE LANCE'!D554='FASE LANCE'!C554,'FASE LANCE'!C554,IF('FASE LANCE'!D554&lt;&gt;0,"")))</f>
        <v/>
      </c>
    </row>
    <row r="1200" spans="6:6" x14ac:dyDescent="0.25">
      <c r="F1200" s="110" t="str">
        <f>IF('FASE LANCE'!C555=0,"",IF('FASE LANCE'!D555='FASE LANCE'!C555,'FASE LANCE'!C555,IF('FASE LANCE'!D555&lt;&gt;0,"")))</f>
        <v/>
      </c>
    </row>
    <row r="1201" spans="6:6" x14ac:dyDescent="0.25">
      <c r="F1201" s="110" t="str">
        <f>IF('FASE LANCE'!C556=0,"",IF('FASE LANCE'!D556='FASE LANCE'!C556,'FASE LANCE'!C556,IF('FASE LANCE'!D556&lt;&gt;0,"")))</f>
        <v/>
      </c>
    </row>
    <row r="1202" spans="6:6" x14ac:dyDescent="0.25">
      <c r="F1202" s="110" t="str">
        <f>IF('FASE LANCE'!C557=0,"",IF('FASE LANCE'!D557='FASE LANCE'!C557,'FASE LANCE'!C557,IF('FASE LANCE'!D557&lt;&gt;0,"")))</f>
        <v/>
      </c>
    </row>
    <row r="1203" spans="6:6" x14ac:dyDescent="0.25">
      <c r="F1203" s="110" t="str">
        <f>IF('FASE LANCE'!C558=0,"",IF('FASE LANCE'!D558='FASE LANCE'!C558,'FASE LANCE'!C558,IF('FASE LANCE'!D558&lt;&gt;0,"")))</f>
        <v/>
      </c>
    </row>
    <row r="1204" spans="6:6" x14ac:dyDescent="0.25">
      <c r="F1204" s="110" t="str">
        <f>IF('FASE LANCE'!C559=0,"",IF('FASE LANCE'!D559='FASE LANCE'!C559,'FASE LANCE'!C559,IF('FASE LANCE'!D559&lt;&gt;0,"")))</f>
        <v/>
      </c>
    </row>
    <row r="1205" spans="6:6" x14ac:dyDescent="0.25">
      <c r="F1205" s="110" t="str">
        <f>IF('FASE LANCE'!C560=0,"",IF('FASE LANCE'!D560='FASE LANCE'!C560,'FASE LANCE'!C560,IF('FASE LANCE'!D560&lt;&gt;0,"")))</f>
        <v/>
      </c>
    </row>
    <row r="1206" spans="6:6" x14ac:dyDescent="0.25">
      <c r="F1206" s="110" t="str">
        <f>IF('FASE LANCE'!C561=0,"",IF('FASE LANCE'!D561='FASE LANCE'!C561,'FASE LANCE'!C561,IF('FASE LANCE'!D561&lt;&gt;0,"")))</f>
        <v/>
      </c>
    </row>
    <row r="1207" spans="6:6" x14ac:dyDescent="0.25">
      <c r="F1207" s="110" t="str">
        <f>IF('FASE LANCE'!C562=0,"",IF('FASE LANCE'!D562='FASE LANCE'!C562,'FASE LANCE'!C562,IF('FASE LANCE'!D562&lt;&gt;0,"")))</f>
        <v/>
      </c>
    </row>
    <row r="1208" spans="6:6" x14ac:dyDescent="0.25">
      <c r="F1208" s="110" t="str">
        <f>IF('FASE LANCE'!C563=0,"",IF('FASE LANCE'!D563='FASE LANCE'!C563,'FASE LANCE'!C563,IF('FASE LANCE'!D563&lt;&gt;0,"")))</f>
        <v/>
      </c>
    </row>
    <row r="1209" spans="6:6" x14ac:dyDescent="0.25">
      <c r="F1209" s="110" t="str">
        <f>IF('FASE LANCE'!C564=0,"",IF('FASE LANCE'!D564='FASE LANCE'!C564,'FASE LANCE'!C564,IF('FASE LANCE'!D564&lt;&gt;0,"")))</f>
        <v/>
      </c>
    </row>
    <row r="1210" spans="6:6" x14ac:dyDescent="0.25">
      <c r="F1210" s="110" t="str">
        <f>IF('FASE LANCE'!C565=0,"",IF('FASE LANCE'!D565='FASE LANCE'!C565,'FASE LANCE'!C565,IF('FASE LANCE'!D565&lt;&gt;0,"")))</f>
        <v/>
      </c>
    </row>
    <row r="1211" spans="6:6" x14ac:dyDescent="0.25">
      <c r="F1211" s="110" t="str">
        <f>IF('FASE LANCE'!C566=0,"",IF('FASE LANCE'!D566='FASE LANCE'!C566,'FASE LANCE'!C566,IF('FASE LANCE'!D566&lt;&gt;0,"")))</f>
        <v/>
      </c>
    </row>
    <row r="1212" spans="6:6" x14ac:dyDescent="0.25">
      <c r="F1212" s="110" t="str">
        <f>IF('FASE LANCE'!C567=0,"",IF('FASE LANCE'!D567='FASE LANCE'!C567,'FASE LANCE'!C567,IF('FASE LANCE'!D567&lt;&gt;0,"")))</f>
        <v/>
      </c>
    </row>
    <row r="1213" spans="6:6" x14ac:dyDescent="0.25">
      <c r="F1213" s="110" t="str">
        <f>IF('FASE LANCE'!C568=0,"",IF('FASE LANCE'!D568='FASE LANCE'!C568,'FASE LANCE'!C568,IF('FASE LANCE'!D568&lt;&gt;0,"")))</f>
        <v/>
      </c>
    </row>
    <row r="1214" spans="6:6" x14ac:dyDescent="0.25">
      <c r="F1214" s="110" t="str">
        <f>IF('FASE LANCE'!C569=0,"",IF('FASE LANCE'!D569='FASE LANCE'!C569,'FASE LANCE'!C569,IF('FASE LANCE'!D569&lt;&gt;0,"")))</f>
        <v/>
      </c>
    </row>
    <row r="1215" spans="6:6" x14ac:dyDescent="0.25">
      <c r="F1215" s="110" t="str">
        <f>IF('FASE LANCE'!C570=0,"",IF('FASE LANCE'!D570='FASE LANCE'!C570,'FASE LANCE'!C570,IF('FASE LANCE'!D570&lt;&gt;0,"")))</f>
        <v/>
      </c>
    </row>
    <row r="1216" spans="6:6" x14ac:dyDescent="0.25">
      <c r="F1216" s="110" t="str">
        <f>IF('FASE LANCE'!C571=0,"",IF('FASE LANCE'!D571='FASE LANCE'!C571,'FASE LANCE'!C571,IF('FASE LANCE'!D571&lt;&gt;0,"")))</f>
        <v/>
      </c>
    </row>
    <row r="1217" spans="6:6" x14ac:dyDescent="0.25">
      <c r="F1217" s="110" t="str">
        <f>IF('FASE LANCE'!C572=0,"",IF('FASE LANCE'!D572='FASE LANCE'!C572,'FASE LANCE'!C572,IF('FASE LANCE'!D572&lt;&gt;0,"")))</f>
        <v/>
      </c>
    </row>
    <row r="1218" spans="6:6" x14ac:dyDescent="0.25">
      <c r="F1218" s="110" t="str">
        <f>IF('FASE LANCE'!C573=0,"",IF('FASE LANCE'!D573='FASE LANCE'!C573,'FASE LANCE'!C573,IF('FASE LANCE'!D573&lt;&gt;0,"")))</f>
        <v/>
      </c>
    </row>
    <row r="1219" spans="6:6" x14ac:dyDescent="0.25">
      <c r="F1219" s="110" t="str">
        <f>IF('FASE LANCE'!C574=0,"",IF('FASE LANCE'!D574='FASE LANCE'!C574,'FASE LANCE'!C574,IF('FASE LANCE'!D574&lt;&gt;0,"")))</f>
        <v/>
      </c>
    </row>
    <row r="1220" spans="6:6" x14ac:dyDescent="0.25">
      <c r="F1220" s="110" t="str">
        <f>IF('FASE LANCE'!C575=0,"",IF('FASE LANCE'!D575='FASE LANCE'!C575,'FASE LANCE'!C575,IF('FASE LANCE'!D575&lt;&gt;0,"")))</f>
        <v/>
      </c>
    </row>
    <row r="1221" spans="6:6" x14ac:dyDescent="0.25">
      <c r="F1221" s="110" t="str">
        <f>IF('FASE LANCE'!C576=0,"",IF('FASE LANCE'!D576='FASE LANCE'!C576,'FASE LANCE'!C576,IF('FASE LANCE'!D576&lt;&gt;0,"")))</f>
        <v/>
      </c>
    </row>
    <row r="1222" spans="6:6" x14ac:dyDescent="0.25">
      <c r="F1222" s="110" t="str">
        <f>IF('FASE LANCE'!C577=0,"",IF('FASE LANCE'!D577='FASE LANCE'!C577,'FASE LANCE'!C577,IF('FASE LANCE'!D577&lt;&gt;0,"")))</f>
        <v/>
      </c>
    </row>
    <row r="1223" spans="6:6" x14ac:dyDescent="0.25">
      <c r="F1223" s="110" t="str">
        <f>IF('FASE LANCE'!C578=0,"",IF('FASE LANCE'!D578='FASE LANCE'!C578,'FASE LANCE'!C578,IF('FASE LANCE'!D578&lt;&gt;0,"")))</f>
        <v/>
      </c>
    </row>
    <row r="1224" spans="6:6" x14ac:dyDescent="0.25">
      <c r="F1224" s="110" t="str">
        <f>IF('FASE LANCE'!C579=0,"",IF('FASE LANCE'!D579='FASE LANCE'!C579,'FASE LANCE'!C579,IF('FASE LANCE'!D579&lt;&gt;0,"")))</f>
        <v/>
      </c>
    </row>
    <row r="1225" spans="6:6" x14ac:dyDescent="0.25">
      <c r="F1225" s="110" t="str">
        <f>IF('FASE LANCE'!C580=0,"",IF('FASE LANCE'!D580='FASE LANCE'!C580,'FASE LANCE'!C580,IF('FASE LANCE'!D580&lt;&gt;0,"")))</f>
        <v/>
      </c>
    </row>
    <row r="1226" spans="6:6" x14ac:dyDescent="0.25">
      <c r="F1226" s="110" t="str">
        <f>IF('FASE LANCE'!C581=0,"",IF('FASE LANCE'!D581='FASE LANCE'!C581,'FASE LANCE'!C581,IF('FASE LANCE'!D581&lt;&gt;0,"")))</f>
        <v/>
      </c>
    </row>
    <row r="1227" spans="6:6" x14ac:dyDescent="0.25">
      <c r="F1227" s="110" t="str">
        <f>IF('FASE LANCE'!C582=0,"",IF('FASE LANCE'!D582='FASE LANCE'!C582,'FASE LANCE'!C582,IF('FASE LANCE'!D582&lt;&gt;0,"")))</f>
        <v/>
      </c>
    </row>
    <row r="1228" spans="6:6" x14ac:dyDescent="0.25">
      <c r="F1228" s="110" t="str">
        <f>IF('FASE LANCE'!C583=0,"",IF('FASE LANCE'!D583='FASE LANCE'!C583,'FASE LANCE'!C583,IF('FASE LANCE'!D583&lt;&gt;0,"")))</f>
        <v/>
      </c>
    </row>
    <row r="1229" spans="6:6" x14ac:dyDescent="0.25">
      <c r="F1229" s="110" t="str">
        <f>IF('FASE LANCE'!C584=0,"",IF('FASE LANCE'!D584='FASE LANCE'!C584,'FASE LANCE'!C584,IF('FASE LANCE'!D584&lt;&gt;0,"")))</f>
        <v/>
      </c>
    </row>
    <row r="1230" spans="6:6" x14ac:dyDescent="0.25">
      <c r="F1230" s="110" t="str">
        <f>IF('FASE LANCE'!C585=0,"",IF('FASE LANCE'!D585='FASE LANCE'!C585,'FASE LANCE'!C585,IF('FASE LANCE'!D585&lt;&gt;0,"")))</f>
        <v/>
      </c>
    </row>
    <row r="1231" spans="6:6" x14ac:dyDescent="0.25">
      <c r="F1231" s="110" t="str">
        <f>IF('FASE LANCE'!C586=0,"",IF('FASE LANCE'!D586='FASE LANCE'!C586,'FASE LANCE'!C586,IF('FASE LANCE'!D586&lt;&gt;0,"")))</f>
        <v/>
      </c>
    </row>
    <row r="1232" spans="6:6" x14ac:dyDescent="0.25">
      <c r="F1232" s="110" t="str">
        <f>IF('FASE LANCE'!C587=0,"",IF('FASE LANCE'!D587='FASE LANCE'!C587,'FASE LANCE'!C587,IF('FASE LANCE'!D587&lt;&gt;0,"")))</f>
        <v/>
      </c>
    </row>
    <row r="1233" spans="6:6" x14ac:dyDescent="0.25">
      <c r="F1233" s="110" t="str">
        <f>IF('FASE LANCE'!C588=0,"",IF('FASE LANCE'!D588='FASE LANCE'!C588,'FASE LANCE'!C588,IF('FASE LANCE'!D588&lt;&gt;0,"")))</f>
        <v/>
      </c>
    </row>
    <row r="1234" spans="6:6" x14ac:dyDescent="0.25">
      <c r="F1234" s="110" t="str">
        <f>IF('FASE LANCE'!C589=0,"",IF('FASE LANCE'!D589='FASE LANCE'!C589,'FASE LANCE'!C589,IF('FASE LANCE'!D589&lt;&gt;0,"")))</f>
        <v/>
      </c>
    </row>
    <row r="1235" spans="6:6" x14ac:dyDescent="0.25">
      <c r="F1235" s="110" t="str">
        <f>IF('FASE LANCE'!C590=0,"",IF('FASE LANCE'!D590='FASE LANCE'!C590,'FASE LANCE'!C590,IF('FASE LANCE'!D590&lt;&gt;0,"")))</f>
        <v/>
      </c>
    </row>
    <row r="1236" spans="6:6" x14ac:dyDescent="0.25">
      <c r="F1236" s="110" t="str">
        <f>IF('FASE LANCE'!C591=0,"",IF('FASE LANCE'!D591='FASE LANCE'!C591,'FASE LANCE'!C591,IF('FASE LANCE'!D591&lt;&gt;0,"")))</f>
        <v/>
      </c>
    </row>
    <row r="1237" spans="6:6" x14ac:dyDescent="0.25">
      <c r="F1237" s="110" t="str">
        <f>IF('FASE LANCE'!C592=0,"",IF('FASE LANCE'!D592='FASE LANCE'!C592,'FASE LANCE'!C592,IF('FASE LANCE'!D592&lt;&gt;0,"")))</f>
        <v/>
      </c>
    </row>
    <row r="1238" spans="6:6" x14ac:dyDescent="0.25">
      <c r="F1238" s="110" t="str">
        <f>IF('FASE LANCE'!C593=0,"",IF('FASE LANCE'!D593='FASE LANCE'!C593,'FASE LANCE'!C593,IF('FASE LANCE'!D593&lt;&gt;0,"")))</f>
        <v/>
      </c>
    </row>
    <row r="1239" spans="6:6" x14ac:dyDescent="0.25">
      <c r="F1239" s="110" t="str">
        <f>IF('FASE LANCE'!C594=0,"",IF('FASE LANCE'!D594='FASE LANCE'!C594,'FASE LANCE'!C594,IF('FASE LANCE'!D594&lt;&gt;0,"")))</f>
        <v/>
      </c>
    </row>
    <row r="1240" spans="6:6" x14ac:dyDescent="0.25">
      <c r="F1240" s="110" t="str">
        <f>IF('FASE LANCE'!C595=0,"",IF('FASE LANCE'!D595='FASE LANCE'!C595,'FASE LANCE'!C595,IF('FASE LANCE'!D595&lt;&gt;0,"")))</f>
        <v/>
      </c>
    </row>
    <row r="1241" spans="6:6" x14ac:dyDescent="0.25">
      <c r="F1241" s="110" t="str">
        <f>IF('FASE LANCE'!C596=0,"",IF('FASE LANCE'!D596='FASE LANCE'!C596,'FASE LANCE'!C596,IF('FASE LANCE'!D596&lt;&gt;0,"")))</f>
        <v/>
      </c>
    </row>
    <row r="1242" spans="6:6" x14ac:dyDescent="0.25">
      <c r="F1242" s="110" t="str">
        <f>IF('FASE LANCE'!C597=0,"",IF('FASE LANCE'!D597='FASE LANCE'!C597,'FASE LANCE'!C597,IF('FASE LANCE'!D597&lt;&gt;0,"")))</f>
        <v/>
      </c>
    </row>
    <row r="1243" spans="6:6" x14ac:dyDescent="0.25">
      <c r="F1243" s="110" t="str">
        <f>IF('FASE LANCE'!C598=0,"",IF('FASE LANCE'!D598='FASE LANCE'!C598,'FASE LANCE'!C598,IF('FASE LANCE'!D598&lt;&gt;0,"")))</f>
        <v/>
      </c>
    </row>
    <row r="1244" spans="6:6" x14ac:dyDescent="0.25">
      <c r="F1244" s="110" t="str">
        <f>IF('FASE LANCE'!C599=0,"",IF('FASE LANCE'!D599='FASE LANCE'!C599,'FASE LANCE'!C599,IF('FASE LANCE'!D599&lt;&gt;0,"")))</f>
        <v/>
      </c>
    </row>
    <row r="1245" spans="6:6" x14ac:dyDescent="0.25">
      <c r="F1245" s="110" t="str">
        <f>IF('FASE LANCE'!C600=0,"",IF('FASE LANCE'!D600='FASE LANCE'!C600,'FASE LANCE'!C600,IF('FASE LANCE'!D600&lt;&gt;0,"")))</f>
        <v/>
      </c>
    </row>
    <row r="1246" spans="6:6" x14ac:dyDescent="0.25">
      <c r="F1246" s="110" t="str">
        <f>IF('FASE LANCE'!C601=0,"",IF('FASE LANCE'!D601='FASE LANCE'!C601,'FASE LANCE'!C601,IF('FASE LANCE'!D601&lt;&gt;0,"")))</f>
        <v/>
      </c>
    </row>
    <row r="1247" spans="6:6" x14ac:dyDescent="0.25">
      <c r="F1247" s="110" t="str">
        <f>IF('FASE LANCE'!C602=0,"",IF('FASE LANCE'!D602='FASE LANCE'!C602,'FASE LANCE'!C602,IF('FASE LANCE'!D602&lt;&gt;0,"")))</f>
        <v/>
      </c>
    </row>
    <row r="1248" spans="6:6" x14ac:dyDescent="0.25">
      <c r="F1248" s="110" t="str">
        <f>IF('FASE LANCE'!C603=0,"",IF('FASE LANCE'!D603='FASE LANCE'!C603,'FASE LANCE'!C603,IF('FASE LANCE'!D603&lt;&gt;0,"")))</f>
        <v/>
      </c>
    </row>
    <row r="1249" spans="6:6" x14ac:dyDescent="0.25">
      <c r="F1249" s="110" t="str">
        <f>IF('FASE LANCE'!C604=0,"",IF('FASE LANCE'!D604='FASE LANCE'!C604,'FASE LANCE'!C604,IF('FASE LANCE'!D604&lt;&gt;0,"")))</f>
        <v/>
      </c>
    </row>
    <row r="1250" spans="6:6" x14ac:dyDescent="0.25">
      <c r="F1250" s="110" t="str">
        <f>IF('FASE LANCE'!C605=0,"",IF('FASE LANCE'!D605='FASE LANCE'!C605,'FASE LANCE'!C605,IF('FASE LANCE'!D605&lt;&gt;0,"")))</f>
        <v/>
      </c>
    </row>
    <row r="1251" spans="6:6" x14ac:dyDescent="0.25">
      <c r="F1251" s="110" t="str">
        <f>IF('FASE LANCE'!C606=0,"",IF('FASE LANCE'!D606='FASE LANCE'!C606,'FASE LANCE'!C606,IF('FASE LANCE'!D606&lt;&gt;0,"")))</f>
        <v/>
      </c>
    </row>
    <row r="1252" spans="6:6" x14ac:dyDescent="0.25">
      <c r="F1252" s="110" t="str">
        <f>IF('FASE LANCE'!C607=0,"",IF('FASE LANCE'!D607='FASE LANCE'!C607,'FASE LANCE'!C607,IF('FASE LANCE'!D607&lt;&gt;0,"")))</f>
        <v/>
      </c>
    </row>
    <row r="1253" spans="6:6" x14ac:dyDescent="0.25">
      <c r="F1253" s="110" t="str">
        <f>IF('FASE LANCE'!C608=0,"",IF('FASE LANCE'!D608='FASE LANCE'!C608,'FASE LANCE'!C608,IF('FASE LANCE'!D608&lt;&gt;0,"")))</f>
        <v/>
      </c>
    </row>
    <row r="1254" spans="6:6" x14ac:dyDescent="0.25">
      <c r="F1254" s="110" t="str">
        <f>IF('FASE LANCE'!C609=0,"",IF('FASE LANCE'!D609='FASE LANCE'!C609,'FASE LANCE'!C609,IF('FASE LANCE'!D609&lt;&gt;0,"")))</f>
        <v/>
      </c>
    </row>
    <row r="1255" spans="6:6" x14ac:dyDescent="0.25">
      <c r="F1255" s="110" t="str">
        <f>IF('FASE LANCE'!C610=0,"",IF('FASE LANCE'!D610='FASE LANCE'!C610,'FASE LANCE'!C610,IF('FASE LANCE'!D610&lt;&gt;0,"")))</f>
        <v/>
      </c>
    </row>
    <row r="1256" spans="6:6" x14ac:dyDescent="0.25">
      <c r="F1256" s="110" t="str">
        <f>IF('FASE LANCE'!C611=0,"",IF('FASE LANCE'!D611='FASE LANCE'!C611,'FASE LANCE'!C611,IF('FASE LANCE'!D611&lt;&gt;0,"")))</f>
        <v/>
      </c>
    </row>
    <row r="1257" spans="6:6" x14ac:dyDescent="0.25">
      <c r="F1257" s="110" t="str">
        <f>IF('FASE LANCE'!C612=0,"",IF('FASE LANCE'!D612='FASE LANCE'!C612,'FASE LANCE'!C612,IF('FASE LANCE'!D612&lt;&gt;0,"")))</f>
        <v/>
      </c>
    </row>
    <row r="1258" spans="6:6" x14ac:dyDescent="0.25">
      <c r="F1258" s="110" t="str">
        <f>IF('FASE LANCE'!C613=0,"",IF('FASE LANCE'!D613='FASE LANCE'!C613,'FASE LANCE'!C613,IF('FASE LANCE'!D613&lt;&gt;0,"")))</f>
        <v/>
      </c>
    </row>
    <row r="1259" spans="6:6" x14ac:dyDescent="0.25">
      <c r="F1259" s="110" t="str">
        <f>IF('FASE LANCE'!C614=0,"",IF('FASE LANCE'!D614='FASE LANCE'!C614,'FASE LANCE'!C614,IF('FASE LANCE'!D614&lt;&gt;0,"")))</f>
        <v/>
      </c>
    </row>
    <row r="1260" spans="6:6" x14ac:dyDescent="0.25">
      <c r="F1260" s="110" t="str">
        <f>IF('FASE LANCE'!C615=0,"",IF('FASE LANCE'!D615='FASE LANCE'!C615,'FASE LANCE'!C615,IF('FASE LANCE'!D615&lt;&gt;0,"")))</f>
        <v/>
      </c>
    </row>
    <row r="1261" spans="6:6" x14ac:dyDescent="0.25">
      <c r="F1261" s="110" t="str">
        <f>IF('FASE LANCE'!C616=0,"",IF('FASE LANCE'!D616='FASE LANCE'!C616,'FASE LANCE'!C616,IF('FASE LANCE'!D616&lt;&gt;0,"")))</f>
        <v/>
      </c>
    </row>
    <row r="1262" spans="6:6" x14ac:dyDescent="0.25">
      <c r="F1262" s="110" t="str">
        <f>IF('FASE LANCE'!C617=0,"",IF('FASE LANCE'!D617='FASE LANCE'!C617,'FASE LANCE'!C617,IF('FASE LANCE'!D617&lt;&gt;0,"")))</f>
        <v/>
      </c>
    </row>
    <row r="1263" spans="6:6" x14ac:dyDescent="0.25">
      <c r="F1263" s="110" t="str">
        <f>IF('FASE LANCE'!C618=0,"",IF('FASE LANCE'!D618='FASE LANCE'!C618,'FASE LANCE'!C618,IF('FASE LANCE'!D618&lt;&gt;0,"")))</f>
        <v/>
      </c>
    </row>
    <row r="1264" spans="6:6" x14ac:dyDescent="0.25">
      <c r="F1264" s="110" t="str">
        <f>IF('FASE LANCE'!C619=0,"",IF('FASE LANCE'!D619='FASE LANCE'!C619,'FASE LANCE'!C619,IF('FASE LANCE'!D619&lt;&gt;0,"")))</f>
        <v/>
      </c>
    </row>
    <row r="1265" spans="6:6" x14ac:dyDescent="0.25">
      <c r="F1265" s="110" t="str">
        <f>IF('FASE LANCE'!C620=0,"",IF('FASE LANCE'!D620='FASE LANCE'!C620,'FASE LANCE'!C620,IF('FASE LANCE'!D620&lt;&gt;0,"")))</f>
        <v/>
      </c>
    </row>
    <row r="1266" spans="6:6" x14ac:dyDescent="0.25">
      <c r="F1266" s="110" t="str">
        <f>IF('FASE LANCE'!C621=0,"",IF('FASE LANCE'!D621='FASE LANCE'!C621,'FASE LANCE'!C621,IF('FASE LANCE'!D621&lt;&gt;0,"")))</f>
        <v/>
      </c>
    </row>
    <row r="1267" spans="6:6" x14ac:dyDescent="0.25">
      <c r="F1267" s="110" t="str">
        <f>IF('FASE LANCE'!C622=0,"",IF('FASE LANCE'!D622='FASE LANCE'!C622,'FASE LANCE'!C622,IF('FASE LANCE'!D622&lt;&gt;0,"")))</f>
        <v/>
      </c>
    </row>
    <row r="1268" spans="6:6" x14ac:dyDescent="0.25">
      <c r="F1268" s="110" t="str">
        <f>IF('FASE LANCE'!C623=0,"",IF('FASE LANCE'!D623='FASE LANCE'!C623,'FASE LANCE'!C623,IF('FASE LANCE'!D623&lt;&gt;0,"")))</f>
        <v/>
      </c>
    </row>
    <row r="1269" spans="6:6" x14ac:dyDescent="0.25">
      <c r="F1269" s="110" t="str">
        <f>IF('FASE LANCE'!C624=0,"",IF('FASE LANCE'!D624='FASE LANCE'!C624,'FASE LANCE'!C624,IF('FASE LANCE'!D624&lt;&gt;0,"")))</f>
        <v/>
      </c>
    </row>
    <row r="1270" spans="6:6" x14ac:dyDescent="0.25">
      <c r="F1270" s="110" t="str">
        <f>IF('FASE LANCE'!C625=0,"",IF('FASE LANCE'!D625='FASE LANCE'!C625,'FASE LANCE'!C625,IF('FASE LANCE'!D625&lt;&gt;0,"")))</f>
        <v/>
      </c>
    </row>
    <row r="1271" spans="6:6" x14ac:dyDescent="0.25">
      <c r="F1271" s="110" t="str">
        <f>IF('FASE LANCE'!C626=0,"",IF('FASE LANCE'!D626='FASE LANCE'!C626,'FASE LANCE'!C626,IF('FASE LANCE'!D626&lt;&gt;0,"")))</f>
        <v/>
      </c>
    </row>
    <row r="1272" spans="6:6" x14ac:dyDescent="0.25">
      <c r="F1272" s="110" t="str">
        <f>IF('FASE LANCE'!C627=0,"",IF('FASE LANCE'!D627='FASE LANCE'!C627,'FASE LANCE'!C627,IF('FASE LANCE'!D627&lt;&gt;0,"")))</f>
        <v/>
      </c>
    </row>
    <row r="1273" spans="6:6" x14ac:dyDescent="0.25">
      <c r="F1273" s="110" t="str">
        <f>IF('FASE LANCE'!C628=0,"",IF('FASE LANCE'!D628='FASE LANCE'!C628,'FASE LANCE'!C628,IF('FASE LANCE'!D628&lt;&gt;0,"")))</f>
        <v/>
      </c>
    </row>
    <row r="1274" spans="6:6" x14ac:dyDescent="0.25">
      <c r="F1274" s="110" t="str">
        <f>IF('FASE LANCE'!C629=0,"",IF('FASE LANCE'!D629='FASE LANCE'!C629,'FASE LANCE'!C629,IF('FASE LANCE'!D629&lt;&gt;0,"")))</f>
        <v/>
      </c>
    </row>
    <row r="1275" spans="6:6" x14ac:dyDescent="0.25">
      <c r="F1275" s="110" t="str">
        <f>IF('FASE LANCE'!C630=0,"",IF('FASE LANCE'!D630='FASE LANCE'!C630,'FASE LANCE'!C630,IF('FASE LANCE'!D630&lt;&gt;0,"")))</f>
        <v/>
      </c>
    </row>
    <row r="1276" spans="6:6" x14ac:dyDescent="0.25">
      <c r="F1276" s="110" t="str">
        <f>IF('FASE LANCE'!C631=0,"",IF('FASE LANCE'!D631='FASE LANCE'!C631,'FASE LANCE'!C631,IF('FASE LANCE'!D631&lt;&gt;0,"")))</f>
        <v/>
      </c>
    </row>
    <row r="1277" spans="6:6" x14ac:dyDescent="0.25">
      <c r="F1277" s="110" t="str">
        <f>IF('FASE LANCE'!C632=0,"",IF('FASE LANCE'!D632='FASE LANCE'!C632,'FASE LANCE'!C632,IF('FASE LANCE'!D632&lt;&gt;0,"")))</f>
        <v/>
      </c>
    </row>
    <row r="1278" spans="6:6" x14ac:dyDescent="0.25">
      <c r="F1278" s="110" t="str">
        <f>IF('FASE LANCE'!C633=0,"",IF('FASE LANCE'!D633='FASE LANCE'!C633,'FASE LANCE'!C633,IF('FASE LANCE'!D633&lt;&gt;0,"")))</f>
        <v/>
      </c>
    </row>
    <row r="1279" spans="6:6" x14ac:dyDescent="0.25">
      <c r="F1279" s="110" t="str">
        <f>IF('FASE LANCE'!C634=0,"",IF('FASE LANCE'!D634='FASE LANCE'!C634,'FASE LANCE'!C634,IF('FASE LANCE'!D634&lt;&gt;0,"")))</f>
        <v/>
      </c>
    </row>
    <row r="1280" spans="6:6" x14ac:dyDescent="0.25">
      <c r="F1280" s="110" t="str">
        <f>IF('FASE LANCE'!C635=0,"",IF('FASE LANCE'!D635='FASE LANCE'!C635,'FASE LANCE'!C635,IF('FASE LANCE'!D635&lt;&gt;0,"")))</f>
        <v/>
      </c>
    </row>
    <row r="1281" spans="6:6" x14ac:dyDescent="0.25">
      <c r="F1281" s="110" t="str">
        <f>IF('FASE LANCE'!C636=0,"",IF('FASE LANCE'!D636='FASE LANCE'!C636,'FASE LANCE'!C636,IF('FASE LANCE'!D636&lt;&gt;0,"")))</f>
        <v/>
      </c>
    </row>
    <row r="1282" spans="6:6" x14ac:dyDescent="0.25">
      <c r="F1282" s="110" t="str">
        <f>IF('FASE LANCE'!C637=0,"",IF('FASE LANCE'!D637='FASE LANCE'!C637,'FASE LANCE'!C637,IF('FASE LANCE'!D637&lt;&gt;0,"")))</f>
        <v/>
      </c>
    </row>
    <row r="1283" spans="6:6" x14ac:dyDescent="0.25">
      <c r="F1283" s="110" t="str">
        <f>IF('FASE LANCE'!C638=0,"",IF('FASE LANCE'!D638='FASE LANCE'!C638,'FASE LANCE'!C638,IF('FASE LANCE'!D638&lt;&gt;0,"")))</f>
        <v/>
      </c>
    </row>
    <row r="1284" spans="6:6" x14ac:dyDescent="0.25">
      <c r="F1284" s="110" t="str">
        <f>IF('FASE LANCE'!C639=0,"",IF('FASE LANCE'!D639='FASE LANCE'!C639,'FASE LANCE'!C639,IF('FASE LANCE'!D639&lt;&gt;0,"")))</f>
        <v/>
      </c>
    </row>
    <row r="1285" spans="6:6" x14ac:dyDescent="0.25">
      <c r="F1285" s="110" t="str">
        <f>IF('FASE LANCE'!C640=0,"",IF('FASE LANCE'!D640='FASE LANCE'!C640,'FASE LANCE'!C640,IF('FASE LANCE'!D640&lt;&gt;0,"")))</f>
        <v/>
      </c>
    </row>
    <row r="1286" spans="6:6" x14ac:dyDescent="0.25">
      <c r="F1286" s="110" t="str">
        <f>IF('FASE LANCE'!C641=0,"",IF('FASE LANCE'!D641='FASE LANCE'!C641,'FASE LANCE'!C641,IF('FASE LANCE'!D641&lt;&gt;0,"")))</f>
        <v/>
      </c>
    </row>
    <row r="1287" spans="6:6" x14ac:dyDescent="0.25">
      <c r="F1287" s="110" t="str">
        <f>IF('FASE LANCE'!C642=0,"",IF('FASE LANCE'!D642='FASE LANCE'!C642,'FASE LANCE'!C642,IF('FASE LANCE'!D642&lt;&gt;0,"")))</f>
        <v/>
      </c>
    </row>
    <row r="1288" spans="6:6" x14ac:dyDescent="0.25">
      <c r="F1288" s="110" t="str">
        <f>IF('FASE LANCE'!C643=0,"",IF('FASE LANCE'!D643='FASE LANCE'!C643,'FASE LANCE'!C643,IF('FASE LANCE'!D643&lt;&gt;0,"")))</f>
        <v/>
      </c>
    </row>
    <row r="1289" spans="6:6" x14ac:dyDescent="0.25">
      <c r="F1289" s="110" t="str">
        <f>IF('FASE LANCE'!C644=0,"",IF('FASE LANCE'!D644='FASE LANCE'!C644,'FASE LANCE'!C644,IF('FASE LANCE'!D644&lt;&gt;0,"")))</f>
        <v/>
      </c>
    </row>
    <row r="1290" spans="6:6" x14ac:dyDescent="0.25">
      <c r="F1290" s="110" t="str">
        <f>IF('FASE LANCE'!C645=0,"",IF('FASE LANCE'!D645='FASE LANCE'!C645,'FASE LANCE'!C645,IF('FASE LANCE'!D645&lt;&gt;0,"")))</f>
        <v/>
      </c>
    </row>
    <row r="1291" spans="6:6" x14ac:dyDescent="0.25">
      <c r="F1291" s="110" t="str">
        <f>IF('FASE LANCE'!C646=0,"",IF('FASE LANCE'!D646='FASE LANCE'!C646,'FASE LANCE'!C646,IF('FASE LANCE'!D646&lt;&gt;0,"")))</f>
        <v/>
      </c>
    </row>
    <row r="1292" spans="6:6" x14ac:dyDescent="0.25">
      <c r="F1292" s="110" t="str">
        <f>IF('FASE LANCE'!C647=0,"",IF('FASE LANCE'!D647='FASE LANCE'!C647,'FASE LANCE'!C647,IF('FASE LANCE'!D647&lt;&gt;0,"")))</f>
        <v/>
      </c>
    </row>
    <row r="1293" spans="6:6" x14ac:dyDescent="0.25">
      <c r="F1293" s="110" t="str">
        <f>IF('FASE LANCE'!C648=0,"",IF('FASE LANCE'!D648='FASE LANCE'!C648,'FASE LANCE'!C648,IF('FASE LANCE'!D648&lt;&gt;0,"")))</f>
        <v/>
      </c>
    </row>
    <row r="1294" spans="6:6" x14ac:dyDescent="0.25">
      <c r="F1294" s="110" t="str">
        <f>IF('FASE LANCE'!C649=0,"",IF('FASE LANCE'!D649='FASE LANCE'!C649,'FASE LANCE'!C649,IF('FASE LANCE'!D649&lt;&gt;0,"")))</f>
        <v/>
      </c>
    </row>
    <row r="1295" spans="6:6" x14ac:dyDescent="0.25">
      <c r="F1295" s="110" t="str">
        <f>IF('FASE LANCE'!C650=0,"",IF('FASE LANCE'!D650='FASE LANCE'!C650,'FASE LANCE'!C650,IF('FASE LANCE'!D650&lt;&gt;0,"")))</f>
        <v/>
      </c>
    </row>
    <row r="1296" spans="6:6" x14ac:dyDescent="0.25">
      <c r="F1296" s="110" t="str">
        <f>IF('FASE LANCE'!C651=0,"",IF('FASE LANCE'!D651='FASE LANCE'!C651,'FASE LANCE'!C651,IF('FASE LANCE'!D651&lt;&gt;0,"")))</f>
        <v/>
      </c>
    </row>
    <row r="1297" spans="6:6" x14ac:dyDescent="0.25">
      <c r="F1297" s="110" t="str">
        <f>IF('FASE LANCE'!C652=0,"",IF('FASE LANCE'!D652='FASE LANCE'!C652,'FASE LANCE'!C652,IF('FASE LANCE'!D652&lt;&gt;0,"")))</f>
        <v/>
      </c>
    </row>
    <row r="1298" spans="6:6" x14ac:dyDescent="0.25">
      <c r="F1298" s="110" t="str">
        <f>IF('FASE LANCE'!C653=0,"",IF('FASE LANCE'!D653='FASE LANCE'!C653,'FASE LANCE'!C653,IF('FASE LANCE'!D653&lt;&gt;0,"")))</f>
        <v/>
      </c>
    </row>
    <row r="1299" spans="6:6" x14ac:dyDescent="0.25">
      <c r="F1299" s="110" t="str">
        <f>IF('FASE LANCE'!C654=0,"",IF('FASE LANCE'!D654='FASE LANCE'!C654,'FASE LANCE'!C654,IF('FASE LANCE'!D654&lt;&gt;0,"")))</f>
        <v/>
      </c>
    </row>
    <row r="1300" spans="6:6" x14ac:dyDescent="0.25">
      <c r="F1300" s="110" t="str">
        <f>IF('FASE LANCE'!C655=0,"",IF('FASE LANCE'!D655='FASE LANCE'!C655,'FASE LANCE'!C655,IF('FASE LANCE'!D655&lt;&gt;0,"")))</f>
        <v/>
      </c>
    </row>
    <row r="1301" spans="6:6" x14ac:dyDescent="0.25">
      <c r="F1301" s="110" t="str">
        <f>IF('FASE LANCE'!C656=0,"",IF('FASE LANCE'!D656='FASE LANCE'!C656,'FASE LANCE'!C656,IF('FASE LANCE'!D656&lt;&gt;0,"")))</f>
        <v/>
      </c>
    </row>
    <row r="1302" spans="6:6" x14ac:dyDescent="0.25">
      <c r="F1302" s="110" t="str">
        <f>IF('FASE LANCE'!C657=0,"",IF('FASE LANCE'!D657='FASE LANCE'!C657,'FASE LANCE'!C657,IF('FASE LANCE'!D657&lt;&gt;0,"")))</f>
        <v/>
      </c>
    </row>
    <row r="1303" spans="6:6" x14ac:dyDescent="0.25">
      <c r="F1303" s="110" t="str">
        <f>IF('FASE LANCE'!C658=0,"",IF('FASE LANCE'!D658='FASE LANCE'!C658,'FASE LANCE'!C658,IF('FASE LANCE'!D658&lt;&gt;0,"")))</f>
        <v/>
      </c>
    </row>
    <row r="1304" spans="6:6" x14ac:dyDescent="0.25">
      <c r="F1304" s="110" t="str">
        <f>IF('FASE LANCE'!C659=0,"",IF('FASE LANCE'!D659='FASE LANCE'!C659,'FASE LANCE'!C659,IF('FASE LANCE'!D659&lt;&gt;0,"")))</f>
        <v/>
      </c>
    </row>
    <row r="1305" spans="6:6" x14ac:dyDescent="0.25">
      <c r="F1305" s="110" t="str">
        <f>IF('FASE LANCE'!C660=0,"",IF('FASE LANCE'!D660='FASE LANCE'!C660,'FASE LANCE'!C660,IF('FASE LANCE'!D660&lt;&gt;0,"")))</f>
        <v/>
      </c>
    </row>
    <row r="1306" spans="6:6" x14ac:dyDescent="0.25">
      <c r="F1306" s="110" t="str">
        <f>IF('FASE LANCE'!C661=0,"",IF('FASE LANCE'!D661='FASE LANCE'!C661,'FASE LANCE'!C661,IF('FASE LANCE'!D661&lt;&gt;0,"")))</f>
        <v/>
      </c>
    </row>
    <row r="1307" spans="6:6" x14ac:dyDescent="0.25">
      <c r="F1307" s="110" t="str">
        <f>IF('FASE LANCE'!C662=0,"",IF('FASE LANCE'!D662='FASE LANCE'!C662,'FASE LANCE'!C662,IF('FASE LANCE'!D662&lt;&gt;0,"")))</f>
        <v/>
      </c>
    </row>
    <row r="1308" spans="6:6" x14ac:dyDescent="0.25">
      <c r="F1308" s="110" t="str">
        <f>IF('FASE LANCE'!C663=0,"",IF('FASE LANCE'!D663='FASE LANCE'!C663,'FASE LANCE'!C663,IF('FASE LANCE'!D663&lt;&gt;0,"")))</f>
        <v/>
      </c>
    </row>
    <row r="1309" spans="6:6" x14ac:dyDescent="0.25">
      <c r="F1309" s="110" t="str">
        <f>IF('FASE LANCE'!C664=0,"",IF('FASE LANCE'!D664='FASE LANCE'!C664,'FASE LANCE'!C664,IF('FASE LANCE'!D664&lt;&gt;0,"")))</f>
        <v/>
      </c>
    </row>
    <row r="1310" spans="6:6" x14ac:dyDescent="0.25">
      <c r="F1310" s="110" t="str">
        <f>IF('FASE LANCE'!C665=0,"",IF('FASE LANCE'!D665='FASE LANCE'!C665,'FASE LANCE'!C665,IF('FASE LANCE'!D665&lt;&gt;0,"")))</f>
        <v/>
      </c>
    </row>
    <row r="1311" spans="6:6" x14ac:dyDescent="0.25">
      <c r="F1311" s="110" t="str">
        <f>IF('FASE LANCE'!C666=0,"",IF('FASE LANCE'!D666='FASE LANCE'!C666,'FASE LANCE'!C666,IF('FASE LANCE'!D666&lt;&gt;0,"")))</f>
        <v/>
      </c>
    </row>
    <row r="1312" spans="6:6" x14ac:dyDescent="0.25">
      <c r="F1312" s="110" t="str">
        <f>IF('FASE LANCE'!C667=0,"",IF('FASE LANCE'!D667='FASE LANCE'!C667,'FASE LANCE'!C667,IF('FASE LANCE'!D667&lt;&gt;0,"")))</f>
        <v/>
      </c>
    </row>
    <row r="1313" spans="6:6" x14ac:dyDescent="0.25">
      <c r="F1313" s="110" t="str">
        <f>IF('FASE LANCE'!C668=0,"",IF('FASE LANCE'!D668='FASE LANCE'!C668,'FASE LANCE'!C668,IF('FASE LANCE'!D668&lt;&gt;0,"")))</f>
        <v/>
      </c>
    </row>
    <row r="1314" spans="6:6" x14ac:dyDescent="0.25">
      <c r="F1314" s="110" t="str">
        <f>IF('FASE LANCE'!C669=0,"",IF('FASE LANCE'!D669='FASE LANCE'!C669,'FASE LANCE'!C669,IF('FASE LANCE'!D669&lt;&gt;0,"")))</f>
        <v/>
      </c>
    </row>
    <row r="1315" spans="6:6" x14ac:dyDescent="0.25">
      <c r="F1315" s="110" t="str">
        <f>IF('FASE LANCE'!C670=0,"",IF('FASE LANCE'!D670='FASE LANCE'!C670,'FASE LANCE'!C670,IF('FASE LANCE'!D670&lt;&gt;0,"")))</f>
        <v/>
      </c>
    </row>
    <row r="1316" spans="6:6" x14ac:dyDescent="0.25">
      <c r="F1316" s="110" t="str">
        <f>IF('FASE LANCE'!C671=0,"",IF('FASE LANCE'!D671='FASE LANCE'!C671,'FASE LANCE'!C671,IF('FASE LANCE'!D671&lt;&gt;0,"")))</f>
        <v/>
      </c>
    </row>
    <row r="1317" spans="6:6" x14ac:dyDescent="0.25">
      <c r="F1317" s="110" t="str">
        <f>IF('FASE LANCE'!C672=0,"",IF('FASE LANCE'!D672='FASE LANCE'!C672,'FASE LANCE'!C672,IF('FASE LANCE'!D672&lt;&gt;0,"")))</f>
        <v/>
      </c>
    </row>
    <row r="1318" spans="6:6" x14ac:dyDescent="0.25">
      <c r="F1318" s="110" t="str">
        <f>IF('FASE LANCE'!C673=0,"",IF('FASE LANCE'!D673='FASE LANCE'!C673,'FASE LANCE'!C673,IF('FASE LANCE'!D673&lt;&gt;0,"")))</f>
        <v/>
      </c>
    </row>
    <row r="1319" spans="6:6" x14ac:dyDescent="0.25">
      <c r="F1319" s="110" t="str">
        <f>IF('FASE LANCE'!C674=0,"",IF('FASE LANCE'!D674='FASE LANCE'!C674,'FASE LANCE'!C674,IF('FASE LANCE'!D674&lt;&gt;0,"")))</f>
        <v/>
      </c>
    </row>
    <row r="1320" spans="6:6" x14ac:dyDescent="0.25">
      <c r="F1320" s="110" t="str">
        <f>IF('FASE LANCE'!C675=0,"",IF('FASE LANCE'!D675='FASE LANCE'!C675,'FASE LANCE'!C675,IF('FASE LANCE'!D675&lt;&gt;0,"")))</f>
        <v/>
      </c>
    </row>
    <row r="1321" spans="6:6" x14ac:dyDescent="0.25">
      <c r="F1321" s="110" t="str">
        <f>IF('FASE LANCE'!C676=0,"",IF('FASE LANCE'!D676='FASE LANCE'!C676,'FASE LANCE'!C676,IF('FASE LANCE'!D676&lt;&gt;0,"")))</f>
        <v/>
      </c>
    </row>
    <row r="1322" spans="6:6" x14ac:dyDescent="0.25">
      <c r="F1322" s="110" t="str">
        <f>IF('FASE LANCE'!C677=0,"",IF('FASE LANCE'!D677='FASE LANCE'!C677,'FASE LANCE'!C677,IF('FASE LANCE'!D677&lt;&gt;0,"")))</f>
        <v/>
      </c>
    </row>
    <row r="1323" spans="6:6" x14ac:dyDescent="0.25">
      <c r="F1323" s="110" t="str">
        <f>IF('FASE LANCE'!C678=0,"",IF('FASE LANCE'!D678='FASE LANCE'!C678,'FASE LANCE'!C678,IF('FASE LANCE'!D678&lt;&gt;0,"")))</f>
        <v/>
      </c>
    </row>
    <row r="1324" spans="6:6" x14ac:dyDescent="0.25">
      <c r="F1324" s="110" t="str">
        <f>IF('FASE LANCE'!C679=0,"",IF('FASE LANCE'!D679='FASE LANCE'!C679,'FASE LANCE'!C679,IF('FASE LANCE'!D679&lt;&gt;0,"")))</f>
        <v/>
      </c>
    </row>
    <row r="1325" spans="6:6" x14ac:dyDescent="0.25">
      <c r="F1325" s="110" t="str">
        <f>IF('FASE LANCE'!C680=0,"",IF('FASE LANCE'!D680='FASE LANCE'!C680,'FASE LANCE'!C680,IF('FASE LANCE'!D680&lt;&gt;0,"")))</f>
        <v/>
      </c>
    </row>
    <row r="1326" spans="6:6" x14ac:dyDescent="0.25">
      <c r="F1326" s="110" t="str">
        <f>IF('FASE LANCE'!C681=0,"",IF('FASE LANCE'!D681='FASE LANCE'!C681,'FASE LANCE'!C681,IF('FASE LANCE'!D681&lt;&gt;0,"")))</f>
        <v/>
      </c>
    </row>
    <row r="1327" spans="6:6" x14ac:dyDescent="0.25">
      <c r="F1327" s="110" t="str">
        <f>IF('FASE LANCE'!C682=0,"",IF('FASE LANCE'!D682='FASE LANCE'!C682,'FASE LANCE'!C682,IF('FASE LANCE'!D682&lt;&gt;0,"")))</f>
        <v/>
      </c>
    </row>
    <row r="1328" spans="6:6" x14ac:dyDescent="0.25">
      <c r="F1328" s="110" t="str">
        <f>IF('FASE LANCE'!C683=0,"",IF('FASE LANCE'!D683='FASE LANCE'!C683,'FASE LANCE'!C683,IF('FASE LANCE'!D683&lt;&gt;0,"")))</f>
        <v/>
      </c>
    </row>
    <row r="1329" spans="6:6" x14ac:dyDescent="0.25">
      <c r="F1329" s="110" t="str">
        <f>IF('FASE LANCE'!C684=0,"",IF('FASE LANCE'!D684='FASE LANCE'!C684,'FASE LANCE'!C684,IF('FASE LANCE'!D684&lt;&gt;0,"")))</f>
        <v/>
      </c>
    </row>
    <row r="1330" spans="6:6" x14ac:dyDescent="0.25">
      <c r="F1330" s="110" t="str">
        <f>IF('FASE LANCE'!C685=0,"",IF('FASE LANCE'!D685='FASE LANCE'!C685,'FASE LANCE'!C685,IF('FASE LANCE'!D685&lt;&gt;0,"")))</f>
        <v/>
      </c>
    </row>
    <row r="1331" spans="6:6" x14ac:dyDescent="0.25">
      <c r="F1331" s="110" t="str">
        <f>IF('FASE LANCE'!C686=0,"",IF('FASE LANCE'!D686='FASE LANCE'!C686,'FASE LANCE'!C686,IF('FASE LANCE'!D686&lt;&gt;0,"")))</f>
        <v/>
      </c>
    </row>
    <row r="1332" spans="6:6" x14ac:dyDescent="0.25">
      <c r="F1332" s="110" t="str">
        <f>IF('FASE LANCE'!C687=0,"",IF('FASE LANCE'!D687='FASE LANCE'!C687,'FASE LANCE'!C687,IF('FASE LANCE'!D687&lt;&gt;0,"")))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2"/>
  <sheetViews>
    <sheetView showRowColHeaders="0" view="pageBreakPreview" zoomScale="60" zoomScaleNormal="100" workbookViewId="0">
      <selection activeCell="E14" sqref="E14"/>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ATA'!H8,LICITANTES!C14,'TEXTO ATA'!G8,LICITANTES!D6,'TEXTO ATA'!G7,'TEXTO ATA'!G8,LICITANTES!D14,'TEXTO ATA'!G8,LICITANTES!E14,'TEXTO ATA'!G8,LICITANTES!F6,'TEXTO ATA'!G7,LICITANTES!F14)</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SUM(G13:G702)</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LANCE'!J17='FASE LANCE'!C17,'FASE LANCE'!C17,IF('FASE LANCE'!J17&lt;&gt;'FASE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LANCE'!J18='FASE LANCE'!C18,'FASE LANCE'!C18,IF('FASE LANCE'!J18&lt;&gt;'FASE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LANCE'!J19='FASE LANCE'!C19,'FASE LANCE'!C19,IF('FASE LANCE'!J19&lt;&gt;'FASE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LANCE'!J20='FASE LANCE'!C20,'FASE LANCE'!C20,IF('FASE LANCE'!J20&lt;&gt;'FASE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LANCE'!J21='FASE LANCE'!C21,'FASE LANCE'!C21,IF('FASE LANCE'!J21&lt;&gt;'FASE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LANCE'!J22='FASE LANCE'!C22,'FASE LANCE'!C22,IF('FASE LANCE'!J22&lt;&gt;'FASE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LANCE'!J23='FASE LANCE'!C23,'FASE LANCE'!C23,IF('FASE LANCE'!J23&lt;&gt;'FASE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LANCE'!J24='FASE LANCE'!C24,'FASE LANCE'!C24,IF('FASE LANCE'!J24&lt;&gt;'FASE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LANCE'!J25='FASE LANCE'!C25,'FASE LANCE'!C25,IF('FASE LANCE'!J25&lt;&gt;'FASE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LANCE'!J26='FASE LANCE'!C26,'FASE LANCE'!C26,IF('FASE LANCE'!J26&lt;&gt;'FASE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LANCE'!J27='FASE LANCE'!C27,'FASE LANCE'!C27,IF('FASE LANCE'!J27&lt;&gt;'FASE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LANCE'!J28='FASE LANCE'!C28,'FASE LANCE'!C28,IF('FASE LANCE'!J28&lt;&gt;'FASE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LANCE'!J29='FASE LANCE'!C29,'FASE LANCE'!C29,IF('FASE LANCE'!J29&lt;&gt;'FASE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LANCE'!J30='FASE LANCE'!C30,'FASE LANCE'!C30,IF('FASE LANCE'!J30&lt;&gt;'FASE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LANCE'!J31='FASE LANCE'!C31,'FASE LANCE'!C31,IF('FASE LANCE'!J31&lt;&gt;'FASE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LANCE'!J32='FASE LANCE'!C32,'FASE LANCE'!C32,IF('FASE LANCE'!J32&lt;&gt;'FASE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LANCE'!J33='FASE LANCE'!C33,'FASE LANCE'!C33,IF('FASE LANCE'!J33&lt;&gt;'FASE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LANCE'!J34='FASE LANCE'!C34,'FASE LANCE'!C34,IF('FASE LANCE'!J34&lt;&gt;'FASE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LANCE'!J35='FASE LANCE'!C35,'FASE LANCE'!C35,IF('FASE LANCE'!J35&lt;&gt;'FASE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LANCE'!J36='FASE LANCE'!C36,'FASE LANCE'!C36,IF('FASE LANCE'!J36&lt;&gt;'FASE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LANCE'!J37='FASE LANCE'!C37,'FASE LANCE'!C37,IF('FASE LANCE'!J37&lt;&gt;'FASE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LANCE'!J38='FASE LANCE'!C38,'FASE LANCE'!C38,IF('FASE LANCE'!J38&lt;&gt;'FASE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LANCE'!J39='FASE LANCE'!C39,'FASE LANCE'!C39,IF('FASE LANCE'!J39&lt;&gt;'FASE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LANCE'!J40='FASE LANCE'!C40,'FASE LANCE'!C40,IF('FASE LANCE'!J40&lt;&gt;'FASE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LANCE'!J41='FASE LANCE'!C41,'FASE LANCE'!C41,IF('FASE LANCE'!J41&lt;&gt;'FASE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LANCE'!J42='FASE LANCE'!C42,'FASE LANCE'!C42,IF('FASE LANCE'!J42&lt;&gt;'FASE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LANCE'!J43='FASE LANCE'!C43,'FASE LANCE'!C43,IF('FASE LANCE'!J43&lt;&gt;'FASE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LANCE'!J44='FASE LANCE'!C44,'FASE LANCE'!C44,IF('FASE LANCE'!J44&lt;&gt;'FASE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LANCE'!J45='FASE LANCE'!C45,'FASE LANCE'!C45,IF('FASE LANCE'!J45&lt;&gt;'FASE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LANCE'!J46='FASE LANCE'!C46,'FASE LANCE'!C46,IF('FASE LANCE'!J46&lt;&gt;'FASE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LANCE'!J47='FASE LANCE'!C47,'FASE LANCE'!C47,IF('FASE LANCE'!J47&lt;&gt;'FASE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LANCE'!J48='FASE LANCE'!C48,'FASE LANCE'!C48,IF('FASE LANCE'!J48&lt;&gt;'FASE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LANCE'!J49='FASE LANCE'!C49,'FASE LANCE'!C49,IF('FASE LANCE'!J49&lt;&gt;'FASE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LANCE'!J50='FASE LANCE'!C50,'FASE LANCE'!C50,IF('FASE LANCE'!J50&lt;&gt;'FASE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LANCE'!J51='FASE LANCE'!C51,'FASE LANCE'!C51,IF('FASE LANCE'!J51&lt;&gt;'FASE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LANCE'!J52='FASE LANCE'!C52,'FASE LANCE'!C52,IF('FASE LANCE'!J52&lt;&gt;'FASE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LANCE'!J53='FASE LANCE'!C53,'FASE LANCE'!C53,IF('FASE LANCE'!J53&lt;&gt;'FASE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LANCE'!J54='FASE LANCE'!C54,'FASE LANCE'!C54,IF('FASE LANCE'!J54&lt;&gt;'FASE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LANCE'!J55='FASE LANCE'!C55,'FASE LANCE'!C55,IF('FASE LANCE'!J55&lt;&gt;'FASE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LANCE'!J56='FASE LANCE'!C56,'FASE LANCE'!C56,IF('FASE LANCE'!J56&lt;&gt;'FASE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LANCE'!J57='FASE LANCE'!C57,'FASE LANCE'!C57,IF('FASE LANCE'!J57&lt;&gt;'FASE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LANCE'!J58='FASE LANCE'!C58,'FASE LANCE'!C58,IF('FASE LANCE'!J58&lt;&gt;'FASE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LANCE'!J59='FASE LANCE'!C59,'FASE LANCE'!C59,IF('FASE LANCE'!J59&lt;&gt;'FASE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LANCE'!J60='FASE LANCE'!C60,'FASE LANCE'!C60,IF('FASE LANCE'!J60&lt;&gt;'FASE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LANCE'!J61='FASE LANCE'!C61,'FASE LANCE'!C61,IF('FASE LANCE'!J61&lt;&gt;'FASE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LANCE'!J62='FASE LANCE'!C62,'FASE LANCE'!C62,IF('FASE LANCE'!J62&lt;&gt;'FASE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LANCE'!J63='FASE LANCE'!C63,'FASE LANCE'!C63,IF('FASE LANCE'!J63&lt;&gt;'FASE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LANCE'!J64='FASE LANCE'!C64,'FASE LANCE'!C64,IF('FASE LANCE'!J64&lt;&gt;'FASE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LANCE'!J65='FASE LANCE'!C65,'FASE LANCE'!C65,IF('FASE LANCE'!J65&lt;&gt;'FASE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LANCE'!J66='FASE LANCE'!C66,'FASE LANCE'!C66,IF('FASE LANCE'!J66&lt;&gt;'FASE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LANCE'!J67='FASE LANCE'!C67,'FASE LANCE'!C67,IF('FASE LANCE'!J67&lt;&gt;'FASE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LANCE'!J68='FASE LANCE'!C68,'FASE LANCE'!C68,IF('FASE LANCE'!J68&lt;&gt;'FASE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LANCE'!J69='FASE LANCE'!C69,'FASE LANCE'!C69,IF('FASE LANCE'!J69&lt;&gt;'FASE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LANCE'!J70='FASE LANCE'!C70,'FASE LANCE'!C70,IF('FASE LANCE'!J70&lt;&gt;'FASE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LANCE'!J71='FASE LANCE'!C71,'FASE LANCE'!C71,IF('FASE LANCE'!J71&lt;&gt;'FASE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LANCE'!J72='FASE LANCE'!C72,'FASE LANCE'!C72,IF('FASE LANCE'!J72&lt;&gt;'FASE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LANCE'!J73='FASE LANCE'!C73,'FASE LANCE'!C73,IF('FASE LANCE'!J73&lt;&gt;'FASE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LANCE'!J74='FASE LANCE'!C74,'FASE LANCE'!C74,IF('FASE LANCE'!J74&lt;&gt;'FASE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LANCE'!J75='FASE LANCE'!C75,'FASE LANCE'!C75,IF('FASE LANCE'!J75&lt;&gt;'FASE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LANCE'!J76='FASE LANCE'!C76,'FASE LANCE'!C76,IF('FASE LANCE'!J76&lt;&gt;'FASE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LANCE'!J77='FASE LANCE'!C77,'FASE LANCE'!C77,IF('FASE LANCE'!J77&lt;&gt;'FASE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LANCE'!J78='FASE LANCE'!C78,'FASE LANCE'!C78,IF('FASE LANCE'!J78&lt;&gt;'FASE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LANCE'!J79='FASE LANCE'!C79,'FASE LANCE'!C79,IF('FASE LANCE'!J79&lt;&gt;'FASE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LANCE'!J80='FASE LANCE'!C80,'FASE LANCE'!C80,IF('FASE LANCE'!J80&lt;&gt;'FASE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LANCE'!J81='FASE LANCE'!C81,'FASE LANCE'!C81,IF('FASE LANCE'!J81&lt;&gt;'FASE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LANCE'!J82='FASE LANCE'!C82,'FASE LANCE'!C82,IF('FASE LANCE'!J82&lt;&gt;'FASE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LANCE'!J83='FASE LANCE'!C83,'FASE LANCE'!C83,IF('FASE LANCE'!J83&lt;&gt;'FASE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LANCE'!J84='FASE LANCE'!C84,'FASE LANCE'!C84,IF('FASE LANCE'!J84&lt;&gt;'FASE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LANCE'!J85='FASE LANCE'!C85,'FASE LANCE'!C85,IF('FASE LANCE'!J85&lt;&gt;'FASE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LANCE'!J86='FASE LANCE'!C86,'FASE LANCE'!C86,IF('FASE LANCE'!J86&lt;&gt;'FASE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LANCE'!J87='FASE LANCE'!C87,'FASE LANCE'!C87,IF('FASE LANCE'!J87&lt;&gt;'FASE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LANCE'!J88='FASE LANCE'!C88,'FASE LANCE'!C88,IF('FASE LANCE'!J88&lt;&gt;'FASE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LANCE'!J89='FASE LANCE'!C89,'FASE LANCE'!C89,IF('FASE LANCE'!J89&lt;&gt;'FASE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LANCE'!J90='FASE LANCE'!C90,'FASE LANCE'!C90,IF('FASE LANCE'!J90&lt;&gt;'FASE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LANCE'!J91='FASE LANCE'!C91,'FASE LANCE'!C91,IF('FASE LANCE'!J91&lt;&gt;'FASE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LANCE'!J92='FASE LANCE'!C92,'FASE LANCE'!C92,IF('FASE LANCE'!J92&lt;&gt;'FASE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LANCE'!J93='FASE LANCE'!C93,'FASE LANCE'!C93,IF('FASE LANCE'!J93&lt;&gt;'FASE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LANCE'!J94='FASE LANCE'!C94,'FASE LANCE'!C94,IF('FASE LANCE'!J94&lt;&gt;'FASE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LANCE'!J95='FASE LANCE'!C95,'FASE LANCE'!C95,IF('FASE LANCE'!J95&lt;&gt;'FASE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LANCE'!J96='FASE LANCE'!C96,'FASE LANCE'!C96,IF('FASE LANCE'!J96&lt;&gt;'FASE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LANCE'!J97='FASE LANCE'!C97,'FASE LANCE'!C97,IF('FASE LANCE'!J97&lt;&gt;'FASE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LANCE'!J98='FASE LANCE'!C98,'FASE LANCE'!C98,IF('FASE LANCE'!J98&lt;&gt;'FASE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LANCE'!J99='FASE LANCE'!C99,'FASE LANCE'!C99,IF('FASE LANCE'!J99&lt;&gt;'FASE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LANCE'!J100='FASE LANCE'!C100,'FASE LANCE'!C100,IF('FASE LANCE'!J100&lt;&gt;'FASE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LANCE'!J101='FASE LANCE'!C101,'FASE LANCE'!C101,IF('FASE LANCE'!J101&lt;&gt;'FASE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LANCE'!J102='FASE LANCE'!C102,'FASE LANCE'!C102,IF('FASE LANCE'!J102&lt;&gt;'FASE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LANCE'!J103='FASE LANCE'!C103,'FASE LANCE'!C103,IF('FASE LANCE'!J103&lt;&gt;'FASE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LANCE'!J104='FASE LANCE'!C104,'FASE LANCE'!C104,IF('FASE LANCE'!J104&lt;&gt;'FASE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LANCE'!J105='FASE LANCE'!C105,'FASE LANCE'!C105,IF('FASE LANCE'!J105&lt;&gt;'FASE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LANCE'!J106='FASE LANCE'!C106,'FASE LANCE'!C106,IF('FASE LANCE'!J106&lt;&gt;'FASE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LANCE'!J107='FASE LANCE'!C107,'FASE LANCE'!C107,IF('FASE LANCE'!J107&lt;&gt;'FASE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LANCE'!J108='FASE LANCE'!C108,'FASE LANCE'!C108,IF('FASE LANCE'!J108&lt;&gt;'FASE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LANCE'!J109='FASE LANCE'!C109,'FASE LANCE'!C109,IF('FASE LANCE'!J109&lt;&gt;'FASE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LANCE'!J110='FASE LANCE'!C110,'FASE LANCE'!C110,IF('FASE LANCE'!J110&lt;&gt;'FASE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LANCE'!J111='FASE LANCE'!C111,'FASE LANCE'!C111,IF('FASE LANCE'!J111&lt;&gt;'FASE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LANCE'!J112='FASE LANCE'!C112,'FASE LANCE'!C112,IF('FASE LANCE'!J112&lt;&gt;'FASE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LANCE'!J113='FASE LANCE'!C113,'FASE LANCE'!C113,IF('FASE LANCE'!J113&lt;&gt;'FASE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LANCE'!J114='FASE LANCE'!C114,'FASE LANCE'!C114,IF('FASE LANCE'!J114&lt;&gt;'FASE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LANCE'!J115='FASE LANCE'!C115,'FASE LANCE'!C115,IF('FASE LANCE'!J115&lt;&gt;'FASE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LANCE'!J116='FASE LANCE'!C116,'FASE LANCE'!C116,IF('FASE LANCE'!J116&lt;&gt;'FASE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LANCE'!J117='FASE LANCE'!C117,'FASE LANCE'!C117,IF('FASE LANCE'!J117&lt;&gt;'FASE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LANCE'!J118='FASE LANCE'!C118,'FASE LANCE'!C118,IF('FASE LANCE'!J118&lt;&gt;'FASE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LANCE'!J119='FASE LANCE'!C119,'FASE LANCE'!C119,IF('FASE LANCE'!J119&lt;&gt;'FASE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LANCE'!J120='FASE LANCE'!C120,'FASE LANCE'!C120,IF('FASE LANCE'!J120&lt;&gt;'FASE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LANCE'!J121='FASE LANCE'!C121,'FASE LANCE'!C121,IF('FASE LANCE'!J121&lt;&gt;'FASE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LANCE'!J122='FASE LANCE'!C122,'FASE LANCE'!C122,IF('FASE LANCE'!J122&lt;&gt;'FASE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LANCE'!J123='FASE LANCE'!C123,'FASE LANCE'!C123,IF('FASE LANCE'!J123&lt;&gt;'FASE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LANCE'!J124='FASE LANCE'!C124,'FASE LANCE'!C124,IF('FASE LANCE'!J124&lt;&gt;'FASE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LANCE'!J125='FASE LANCE'!C125,'FASE LANCE'!C125,IF('FASE LANCE'!J125&lt;&gt;'FASE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LANCE'!J126='FASE LANCE'!C126,'FASE LANCE'!C126,IF('FASE LANCE'!J126&lt;&gt;'FASE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LANCE'!J127='FASE LANCE'!C127,'FASE LANCE'!C127,IF('FASE LANCE'!J127&lt;&gt;'FASE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LANCE'!J128='FASE LANCE'!C128,'FASE LANCE'!C128,IF('FASE LANCE'!J128&lt;&gt;'FASE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LANCE'!J129='FASE LANCE'!C129,'FASE LANCE'!C129,IF('FASE LANCE'!J129&lt;&gt;'FASE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LANCE'!J130='FASE LANCE'!C130,'FASE LANCE'!C130,IF('FASE LANCE'!J130&lt;&gt;'FASE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LANCE'!J131='FASE LANCE'!C131,'FASE LANCE'!C131,IF('FASE LANCE'!J131&lt;&gt;'FASE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LANCE'!J132='FASE LANCE'!C132,'FASE LANCE'!C132,IF('FASE LANCE'!J132&lt;&gt;'FASE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LANCE'!J133='FASE LANCE'!C133,'FASE LANCE'!C133,IF('FASE LANCE'!J133&lt;&gt;'FASE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LANCE'!J134='FASE LANCE'!C134,'FASE LANCE'!C134,IF('FASE LANCE'!J134&lt;&gt;'FASE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LANCE'!J135='FASE LANCE'!C135,'FASE LANCE'!C135,IF('FASE LANCE'!J135&lt;&gt;'FASE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LANCE'!J136='FASE LANCE'!C136,'FASE LANCE'!C136,IF('FASE LANCE'!J136&lt;&gt;'FASE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LANCE'!J137='FASE LANCE'!C137,'FASE LANCE'!C137,IF('FASE LANCE'!J137&lt;&gt;'FASE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LANCE'!J138='FASE LANCE'!C138,'FASE LANCE'!C138,IF('FASE LANCE'!J138&lt;&gt;'FASE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LANCE'!J139='FASE LANCE'!C139,'FASE LANCE'!C139,IF('FASE LANCE'!J139&lt;&gt;'FASE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LANCE'!J140='FASE LANCE'!C140,'FASE LANCE'!C140,IF('FASE LANCE'!J140&lt;&gt;'FASE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LANCE'!J141='FASE LANCE'!C141,'FASE LANCE'!C141,IF('FASE LANCE'!J141&lt;&gt;'FASE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LANCE'!J142='FASE LANCE'!C142,'FASE LANCE'!C142,IF('FASE LANCE'!J142&lt;&gt;'FASE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LANCE'!J143='FASE LANCE'!C143,'FASE LANCE'!C143,IF('FASE LANCE'!J143&lt;&gt;'FASE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LANCE'!J144='FASE LANCE'!C144,'FASE LANCE'!C144,IF('FASE LANCE'!J144&lt;&gt;'FASE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LANCE'!J145='FASE LANCE'!C145,'FASE LANCE'!C145,IF('FASE LANCE'!J145&lt;&gt;'FASE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LANCE'!J146='FASE LANCE'!C146,'FASE LANCE'!C146,IF('FASE LANCE'!J146&lt;&gt;'FASE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LANCE'!J147='FASE LANCE'!C147,'FASE LANCE'!C147,IF('FASE LANCE'!J147&lt;&gt;'FASE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LANCE'!J148='FASE LANCE'!C148,'FASE LANCE'!C148,IF('FASE LANCE'!J148&lt;&gt;'FASE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LANCE'!J149='FASE LANCE'!C149,'FASE LANCE'!C149,IF('FASE LANCE'!J149&lt;&gt;'FASE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LANCE'!J150='FASE LANCE'!C150,'FASE LANCE'!C150,IF('FASE LANCE'!J150&lt;&gt;'FASE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LANCE'!J151='FASE LANCE'!C151,'FASE LANCE'!C151,IF('FASE LANCE'!J151&lt;&gt;'FASE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LANCE'!J152='FASE LANCE'!C152,'FASE LANCE'!C152,IF('FASE LANCE'!J152&lt;&gt;'FASE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LANCE'!J153='FASE LANCE'!C153,'FASE LANCE'!C153,IF('FASE LANCE'!J153&lt;&gt;'FASE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LANCE'!J154='FASE LANCE'!C154,'FASE LANCE'!C154,IF('FASE LANCE'!J154&lt;&gt;'FASE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LANCE'!J155='FASE LANCE'!C155,'FASE LANCE'!C155,IF('FASE LANCE'!J155&lt;&gt;'FASE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LANCE'!J156='FASE LANCE'!C156,'FASE LANCE'!C156,IF('FASE LANCE'!J156&lt;&gt;'FASE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LANCE'!J157='FASE LANCE'!C157,'FASE LANCE'!C157,IF('FASE LANCE'!J157&lt;&gt;'FASE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LANCE'!J158='FASE LANCE'!C158,'FASE LANCE'!C158,IF('FASE LANCE'!J158&lt;&gt;'FASE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LANCE'!J159='FASE LANCE'!C159,'FASE LANCE'!C159,IF('FASE LANCE'!J159&lt;&gt;'FASE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LANCE'!J160='FASE LANCE'!C160,'FASE LANCE'!C160,IF('FASE LANCE'!J160&lt;&gt;'FASE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LANCE'!J161='FASE LANCE'!C161,'FASE LANCE'!C161,IF('FASE LANCE'!J161&lt;&gt;'FASE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LANCE'!J162='FASE LANCE'!C162,'FASE LANCE'!C162,IF('FASE LANCE'!J162&lt;&gt;'FASE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LANCE'!J163='FASE LANCE'!C163,'FASE LANCE'!C163,IF('FASE LANCE'!J163&lt;&gt;'FASE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LANCE'!J164='FASE LANCE'!C164,'FASE LANCE'!C164,IF('FASE LANCE'!J164&lt;&gt;'FASE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LANCE'!J165='FASE LANCE'!C165,'FASE LANCE'!C165,IF('FASE LANCE'!J165&lt;&gt;'FASE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LANCE'!J166='FASE LANCE'!C166,'FASE LANCE'!C166,IF('FASE LANCE'!J166&lt;&gt;'FASE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LANCE'!J167='FASE LANCE'!C167,'FASE LANCE'!C167,IF('FASE LANCE'!J167&lt;&gt;'FASE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LANCE'!J168='FASE LANCE'!C168,'FASE LANCE'!C168,IF('FASE LANCE'!J168&lt;&gt;'FASE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LANCE'!J169='FASE LANCE'!C169,'FASE LANCE'!C169,IF('FASE LANCE'!J169&lt;&gt;'FASE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LANCE'!J170='FASE LANCE'!C170,'FASE LANCE'!C170,IF('FASE LANCE'!J170&lt;&gt;'FASE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LANCE'!J171='FASE LANCE'!C171,'FASE LANCE'!C171,IF('FASE LANCE'!J171&lt;&gt;'FASE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LANCE'!J172='FASE LANCE'!C172,'FASE LANCE'!C172,IF('FASE LANCE'!J172&lt;&gt;'FASE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LANCE'!J173='FASE LANCE'!C173,'FASE LANCE'!C173,IF('FASE LANCE'!J173&lt;&gt;'FASE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LANCE'!J174='FASE LANCE'!C174,'FASE LANCE'!C174,IF('FASE LANCE'!J174&lt;&gt;'FASE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LANCE'!J175='FASE LANCE'!C175,'FASE LANCE'!C175,IF('FASE LANCE'!J175&lt;&gt;'FASE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LANCE'!J176='FASE LANCE'!C176,'FASE LANCE'!C176,IF('FASE LANCE'!J176&lt;&gt;'FASE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LANCE'!J177='FASE LANCE'!C177,'FASE LANCE'!C177,IF('FASE LANCE'!J177&lt;&gt;'FASE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LANCE'!J178='FASE LANCE'!C178,'FASE LANCE'!C178,IF('FASE LANCE'!J178&lt;&gt;'FASE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LANCE'!J179='FASE LANCE'!C179,'FASE LANCE'!C179,IF('FASE LANCE'!J179&lt;&gt;'FASE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LANCE'!J180='FASE LANCE'!C180,'FASE LANCE'!C180,IF('FASE LANCE'!J180&lt;&gt;'FASE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LANCE'!J181='FASE LANCE'!C181,'FASE LANCE'!C181,IF('FASE LANCE'!J181&lt;&gt;'FASE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LANCE'!J182='FASE LANCE'!C182,'FASE LANCE'!C182,IF('FASE LANCE'!J182&lt;&gt;'FASE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LANCE'!J183='FASE LANCE'!C183,'FASE LANCE'!C183,IF('FASE LANCE'!J183&lt;&gt;'FASE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LANCE'!J184='FASE LANCE'!C184,'FASE LANCE'!C184,IF('FASE LANCE'!J184&lt;&gt;'FASE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LANCE'!J185='FASE LANCE'!C185,'FASE LANCE'!C185,IF('FASE LANCE'!J185&lt;&gt;'FASE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LANCE'!J186='FASE LANCE'!C186,'FASE LANCE'!C186,IF('FASE LANCE'!J186&lt;&gt;'FASE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LANCE'!J187='FASE LANCE'!C187,'FASE LANCE'!C187,IF('FASE LANCE'!J187&lt;&gt;'FASE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LANCE'!J188='FASE LANCE'!C188,'FASE LANCE'!C188,IF('FASE LANCE'!J188&lt;&gt;'FASE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LANCE'!J189='FASE LANCE'!C189,'FASE LANCE'!C189,IF('FASE LANCE'!J189&lt;&gt;'FASE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LANCE'!J190='FASE LANCE'!C190,'FASE LANCE'!C190,IF('FASE LANCE'!J190&lt;&gt;'FASE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LANCE'!J191='FASE LANCE'!C191,'FASE LANCE'!C191,IF('FASE LANCE'!J191&lt;&gt;'FASE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LANCE'!J192='FASE LANCE'!C192,'FASE LANCE'!C192,IF('FASE LANCE'!J192&lt;&gt;'FASE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LANCE'!J193='FASE LANCE'!C193,'FASE LANCE'!C193,IF('FASE LANCE'!J193&lt;&gt;'FASE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LANCE'!J194='FASE LANCE'!C194,'FASE LANCE'!C194,IF('FASE LANCE'!J194&lt;&gt;'FASE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LANCE'!J195='FASE LANCE'!C195,'FASE LANCE'!C195,IF('FASE LANCE'!J195&lt;&gt;'FASE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LANCE'!J196='FASE LANCE'!C196,'FASE LANCE'!C196,IF('FASE LANCE'!J196&lt;&gt;'FASE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LANCE'!J197='FASE LANCE'!C197,'FASE LANCE'!C197,IF('FASE LANCE'!J197&lt;&gt;'FASE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LANCE'!J198='FASE LANCE'!C198,'FASE LANCE'!C198,IF('FASE LANCE'!J198&lt;&gt;'FASE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LANCE'!J199='FASE LANCE'!C199,'FASE LANCE'!C199,IF('FASE LANCE'!J199&lt;&gt;'FASE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LANCE'!J200='FASE LANCE'!C200,'FASE LANCE'!C200,IF('FASE LANCE'!J200&lt;&gt;'FASE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LANCE'!J201='FASE LANCE'!C201,'FASE LANCE'!C201,IF('FASE LANCE'!J201&lt;&gt;'FASE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LANCE'!J202='FASE LANCE'!C202,'FASE LANCE'!C202,IF('FASE LANCE'!J202&lt;&gt;'FASE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LANCE'!J203='FASE LANCE'!C203,'FASE LANCE'!C203,IF('FASE LANCE'!J203&lt;&gt;'FASE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LANCE'!J204='FASE LANCE'!C204,'FASE LANCE'!C204,IF('FASE LANCE'!J204&lt;&gt;'FASE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LANCE'!J205='FASE LANCE'!C205,'FASE LANCE'!C205,IF('FASE LANCE'!J205&lt;&gt;'FASE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LANCE'!J206='FASE LANCE'!C206,'FASE LANCE'!C206,IF('FASE LANCE'!J206&lt;&gt;'FASE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LANCE'!J207='FASE LANCE'!C207,'FASE LANCE'!C207,IF('FASE LANCE'!J207&lt;&gt;'FASE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LANCE'!J208='FASE LANCE'!C208,'FASE LANCE'!C208,IF('FASE LANCE'!J208&lt;&gt;'FASE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LANCE'!J209='FASE LANCE'!C209,'FASE LANCE'!C209,IF('FASE LANCE'!J209&lt;&gt;'FASE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LANCE'!J210='FASE LANCE'!C210,'FASE LANCE'!C210,IF('FASE LANCE'!J210&lt;&gt;'FASE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LANCE'!J211='FASE LANCE'!C211,'FASE LANCE'!C211,IF('FASE LANCE'!J211&lt;&gt;'FASE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LANCE'!J212='FASE LANCE'!C212,'FASE LANCE'!C212,IF('FASE LANCE'!J212&lt;&gt;'FASE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LANCE'!J213='FASE LANCE'!C213,'FASE LANCE'!C213,IF('FASE LANCE'!J213&lt;&gt;'FASE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LANCE'!J214='FASE LANCE'!C214,'FASE LANCE'!C214,IF('FASE LANCE'!J214&lt;&gt;'FASE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LANCE'!J215='FASE LANCE'!C215,'FASE LANCE'!C215,IF('FASE LANCE'!J215&lt;&gt;'FASE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LANCE'!J216='FASE LANCE'!C216,'FASE LANCE'!C216,IF('FASE LANCE'!J216&lt;&gt;'FASE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LANCE'!J217='FASE LANCE'!C217,'FASE LANCE'!C217,IF('FASE LANCE'!J217&lt;&gt;'FASE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LANCE'!J218='FASE LANCE'!C218,'FASE LANCE'!C218,IF('FASE LANCE'!J218&lt;&gt;'FASE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LANCE'!J219='FASE LANCE'!C219,'FASE LANCE'!C219,IF('FASE LANCE'!J219&lt;&gt;'FASE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LANCE'!J220='FASE LANCE'!C220,'FASE LANCE'!C220,IF('FASE LANCE'!J220&lt;&gt;'FASE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LANCE'!J221='FASE LANCE'!C221,'FASE LANCE'!C221,IF('FASE LANCE'!J221&lt;&gt;'FASE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LANCE'!J222='FASE LANCE'!C222,'FASE LANCE'!C222,IF('FASE LANCE'!J222&lt;&gt;'FASE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LANCE'!J223='FASE LANCE'!C223,'FASE LANCE'!C223,IF('FASE LANCE'!J223&lt;&gt;'FASE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LANCE'!J224='FASE LANCE'!C224,'FASE LANCE'!C224,IF('FASE LANCE'!J224&lt;&gt;'FASE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LANCE'!J225='FASE LANCE'!C225,'FASE LANCE'!C225,IF('FASE LANCE'!J225&lt;&gt;'FASE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LANCE'!J226='FASE LANCE'!C226,'FASE LANCE'!C226,IF('FASE LANCE'!J226&lt;&gt;'FASE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LANCE'!J227='FASE LANCE'!C227,'FASE LANCE'!C227,IF('FASE LANCE'!J227&lt;&gt;'FASE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LANCE'!J228='FASE LANCE'!C228,'FASE LANCE'!C228,IF('FASE LANCE'!J228&lt;&gt;'FASE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LANCE'!J229='FASE LANCE'!C229,'FASE LANCE'!C229,IF('FASE LANCE'!J229&lt;&gt;'FASE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LANCE'!J230='FASE LANCE'!C230,'FASE LANCE'!C230,IF('FASE LANCE'!J230&lt;&gt;'FASE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LANCE'!J231='FASE LANCE'!C231,'FASE LANCE'!C231,IF('FASE LANCE'!J231&lt;&gt;'FASE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LANCE'!J232='FASE LANCE'!C232,'FASE LANCE'!C232,IF('FASE LANCE'!J232&lt;&gt;'FASE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LANCE'!J233='FASE LANCE'!C233,'FASE LANCE'!C233,IF('FASE LANCE'!J233&lt;&gt;'FASE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LANCE'!J234='FASE LANCE'!C234,'FASE LANCE'!C234,IF('FASE LANCE'!J234&lt;&gt;'FASE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LANCE'!J235='FASE LANCE'!C235,'FASE LANCE'!C235,IF('FASE LANCE'!J235&lt;&gt;'FASE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LANCE'!J236='FASE LANCE'!C236,'FASE LANCE'!C236,IF('FASE LANCE'!J236&lt;&gt;'FASE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LANCE'!J237='FASE LANCE'!C237,'FASE LANCE'!C237,IF('FASE LANCE'!J237&lt;&gt;'FASE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LANCE'!J238='FASE LANCE'!C238,'FASE LANCE'!C238,IF('FASE LANCE'!J238&lt;&gt;'FASE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LANCE'!J239='FASE LANCE'!C239,'FASE LANCE'!C239,IF('FASE LANCE'!J239&lt;&gt;'FASE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LANCE'!J240='FASE LANCE'!C240,'FASE LANCE'!C240,IF('FASE LANCE'!J240&lt;&gt;'FASE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LANCE'!J241='FASE LANCE'!C241,'FASE LANCE'!C241,IF('FASE LANCE'!J241&lt;&gt;'FASE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LANCE'!J242='FASE LANCE'!C242,'FASE LANCE'!C242,IF('FASE LANCE'!J242&lt;&gt;'FASE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LANCE'!J243='FASE LANCE'!C243,'FASE LANCE'!C243,IF('FASE LANCE'!J243&lt;&gt;'FASE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LANCE'!J244='FASE LANCE'!C244,'FASE LANCE'!C244,IF('FASE LANCE'!J244&lt;&gt;'FASE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LANCE'!J245='FASE LANCE'!C245,'FASE LANCE'!C245,IF('FASE LANCE'!J245&lt;&gt;'FASE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LANCE'!J246='FASE LANCE'!C246,'FASE LANCE'!C246,IF('FASE LANCE'!J246&lt;&gt;'FASE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LANCE'!J247='FASE LANCE'!C247,'FASE LANCE'!C247,IF('FASE LANCE'!J247&lt;&gt;'FASE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LANCE'!J248='FASE LANCE'!C248,'FASE LANCE'!C248,IF('FASE LANCE'!J248&lt;&gt;'FASE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LANCE'!J249='FASE LANCE'!C249,'FASE LANCE'!C249,IF('FASE LANCE'!J249&lt;&gt;'FASE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LANCE'!J250='FASE LANCE'!C250,'FASE LANCE'!C250,IF('FASE LANCE'!J250&lt;&gt;'FASE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LANCE'!J251='FASE LANCE'!C251,'FASE LANCE'!C251,IF('FASE LANCE'!J251&lt;&gt;'FASE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LANCE'!J252='FASE LANCE'!C252,'FASE LANCE'!C252,IF('FASE LANCE'!J252&lt;&gt;'FASE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LANCE'!J253='FASE LANCE'!C253,'FASE LANCE'!C253,IF('FASE LANCE'!J253&lt;&gt;'FASE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LANCE'!J254='FASE LANCE'!C254,'FASE LANCE'!C254,IF('FASE LANCE'!J254&lt;&gt;'FASE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LANCE'!J255='FASE LANCE'!C255,'FASE LANCE'!C255,IF('FASE LANCE'!J255&lt;&gt;'FASE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LANCE'!J256='FASE LANCE'!C256,'FASE LANCE'!C256,IF('FASE LANCE'!J256&lt;&gt;'FASE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LANCE'!J257='FASE LANCE'!C257,'FASE LANCE'!C257,IF('FASE LANCE'!J257&lt;&gt;'FASE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LANCE'!J258='FASE LANCE'!C258,'FASE LANCE'!C258,IF('FASE LANCE'!J258&lt;&gt;'FASE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LANCE'!J259='FASE LANCE'!C259,'FASE LANCE'!C259,IF('FASE LANCE'!J259&lt;&gt;'FASE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LANCE'!J260='FASE LANCE'!C260,'FASE LANCE'!C260,IF('FASE LANCE'!J260&lt;&gt;'FASE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LANCE'!J261='FASE LANCE'!C261,'FASE LANCE'!C261,IF('FASE LANCE'!J261&lt;&gt;'FASE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LANCE'!J262='FASE LANCE'!C262,'FASE LANCE'!C262,IF('FASE LANCE'!J262&lt;&gt;'FASE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LANCE'!J263='FASE LANCE'!C263,'FASE LANCE'!C263,IF('FASE LANCE'!J263&lt;&gt;'FASE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LANCE'!J264='FASE LANCE'!C264,'FASE LANCE'!C264,IF('FASE LANCE'!J264&lt;&gt;'FASE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LANCE'!J265='FASE LANCE'!C265,'FASE LANCE'!C265,IF('FASE LANCE'!J265&lt;&gt;'FASE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LANCE'!J266='FASE LANCE'!C266,'FASE LANCE'!C266,IF('FASE LANCE'!J266&lt;&gt;'FASE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LANCE'!J267='FASE LANCE'!C267,'FASE LANCE'!C267,IF('FASE LANCE'!J267&lt;&gt;'FASE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LANCE'!J268='FASE LANCE'!C268,'FASE LANCE'!C268,IF('FASE LANCE'!J268&lt;&gt;'FASE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LANCE'!J269='FASE LANCE'!C269,'FASE LANCE'!C269,IF('FASE LANCE'!J269&lt;&gt;'FASE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LANCE'!J270='FASE LANCE'!C270,'FASE LANCE'!C270,IF('FASE LANCE'!J270&lt;&gt;'FASE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LANCE'!J271='FASE LANCE'!C271,'FASE LANCE'!C271,IF('FASE LANCE'!J271&lt;&gt;'FASE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LANCE'!J272='FASE LANCE'!C272,'FASE LANCE'!C272,IF('FASE LANCE'!J272&lt;&gt;'FASE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LANCE'!J273='FASE LANCE'!C273,'FASE LANCE'!C273,IF('FASE LANCE'!J273&lt;&gt;'FASE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LANCE'!J274='FASE LANCE'!C274,'FASE LANCE'!C274,IF('FASE LANCE'!J274&lt;&gt;'FASE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LANCE'!J275='FASE LANCE'!C275,'FASE LANCE'!C275,IF('FASE LANCE'!J275&lt;&gt;'FASE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LANCE'!J276='FASE LANCE'!C276,'FASE LANCE'!C276,IF('FASE LANCE'!J276&lt;&gt;'FASE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LANCE'!J277='FASE LANCE'!C277,'FASE LANCE'!C277,IF('FASE LANCE'!J277&lt;&gt;'FASE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LANCE'!J278='FASE LANCE'!C278,'FASE LANCE'!C278,IF('FASE LANCE'!J278&lt;&gt;'FASE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LANCE'!J279='FASE LANCE'!C279,'FASE LANCE'!C279,IF('FASE LANCE'!J279&lt;&gt;'FASE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LANCE'!J280='FASE LANCE'!C280,'FASE LANCE'!C280,IF('FASE LANCE'!J280&lt;&gt;'FASE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LANCE'!J281='FASE LANCE'!C281,'FASE LANCE'!C281,IF('FASE LANCE'!J281&lt;&gt;'FASE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LANCE'!J282='FASE LANCE'!C282,'FASE LANCE'!C282,IF('FASE LANCE'!J282&lt;&gt;'FASE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LANCE'!J283='FASE LANCE'!C283,'FASE LANCE'!C283,IF('FASE LANCE'!J283&lt;&gt;'FASE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LANCE'!J284='FASE LANCE'!C284,'FASE LANCE'!C284,IF('FASE LANCE'!J284&lt;&gt;'FASE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LANCE'!J285='FASE LANCE'!C285,'FASE LANCE'!C285,IF('FASE LANCE'!J285&lt;&gt;'FASE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LANCE'!J286='FASE LANCE'!C286,'FASE LANCE'!C286,IF('FASE LANCE'!J286&lt;&gt;'FASE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LANCE'!J287='FASE LANCE'!C287,'FASE LANCE'!C287,IF('FASE LANCE'!J287&lt;&gt;'FASE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LANCE'!J288='FASE LANCE'!C288,'FASE LANCE'!C288,IF('FASE LANCE'!J288&lt;&gt;'FASE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LANCE'!J289='FASE LANCE'!C289,'FASE LANCE'!C289,IF('FASE LANCE'!J289&lt;&gt;'FASE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LANCE'!J290='FASE LANCE'!C290,'FASE LANCE'!C290,IF('FASE LANCE'!J290&lt;&gt;'FASE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LANCE'!J291='FASE LANCE'!C291,'FASE LANCE'!C291,IF('FASE LANCE'!J291&lt;&gt;'FASE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LANCE'!J292='FASE LANCE'!C292,'FASE LANCE'!C292,IF('FASE LANCE'!J292&lt;&gt;'FASE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LANCE'!J293='FASE LANCE'!C293,'FASE LANCE'!C293,IF('FASE LANCE'!J293&lt;&gt;'FASE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LANCE'!J294='FASE LANCE'!C294,'FASE LANCE'!C294,IF('FASE LANCE'!J294&lt;&gt;'FASE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LANCE'!J295='FASE LANCE'!C295,'FASE LANCE'!C295,IF('FASE LANCE'!J295&lt;&gt;'FASE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LANCE'!J296='FASE LANCE'!C296,'FASE LANCE'!C296,IF('FASE LANCE'!J296&lt;&gt;'FASE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LANCE'!J297='FASE LANCE'!C297,'FASE LANCE'!C297,IF('FASE LANCE'!J297&lt;&gt;'FASE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LANCE'!J298='FASE LANCE'!C298,'FASE LANCE'!C298,IF('FASE LANCE'!J298&lt;&gt;'FASE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LANCE'!J299='FASE LANCE'!C299,'FASE LANCE'!C299,IF('FASE LANCE'!J299&lt;&gt;'FASE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LANCE'!J300='FASE LANCE'!C300,'FASE LANCE'!C300,IF('FASE LANCE'!J300&lt;&gt;'FASE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LANCE'!J301='FASE LANCE'!C301,'FASE LANCE'!C301,IF('FASE LANCE'!J301&lt;&gt;'FASE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LANCE'!J302='FASE LANCE'!C302,'FASE LANCE'!C302,IF('FASE LANCE'!J302&lt;&gt;'FASE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LANCE'!J303='FASE LANCE'!C303,'FASE LANCE'!C303,IF('FASE LANCE'!J303&lt;&gt;'FASE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LANCE'!J304='FASE LANCE'!C304,'FASE LANCE'!C304,IF('FASE LANCE'!J304&lt;&gt;'FASE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LANCE'!J305='FASE LANCE'!C305,'FASE LANCE'!C305,IF('FASE LANCE'!J305&lt;&gt;'FASE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LANCE'!J306='FASE LANCE'!C306,'FASE LANCE'!C306,IF('FASE LANCE'!J306&lt;&gt;'FASE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LANCE'!J307='FASE LANCE'!C307,'FASE LANCE'!C307,IF('FASE LANCE'!J307&lt;&gt;'FASE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LANCE'!J308='FASE LANCE'!C308,'FASE LANCE'!C308,IF('FASE LANCE'!J308&lt;&gt;'FASE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LANCE'!J309='FASE LANCE'!C309,'FASE LANCE'!C309,IF('FASE LANCE'!J309&lt;&gt;'FASE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LANCE'!J310='FASE LANCE'!C310,'FASE LANCE'!C310,IF('FASE LANCE'!J310&lt;&gt;'FASE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LANCE'!J311='FASE LANCE'!C311,'FASE LANCE'!C311,IF('FASE LANCE'!J311&lt;&gt;'FASE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LANCE'!J312='FASE LANCE'!C312,'FASE LANCE'!C312,IF('FASE LANCE'!J312&lt;&gt;'FASE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LANCE'!J313='FASE LANCE'!C313,'FASE LANCE'!C313,IF('FASE LANCE'!J313&lt;&gt;'FASE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LANCE'!J314='FASE LANCE'!C314,'FASE LANCE'!C314,IF('FASE LANCE'!J314&lt;&gt;'FASE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LANCE'!J315='FASE LANCE'!C315,'FASE LANCE'!C315,IF('FASE LANCE'!J315&lt;&gt;'FASE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LANCE'!J316='FASE LANCE'!C316,'FASE LANCE'!C316,IF('FASE LANCE'!J316&lt;&gt;'FASE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LANCE'!J317='FASE LANCE'!C317,'FASE LANCE'!C317,IF('FASE LANCE'!J317&lt;&gt;'FASE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LANCE'!J318='FASE LANCE'!C318,'FASE LANCE'!C318,IF('FASE LANCE'!J318&lt;&gt;'FASE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LANCE'!J319='FASE LANCE'!C319,'FASE LANCE'!C319,IF('FASE LANCE'!J319&lt;&gt;'FASE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LANCE'!J320='FASE LANCE'!C320,'FASE LANCE'!C320,IF('FASE LANCE'!J320&lt;&gt;'FASE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LANCE'!J321='FASE LANCE'!C321,'FASE LANCE'!C321,IF('FASE LANCE'!J321&lt;&gt;'FASE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LANCE'!J322='FASE LANCE'!C322,'FASE LANCE'!C322,IF('FASE LANCE'!J322&lt;&gt;'FASE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LANCE'!J323='FASE LANCE'!C323,'FASE LANCE'!C323,IF('FASE LANCE'!J323&lt;&gt;'FASE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LANCE'!J324='FASE LANCE'!C324,'FASE LANCE'!C324,IF('FASE LANCE'!J324&lt;&gt;'FASE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LANCE'!J325='FASE LANCE'!C325,'FASE LANCE'!C325,IF('FASE LANCE'!J325&lt;&gt;'FASE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LANCE'!J326='FASE LANCE'!C326,'FASE LANCE'!C326,IF('FASE LANCE'!J326&lt;&gt;'FASE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LANCE'!J327='FASE LANCE'!C327,'FASE LANCE'!C327,IF('FASE LANCE'!J327&lt;&gt;'FASE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LANCE'!J328='FASE LANCE'!C328,'FASE LANCE'!C328,IF('FASE LANCE'!J328&lt;&gt;'FASE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LANCE'!J329='FASE LANCE'!C329,'FASE LANCE'!C329,IF('FASE LANCE'!J329&lt;&gt;'FASE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LANCE'!J330='FASE LANCE'!C330,'FASE LANCE'!C330,IF('FASE LANCE'!J330&lt;&gt;'FASE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LANCE'!J331='FASE LANCE'!C331,'FASE LANCE'!C331,IF('FASE LANCE'!J331&lt;&gt;'FASE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LANCE'!J332='FASE LANCE'!C332,'FASE LANCE'!C332,IF('FASE LANCE'!J332&lt;&gt;'FASE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LANCE'!J333='FASE LANCE'!C333,'FASE LANCE'!C333,IF('FASE LANCE'!J333&lt;&gt;'FASE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LANCE'!J334='FASE LANCE'!C334,'FASE LANCE'!C334,IF('FASE LANCE'!J334&lt;&gt;'FASE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LANCE'!J335='FASE LANCE'!C335,'FASE LANCE'!C335,IF('FASE LANCE'!J335&lt;&gt;'FASE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LANCE'!J336='FASE LANCE'!C336,'FASE LANCE'!C336,IF('FASE LANCE'!J336&lt;&gt;'FASE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LANCE'!J337='FASE LANCE'!C337,'FASE LANCE'!C337,IF('FASE LANCE'!J337&lt;&gt;'FASE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LANCE'!J338='FASE LANCE'!C338,'FASE LANCE'!C338,IF('FASE LANCE'!J338&lt;&gt;'FASE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LANCE'!J339='FASE LANCE'!C339,'FASE LANCE'!C339,IF('FASE LANCE'!J339&lt;&gt;'FASE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LANCE'!J340='FASE LANCE'!C340,'FASE LANCE'!C340,IF('FASE LANCE'!J340&lt;&gt;'FASE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LANCE'!J341='FASE LANCE'!C341,'FASE LANCE'!C341,IF('FASE LANCE'!J341&lt;&gt;'FASE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LANCE'!J342='FASE LANCE'!C342,'FASE LANCE'!C342,IF('FASE LANCE'!J342&lt;&gt;'FASE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LANCE'!J343='FASE LANCE'!C343,'FASE LANCE'!C343,IF('FASE LANCE'!J343&lt;&gt;'FASE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LANCE'!J344='FASE LANCE'!C344,'FASE LANCE'!C344,IF('FASE LANCE'!J344&lt;&gt;'FASE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LANCE'!J345='FASE LANCE'!C345,'FASE LANCE'!C345,IF('FASE LANCE'!J345&lt;&gt;'FASE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LANCE'!J346='FASE LANCE'!C346,'FASE LANCE'!C346,IF('FASE LANCE'!J346&lt;&gt;'FASE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LANCE'!J347='FASE LANCE'!C347,'FASE LANCE'!C347,IF('FASE LANCE'!J347&lt;&gt;'FASE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LANCE'!J348='FASE LANCE'!C348,'FASE LANCE'!C348,IF('FASE LANCE'!J348&lt;&gt;'FASE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LANCE'!J349='FASE LANCE'!C349,'FASE LANCE'!C349,IF('FASE LANCE'!J349&lt;&gt;'FASE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LANCE'!J350='FASE LANCE'!C350,'FASE LANCE'!C350,IF('FASE LANCE'!J350&lt;&gt;'FASE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LANCE'!J351='FASE LANCE'!C351,'FASE LANCE'!C351,IF('FASE LANCE'!J351&lt;&gt;'FASE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LANCE'!J352='FASE LANCE'!C352,'FASE LANCE'!C352,IF('FASE LANCE'!J352&lt;&gt;'FASE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LANCE'!J353='FASE LANCE'!C353,'FASE LANCE'!C353,IF('FASE LANCE'!J353&lt;&gt;'FASE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LANCE'!J354='FASE LANCE'!C354,'FASE LANCE'!C354,IF('FASE LANCE'!J354&lt;&gt;'FASE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LANCE'!J355='FASE LANCE'!C355,'FASE LANCE'!C355,IF('FASE LANCE'!J355&lt;&gt;'FASE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LANCE'!J356='FASE LANCE'!C356,'FASE LANCE'!C356,IF('FASE LANCE'!J356&lt;&gt;'FASE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LANCE'!J357='FASE LANCE'!C357,'FASE LANCE'!C357,IF('FASE LANCE'!J357&lt;&gt;'FASE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LANCE'!J358='FASE LANCE'!C358,'FASE LANCE'!C358,IF('FASE LANCE'!J358&lt;&gt;'FASE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LANCE'!J359='FASE LANCE'!C359,'FASE LANCE'!C359,IF('FASE LANCE'!J359&lt;&gt;'FASE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LANCE'!J360='FASE LANCE'!C360,'FASE LANCE'!C360,IF('FASE LANCE'!J360&lt;&gt;'FASE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LANCE'!J361='FASE LANCE'!C361,'FASE LANCE'!C361,IF('FASE LANCE'!J361&lt;&gt;'FASE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LANCE'!J362='FASE LANCE'!C362,'FASE LANCE'!C362,IF('FASE LANCE'!J362&lt;&gt;'FASE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LANCE'!J363='FASE LANCE'!C363,'FASE LANCE'!C363,IF('FASE LANCE'!J363&lt;&gt;'FASE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LANCE'!J364='FASE LANCE'!C364,'FASE LANCE'!C364,IF('FASE LANCE'!J364&lt;&gt;'FASE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LANCE'!J365='FASE LANCE'!C365,'FASE LANCE'!C365,IF('FASE LANCE'!J365&lt;&gt;'FASE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LANCE'!J366='FASE LANCE'!C366,'FASE LANCE'!C366,IF('FASE LANCE'!J366&lt;&gt;'FASE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LANCE'!J367='FASE LANCE'!C367,'FASE LANCE'!C367,IF('FASE LANCE'!J367&lt;&gt;'FASE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LANCE'!J368='FASE LANCE'!C368,'FASE LANCE'!C368,IF('FASE LANCE'!J368&lt;&gt;'FASE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LANCE'!J369='FASE LANCE'!C369,'FASE LANCE'!C369,IF('FASE LANCE'!J369&lt;&gt;'FASE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LANCE'!J370='FASE LANCE'!C370,'FASE LANCE'!C370,IF('FASE LANCE'!J370&lt;&gt;'FASE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LANCE'!J371='FASE LANCE'!C371,'FASE LANCE'!C371,IF('FASE LANCE'!J371&lt;&gt;'FASE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LANCE'!J372='FASE LANCE'!C372,'FASE LANCE'!C372,IF('FASE LANCE'!J372&lt;&gt;'FASE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LANCE'!J373='FASE LANCE'!C373,'FASE LANCE'!C373,IF('FASE LANCE'!J373&lt;&gt;'FASE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LANCE'!J374='FASE LANCE'!C374,'FASE LANCE'!C374,IF('FASE LANCE'!J374&lt;&gt;'FASE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LANCE'!J375='FASE LANCE'!C375,'FASE LANCE'!C375,IF('FASE LANCE'!J375&lt;&gt;'FASE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LANCE'!J376='FASE LANCE'!C376,'FASE LANCE'!C376,IF('FASE LANCE'!J376&lt;&gt;'FASE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LANCE'!J377='FASE LANCE'!C377,'FASE LANCE'!C377,IF('FASE LANCE'!J377&lt;&gt;'FASE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LANCE'!J378='FASE LANCE'!C378,'FASE LANCE'!C378,IF('FASE LANCE'!J378&lt;&gt;'FASE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LANCE'!J379='FASE LANCE'!C379,'FASE LANCE'!C379,IF('FASE LANCE'!J379&lt;&gt;'FASE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LANCE'!J380='FASE LANCE'!C380,'FASE LANCE'!C380,IF('FASE LANCE'!J380&lt;&gt;'FASE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LANCE'!J381='FASE LANCE'!C381,'FASE LANCE'!C381,IF('FASE LANCE'!J381&lt;&gt;'FASE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LANCE'!J382='FASE LANCE'!C382,'FASE LANCE'!C382,IF('FASE LANCE'!J382&lt;&gt;'FASE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LANCE'!J383='FASE LANCE'!C383,'FASE LANCE'!C383,IF('FASE LANCE'!J383&lt;&gt;'FASE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LANCE'!J384='FASE LANCE'!C384,'FASE LANCE'!C384,IF('FASE LANCE'!J384&lt;&gt;'FASE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LANCE'!J385='FASE LANCE'!C385,'FASE LANCE'!C385,IF('FASE LANCE'!J385&lt;&gt;'FASE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LANCE'!J386='FASE LANCE'!C386,'FASE LANCE'!C386,IF('FASE LANCE'!J386&lt;&gt;'FASE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LANCE'!J387='FASE LANCE'!C387,'FASE LANCE'!C387,IF('FASE LANCE'!J387&lt;&gt;'FASE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LANCE'!J388='FASE LANCE'!C388,'FASE LANCE'!C388,IF('FASE LANCE'!J388&lt;&gt;'FASE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LANCE'!J389='FASE LANCE'!C389,'FASE LANCE'!C389,IF('FASE LANCE'!J389&lt;&gt;'FASE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LANCE'!J390='FASE LANCE'!C390,'FASE LANCE'!C390,IF('FASE LANCE'!J390&lt;&gt;'FASE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LANCE'!J391='FASE LANCE'!C391,'FASE LANCE'!C391,IF('FASE LANCE'!J391&lt;&gt;'FASE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LANCE'!J392='FASE LANCE'!C392,'FASE LANCE'!C392,IF('FASE LANCE'!J392&lt;&gt;'FASE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LANCE'!J393='FASE LANCE'!C393,'FASE LANCE'!C393,IF('FASE LANCE'!J393&lt;&gt;'FASE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LANCE'!J394='FASE LANCE'!C394,'FASE LANCE'!C394,IF('FASE LANCE'!J394&lt;&gt;'FASE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LANCE'!J395='FASE LANCE'!C395,'FASE LANCE'!C395,IF('FASE LANCE'!J395&lt;&gt;'FASE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LANCE'!J396='FASE LANCE'!C396,'FASE LANCE'!C396,IF('FASE LANCE'!J396&lt;&gt;'FASE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LANCE'!J397='FASE LANCE'!C397,'FASE LANCE'!C397,IF('FASE LANCE'!J397&lt;&gt;'FASE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LANCE'!J398='FASE LANCE'!C398,'FASE LANCE'!C398,IF('FASE LANCE'!J398&lt;&gt;'FASE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LANCE'!J399='FASE LANCE'!C399,'FASE LANCE'!C399,IF('FASE LANCE'!J399&lt;&gt;'FASE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LANCE'!J400='FASE LANCE'!C400,'FASE LANCE'!C400,IF('FASE LANCE'!J400&lt;&gt;'FASE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LANCE'!J401='FASE LANCE'!C401,'FASE LANCE'!C401,IF('FASE LANCE'!J401&lt;&gt;'FASE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LANCE'!J402='FASE LANCE'!C402,'FASE LANCE'!C402,IF('FASE LANCE'!J402&lt;&gt;'FASE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LANCE'!J403='FASE LANCE'!C403,'FASE LANCE'!C403,IF('FASE LANCE'!J403&lt;&gt;'FASE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LANCE'!J404='FASE LANCE'!C404,'FASE LANCE'!C404,IF('FASE LANCE'!J404&lt;&gt;'FASE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LANCE'!J405='FASE LANCE'!C405,'FASE LANCE'!C405,IF('FASE LANCE'!J405&lt;&gt;'FASE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LANCE'!J406='FASE LANCE'!C406,'FASE LANCE'!C406,IF('FASE LANCE'!J406&lt;&gt;'FASE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LANCE'!J407='FASE LANCE'!C407,'FASE LANCE'!C407,IF('FASE LANCE'!J407&lt;&gt;'FASE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LANCE'!J408='FASE LANCE'!C408,'FASE LANCE'!C408,IF('FASE LANCE'!J408&lt;&gt;'FASE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LANCE'!J409='FASE LANCE'!C409,'FASE LANCE'!C409,IF('FASE LANCE'!J409&lt;&gt;'FASE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LANCE'!J410='FASE LANCE'!C410,'FASE LANCE'!C410,IF('FASE LANCE'!J410&lt;&gt;'FASE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LANCE'!J411='FASE LANCE'!C411,'FASE LANCE'!C411,IF('FASE LANCE'!J411&lt;&gt;'FASE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LANCE'!J412='FASE LANCE'!C412,'FASE LANCE'!C412,IF('FASE LANCE'!J412&lt;&gt;'FASE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LANCE'!J413='FASE LANCE'!C413,'FASE LANCE'!C413,IF('FASE LANCE'!J413&lt;&gt;'FASE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LANCE'!J414='FASE LANCE'!C414,'FASE LANCE'!C414,IF('FASE LANCE'!J414&lt;&gt;'FASE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LANCE'!J415='FASE LANCE'!C415,'FASE LANCE'!C415,IF('FASE LANCE'!J415&lt;&gt;'FASE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LANCE'!J416='FASE LANCE'!C416,'FASE LANCE'!C416,IF('FASE LANCE'!J416&lt;&gt;'FASE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LANCE'!J417='FASE LANCE'!C417,'FASE LANCE'!C417,IF('FASE LANCE'!J417&lt;&gt;'FASE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LANCE'!J418='FASE LANCE'!C418,'FASE LANCE'!C418,IF('FASE LANCE'!J418&lt;&gt;'FASE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LANCE'!J419='FASE LANCE'!C419,'FASE LANCE'!C419,IF('FASE LANCE'!J419&lt;&gt;'FASE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LANCE'!J420='FASE LANCE'!C420,'FASE LANCE'!C420,IF('FASE LANCE'!J420&lt;&gt;'FASE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LANCE'!J421='FASE LANCE'!C421,'FASE LANCE'!C421,IF('FASE LANCE'!J421&lt;&gt;'FASE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LANCE'!J422='FASE LANCE'!C422,'FASE LANCE'!C422,IF('FASE LANCE'!J422&lt;&gt;'FASE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LANCE'!J423='FASE LANCE'!C423,'FASE LANCE'!C423,IF('FASE LANCE'!J423&lt;&gt;'FASE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LANCE'!J424='FASE LANCE'!C424,'FASE LANCE'!C424,IF('FASE LANCE'!J424&lt;&gt;'FASE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LANCE'!J425='FASE LANCE'!C425,'FASE LANCE'!C425,IF('FASE LANCE'!J425&lt;&gt;'FASE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LANCE'!J426='FASE LANCE'!C426,'FASE LANCE'!C426,IF('FASE LANCE'!J426&lt;&gt;'FASE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LANCE'!J427='FASE LANCE'!C427,'FASE LANCE'!C427,IF('FASE LANCE'!J427&lt;&gt;'FASE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LANCE'!J428='FASE LANCE'!C428,'FASE LANCE'!C428,IF('FASE LANCE'!J428&lt;&gt;'FASE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LANCE'!J429='FASE LANCE'!C429,'FASE LANCE'!C429,IF('FASE LANCE'!J429&lt;&gt;'FASE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LANCE'!J430='FASE LANCE'!C430,'FASE LANCE'!C430,IF('FASE LANCE'!J430&lt;&gt;'FASE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LANCE'!J431='FASE LANCE'!C431,'FASE LANCE'!C431,IF('FASE LANCE'!J431&lt;&gt;'FASE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LANCE'!J432='FASE LANCE'!C432,'FASE LANCE'!C432,IF('FASE LANCE'!J432&lt;&gt;'FASE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LANCE'!J433='FASE LANCE'!C433,'FASE LANCE'!C433,IF('FASE LANCE'!J433&lt;&gt;'FASE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LANCE'!J434='FASE LANCE'!C434,'FASE LANCE'!C434,IF('FASE LANCE'!J434&lt;&gt;'FASE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LANCE'!J435='FASE LANCE'!C435,'FASE LANCE'!C435,IF('FASE LANCE'!J435&lt;&gt;'FASE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LANCE'!J436='FASE LANCE'!C436,'FASE LANCE'!C436,IF('FASE LANCE'!J436&lt;&gt;'FASE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LANCE'!J437='FASE LANCE'!C437,'FASE LANCE'!C437,IF('FASE LANCE'!J437&lt;&gt;'FASE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LANCE'!J438='FASE LANCE'!C438,'FASE LANCE'!C438,IF('FASE LANCE'!J438&lt;&gt;'FASE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LANCE'!J439='FASE LANCE'!C439,'FASE LANCE'!C439,IF('FASE LANCE'!J439&lt;&gt;'FASE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LANCE'!J440='FASE LANCE'!C440,'FASE LANCE'!C440,IF('FASE LANCE'!J440&lt;&gt;'FASE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LANCE'!J441='FASE LANCE'!C441,'FASE LANCE'!C441,IF('FASE LANCE'!J441&lt;&gt;'FASE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LANCE'!J442='FASE LANCE'!C442,'FASE LANCE'!C442,IF('FASE LANCE'!J442&lt;&gt;'FASE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LANCE'!J443='FASE LANCE'!C443,'FASE LANCE'!C443,IF('FASE LANCE'!J443&lt;&gt;'FASE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LANCE'!J444='FASE LANCE'!C444,'FASE LANCE'!C444,IF('FASE LANCE'!J444&lt;&gt;'FASE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LANCE'!J445='FASE LANCE'!C445,'FASE LANCE'!C445,IF('FASE LANCE'!J445&lt;&gt;'FASE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LANCE'!J446='FASE LANCE'!C446,'FASE LANCE'!C446,IF('FASE LANCE'!J446&lt;&gt;'FASE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LANCE'!J447='FASE LANCE'!C447,'FASE LANCE'!C447,IF('FASE LANCE'!J447&lt;&gt;'FASE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LANCE'!J448='FASE LANCE'!C448,'FASE LANCE'!C448,IF('FASE LANCE'!J448&lt;&gt;'FASE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LANCE'!J449='FASE LANCE'!C449,'FASE LANCE'!C449,IF('FASE LANCE'!J449&lt;&gt;'FASE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LANCE'!J450='FASE LANCE'!C450,'FASE LANCE'!C450,IF('FASE LANCE'!J450&lt;&gt;'FASE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LANCE'!J451='FASE LANCE'!C451,'FASE LANCE'!C451,IF('FASE LANCE'!J451&lt;&gt;'FASE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LANCE'!J452='FASE LANCE'!C452,'FASE LANCE'!C452,IF('FASE LANCE'!J452&lt;&gt;'FASE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LANCE'!J453='FASE LANCE'!C453,'FASE LANCE'!C453,IF('FASE LANCE'!J453&lt;&gt;'FASE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LANCE'!J454='FASE LANCE'!C454,'FASE LANCE'!C454,IF('FASE LANCE'!J454&lt;&gt;'FASE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LANCE'!J455='FASE LANCE'!C455,'FASE LANCE'!C455,IF('FASE LANCE'!J455&lt;&gt;'FASE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LANCE'!J456='FASE LANCE'!C456,'FASE LANCE'!C456,IF('FASE LANCE'!J456&lt;&gt;'FASE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LANCE'!J457='FASE LANCE'!C457,'FASE LANCE'!C457,IF('FASE LANCE'!J457&lt;&gt;'FASE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LANCE'!J458='FASE LANCE'!C458,'FASE LANCE'!C458,IF('FASE LANCE'!J458&lt;&gt;'FASE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LANCE'!J459='FASE LANCE'!C459,'FASE LANCE'!C459,IF('FASE LANCE'!J459&lt;&gt;'FASE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LANCE'!J460='FASE LANCE'!C460,'FASE LANCE'!C460,IF('FASE LANCE'!J460&lt;&gt;'FASE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LANCE'!J461='FASE LANCE'!C461,'FASE LANCE'!C461,IF('FASE LANCE'!J461&lt;&gt;'FASE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LANCE'!J462='FASE LANCE'!C462,'FASE LANCE'!C462,IF('FASE LANCE'!J462&lt;&gt;'FASE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LANCE'!J463='FASE LANCE'!C463,'FASE LANCE'!C463,IF('FASE LANCE'!J463&lt;&gt;'FASE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LANCE'!J464='FASE LANCE'!C464,'FASE LANCE'!C464,IF('FASE LANCE'!J464&lt;&gt;'FASE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LANCE'!J465='FASE LANCE'!C465,'FASE LANCE'!C465,IF('FASE LANCE'!J465&lt;&gt;'FASE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LANCE'!J466='FASE LANCE'!C466,'FASE LANCE'!C466,IF('FASE LANCE'!J466&lt;&gt;'FASE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LANCE'!J467='FASE LANCE'!C467,'FASE LANCE'!C467,IF('FASE LANCE'!J467&lt;&gt;'FASE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LANCE'!J468='FASE LANCE'!C468,'FASE LANCE'!C468,IF('FASE LANCE'!J468&lt;&gt;'FASE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LANCE'!J469='FASE LANCE'!C469,'FASE LANCE'!C469,IF('FASE LANCE'!J469&lt;&gt;'FASE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LANCE'!J470='FASE LANCE'!C470,'FASE LANCE'!C470,IF('FASE LANCE'!J470&lt;&gt;'FASE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LANCE'!J471='FASE LANCE'!C471,'FASE LANCE'!C471,IF('FASE LANCE'!J471&lt;&gt;'FASE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LANCE'!J472='FASE LANCE'!C472,'FASE LANCE'!C472,IF('FASE LANCE'!J472&lt;&gt;'FASE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LANCE'!J473='FASE LANCE'!C473,'FASE LANCE'!C473,IF('FASE LANCE'!J473&lt;&gt;'FASE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LANCE'!J474='FASE LANCE'!C474,'FASE LANCE'!C474,IF('FASE LANCE'!J474&lt;&gt;'FASE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LANCE'!J475='FASE LANCE'!C475,'FASE LANCE'!C475,IF('FASE LANCE'!J475&lt;&gt;'FASE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LANCE'!J476='FASE LANCE'!C476,'FASE LANCE'!C476,IF('FASE LANCE'!J476&lt;&gt;'FASE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LANCE'!J477='FASE LANCE'!C477,'FASE LANCE'!C477,IF('FASE LANCE'!J477&lt;&gt;'FASE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LANCE'!J478='FASE LANCE'!C478,'FASE LANCE'!C478,IF('FASE LANCE'!J478&lt;&gt;'FASE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LANCE'!J479='FASE LANCE'!C479,'FASE LANCE'!C479,IF('FASE LANCE'!J479&lt;&gt;'FASE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LANCE'!J480='FASE LANCE'!C480,'FASE LANCE'!C480,IF('FASE LANCE'!J480&lt;&gt;'FASE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LANCE'!J481='FASE LANCE'!C481,'FASE LANCE'!C481,IF('FASE LANCE'!J481&lt;&gt;'FASE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LANCE'!J482='FASE LANCE'!C482,'FASE LANCE'!C482,IF('FASE LANCE'!J482&lt;&gt;'FASE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LANCE'!J483='FASE LANCE'!C483,'FASE LANCE'!C483,IF('FASE LANCE'!J483&lt;&gt;'FASE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LANCE'!J484='FASE LANCE'!C484,'FASE LANCE'!C484,IF('FASE LANCE'!J484&lt;&gt;'FASE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LANCE'!J485='FASE LANCE'!C485,'FASE LANCE'!C485,IF('FASE LANCE'!J485&lt;&gt;'FASE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LANCE'!J486='FASE LANCE'!C486,'FASE LANCE'!C486,IF('FASE LANCE'!J486&lt;&gt;'FASE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LANCE'!J487='FASE LANCE'!C487,'FASE LANCE'!C487,IF('FASE LANCE'!J487&lt;&gt;'FASE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LANCE'!J488='FASE LANCE'!C488,'FASE LANCE'!C488,IF('FASE LANCE'!J488&lt;&gt;'FASE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LANCE'!J489='FASE LANCE'!C489,'FASE LANCE'!C489,IF('FASE LANCE'!J489&lt;&gt;'FASE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LANCE'!J490='FASE LANCE'!C490,'FASE LANCE'!C490,IF('FASE LANCE'!J490&lt;&gt;'FASE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LANCE'!J491='FASE LANCE'!C491,'FASE LANCE'!C491,IF('FASE LANCE'!J491&lt;&gt;'FASE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LANCE'!J492='FASE LANCE'!C492,'FASE LANCE'!C492,IF('FASE LANCE'!J492&lt;&gt;'FASE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LANCE'!J493='FASE LANCE'!C493,'FASE LANCE'!C493,IF('FASE LANCE'!J493&lt;&gt;'FASE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LANCE'!J494='FASE LANCE'!C494,'FASE LANCE'!C494,IF('FASE LANCE'!J494&lt;&gt;'FASE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LANCE'!J495='FASE LANCE'!C495,'FASE LANCE'!C495,IF('FASE LANCE'!J495&lt;&gt;'FASE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LANCE'!J496='FASE LANCE'!C496,'FASE LANCE'!C496,IF('FASE LANCE'!J496&lt;&gt;'FASE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LANCE'!J497='FASE LANCE'!C497,'FASE LANCE'!C497,IF('FASE LANCE'!J497&lt;&gt;'FASE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LANCE'!J498='FASE LANCE'!C498,'FASE LANCE'!C498,IF('FASE LANCE'!J498&lt;&gt;'FASE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LANCE'!J499='FASE LANCE'!C499,'FASE LANCE'!C499,IF('FASE LANCE'!J499&lt;&gt;'FASE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LANCE'!J500='FASE LANCE'!C500,'FASE LANCE'!C500,IF('FASE LANCE'!J500&lt;&gt;'FASE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LANCE'!J501='FASE LANCE'!C501,'FASE LANCE'!C501,IF('FASE LANCE'!J501&lt;&gt;'FASE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LANCE'!J502='FASE LANCE'!C502,'FASE LANCE'!C502,IF('FASE LANCE'!J502&lt;&gt;'FASE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LANCE'!J503='FASE LANCE'!C503,'FASE LANCE'!C503,IF('FASE LANCE'!J503&lt;&gt;'FASE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LANCE'!J504='FASE LANCE'!C504,'FASE LANCE'!C504,IF('FASE LANCE'!J504&lt;&gt;'FASE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LANCE'!J505='FASE LANCE'!C505,'FASE LANCE'!C505,IF('FASE LANCE'!J505&lt;&gt;'FASE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LANCE'!J506='FASE LANCE'!C506,'FASE LANCE'!C506,IF('FASE LANCE'!J506&lt;&gt;'FASE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LANCE'!J507='FASE LANCE'!C507,'FASE LANCE'!C507,IF('FASE LANCE'!J507&lt;&gt;'FASE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LANCE'!J508='FASE LANCE'!C508,'FASE LANCE'!C508,IF('FASE LANCE'!J508&lt;&gt;'FASE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LANCE'!J509='FASE LANCE'!C509,'FASE LANCE'!C509,IF('FASE LANCE'!J509&lt;&gt;'FASE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LANCE'!J510='FASE LANCE'!C510,'FASE LANCE'!C510,IF('FASE LANCE'!J510&lt;&gt;'FASE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LANCE'!J511='FASE LANCE'!C511,'FASE LANCE'!C511,IF('FASE LANCE'!J511&lt;&gt;'FASE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LANCE'!J512='FASE LANCE'!C512,'FASE LANCE'!C512,IF('FASE LANCE'!J512&lt;&gt;'FASE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LANCE'!J513='FASE LANCE'!C513,'FASE LANCE'!C513,IF('FASE LANCE'!J513&lt;&gt;'FASE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LANCE'!J514='FASE LANCE'!C514,'FASE LANCE'!C514,IF('FASE LANCE'!J514&lt;&gt;'FASE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LANCE'!J515='FASE LANCE'!C515,'FASE LANCE'!C515,IF('FASE LANCE'!J515&lt;&gt;'FASE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LANCE'!J516='FASE LANCE'!C516,'FASE LANCE'!C516,IF('FASE LANCE'!J516&lt;&gt;'FASE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LANCE'!J517='FASE LANCE'!C517,'FASE LANCE'!C517,IF('FASE LANCE'!J517&lt;&gt;'FASE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LANCE'!J518='FASE LANCE'!C518,'FASE LANCE'!C518,IF('FASE LANCE'!J518&lt;&gt;'FASE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LANCE'!J519='FASE LANCE'!C519,'FASE LANCE'!C519,IF('FASE LANCE'!J519&lt;&gt;'FASE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LANCE'!J520='FASE LANCE'!C520,'FASE LANCE'!C520,IF('FASE LANCE'!J520&lt;&gt;'FASE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LANCE'!J521='FASE LANCE'!C521,'FASE LANCE'!C521,IF('FASE LANCE'!J521&lt;&gt;'FASE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LANCE'!J522='FASE LANCE'!C522,'FASE LANCE'!C522,IF('FASE LANCE'!J522&lt;&gt;'FASE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LANCE'!J523='FASE LANCE'!C523,'FASE LANCE'!C523,IF('FASE LANCE'!J523&lt;&gt;'FASE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LANCE'!J524='FASE LANCE'!C524,'FASE LANCE'!C524,IF('FASE LANCE'!J524&lt;&gt;'FASE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LANCE'!J525='FASE LANCE'!C525,'FASE LANCE'!C525,IF('FASE LANCE'!J525&lt;&gt;'FASE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LANCE'!J526='FASE LANCE'!C526,'FASE LANCE'!C526,IF('FASE LANCE'!J526&lt;&gt;'FASE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LANCE'!J527='FASE LANCE'!C527,'FASE LANCE'!C527,IF('FASE LANCE'!J527&lt;&gt;'FASE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LANCE'!J528='FASE LANCE'!C528,'FASE LANCE'!C528,IF('FASE LANCE'!J528&lt;&gt;'FASE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LANCE'!J529='FASE LANCE'!C529,'FASE LANCE'!C529,IF('FASE LANCE'!J529&lt;&gt;'FASE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LANCE'!J530='FASE LANCE'!C530,'FASE LANCE'!C530,IF('FASE LANCE'!J530&lt;&gt;'FASE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LANCE'!J531='FASE LANCE'!C531,'FASE LANCE'!C531,IF('FASE LANCE'!J531&lt;&gt;'FASE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LANCE'!J532='FASE LANCE'!C532,'FASE LANCE'!C532,IF('FASE LANCE'!J532&lt;&gt;'FASE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LANCE'!J533='FASE LANCE'!C533,'FASE LANCE'!C533,IF('FASE LANCE'!J533&lt;&gt;'FASE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LANCE'!J534='FASE LANCE'!C534,'FASE LANCE'!C534,IF('FASE LANCE'!J534&lt;&gt;'FASE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LANCE'!J535='FASE LANCE'!C535,'FASE LANCE'!C535,IF('FASE LANCE'!J535&lt;&gt;'FASE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LANCE'!J536='FASE LANCE'!C536,'FASE LANCE'!C536,IF('FASE LANCE'!J536&lt;&gt;'FASE LANCE'!C536,0)))</f>
        <v>0</v>
      </c>
      <c r="G532" s="174">
        <f t="shared" ref="G532:G595" si="9">D532*F532</f>
        <v>0</v>
      </c>
    </row>
    <row r="533" spans="2:7" hidden="1" x14ac:dyDescent="0.25">
      <c r="B533" s="172" t="str">
        <f>'FASE LANCE'!A537</f>
        <v xml:space="preserve"> </v>
      </c>
      <c r="C533" s="173">
        <f>'FASE LANCE'!B537</f>
        <v>0</v>
      </c>
      <c r="D533" s="173">
        <f>'ANEXO I'!D525</f>
        <v>0</v>
      </c>
      <c r="E533" s="173">
        <f>'ANEXO I'!E525</f>
        <v>0</v>
      </c>
      <c r="F533" s="125">
        <f>IF('FASE LANCE'!C537=0,0,IF('FASE LANCE'!J537='FASE LANCE'!C537,'FASE LANCE'!C537,IF('FASE LANCE'!J537&lt;&gt;'FASE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LANCE'!J538='FASE LANCE'!C538,'FASE LANCE'!C538,IF('FASE LANCE'!J538&lt;&gt;'FASE LANCE'!C538,0)))</f>
        <v>0</v>
      </c>
      <c r="G534" s="174">
        <f t="shared" si="9"/>
        <v>0</v>
      </c>
    </row>
    <row r="535" spans="2:7" hidden="1" x14ac:dyDescent="0.25">
      <c r="B535" s="172" t="str">
        <f>'FASE LANCE'!A539</f>
        <v xml:space="preserve"> </v>
      </c>
      <c r="C535" s="173">
        <f>'FASE LANCE'!B539</f>
        <v>0</v>
      </c>
      <c r="D535" s="173">
        <f>'ANEXO I'!D527</f>
        <v>0</v>
      </c>
      <c r="E535" s="173">
        <f>'ANEXO I'!E527</f>
        <v>0</v>
      </c>
      <c r="F535" s="125">
        <f>IF('FASE LANCE'!C539=0,0,IF('FASE LANCE'!J539='FASE LANCE'!C539,'FASE LANCE'!C539,IF('FASE LANCE'!J539&lt;&gt;'FASE LANCE'!C539,0)))</f>
        <v>0</v>
      </c>
      <c r="G535" s="174">
        <f t="shared" si="9"/>
        <v>0</v>
      </c>
    </row>
    <row r="536" spans="2:7" hidden="1" x14ac:dyDescent="0.25">
      <c r="B536" s="172" t="str">
        <f>'FASE LANCE'!A540</f>
        <v xml:space="preserve"> </v>
      </c>
      <c r="C536" s="173">
        <f>'FASE LANCE'!B540</f>
        <v>0</v>
      </c>
      <c r="D536" s="173">
        <f>'ANEXO I'!D528</f>
        <v>0</v>
      </c>
      <c r="E536" s="173">
        <f>'ANEXO I'!E528</f>
        <v>0</v>
      </c>
      <c r="F536" s="125">
        <f>IF('FASE LANCE'!C540=0,0,IF('FASE LANCE'!J540='FASE LANCE'!C540,'FASE LANCE'!C540,IF('FASE LANCE'!J540&lt;&gt;'FASE LANCE'!C540,0)))</f>
        <v>0</v>
      </c>
      <c r="G536" s="174">
        <f t="shared" si="9"/>
        <v>0</v>
      </c>
    </row>
    <row r="537" spans="2:7" hidden="1" x14ac:dyDescent="0.25">
      <c r="B537" s="172" t="str">
        <f>'FASE LANCE'!A541</f>
        <v xml:space="preserve"> </v>
      </c>
      <c r="C537" s="173">
        <f>'FASE LANCE'!B541</f>
        <v>0</v>
      </c>
      <c r="D537" s="173">
        <f>'ANEXO I'!D529</f>
        <v>0</v>
      </c>
      <c r="E537" s="173">
        <f>'ANEXO I'!E529</f>
        <v>0</v>
      </c>
      <c r="F537" s="125">
        <f>IF('FASE LANCE'!C541=0,0,IF('FASE LANCE'!J541='FASE LANCE'!C541,'FASE LANCE'!C541,IF('FASE LANCE'!J541&lt;&gt;'FASE LANCE'!C541,0)))</f>
        <v>0</v>
      </c>
      <c r="G537" s="174">
        <f t="shared" si="9"/>
        <v>0</v>
      </c>
    </row>
    <row r="538" spans="2:7" hidden="1" x14ac:dyDescent="0.25">
      <c r="B538" s="172" t="str">
        <f>'FASE LANCE'!A542</f>
        <v xml:space="preserve"> </v>
      </c>
      <c r="C538" s="173">
        <f>'FASE LANCE'!B542</f>
        <v>0</v>
      </c>
      <c r="D538" s="173">
        <f>'ANEXO I'!D530</f>
        <v>0</v>
      </c>
      <c r="E538" s="173">
        <f>'ANEXO I'!E530</f>
        <v>0</v>
      </c>
      <c r="F538" s="125">
        <f>IF('FASE LANCE'!C542=0,0,IF('FASE LANCE'!J542='FASE LANCE'!C542,'FASE LANCE'!C542,IF('FASE LANCE'!J542&lt;&gt;'FASE LANCE'!C542,0)))</f>
        <v>0</v>
      </c>
      <c r="G538" s="174">
        <f t="shared" si="9"/>
        <v>0</v>
      </c>
    </row>
    <row r="539" spans="2:7" hidden="1" x14ac:dyDescent="0.25">
      <c r="B539" s="172" t="str">
        <f>'FASE LANCE'!A543</f>
        <v xml:space="preserve"> </v>
      </c>
      <c r="C539" s="173">
        <f>'FASE LANCE'!B543</f>
        <v>0</v>
      </c>
      <c r="D539" s="173">
        <f>'ANEXO I'!D531</f>
        <v>0</v>
      </c>
      <c r="E539" s="173">
        <f>'ANEXO I'!E531</f>
        <v>0</v>
      </c>
      <c r="F539" s="125">
        <f>IF('FASE LANCE'!C543=0,0,IF('FASE LANCE'!J543='FASE LANCE'!C543,'FASE LANCE'!C543,IF('FASE LANCE'!J543&lt;&gt;'FASE LANCE'!C543,0)))</f>
        <v>0</v>
      </c>
      <c r="G539" s="174">
        <f t="shared" si="9"/>
        <v>0</v>
      </c>
    </row>
    <row r="540" spans="2:7" hidden="1" x14ac:dyDescent="0.25">
      <c r="B540" s="172" t="str">
        <f>'FASE LANCE'!A544</f>
        <v xml:space="preserve"> </v>
      </c>
      <c r="C540" s="173">
        <f>'FASE LANCE'!B544</f>
        <v>0</v>
      </c>
      <c r="D540" s="173">
        <f>'ANEXO I'!D532</f>
        <v>0</v>
      </c>
      <c r="E540" s="173">
        <f>'ANEXO I'!E532</f>
        <v>0</v>
      </c>
      <c r="F540" s="125">
        <f>IF('FASE LANCE'!C544=0,0,IF('FASE LANCE'!J544='FASE LANCE'!C544,'FASE LANCE'!C544,IF('FASE LANCE'!J544&lt;&gt;'FASE LANCE'!C544,0)))</f>
        <v>0</v>
      </c>
      <c r="G540" s="174">
        <f t="shared" si="9"/>
        <v>0</v>
      </c>
    </row>
    <row r="541" spans="2:7" hidden="1" x14ac:dyDescent="0.25">
      <c r="B541" s="172" t="str">
        <f>'FASE LANCE'!A545</f>
        <v xml:space="preserve"> </v>
      </c>
      <c r="C541" s="173">
        <f>'FASE LANCE'!B545</f>
        <v>0</v>
      </c>
      <c r="D541" s="173">
        <f>'ANEXO I'!D533</f>
        <v>0</v>
      </c>
      <c r="E541" s="173">
        <f>'ANEXO I'!E533</f>
        <v>0</v>
      </c>
      <c r="F541" s="125">
        <f>IF('FASE LANCE'!C545=0,0,IF('FASE LANCE'!J545='FASE LANCE'!C545,'FASE LANCE'!C545,IF('FASE LANCE'!J545&lt;&gt;'FASE LANCE'!C545,0)))</f>
        <v>0</v>
      </c>
      <c r="G541" s="174">
        <f t="shared" si="9"/>
        <v>0</v>
      </c>
    </row>
    <row r="542" spans="2:7" hidden="1" x14ac:dyDescent="0.25">
      <c r="B542" s="172" t="str">
        <f>'FASE LANCE'!A546</f>
        <v xml:space="preserve"> </v>
      </c>
      <c r="C542" s="173">
        <f>'FASE LANCE'!B546</f>
        <v>0</v>
      </c>
      <c r="D542" s="173">
        <f>'ANEXO I'!D534</f>
        <v>0</v>
      </c>
      <c r="E542" s="173">
        <f>'ANEXO I'!E534</f>
        <v>0</v>
      </c>
      <c r="F542" s="125">
        <f>IF('FASE LANCE'!C546=0,0,IF('FASE LANCE'!J546='FASE LANCE'!C546,'FASE LANCE'!C546,IF('FASE LANCE'!J546&lt;&gt;'FASE LANCE'!C546,0)))</f>
        <v>0</v>
      </c>
      <c r="G542" s="174">
        <f t="shared" si="9"/>
        <v>0</v>
      </c>
    </row>
    <row r="543" spans="2:7" hidden="1" x14ac:dyDescent="0.25">
      <c r="B543" s="172" t="str">
        <f>'FASE LANCE'!A547</f>
        <v xml:space="preserve"> </v>
      </c>
      <c r="C543" s="173">
        <f>'FASE LANCE'!B547</f>
        <v>0</v>
      </c>
      <c r="D543" s="173">
        <f>'ANEXO I'!D535</f>
        <v>0</v>
      </c>
      <c r="E543" s="173">
        <f>'ANEXO I'!E535</f>
        <v>0</v>
      </c>
      <c r="F543" s="125">
        <f>IF('FASE LANCE'!C547=0,0,IF('FASE LANCE'!J547='FASE LANCE'!C547,'FASE LANCE'!C547,IF('FASE LANCE'!J547&lt;&gt;'FASE LANCE'!C547,0)))</f>
        <v>0</v>
      </c>
      <c r="G543" s="174">
        <f t="shared" si="9"/>
        <v>0</v>
      </c>
    </row>
    <row r="544" spans="2:7" hidden="1" x14ac:dyDescent="0.25">
      <c r="B544" s="172" t="str">
        <f>'FASE LANCE'!A548</f>
        <v xml:space="preserve"> </v>
      </c>
      <c r="C544" s="173">
        <f>'FASE LANCE'!B548</f>
        <v>0</v>
      </c>
      <c r="D544" s="173">
        <f>'ANEXO I'!D536</f>
        <v>0</v>
      </c>
      <c r="E544" s="173">
        <f>'ANEXO I'!E536</f>
        <v>0</v>
      </c>
      <c r="F544" s="125">
        <f>IF('FASE LANCE'!C548=0,0,IF('FASE LANCE'!J548='FASE LANCE'!C548,'FASE LANCE'!C548,IF('FASE LANCE'!J548&lt;&gt;'FASE LANCE'!C548,0)))</f>
        <v>0</v>
      </c>
      <c r="G544" s="174">
        <f t="shared" si="9"/>
        <v>0</v>
      </c>
    </row>
    <row r="545" spans="2:7" hidden="1" x14ac:dyDescent="0.25">
      <c r="B545" s="172" t="str">
        <f>'FASE LANCE'!A549</f>
        <v xml:space="preserve"> </v>
      </c>
      <c r="C545" s="173">
        <f>'FASE LANCE'!B549</f>
        <v>0</v>
      </c>
      <c r="D545" s="173">
        <f>'ANEXO I'!D537</f>
        <v>0</v>
      </c>
      <c r="E545" s="173">
        <f>'ANEXO I'!E537</f>
        <v>0</v>
      </c>
      <c r="F545" s="125">
        <f>IF('FASE LANCE'!C549=0,0,IF('FASE LANCE'!J549='FASE LANCE'!C549,'FASE LANCE'!C549,IF('FASE LANCE'!J549&lt;&gt;'FASE LANCE'!C549,0)))</f>
        <v>0</v>
      </c>
      <c r="G545" s="174">
        <f t="shared" si="9"/>
        <v>0</v>
      </c>
    </row>
    <row r="546" spans="2:7" hidden="1" x14ac:dyDescent="0.25">
      <c r="B546" s="172" t="str">
        <f>'FASE LANCE'!A550</f>
        <v xml:space="preserve"> </v>
      </c>
      <c r="C546" s="173">
        <f>'FASE LANCE'!B550</f>
        <v>0</v>
      </c>
      <c r="D546" s="173">
        <f>'ANEXO I'!D538</f>
        <v>0</v>
      </c>
      <c r="E546" s="173">
        <f>'ANEXO I'!E538</f>
        <v>0</v>
      </c>
      <c r="F546" s="125">
        <f>IF('FASE LANCE'!C550=0,0,IF('FASE LANCE'!J550='FASE LANCE'!C550,'FASE LANCE'!C550,IF('FASE LANCE'!J550&lt;&gt;'FASE LANCE'!C550,0)))</f>
        <v>0</v>
      </c>
      <c r="G546" s="174">
        <f t="shared" si="9"/>
        <v>0</v>
      </c>
    </row>
    <row r="547" spans="2:7" hidden="1" x14ac:dyDescent="0.25">
      <c r="B547" s="172" t="str">
        <f>'FASE LANCE'!A551</f>
        <v xml:space="preserve"> </v>
      </c>
      <c r="C547" s="173">
        <f>'FASE LANCE'!B551</f>
        <v>0</v>
      </c>
      <c r="D547" s="173">
        <f>'ANEXO I'!D539</f>
        <v>0</v>
      </c>
      <c r="E547" s="173">
        <f>'ANEXO I'!E539</f>
        <v>0</v>
      </c>
      <c r="F547" s="125">
        <f>IF('FASE LANCE'!C551=0,0,IF('FASE LANCE'!J551='FASE LANCE'!C551,'FASE LANCE'!C551,IF('FASE LANCE'!J551&lt;&gt;'FASE LANCE'!C551,0)))</f>
        <v>0</v>
      </c>
      <c r="G547" s="174">
        <f t="shared" si="9"/>
        <v>0</v>
      </c>
    </row>
    <row r="548" spans="2:7" hidden="1" x14ac:dyDescent="0.25">
      <c r="B548" s="172" t="str">
        <f>'FASE LANCE'!A552</f>
        <v xml:space="preserve"> </v>
      </c>
      <c r="C548" s="173">
        <f>'FASE LANCE'!B552</f>
        <v>0</v>
      </c>
      <c r="D548" s="173">
        <f>'ANEXO I'!D540</f>
        <v>0</v>
      </c>
      <c r="E548" s="173">
        <f>'ANEXO I'!E540</f>
        <v>0</v>
      </c>
      <c r="F548" s="125">
        <f>IF('FASE LANCE'!C552=0,0,IF('FASE LANCE'!J552='FASE LANCE'!C552,'FASE LANCE'!C552,IF('FASE LANCE'!J552&lt;&gt;'FASE LANCE'!C552,0)))</f>
        <v>0</v>
      </c>
      <c r="G548" s="174">
        <f t="shared" si="9"/>
        <v>0</v>
      </c>
    </row>
    <row r="549" spans="2:7" hidden="1" x14ac:dyDescent="0.25">
      <c r="B549" s="172" t="str">
        <f>'FASE LANCE'!A553</f>
        <v xml:space="preserve"> </v>
      </c>
      <c r="C549" s="173">
        <f>'FASE LANCE'!B553</f>
        <v>0</v>
      </c>
      <c r="D549" s="173">
        <f>'ANEXO I'!D541</f>
        <v>0</v>
      </c>
      <c r="E549" s="173">
        <f>'ANEXO I'!E541</f>
        <v>0</v>
      </c>
      <c r="F549" s="125">
        <f>IF('FASE LANCE'!C553=0,0,IF('FASE LANCE'!J553='FASE LANCE'!C553,'FASE LANCE'!C553,IF('FASE LANCE'!J553&lt;&gt;'FASE LANCE'!C553,0)))</f>
        <v>0</v>
      </c>
      <c r="G549" s="174">
        <f t="shared" si="9"/>
        <v>0</v>
      </c>
    </row>
    <row r="550" spans="2:7" hidden="1" x14ac:dyDescent="0.25">
      <c r="B550" s="172" t="str">
        <f>'FASE LANCE'!A554</f>
        <v xml:space="preserve"> </v>
      </c>
      <c r="C550" s="173">
        <f>'FASE LANCE'!B554</f>
        <v>0</v>
      </c>
      <c r="D550" s="173">
        <f>'ANEXO I'!D542</f>
        <v>0</v>
      </c>
      <c r="E550" s="173">
        <f>'ANEXO I'!E542</f>
        <v>0</v>
      </c>
      <c r="F550" s="125">
        <f>IF('FASE LANCE'!C554=0,0,IF('FASE LANCE'!J554='FASE LANCE'!C554,'FASE LANCE'!C554,IF('FASE LANCE'!J554&lt;&gt;'FASE LANCE'!C554,0)))</f>
        <v>0</v>
      </c>
      <c r="G550" s="174">
        <f t="shared" si="9"/>
        <v>0</v>
      </c>
    </row>
    <row r="551" spans="2:7" hidden="1" x14ac:dyDescent="0.25">
      <c r="B551" s="172" t="str">
        <f>'FASE LANCE'!A555</f>
        <v xml:space="preserve"> </v>
      </c>
      <c r="C551" s="173">
        <f>'FASE LANCE'!B555</f>
        <v>0</v>
      </c>
      <c r="D551" s="173">
        <f>'ANEXO I'!D543</f>
        <v>0</v>
      </c>
      <c r="E551" s="173">
        <f>'ANEXO I'!E543</f>
        <v>0</v>
      </c>
      <c r="F551" s="125">
        <f>IF('FASE LANCE'!C555=0,0,IF('FASE LANCE'!J555='FASE LANCE'!C555,'FASE LANCE'!C555,IF('FASE LANCE'!J555&lt;&gt;'FASE LANCE'!C555,0)))</f>
        <v>0</v>
      </c>
      <c r="G551" s="174">
        <f t="shared" si="9"/>
        <v>0</v>
      </c>
    </row>
    <row r="552" spans="2:7" hidden="1" x14ac:dyDescent="0.25">
      <c r="B552" s="172" t="str">
        <f>'FASE LANCE'!A556</f>
        <v xml:space="preserve"> </v>
      </c>
      <c r="C552" s="173">
        <f>'FASE LANCE'!B556</f>
        <v>0</v>
      </c>
      <c r="D552" s="173">
        <f>'ANEXO I'!D544</f>
        <v>0</v>
      </c>
      <c r="E552" s="173">
        <f>'ANEXO I'!E544</f>
        <v>0</v>
      </c>
      <c r="F552" s="125">
        <f>IF('FASE LANCE'!C556=0,0,IF('FASE LANCE'!J556='FASE LANCE'!C556,'FASE LANCE'!C556,IF('FASE LANCE'!J556&lt;&gt;'FASE LANCE'!C556,0)))</f>
        <v>0</v>
      </c>
      <c r="G552" s="174">
        <f t="shared" si="9"/>
        <v>0</v>
      </c>
    </row>
    <row r="553" spans="2:7" hidden="1" x14ac:dyDescent="0.25">
      <c r="B553" s="172" t="str">
        <f>'FASE LANCE'!A557</f>
        <v xml:space="preserve"> </v>
      </c>
      <c r="C553" s="173">
        <f>'FASE LANCE'!B557</f>
        <v>0</v>
      </c>
      <c r="D553" s="173">
        <f>'ANEXO I'!D545</f>
        <v>0</v>
      </c>
      <c r="E553" s="173">
        <f>'ANEXO I'!E545</f>
        <v>0</v>
      </c>
      <c r="F553" s="125">
        <f>IF('FASE LANCE'!C557=0,0,IF('FASE LANCE'!J557='FASE LANCE'!C557,'FASE LANCE'!C557,IF('FASE LANCE'!J557&lt;&gt;'FASE LANCE'!C557,0)))</f>
        <v>0</v>
      </c>
      <c r="G553" s="174">
        <f t="shared" si="9"/>
        <v>0</v>
      </c>
    </row>
    <row r="554" spans="2:7" hidden="1" x14ac:dyDescent="0.25">
      <c r="B554" s="172" t="str">
        <f>'FASE LANCE'!A558</f>
        <v xml:space="preserve"> </v>
      </c>
      <c r="C554" s="173">
        <f>'FASE LANCE'!B558</f>
        <v>0</v>
      </c>
      <c r="D554" s="173">
        <f>'ANEXO I'!D546</f>
        <v>0</v>
      </c>
      <c r="E554" s="173">
        <f>'ANEXO I'!E546</f>
        <v>0</v>
      </c>
      <c r="F554" s="125">
        <f>IF('FASE LANCE'!C558=0,0,IF('FASE LANCE'!J558='FASE LANCE'!C558,'FASE LANCE'!C558,IF('FASE LANCE'!J558&lt;&gt;'FASE LANCE'!C558,0)))</f>
        <v>0</v>
      </c>
      <c r="G554" s="174">
        <f t="shared" si="9"/>
        <v>0</v>
      </c>
    </row>
    <row r="555" spans="2:7" hidden="1" x14ac:dyDescent="0.25">
      <c r="B555" s="172" t="str">
        <f>'FASE LANCE'!A559</f>
        <v xml:space="preserve"> </v>
      </c>
      <c r="C555" s="173">
        <f>'FASE LANCE'!B559</f>
        <v>0</v>
      </c>
      <c r="D555" s="173">
        <f>'ANEXO I'!D547</f>
        <v>0</v>
      </c>
      <c r="E555" s="173">
        <f>'ANEXO I'!E547</f>
        <v>0</v>
      </c>
      <c r="F555" s="125">
        <f>IF('FASE LANCE'!C559=0,0,IF('FASE LANCE'!J559='FASE LANCE'!C559,'FASE LANCE'!C559,IF('FASE LANCE'!J559&lt;&gt;'FASE LANCE'!C559,0)))</f>
        <v>0</v>
      </c>
      <c r="G555" s="174">
        <f t="shared" si="9"/>
        <v>0</v>
      </c>
    </row>
    <row r="556" spans="2:7" hidden="1" x14ac:dyDescent="0.25">
      <c r="B556" s="172" t="str">
        <f>'FASE LANCE'!A560</f>
        <v xml:space="preserve"> </v>
      </c>
      <c r="C556" s="173">
        <f>'FASE LANCE'!B560</f>
        <v>0</v>
      </c>
      <c r="D556" s="173">
        <f>'ANEXO I'!D548</f>
        <v>0</v>
      </c>
      <c r="E556" s="173">
        <f>'ANEXO I'!E548</f>
        <v>0</v>
      </c>
      <c r="F556" s="125">
        <f>IF('FASE LANCE'!C560=0,0,IF('FASE LANCE'!J560='FASE LANCE'!C560,'FASE LANCE'!C560,IF('FASE LANCE'!J560&lt;&gt;'FASE LANCE'!C560,0)))</f>
        <v>0</v>
      </c>
      <c r="G556" s="174">
        <f t="shared" si="9"/>
        <v>0</v>
      </c>
    </row>
    <row r="557" spans="2:7" hidden="1" x14ac:dyDescent="0.25">
      <c r="B557" s="172" t="str">
        <f>'FASE LANCE'!A561</f>
        <v xml:space="preserve"> </v>
      </c>
      <c r="C557" s="173">
        <f>'FASE LANCE'!B561</f>
        <v>0</v>
      </c>
      <c r="D557" s="173">
        <f>'ANEXO I'!D549</f>
        <v>0</v>
      </c>
      <c r="E557" s="173">
        <f>'ANEXO I'!E549</f>
        <v>0</v>
      </c>
      <c r="F557" s="125">
        <f>IF('FASE LANCE'!C561=0,0,IF('FASE LANCE'!J561='FASE LANCE'!C561,'FASE LANCE'!C561,IF('FASE LANCE'!J561&lt;&gt;'FASE LANCE'!C561,0)))</f>
        <v>0</v>
      </c>
      <c r="G557" s="174">
        <f t="shared" si="9"/>
        <v>0</v>
      </c>
    </row>
    <row r="558" spans="2:7" hidden="1" x14ac:dyDescent="0.25">
      <c r="B558" s="172" t="str">
        <f>'FASE LANCE'!A562</f>
        <v xml:space="preserve"> </v>
      </c>
      <c r="C558" s="173">
        <f>'FASE LANCE'!B562</f>
        <v>0</v>
      </c>
      <c r="D558" s="173">
        <f>'ANEXO I'!D550</f>
        <v>0</v>
      </c>
      <c r="E558" s="173">
        <f>'ANEXO I'!E550</f>
        <v>0</v>
      </c>
      <c r="F558" s="125">
        <f>IF('FASE LANCE'!C562=0,0,IF('FASE LANCE'!J562='FASE LANCE'!C562,'FASE LANCE'!C562,IF('FASE LANCE'!J562&lt;&gt;'FASE LANCE'!C562,0)))</f>
        <v>0</v>
      </c>
      <c r="G558" s="174">
        <f t="shared" si="9"/>
        <v>0</v>
      </c>
    </row>
    <row r="559" spans="2:7" hidden="1" x14ac:dyDescent="0.25">
      <c r="B559" s="172" t="str">
        <f>'FASE LANCE'!A563</f>
        <v xml:space="preserve"> </v>
      </c>
      <c r="C559" s="173">
        <f>'FASE LANCE'!B563</f>
        <v>0</v>
      </c>
      <c r="D559" s="173">
        <f>'ANEXO I'!D551</f>
        <v>0</v>
      </c>
      <c r="E559" s="173">
        <f>'ANEXO I'!E551</f>
        <v>0</v>
      </c>
      <c r="F559" s="125">
        <f>IF('FASE LANCE'!C563=0,0,IF('FASE LANCE'!J563='FASE LANCE'!C563,'FASE LANCE'!C563,IF('FASE LANCE'!J563&lt;&gt;'FASE LANCE'!C563,0)))</f>
        <v>0</v>
      </c>
      <c r="G559" s="174">
        <f t="shared" si="9"/>
        <v>0</v>
      </c>
    </row>
    <row r="560" spans="2:7" hidden="1" x14ac:dyDescent="0.25">
      <c r="B560" s="172" t="str">
        <f>'FASE LANCE'!A564</f>
        <v xml:space="preserve"> </v>
      </c>
      <c r="C560" s="173">
        <f>'FASE LANCE'!B564</f>
        <v>0</v>
      </c>
      <c r="D560" s="173">
        <f>'ANEXO I'!D552</f>
        <v>0</v>
      </c>
      <c r="E560" s="173">
        <f>'ANEXO I'!E552</f>
        <v>0</v>
      </c>
      <c r="F560" s="125">
        <f>IF('FASE LANCE'!C564=0,0,IF('FASE LANCE'!J564='FASE LANCE'!C564,'FASE LANCE'!C564,IF('FASE LANCE'!J564&lt;&gt;'FASE LANCE'!C564,0)))</f>
        <v>0</v>
      </c>
      <c r="G560" s="174">
        <f t="shared" si="9"/>
        <v>0</v>
      </c>
    </row>
    <row r="561" spans="2:7" hidden="1" x14ac:dyDescent="0.25">
      <c r="B561" s="172" t="str">
        <f>'FASE LANCE'!A565</f>
        <v xml:space="preserve"> </v>
      </c>
      <c r="C561" s="173">
        <f>'FASE LANCE'!B565</f>
        <v>0</v>
      </c>
      <c r="D561" s="173">
        <f>'ANEXO I'!D553</f>
        <v>0</v>
      </c>
      <c r="E561" s="173">
        <f>'ANEXO I'!E553</f>
        <v>0</v>
      </c>
      <c r="F561" s="125">
        <f>IF('FASE LANCE'!C565=0,0,IF('FASE LANCE'!J565='FASE LANCE'!C565,'FASE LANCE'!C565,IF('FASE LANCE'!J565&lt;&gt;'FASE LANCE'!C565,0)))</f>
        <v>0</v>
      </c>
      <c r="G561" s="174">
        <f t="shared" si="9"/>
        <v>0</v>
      </c>
    </row>
    <row r="562" spans="2:7" hidden="1" x14ac:dyDescent="0.25">
      <c r="B562" s="172" t="str">
        <f>'FASE LANCE'!A566</f>
        <v xml:space="preserve"> </v>
      </c>
      <c r="C562" s="173">
        <f>'FASE LANCE'!B566</f>
        <v>0</v>
      </c>
      <c r="D562" s="173">
        <f>'ANEXO I'!D554</f>
        <v>0</v>
      </c>
      <c r="E562" s="173">
        <f>'ANEXO I'!E554</f>
        <v>0</v>
      </c>
      <c r="F562" s="125">
        <f>IF('FASE LANCE'!C566=0,0,IF('FASE LANCE'!J566='FASE LANCE'!C566,'FASE LANCE'!C566,IF('FASE LANCE'!J566&lt;&gt;'FASE LANCE'!C566,0)))</f>
        <v>0</v>
      </c>
      <c r="G562" s="174">
        <f t="shared" si="9"/>
        <v>0</v>
      </c>
    </row>
    <row r="563" spans="2:7" hidden="1" x14ac:dyDescent="0.25">
      <c r="B563" s="172" t="str">
        <f>'FASE LANCE'!A567</f>
        <v xml:space="preserve"> </v>
      </c>
      <c r="C563" s="173">
        <f>'FASE LANCE'!B567</f>
        <v>0</v>
      </c>
      <c r="D563" s="173">
        <f>'ANEXO I'!D555</f>
        <v>0</v>
      </c>
      <c r="E563" s="173">
        <f>'ANEXO I'!E555</f>
        <v>0</v>
      </c>
      <c r="F563" s="125">
        <f>IF('FASE LANCE'!C567=0,0,IF('FASE LANCE'!J567='FASE LANCE'!C567,'FASE LANCE'!C567,IF('FASE LANCE'!J567&lt;&gt;'FASE LANCE'!C567,0)))</f>
        <v>0</v>
      </c>
      <c r="G563" s="174">
        <f t="shared" si="9"/>
        <v>0</v>
      </c>
    </row>
    <row r="564" spans="2:7" hidden="1" x14ac:dyDescent="0.25">
      <c r="B564" s="172" t="str">
        <f>'FASE LANCE'!A568</f>
        <v xml:space="preserve"> </v>
      </c>
      <c r="C564" s="173">
        <f>'FASE LANCE'!B568</f>
        <v>0</v>
      </c>
      <c r="D564" s="173">
        <f>'ANEXO I'!D556</f>
        <v>0</v>
      </c>
      <c r="E564" s="173">
        <f>'ANEXO I'!E556</f>
        <v>0</v>
      </c>
      <c r="F564" s="125">
        <f>IF('FASE LANCE'!C568=0,0,IF('FASE LANCE'!J568='FASE LANCE'!C568,'FASE LANCE'!C568,IF('FASE LANCE'!J568&lt;&gt;'FASE LANCE'!C568,0)))</f>
        <v>0</v>
      </c>
      <c r="G564" s="174">
        <f t="shared" si="9"/>
        <v>0</v>
      </c>
    </row>
    <row r="565" spans="2:7" hidden="1" x14ac:dyDescent="0.25">
      <c r="B565" s="172" t="str">
        <f>'FASE LANCE'!A569</f>
        <v xml:space="preserve"> </v>
      </c>
      <c r="C565" s="173">
        <f>'FASE LANCE'!B569</f>
        <v>0</v>
      </c>
      <c r="D565" s="173">
        <f>'ANEXO I'!D557</f>
        <v>0</v>
      </c>
      <c r="E565" s="173">
        <f>'ANEXO I'!E557</f>
        <v>0</v>
      </c>
      <c r="F565" s="125">
        <f>IF('FASE LANCE'!C569=0,0,IF('FASE LANCE'!J569='FASE LANCE'!C569,'FASE LANCE'!C569,IF('FASE LANCE'!J569&lt;&gt;'FASE LANCE'!C569,0)))</f>
        <v>0</v>
      </c>
      <c r="G565" s="174">
        <f t="shared" si="9"/>
        <v>0</v>
      </c>
    </row>
    <row r="566" spans="2:7" hidden="1" x14ac:dyDescent="0.25">
      <c r="B566" s="172" t="str">
        <f>'FASE LANCE'!A570</f>
        <v xml:space="preserve"> </v>
      </c>
      <c r="C566" s="173">
        <f>'FASE LANCE'!B570</f>
        <v>0</v>
      </c>
      <c r="D566" s="173">
        <f>'ANEXO I'!D558</f>
        <v>0</v>
      </c>
      <c r="E566" s="173">
        <f>'ANEXO I'!E558</f>
        <v>0</v>
      </c>
      <c r="F566" s="125">
        <f>IF('FASE LANCE'!C570=0,0,IF('FASE LANCE'!J570='FASE LANCE'!C570,'FASE LANCE'!C570,IF('FASE LANCE'!J570&lt;&gt;'FASE LANCE'!C570,0)))</f>
        <v>0</v>
      </c>
      <c r="G566" s="174">
        <f t="shared" si="9"/>
        <v>0</v>
      </c>
    </row>
    <row r="567" spans="2:7" hidden="1" x14ac:dyDescent="0.25">
      <c r="B567" s="172" t="str">
        <f>'FASE LANCE'!A571</f>
        <v xml:space="preserve"> </v>
      </c>
      <c r="C567" s="173">
        <f>'FASE LANCE'!B571</f>
        <v>0</v>
      </c>
      <c r="D567" s="173">
        <f>'ANEXO I'!D559</f>
        <v>0</v>
      </c>
      <c r="E567" s="173">
        <f>'ANEXO I'!E559</f>
        <v>0</v>
      </c>
      <c r="F567" s="125">
        <f>IF('FASE LANCE'!C571=0,0,IF('FASE LANCE'!J571='FASE LANCE'!C571,'FASE LANCE'!C571,IF('FASE LANCE'!J571&lt;&gt;'FASE LANCE'!C571,0)))</f>
        <v>0</v>
      </c>
      <c r="G567" s="174">
        <f t="shared" si="9"/>
        <v>0</v>
      </c>
    </row>
    <row r="568" spans="2:7" hidden="1" x14ac:dyDescent="0.25">
      <c r="B568" s="172" t="str">
        <f>'FASE LANCE'!A572</f>
        <v xml:space="preserve"> </v>
      </c>
      <c r="C568" s="173">
        <f>'FASE LANCE'!B572</f>
        <v>0</v>
      </c>
      <c r="D568" s="173">
        <f>'ANEXO I'!D560</f>
        <v>0</v>
      </c>
      <c r="E568" s="173">
        <f>'ANEXO I'!E560</f>
        <v>0</v>
      </c>
      <c r="F568" s="125">
        <f>IF('FASE LANCE'!C572=0,0,IF('FASE LANCE'!J572='FASE LANCE'!C572,'FASE LANCE'!C572,IF('FASE LANCE'!J572&lt;&gt;'FASE LANCE'!C572,0)))</f>
        <v>0</v>
      </c>
      <c r="G568" s="174">
        <f t="shared" si="9"/>
        <v>0</v>
      </c>
    </row>
    <row r="569" spans="2:7" hidden="1" x14ac:dyDescent="0.25">
      <c r="B569" s="172" t="str">
        <f>'FASE LANCE'!A573</f>
        <v xml:space="preserve"> </v>
      </c>
      <c r="C569" s="173">
        <f>'FASE LANCE'!B573</f>
        <v>0</v>
      </c>
      <c r="D569" s="173">
        <f>'ANEXO I'!D561</f>
        <v>0</v>
      </c>
      <c r="E569" s="173">
        <f>'ANEXO I'!E561</f>
        <v>0</v>
      </c>
      <c r="F569" s="125">
        <f>IF('FASE LANCE'!C573=0,0,IF('FASE LANCE'!J573='FASE LANCE'!C573,'FASE LANCE'!C573,IF('FASE LANCE'!J573&lt;&gt;'FASE LANCE'!C573,0)))</f>
        <v>0</v>
      </c>
      <c r="G569" s="174">
        <f t="shared" si="9"/>
        <v>0</v>
      </c>
    </row>
    <row r="570" spans="2:7" hidden="1" x14ac:dyDescent="0.25">
      <c r="B570" s="172" t="str">
        <f>'FASE LANCE'!A574</f>
        <v xml:space="preserve"> </v>
      </c>
      <c r="C570" s="173">
        <f>'FASE LANCE'!B574</f>
        <v>0</v>
      </c>
      <c r="D570" s="173">
        <f>'ANEXO I'!D562</f>
        <v>0</v>
      </c>
      <c r="E570" s="173">
        <f>'ANEXO I'!E562</f>
        <v>0</v>
      </c>
      <c r="F570" s="125">
        <f>IF('FASE LANCE'!C574=0,0,IF('FASE LANCE'!J574='FASE LANCE'!C574,'FASE LANCE'!C574,IF('FASE LANCE'!J574&lt;&gt;'FASE LANCE'!C574,0)))</f>
        <v>0</v>
      </c>
      <c r="G570" s="174">
        <f t="shared" si="9"/>
        <v>0</v>
      </c>
    </row>
    <row r="571" spans="2:7" hidden="1" x14ac:dyDescent="0.25">
      <c r="B571" s="172" t="str">
        <f>'FASE LANCE'!A575</f>
        <v xml:space="preserve"> </v>
      </c>
      <c r="C571" s="173">
        <f>'FASE LANCE'!B575</f>
        <v>0</v>
      </c>
      <c r="D571" s="173">
        <f>'ANEXO I'!D563</f>
        <v>0</v>
      </c>
      <c r="E571" s="173">
        <f>'ANEXO I'!E563</f>
        <v>0</v>
      </c>
      <c r="F571" s="125">
        <f>IF('FASE LANCE'!C575=0,0,IF('FASE LANCE'!J575='FASE LANCE'!C575,'FASE LANCE'!C575,IF('FASE LANCE'!J575&lt;&gt;'FASE LANCE'!C575,0)))</f>
        <v>0</v>
      </c>
      <c r="G571" s="174">
        <f t="shared" si="9"/>
        <v>0</v>
      </c>
    </row>
    <row r="572" spans="2:7" hidden="1" x14ac:dyDescent="0.25">
      <c r="B572" s="172" t="str">
        <f>'FASE LANCE'!A576</f>
        <v xml:space="preserve"> </v>
      </c>
      <c r="C572" s="173">
        <f>'FASE LANCE'!B576</f>
        <v>0</v>
      </c>
      <c r="D572" s="173">
        <f>'ANEXO I'!D564</f>
        <v>0</v>
      </c>
      <c r="E572" s="173">
        <f>'ANEXO I'!E564</f>
        <v>0</v>
      </c>
      <c r="F572" s="125">
        <f>IF('FASE LANCE'!C576=0,0,IF('FASE LANCE'!J576='FASE LANCE'!C576,'FASE LANCE'!C576,IF('FASE LANCE'!J576&lt;&gt;'FASE LANCE'!C576,0)))</f>
        <v>0</v>
      </c>
      <c r="G572" s="174">
        <f t="shared" si="9"/>
        <v>0</v>
      </c>
    </row>
    <row r="573" spans="2:7" hidden="1" x14ac:dyDescent="0.25">
      <c r="B573" s="172" t="str">
        <f>'FASE LANCE'!A577</f>
        <v xml:space="preserve"> </v>
      </c>
      <c r="C573" s="173">
        <f>'FASE LANCE'!B577</f>
        <v>0</v>
      </c>
      <c r="D573" s="173">
        <f>'ANEXO I'!D565</f>
        <v>0</v>
      </c>
      <c r="E573" s="173">
        <f>'ANEXO I'!E565</f>
        <v>0</v>
      </c>
      <c r="F573" s="125">
        <f>IF('FASE LANCE'!C577=0,0,IF('FASE LANCE'!J577='FASE LANCE'!C577,'FASE LANCE'!C577,IF('FASE LANCE'!J577&lt;&gt;'FASE LANCE'!C577,0)))</f>
        <v>0</v>
      </c>
      <c r="G573" s="174">
        <f t="shared" si="9"/>
        <v>0</v>
      </c>
    </row>
    <row r="574" spans="2:7" hidden="1" x14ac:dyDescent="0.25">
      <c r="B574" s="172" t="str">
        <f>'FASE LANCE'!A578</f>
        <v xml:space="preserve"> </v>
      </c>
      <c r="C574" s="173">
        <f>'FASE LANCE'!B578</f>
        <v>0</v>
      </c>
      <c r="D574" s="173">
        <f>'ANEXO I'!D566</f>
        <v>0</v>
      </c>
      <c r="E574" s="173">
        <f>'ANEXO I'!E566</f>
        <v>0</v>
      </c>
      <c r="F574" s="125">
        <f>IF('FASE LANCE'!C578=0,0,IF('FASE LANCE'!J578='FASE LANCE'!C578,'FASE LANCE'!C578,IF('FASE LANCE'!J578&lt;&gt;'FASE LANCE'!C578,0)))</f>
        <v>0</v>
      </c>
      <c r="G574" s="174">
        <f t="shared" si="9"/>
        <v>0</v>
      </c>
    </row>
    <row r="575" spans="2:7" hidden="1" x14ac:dyDescent="0.25">
      <c r="B575" s="172" t="str">
        <f>'FASE LANCE'!A579</f>
        <v xml:space="preserve"> </v>
      </c>
      <c r="C575" s="173">
        <f>'FASE LANCE'!B579</f>
        <v>0</v>
      </c>
      <c r="D575" s="173">
        <f>'ANEXO I'!D567</f>
        <v>0</v>
      </c>
      <c r="E575" s="173">
        <f>'ANEXO I'!E567</f>
        <v>0</v>
      </c>
      <c r="F575" s="125">
        <f>IF('FASE LANCE'!C579=0,0,IF('FASE LANCE'!J579='FASE LANCE'!C579,'FASE LANCE'!C579,IF('FASE LANCE'!J579&lt;&gt;'FASE LANCE'!C579,0)))</f>
        <v>0</v>
      </c>
      <c r="G575" s="174">
        <f t="shared" si="9"/>
        <v>0</v>
      </c>
    </row>
    <row r="576" spans="2:7" hidden="1" x14ac:dyDescent="0.25">
      <c r="B576" s="172" t="str">
        <f>'FASE LANCE'!A580</f>
        <v xml:space="preserve"> </v>
      </c>
      <c r="C576" s="173">
        <f>'FASE LANCE'!B580</f>
        <v>0</v>
      </c>
      <c r="D576" s="173">
        <f>'ANEXO I'!D568</f>
        <v>0</v>
      </c>
      <c r="E576" s="173">
        <f>'ANEXO I'!E568</f>
        <v>0</v>
      </c>
      <c r="F576" s="125">
        <f>IF('FASE LANCE'!C580=0,0,IF('FASE LANCE'!J580='FASE LANCE'!C580,'FASE LANCE'!C580,IF('FASE LANCE'!J580&lt;&gt;'FASE LANCE'!C580,0)))</f>
        <v>0</v>
      </c>
      <c r="G576" s="174">
        <f t="shared" si="9"/>
        <v>0</v>
      </c>
    </row>
    <row r="577" spans="2:7" hidden="1" x14ac:dyDescent="0.25">
      <c r="B577" s="172" t="str">
        <f>'FASE LANCE'!A581</f>
        <v xml:space="preserve"> </v>
      </c>
      <c r="C577" s="173">
        <f>'FASE LANCE'!B581</f>
        <v>0</v>
      </c>
      <c r="D577" s="173">
        <f>'ANEXO I'!D569</f>
        <v>0</v>
      </c>
      <c r="E577" s="173">
        <f>'ANEXO I'!E569</f>
        <v>0</v>
      </c>
      <c r="F577" s="125">
        <f>IF('FASE LANCE'!C581=0,0,IF('FASE LANCE'!J581='FASE LANCE'!C581,'FASE LANCE'!C581,IF('FASE LANCE'!J581&lt;&gt;'FASE LANCE'!C581,0)))</f>
        <v>0</v>
      </c>
      <c r="G577" s="174">
        <f t="shared" si="9"/>
        <v>0</v>
      </c>
    </row>
    <row r="578" spans="2:7" hidden="1" x14ac:dyDescent="0.25">
      <c r="B578" s="172" t="str">
        <f>'FASE LANCE'!A582</f>
        <v xml:space="preserve"> </v>
      </c>
      <c r="C578" s="173">
        <f>'FASE LANCE'!B582</f>
        <v>0</v>
      </c>
      <c r="D578" s="173">
        <f>'ANEXO I'!D570</f>
        <v>0</v>
      </c>
      <c r="E578" s="173">
        <f>'ANEXO I'!E570</f>
        <v>0</v>
      </c>
      <c r="F578" s="125">
        <f>IF('FASE LANCE'!C582=0,0,IF('FASE LANCE'!J582='FASE LANCE'!C582,'FASE LANCE'!C582,IF('FASE LANCE'!J582&lt;&gt;'FASE LANCE'!C582,0)))</f>
        <v>0</v>
      </c>
      <c r="G578" s="174">
        <f t="shared" si="9"/>
        <v>0</v>
      </c>
    </row>
    <row r="579" spans="2:7" hidden="1" x14ac:dyDescent="0.25">
      <c r="B579" s="172" t="str">
        <f>'FASE LANCE'!A583</f>
        <v xml:space="preserve"> </v>
      </c>
      <c r="C579" s="173">
        <f>'FASE LANCE'!B583</f>
        <v>0</v>
      </c>
      <c r="D579" s="173">
        <f>'ANEXO I'!D571</f>
        <v>0</v>
      </c>
      <c r="E579" s="173">
        <f>'ANEXO I'!E571</f>
        <v>0</v>
      </c>
      <c r="F579" s="125">
        <f>IF('FASE LANCE'!C583=0,0,IF('FASE LANCE'!J583='FASE LANCE'!C583,'FASE LANCE'!C583,IF('FASE LANCE'!J583&lt;&gt;'FASE LANCE'!C583,0)))</f>
        <v>0</v>
      </c>
      <c r="G579" s="174">
        <f t="shared" si="9"/>
        <v>0</v>
      </c>
    </row>
    <row r="580" spans="2:7" hidden="1" x14ac:dyDescent="0.25">
      <c r="B580" s="172" t="str">
        <f>'FASE LANCE'!A584</f>
        <v xml:space="preserve"> </v>
      </c>
      <c r="C580" s="173">
        <f>'FASE LANCE'!B584</f>
        <v>0</v>
      </c>
      <c r="D580" s="173">
        <f>'ANEXO I'!D572</f>
        <v>0</v>
      </c>
      <c r="E580" s="173">
        <f>'ANEXO I'!E572</f>
        <v>0</v>
      </c>
      <c r="F580" s="125">
        <f>IF('FASE LANCE'!C584=0,0,IF('FASE LANCE'!J584='FASE LANCE'!C584,'FASE LANCE'!C584,IF('FASE LANCE'!J584&lt;&gt;'FASE LANCE'!C584,0)))</f>
        <v>0</v>
      </c>
      <c r="G580" s="174">
        <f t="shared" si="9"/>
        <v>0</v>
      </c>
    </row>
    <row r="581" spans="2:7" hidden="1" x14ac:dyDescent="0.25">
      <c r="B581" s="172" t="str">
        <f>'FASE LANCE'!A585</f>
        <v xml:space="preserve"> </v>
      </c>
      <c r="C581" s="173">
        <f>'FASE LANCE'!B585</f>
        <v>0</v>
      </c>
      <c r="D581" s="173">
        <f>'ANEXO I'!D573</f>
        <v>0</v>
      </c>
      <c r="E581" s="173">
        <f>'ANEXO I'!E573</f>
        <v>0</v>
      </c>
      <c r="F581" s="125">
        <f>IF('FASE LANCE'!C585=0,0,IF('FASE LANCE'!J585='FASE LANCE'!C585,'FASE LANCE'!C585,IF('FASE LANCE'!J585&lt;&gt;'FASE LANCE'!C585,0)))</f>
        <v>0</v>
      </c>
      <c r="G581" s="174">
        <f t="shared" si="9"/>
        <v>0</v>
      </c>
    </row>
    <row r="582" spans="2:7" hidden="1" x14ac:dyDescent="0.25">
      <c r="B582" s="172" t="str">
        <f>'FASE LANCE'!A586</f>
        <v xml:space="preserve"> </v>
      </c>
      <c r="C582" s="173">
        <f>'FASE LANCE'!B586</f>
        <v>0</v>
      </c>
      <c r="D582" s="173">
        <f>'ANEXO I'!D574</f>
        <v>0</v>
      </c>
      <c r="E582" s="173">
        <f>'ANEXO I'!E574</f>
        <v>0</v>
      </c>
      <c r="F582" s="125">
        <f>IF('FASE LANCE'!C586=0,0,IF('FASE LANCE'!J586='FASE LANCE'!C586,'FASE LANCE'!C586,IF('FASE LANCE'!J586&lt;&gt;'FASE LANCE'!C586,0)))</f>
        <v>0</v>
      </c>
      <c r="G582" s="174">
        <f t="shared" si="9"/>
        <v>0</v>
      </c>
    </row>
    <row r="583" spans="2:7" hidden="1" x14ac:dyDescent="0.25">
      <c r="B583" s="172" t="str">
        <f>'FASE LANCE'!A587</f>
        <v xml:space="preserve"> </v>
      </c>
      <c r="C583" s="173">
        <f>'FASE LANCE'!B587</f>
        <v>0</v>
      </c>
      <c r="D583" s="173">
        <f>'ANEXO I'!D575</f>
        <v>0</v>
      </c>
      <c r="E583" s="173">
        <f>'ANEXO I'!E575</f>
        <v>0</v>
      </c>
      <c r="F583" s="125">
        <f>IF('FASE LANCE'!C587=0,0,IF('FASE LANCE'!J587='FASE LANCE'!C587,'FASE LANCE'!C587,IF('FASE LANCE'!J587&lt;&gt;'FASE LANCE'!C587,0)))</f>
        <v>0</v>
      </c>
      <c r="G583" s="174">
        <f t="shared" si="9"/>
        <v>0</v>
      </c>
    </row>
    <row r="584" spans="2:7" hidden="1" x14ac:dyDescent="0.25">
      <c r="B584" s="172" t="str">
        <f>'FASE LANCE'!A588</f>
        <v xml:space="preserve"> </v>
      </c>
      <c r="C584" s="173">
        <f>'FASE LANCE'!B588</f>
        <v>0</v>
      </c>
      <c r="D584" s="173">
        <f>'ANEXO I'!D576</f>
        <v>0</v>
      </c>
      <c r="E584" s="173">
        <f>'ANEXO I'!E576</f>
        <v>0</v>
      </c>
      <c r="F584" s="125">
        <f>IF('FASE LANCE'!C588=0,0,IF('FASE LANCE'!J588='FASE LANCE'!C588,'FASE LANCE'!C588,IF('FASE LANCE'!J588&lt;&gt;'FASE LANCE'!C588,0)))</f>
        <v>0</v>
      </c>
      <c r="G584" s="174">
        <f t="shared" si="9"/>
        <v>0</v>
      </c>
    </row>
    <row r="585" spans="2:7" hidden="1" x14ac:dyDescent="0.25">
      <c r="B585" s="172" t="str">
        <f>'FASE LANCE'!A589</f>
        <v xml:space="preserve"> </v>
      </c>
      <c r="C585" s="173">
        <f>'FASE LANCE'!B589</f>
        <v>0</v>
      </c>
      <c r="D585" s="173">
        <f>'ANEXO I'!D577</f>
        <v>0</v>
      </c>
      <c r="E585" s="173">
        <f>'ANEXO I'!E577</f>
        <v>0</v>
      </c>
      <c r="F585" s="125">
        <f>IF('FASE LANCE'!C589=0,0,IF('FASE LANCE'!J589='FASE LANCE'!C589,'FASE LANCE'!C589,IF('FASE LANCE'!J589&lt;&gt;'FASE LANCE'!C589,0)))</f>
        <v>0</v>
      </c>
      <c r="G585" s="174">
        <f t="shared" si="9"/>
        <v>0</v>
      </c>
    </row>
    <row r="586" spans="2:7" hidden="1" x14ac:dyDescent="0.25">
      <c r="B586" s="172" t="str">
        <f>'FASE LANCE'!A590</f>
        <v xml:space="preserve"> </v>
      </c>
      <c r="C586" s="173">
        <f>'FASE LANCE'!B590</f>
        <v>0</v>
      </c>
      <c r="D586" s="173">
        <f>'ANEXO I'!D578</f>
        <v>0</v>
      </c>
      <c r="E586" s="173">
        <f>'ANEXO I'!E578</f>
        <v>0</v>
      </c>
      <c r="F586" s="125">
        <f>IF('FASE LANCE'!C590=0,0,IF('FASE LANCE'!J590='FASE LANCE'!C590,'FASE LANCE'!C590,IF('FASE LANCE'!J590&lt;&gt;'FASE LANCE'!C590,0)))</f>
        <v>0</v>
      </c>
      <c r="G586" s="174">
        <f t="shared" si="9"/>
        <v>0</v>
      </c>
    </row>
    <row r="587" spans="2:7" hidden="1" x14ac:dyDescent="0.25">
      <c r="B587" s="172" t="str">
        <f>'FASE LANCE'!A591</f>
        <v xml:space="preserve"> </v>
      </c>
      <c r="C587" s="173">
        <f>'FASE LANCE'!B591</f>
        <v>0</v>
      </c>
      <c r="D587" s="173">
        <f>'ANEXO I'!D579</f>
        <v>0</v>
      </c>
      <c r="E587" s="173">
        <f>'ANEXO I'!E579</f>
        <v>0</v>
      </c>
      <c r="F587" s="125">
        <f>IF('FASE LANCE'!C591=0,0,IF('FASE LANCE'!J591='FASE LANCE'!C591,'FASE LANCE'!C591,IF('FASE LANCE'!J591&lt;&gt;'FASE LANCE'!C591,0)))</f>
        <v>0</v>
      </c>
      <c r="G587" s="174">
        <f t="shared" si="9"/>
        <v>0</v>
      </c>
    </row>
    <row r="588" spans="2:7" hidden="1" x14ac:dyDescent="0.25">
      <c r="B588" s="172" t="str">
        <f>'FASE LANCE'!A592</f>
        <v xml:space="preserve"> </v>
      </c>
      <c r="C588" s="173">
        <f>'FASE LANCE'!B592</f>
        <v>0</v>
      </c>
      <c r="D588" s="173">
        <f>'ANEXO I'!D580</f>
        <v>0</v>
      </c>
      <c r="E588" s="173">
        <f>'ANEXO I'!E580</f>
        <v>0</v>
      </c>
      <c r="F588" s="125">
        <f>IF('FASE LANCE'!C592=0,0,IF('FASE LANCE'!J592='FASE LANCE'!C592,'FASE LANCE'!C592,IF('FASE LANCE'!J592&lt;&gt;'FASE LANCE'!C592,0)))</f>
        <v>0</v>
      </c>
      <c r="G588" s="174">
        <f t="shared" si="9"/>
        <v>0</v>
      </c>
    </row>
    <row r="589" spans="2:7" hidden="1" x14ac:dyDescent="0.25">
      <c r="B589" s="172" t="str">
        <f>'FASE LANCE'!A593</f>
        <v xml:space="preserve"> </v>
      </c>
      <c r="C589" s="173">
        <f>'FASE LANCE'!B593</f>
        <v>0</v>
      </c>
      <c r="D589" s="173">
        <f>'ANEXO I'!D581</f>
        <v>0</v>
      </c>
      <c r="E589" s="173">
        <f>'ANEXO I'!E581</f>
        <v>0</v>
      </c>
      <c r="F589" s="125">
        <f>IF('FASE LANCE'!C593=0,0,IF('FASE LANCE'!J593='FASE LANCE'!C593,'FASE LANCE'!C593,IF('FASE LANCE'!J593&lt;&gt;'FASE LANCE'!C593,0)))</f>
        <v>0</v>
      </c>
      <c r="G589" s="174">
        <f t="shared" si="9"/>
        <v>0</v>
      </c>
    </row>
    <row r="590" spans="2:7" hidden="1" x14ac:dyDescent="0.25">
      <c r="B590" s="172" t="str">
        <f>'FASE LANCE'!A594</f>
        <v xml:space="preserve"> </v>
      </c>
      <c r="C590" s="173">
        <f>'FASE LANCE'!B594</f>
        <v>0</v>
      </c>
      <c r="D590" s="173">
        <f>'ANEXO I'!D582</f>
        <v>0</v>
      </c>
      <c r="E590" s="173">
        <f>'ANEXO I'!E582</f>
        <v>0</v>
      </c>
      <c r="F590" s="125">
        <f>IF('FASE LANCE'!C594=0,0,IF('FASE LANCE'!J594='FASE LANCE'!C594,'FASE LANCE'!C594,IF('FASE LANCE'!J594&lt;&gt;'FASE LANCE'!C594,0)))</f>
        <v>0</v>
      </c>
      <c r="G590" s="174">
        <f t="shared" si="9"/>
        <v>0</v>
      </c>
    </row>
    <row r="591" spans="2:7" hidden="1" x14ac:dyDescent="0.25">
      <c r="B591" s="172" t="str">
        <f>'FASE LANCE'!A595</f>
        <v xml:space="preserve"> </v>
      </c>
      <c r="C591" s="173">
        <f>'FASE LANCE'!B595</f>
        <v>0</v>
      </c>
      <c r="D591" s="173">
        <f>'ANEXO I'!D583</f>
        <v>0</v>
      </c>
      <c r="E591" s="173">
        <f>'ANEXO I'!E583</f>
        <v>0</v>
      </c>
      <c r="F591" s="125">
        <f>IF('FASE LANCE'!C595=0,0,IF('FASE LANCE'!J595='FASE LANCE'!C595,'FASE LANCE'!C595,IF('FASE LANCE'!J595&lt;&gt;'FASE LANCE'!C595,0)))</f>
        <v>0</v>
      </c>
      <c r="G591" s="174">
        <f t="shared" si="9"/>
        <v>0</v>
      </c>
    </row>
    <row r="592" spans="2:7" hidden="1" x14ac:dyDescent="0.25">
      <c r="B592" s="172" t="str">
        <f>'FASE LANCE'!A596</f>
        <v xml:space="preserve"> </v>
      </c>
      <c r="C592" s="173">
        <f>'FASE LANCE'!B596</f>
        <v>0</v>
      </c>
      <c r="D592" s="173">
        <f>'ANEXO I'!D584</f>
        <v>0</v>
      </c>
      <c r="E592" s="173">
        <f>'ANEXO I'!E584</f>
        <v>0</v>
      </c>
      <c r="F592" s="125">
        <f>IF('FASE LANCE'!C596=0,0,IF('FASE LANCE'!J596='FASE LANCE'!C596,'FASE LANCE'!C596,IF('FASE LANCE'!J596&lt;&gt;'FASE LANCE'!C596,0)))</f>
        <v>0</v>
      </c>
      <c r="G592" s="174">
        <f t="shared" si="9"/>
        <v>0</v>
      </c>
    </row>
    <row r="593" spans="2:7" hidden="1" x14ac:dyDescent="0.25">
      <c r="B593" s="172" t="str">
        <f>'FASE LANCE'!A597</f>
        <v xml:space="preserve"> </v>
      </c>
      <c r="C593" s="173">
        <f>'FASE LANCE'!B597</f>
        <v>0</v>
      </c>
      <c r="D593" s="173">
        <f>'ANEXO I'!D585</f>
        <v>0</v>
      </c>
      <c r="E593" s="173">
        <f>'ANEXO I'!E585</f>
        <v>0</v>
      </c>
      <c r="F593" s="125">
        <f>IF('FASE LANCE'!C597=0,0,IF('FASE LANCE'!J597='FASE LANCE'!C597,'FASE LANCE'!C597,IF('FASE LANCE'!J597&lt;&gt;'FASE LANCE'!C597,0)))</f>
        <v>0</v>
      </c>
      <c r="G593" s="174">
        <f t="shared" si="9"/>
        <v>0</v>
      </c>
    </row>
    <row r="594" spans="2:7" hidden="1" x14ac:dyDescent="0.25">
      <c r="B594" s="172" t="str">
        <f>'FASE LANCE'!A598</f>
        <v xml:space="preserve"> </v>
      </c>
      <c r="C594" s="173">
        <f>'FASE LANCE'!B598</f>
        <v>0</v>
      </c>
      <c r="D594" s="173">
        <f>'ANEXO I'!D586</f>
        <v>0</v>
      </c>
      <c r="E594" s="173">
        <f>'ANEXO I'!E586</f>
        <v>0</v>
      </c>
      <c r="F594" s="125">
        <f>IF('FASE LANCE'!C598=0,0,IF('FASE LANCE'!J598='FASE LANCE'!C598,'FASE LANCE'!C598,IF('FASE LANCE'!J598&lt;&gt;'FASE LANCE'!C598,0)))</f>
        <v>0</v>
      </c>
      <c r="G594" s="174">
        <f t="shared" si="9"/>
        <v>0</v>
      </c>
    </row>
    <row r="595" spans="2:7" hidden="1" x14ac:dyDescent="0.25">
      <c r="B595" s="172" t="str">
        <f>'FASE LANCE'!A599</f>
        <v xml:space="preserve"> </v>
      </c>
      <c r="C595" s="173">
        <f>'FASE LANCE'!B599</f>
        <v>0</v>
      </c>
      <c r="D595" s="173">
        <f>'ANEXO I'!D587</f>
        <v>0</v>
      </c>
      <c r="E595" s="173">
        <f>'ANEXO I'!E587</f>
        <v>0</v>
      </c>
      <c r="F595" s="125">
        <f>IF('FASE LANCE'!C599=0,0,IF('FASE LANCE'!J599='FASE LANCE'!C599,'FASE LANCE'!C599,IF('FASE LANCE'!J599&lt;&gt;'FASE LANCE'!C599,0)))</f>
        <v>0</v>
      </c>
      <c r="G595" s="174">
        <f t="shared" si="9"/>
        <v>0</v>
      </c>
    </row>
    <row r="596" spans="2:7" hidden="1" x14ac:dyDescent="0.25">
      <c r="B596" s="172" t="str">
        <f>'FASE LANCE'!A600</f>
        <v xml:space="preserve"> </v>
      </c>
      <c r="C596" s="173">
        <f>'FASE LANCE'!B600</f>
        <v>0</v>
      </c>
      <c r="D596" s="173">
        <f>'ANEXO I'!D588</f>
        <v>0</v>
      </c>
      <c r="E596" s="173">
        <f>'ANEXO I'!E588</f>
        <v>0</v>
      </c>
      <c r="F596" s="125">
        <f>IF('FASE LANCE'!C600=0,0,IF('FASE LANCE'!J600='FASE LANCE'!C600,'FASE LANCE'!C600,IF('FASE LANCE'!J600&lt;&gt;'FASE LANCE'!C600,0)))</f>
        <v>0</v>
      </c>
      <c r="G596" s="174">
        <f t="shared" ref="G596:G659" si="10">D596*F596</f>
        <v>0</v>
      </c>
    </row>
    <row r="597" spans="2:7" hidden="1" x14ac:dyDescent="0.25">
      <c r="B597" s="172" t="str">
        <f>'FASE LANCE'!A601</f>
        <v xml:space="preserve"> </v>
      </c>
      <c r="C597" s="173">
        <f>'FASE LANCE'!B601</f>
        <v>0</v>
      </c>
      <c r="D597" s="173">
        <f>'ANEXO I'!D589</f>
        <v>0</v>
      </c>
      <c r="E597" s="173">
        <f>'ANEXO I'!E589</f>
        <v>0</v>
      </c>
      <c r="F597" s="125">
        <f>IF('FASE LANCE'!C601=0,0,IF('FASE LANCE'!J601='FASE LANCE'!C601,'FASE LANCE'!C601,IF('FASE LANCE'!J601&lt;&gt;'FASE LANCE'!C601,0)))</f>
        <v>0</v>
      </c>
      <c r="G597" s="174">
        <f t="shared" si="10"/>
        <v>0</v>
      </c>
    </row>
    <row r="598" spans="2:7" hidden="1" x14ac:dyDescent="0.25">
      <c r="B598" s="172" t="str">
        <f>'FASE LANCE'!A602</f>
        <v xml:space="preserve"> </v>
      </c>
      <c r="C598" s="173">
        <f>'FASE LANCE'!B602</f>
        <v>0</v>
      </c>
      <c r="D598" s="173">
        <f>'ANEXO I'!D590</f>
        <v>0</v>
      </c>
      <c r="E598" s="173">
        <f>'ANEXO I'!E590</f>
        <v>0</v>
      </c>
      <c r="F598" s="125">
        <f>IF('FASE LANCE'!C602=0,0,IF('FASE LANCE'!J602='FASE LANCE'!C602,'FASE LANCE'!C602,IF('FASE LANCE'!J602&lt;&gt;'FASE LANCE'!C602,0)))</f>
        <v>0</v>
      </c>
      <c r="G598" s="174">
        <f t="shared" si="10"/>
        <v>0</v>
      </c>
    </row>
    <row r="599" spans="2:7" hidden="1" x14ac:dyDescent="0.25">
      <c r="B599" s="172" t="str">
        <f>'FASE LANCE'!A603</f>
        <v xml:space="preserve"> </v>
      </c>
      <c r="C599" s="173">
        <f>'FASE LANCE'!B603</f>
        <v>0</v>
      </c>
      <c r="D599" s="173">
        <f>'ANEXO I'!D591</f>
        <v>0</v>
      </c>
      <c r="E599" s="173">
        <f>'ANEXO I'!E591</f>
        <v>0</v>
      </c>
      <c r="F599" s="125">
        <f>IF('FASE LANCE'!C603=0,0,IF('FASE LANCE'!J603='FASE LANCE'!C603,'FASE LANCE'!C603,IF('FASE LANCE'!J603&lt;&gt;'FASE LANCE'!C603,0)))</f>
        <v>0</v>
      </c>
      <c r="G599" s="174">
        <f t="shared" si="10"/>
        <v>0</v>
      </c>
    </row>
    <row r="600" spans="2:7" hidden="1" x14ac:dyDescent="0.25">
      <c r="B600" s="172" t="str">
        <f>'FASE LANCE'!A604</f>
        <v xml:space="preserve"> </v>
      </c>
      <c r="C600" s="173">
        <f>'FASE LANCE'!B604</f>
        <v>0</v>
      </c>
      <c r="D600" s="173">
        <f>'ANEXO I'!D592</f>
        <v>0</v>
      </c>
      <c r="E600" s="173">
        <f>'ANEXO I'!E592</f>
        <v>0</v>
      </c>
      <c r="F600" s="125">
        <f>IF('FASE LANCE'!C604=0,0,IF('FASE LANCE'!J604='FASE LANCE'!C604,'FASE LANCE'!C604,IF('FASE LANCE'!J604&lt;&gt;'FASE LANCE'!C604,0)))</f>
        <v>0</v>
      </c>
      <c r="G600" s="174">
        <f t="shared" si="10"/>
        <v>0</v>
      </c>
    </row>
    <row r="601" spans="2:7" hidden="1" x14ac:dyDescent="0.25">
      <c r="B601" s="172" t="str">
        <f>'FASE LANCE'!A605</f>
        <v xml:space="preserve"> </v>
      </c>
      <c r="C601" s="173">
        <f>'FASE LANCE'!B605</f>
        <v>0</v>
      </c>
      <c r="D601" s="173">
        <f>'ANEXO I'!D593</f>
        <v>0</v>
      </c>
      <c r="E601" s="173">
        <f>'ANEXO I'!E593</f>
        <v>0</v>
      </c>
      <c r="F601" s="125">
        <f>IF('FASE LANCE'!C605=0,0,IF('FASE LANCE'!J605='FASE LANCE'!C605,'FASE LANCE'!C605,IF('FASE LANCE'!J605&lt;&gt;'FASE LANCE'!C605,0)))</f>
        <v>0</v>
      </c>
      <c r="G601" s="174">
        <f t="shared" si="10"/>
        <v>0</v>
      </c>
    </row>
    <row r="602" spans="2:7" hidden="1" x14ac:dyDescent="0.25">
      <c r="B602" s="172" t="str">
        <f>'FASE LANCE'!A606</f>
        <v xml:space="preserve"> </v>
      </c>
      <c r="C602" s="173">
        <f>'FASE LANCE'!B606</f>
        <v>0</v>
      </c>
      <c r="D602" s="173">
        <f>'ANEXO I'!D594</f>
        <v>0</v>
      </c>
      <c r="E602" s="173">
        <f>'ANEXO I'!E594</f>
        <v>0</v>
      </c>
      <c r="F602" s="125">
        <f>IF('FASE LANCE'!C606=0,0,IF('FASE LANCE'!J606='FASE LANCE'!C606,'FASE LANCE'!C606,IF('FASE LANCE'!J606&lt;&gt;'FASE LANCE'!C606,0)))</f>
        <v>0</v>
      </c>
      <c r="G602" s="174">
        <f t="shared" si="10"/>
        <v>0</v>
      </c>
    </row>
    <row r="603" spans="2:7" hidden="1" x14ac:dyDescent="0.25">
      <c r="B603" s="172" t="str">
        <f>'FASE LANCE'!A607</f>
        <v xml:space="preserve"> </v>
      </c>
      <c r="C603" s="173">
        <f>'FASE LANCE'!B607</f>
        <v>0</v>
      </c>
      <c r="D603" s="173">
        <f>'ANEXO I'!D595</f>
        <v>0</v>
      </c>
      <c r="E603" s="173">
        <f>'ANEXO I'!E595</f>
        <v>0</v>
      </c>
      <c r="F603" s="125">
        <f>IF('FASE LANCE'!C607=0,0,IF('FASE LANCE'!J607='FASE LANCE'!C607,'FASE LANCE'!C607,IF('FASE LANCE'!J607&lt;&gt;'FASE LANCE'!C607,0)))</f>
        <v>0</v>
      </c>
      <c r="G603" s="174">
        <f t="shared" si="10"/>
        <v>0</v>
      </c>
    </row>
    <row r="604" spans="2:7" hidden="1" x14ac:dyDescent="0.25">
      <c r="B604" s="172" t="str">
        <f>'FASE LANCE'!A608</f>
        <v xml:space="preserve"> </v>
      </c>
      <c r="C604" s="173">
        <f>'FASE LANCE'!B608</f>
        <v>0</v>
      </c>
      <c r="D604" s="173">
        <f>'ANEXO I'!D596</f>
        <v>0</v>
      </c>
      <c r="E604" s="173">
        <f>'ANEXO I'!E596</f>
        <v>0</v>
      </c>
      <c r="F604" s="125">
        <f>IF('FASE LANCE'!C608=0,0,IF('FASE LANCE'!J608='FASE LANCE'!C608,'FASE LANCE'!C608,IF('FASE LANCE'!J608&lt;&gt;'FASE LANCE'!C608,0)))</f>
        <v>0</v>
      </c>
      <c r="G604" s="174">
        <f t="shared" si="10"/>
        <v>0</v>
      </c>
    </row>
    <row r="605" spans="2:7" hidden="1" x14ac:dyDescent="0.25">
      <c r="B605" s="172" t="str">
        <f>'FASE LANCE'!A609</f>
        <v xml:space="preserve"> </v>
      </c>
      <c r="C605" s="173">
        <f>'FASE LANCE'!B609</f>
        <v>0</v>
      </c>
      <c r="D605" s="173">
        <f>'ANEXO I'!D597</f>
        <v>0</v>
      </c>
      <c r="E605" s="173">
        <f>'ANEXO I'!E597</f>
        <v>0</v>
      </c>
      <c r="F605" s="125">
        <f>IF('FASE LANCE'!C609=0,0,IF('FASE LANCE'!J609='FASE LANCE'!C609,'FASE LANCE'!C609,IF('FASE LANCE'!J609&lt;&gt;'FASE LANCE'!C609,0)))</f>
        <v>0</v>
      </c>
      <c r="G605" s="174">
        <f t="shared" si="10"/>
        <v>0</v>
      </c>
    </row>
    <row r="606" spans="2:7" hidden="1" x14ac:dyDescent="0.25">
      <c r="B606" s="172" t="str">
        <f>'FASE LANCE'!A610</f>
        <v xml:space="preserve"> </v>
      </c>
      <c r="C606" s="173">
        <f>'FASE LANCE'!B610</f>
        <v>0</v>
      </c>
      <c r="D606" s="173">
        <f>'ANEXO I'!D598</f>
        <v>0</v>
      </c>
      <c r="E606" s="173">
        <f>'ANEXO I'!E598</f>
        <v>0</v>
      </c>
      <c r="F606" s="125">
        <f>IF('FASE LANCE'!C610=0,0,IF('FASE LANCE'!J610='FASE LANCE'!C610,'FASE LANCE'!C610,IF('FASE LANCE'!J610&lt;&gt;'FASE LANCE'!C610,0)))</f>
        <v>0</v>
      </c>
      <c r="G606" s="174">
        <f t="shared" si="10"/>
        <v>0</v>
      </c>
    </row>
    <row r="607" spans="2:7" hidden="1" x14ac:dyDescent="0.25">
      <c r="B607" s="172" t="str">
        <f>'FASE LANCE'!A611</f>
        <v xml:space="preserve"> </v>
      </c>
      <c r="C607" s="173">
        <f>'FASE LANCE'!B611</f>
        <v>0</v>
      </c>
      <c r="D607" s="173">
        <f>'ANEXO I'!D599</f>
        <v>0</v>
      </c>
      <c r="E607" s="173">
        <f>'ANEXO I'!E599</f>
        <v>0</v>
      </c>
      <c r="F607" s="125">
        <f>IF('FASE LANCE'!C611=0,0,IF('FASE LANCE'!J611='FASE LANCE'!C611,'FASE LANCE'!C611,IF('FASE LANCE'!J611&lt;&gt;'FASE LANCE'!C611,0)))</f>
        <v>0</v>
      </c>
      <c r="G607" s="174">
        <f t="shared" si="10"/>
        <v>0</v>
      </c>
    </row>
    <row r="608" spans="2:7" hidden="1" x14ac:dyDescent="0.25">
      <c r="B608" s="172" t="str">
        <f>'FASE LANCE'!A612</f>
        <v xml:space="preserve"> </v>
      </c>
      <c r="C608" s="173">
        <f>'FASE LANCE'!B612</f>
        <v>0</v>
      </c>
      <c r="D608" s="173">
        <f>'ANEXO I'!D600</f>
        <v>0</v>
      </c>
      <c r="E608" s="173">
        <f>'ANEXO I'!E600</f>
        <v>0</v>
      </c>
      <c r="F608" s="125">
        <f>IF('FASE LANCE'!C612=0,0,IF('FASE LANCE'!J612='FASE LANCE'!C612,'FASE LANCE'!C612,IF('FASE LANCE'!J612&lt;&gt;'FASE LANCE'!C612,0)))</f>
        <v>0</v>
      </c>
      <c r="G608" s="174">
        <f t="shared" si="10"/>
        <v>0</v>
      </c>
    </row>
    <row r="609" spans="2:7" hidden="1" x14ac:dyDescent="0.25">
      <c r="B609" s="172" t="str">
        <f>'FASE LANCE'!A613</f>
        <v xml:space="preserve"> </v>
      </c>
      <c r="C609" s="173">
        <f>'FASE LANCE'!B613</f>
        <v>0</v>
      </c>
      <c r="D609" s="173">
        <f>'ANEXO I'!D601</f>
        <v>0</v>
      </c>
      <c r="E609" s="173">
        <f>'ANEXO I'!E601</f>
        <v>0</v>
      </c>
      <c r="F609" s="125">
        <f>IF('FASE LANCE'!C613=0,0,IF('FASE LANCE'!J613='FASE LANCE'!C613,'FASE LANCE'!C613,IF('FASE LANCE'!J613&lt;&gt;'FASE LANCE'!C613,0)))</f>
        <v>0</v>
      </c>
      <c r="G609" s="174">
        <f t="shared" si="10"/>
        <v>0</v>
      </c>
    </row>
    <row r="610" spans="2:7" hidden="1" x14ac:dyDescent="0.25">
      <c r="B610" s="172" t="str">
        <f>'FASE LANCE'!A614</f>
        <v xml:space="preserve"> </v>
      </c>
      <c r="C610" s="173">
        <f>'FASE LANCE'!B614</f>
        <v>0</v>
      </c>
      <c r="D610" s="173">
        <f>'ANEXO I'!D602</f>
        <v>0</v>
      </c>
      <c r="E610" s="173">
        <f>'ANEXO I'!E602</f>
        <v>0</v>
      </c>
      <c r="F610" s="125">
        <f>IF('FASE LANCE'!C614=0,0,IF('FASE LANCE'!J614='FASE LANCE'!C614,'FASE LANCE'!C614,IF('FASE LANCE'!J614&lt;&gt;'FASE LANCE'!C614,0)))</f>
        <v>0</v>
      </c>
      <c r="G610" s="174">
        <f t="shared" si="10"/>
        <v>0</v>
      </c>
    </row>
    <row r="611" spans="2:7" hidden="1" x14ac:dyDescent="0.25">
      <c r="B611" s="172" t="str">
        <f>'FASE LANCE'!A615</f>
        <v xml:space="preserve"> </v>
      </c>
      <c r="C611" s="173">
        <f>'FASE LANCE'!B615</f>
        <v>0</v>
      </c>
      <c r="D611" s="173">
        <f>'ANEXO I'!D603</f>
        <v>0</v>
      </c>
      <c r="E611" s="173">
        <f>'ANEXO I'!E603</f>
        <v>0</v>
      </c>
      <c r="F611" s="125">
        <f>IF('FASE LANCE'!C615=0,0,IF('FASE LANCE'!J615='FASE LANCE'!C615,'FASE LANCE'!C615,IF('FASE LANCE'!J615&lt;&gt;'FASE LANCE'!C615,0)))</f>
        <v>0</v>
      </c>
      <c r="G611" s="174">
        <f t="shared" si="10"/>
        <v>0</v>
      </c>
    </row>
    <row r="612" spans="2:7" hidden="1" x14ac:dyDescent="0.25">
      <c r="B612" s="172" t="str">
        <f>'FASE LANCE'!A616</f>
        <v xml:space="preserve"> </v>
      </c>
      <c r="C612" s="173">
        <f>'FASE LANCE'!B616</f>
        <v>0</v>
      </c>
      <c r="D612" s="173">
        <f>'ANEXO I'!D604</f>
        <v>0</v>
      </c>
      <c r="E612" s="173">
        <f>'ANEXO I'!E604</f>
        <v>0</v>
      </c>
      <c r="F612" s="125">
        <f>IF('FASE LANCE'!C616=0,0,IF('FASE LANCE'!J616='FASE LANCE'!C616,'FASE LANCE'!C616,IF('FASE LANCE'!J616&lt;&gt;'FASE LANCE'!C616,0)))</f>
        <v>0</v>
      </c>
      <c r="G612" s="174">
        <f t="shared" si="10"/>
        <v>0</v>
      </c>
    </row>
    <row r="613" spans="2:7" hidden="1" x14ac:dyDescent="0.25">
      <c r="B613" s="172" t="str">
        <f>'FASE LANCE'!A617</f>
        <v xml:space="preserve"> </v>
      </c>
      <c r="C613" s="173">
        <f>'FASE LANCE'!B617</f>
        <v>0</v>
      </c>
      <c r="D613" s="173">
        <f>'ANEXO I'!D605</f>
        <v>0</v>
      </c>
      <c r="E613" s="173">
        <f>'ANEXO I'!E605</f>
        <v>0</v>
      </c>
      <c r="F613" s="125">
        <f>IF('FASE LANCE'!C617=0,0,IF('FASE LANCE'!J617='FASE LANCE'!C617,'FASE LANCE'!C617,IF('FASE LANCE'!J617&lt;&gt;'FASE LANCE'!C617,0)))</f>
        <v>0</v>
      </c>
      <c r="G613" s="174">
        <f t="shared" si="10"/>
        <v>0</v>
      </c>
    </row>
    <row r="614" spans="2:7" hidden="1" x14ac:dyDescent="0.25">
      <c r="B614" s="172" t="str">
        <f>'FASE LANCE'!A618</f>
        <v xml:space="preserve"> </v>
      </c>
      <c r="C614" s="173">
        <f>'FASE LANCE'!B618</f>
        <v>0</v>
      </c>
      <c r="D614" s="173">
        <f>'ANEXO I'!D606</f>
        <v>0</v>
      </c>
      <c r="E614" s="173">
        <f>'ANEXO I'!E606</f>
        <v>0</v>
      </c>
      <c r="F614" s="125">
        <f>IF('FASE LANCE'!C618=0,0,IF('FASE LANCE'!J618='FASE LANCE'!C618,'FASE LANCE'!C618,IF('FASE LANCE'!J618&lt;&gt;'FASE LANCE'!C618,0)))</f>
        <v>0</v>
      </c>
      <c r="G614" s="174">
        <f t="shared" si="10"/>
        <v>0</v>
      </c>
    </row>
    <row r="615" spans="2:7" hidden="1" x14ac:dyDescent="0.25">
      <c r="B615" s="172" t="str">
        <f>'FASE LANCE'!A619</f>
        <v xml:space="preserve"> </v>
      </c>
      <c r="C615" s="173">
        <f>'FASE LANCE'!B619</f>
        <v>0</v>
      </c>
      <c r="D615" s="173">
        <f>'ANEXO I'!D607</f>
        <v>0</v>
      </c>
      <c r="E615" s="173">
        <f>'ANEXO I'!E607</f>
        <v>0</v>
      </c>
      <c r="F615" s="125">
        <f>IF('FASE LANCE'!C619=0,0,IF('FASE LANCE'!J619='FASE LANCE'!C619,'FASE LANCE'!C619,IF('FASE LANCE'!J619&lt;&gt;'FASE LANCE'!C619,0)))</f>
        <v>0</v>
      </c>
      <c r="G615" s="174">
        <f t="shared" si="10"/>
        <v>0</v>
      </c>
    </row>
    <row r="616" spans="2:7" hidden="1" x14ac:dyDescent="0.25">
      <c r="B616" s="172" t="str">
        <f>'FASE LANCE'!A620</f>
        <v xml:space="preserve"> </v>
      </c>
      <c r="C616" s="173">
        <f>'FASE LANCE'!B620</f>
        <v>0</v>
      </c>
      <c r="D616" s="173">
        <f>'ANEXO I'!D608</f>
        <v>0</v>
      </c>
      <c r="E616" s="173">
        <f>'ANEXO I'!E608</f>
        <v>0</v>
      </c>
      <c r="F616" s="125">
        <f>IF('FASE LANCE'!C620=0,0,IF('FASE LANCE'!J620='FASE LANCE'!C620,'FASE LANCE'!C620,IF('FASE LANCE'!J620&lt;&gt;'FASE LANCE'!C620,0)))</f>
        <v>0</v>
      </c>
      <c r="G616" s="174">
        <f t="shared" si="10"/>
        <v>0</v>
      </c>
    </row>
    <row r="617" spans="2:7" hidden="1" x14ac:dyDescent="0.25">
      <c r="B617" s="172" t="str">
        <f>'FASE LANCE'!A621</f>
        <v xml:space="preserve"> </v>
      </c>
      <c r="C617" s="173">
        <f>'FASE LANCE'!B621</f>
        <v>0</v>
      </c>
      <c r="D617" s="173">
        <f>'ANEXO I'!D609</f>
        <v>0</v>
      </c>
      <c r="E617" s="173">
        <f>'ANEXO I'!E609</f>
        <v>0</v>
      </c>
      <c r="F617" s="125">
        <f>IF('FASE LANCE'!C621=0,0,IF('FASE LANCE'!J621='FASE LANCE'!C621,'FASE LANCE'!C621,IF('FASE LANCE'!J621&lt;&gt;'FASE LANCE'!C621,0)))</f>
        <v>0</v>
      </c>
      <c r="G617" s="174">
        <f t="shared" si="10"/>
        <v>0</v>
      </c>
    </row>
    <row r="618" spans="2:7" hidden="1" x14ac:dyDescent="0.25">
      <c r="B618" s="172" t="str">
        <f>'FASE LANCE'!A622</f>
        <v xml:space="preserve"> </v>
      </c>
      <c r="C618" s="173">
        <f>'FASE LANCE'!B622</f>
        <v>0</v>
      </c>
      <c r="D618" s="173">
        <f>'ANEXO I'!D610</f>
        <v>0</v>
      </c>
      <c r="E618" s="173">
        <f>'ANEXO I'!E610</f>
        <v>0</v>
      </c>
      <c r="F618" s="125">
        <f>IF('FASE LANCE'!C622=0,0,IF('FASE LANCE'!J622='FASE LANCE'!C622,'FASE LANCE'!C622,IF('FASE LANCE'!J622&lt;&gt;'FASE LANCE'!C622,0)))</f>
        <v>0</v>
      </c>
      <c r="G618" s="174">
        <f t="shared" si="10"/>
        <v>0</v>
      </c>
    </row>
    <row r="619" spans="2:7" hidden="1" x14ac:dyDescent="0.25">
      <c r="B619" s="172" t="str">
        <f>'FASE LANCE'!A623</f>
        <v xml:space="preserve"> </v>
      </c>
      <c r="C619" s="173">
        <f>'FASE LANCE'!B623</f>
        <v>0</v>
      </c>
      <c r="D619" s="173">
        <f>'ANEXO I'!D611</f>
        <v>0</v>
      </c>
      <c r="E619" s="173">
        <f>'ANEXO I'!E611</f>
        <v>0</v>
      </c>
      <c r="F619" s="125">
        <f>IF('FASE LANCE'!C623=0,0,IF('FASE LANCE'!J623='FASE LANCE'!C623,'FASE LANCE'!C623,IF('FASE LANCE'!J623&lt;&gt;'FASE LANCE'!C623,0)))</f>
        <v>0</v>
      </c>
      <c r="G619" s="174">
        <f t="shared" si="10"/>
        <v>0</v>
      </c>
    </row>
    <row r="620" spans="2:7" hidden="1" x14ac:dyDescent="0.25">
      <c r="B620" s="172" t="str">
        <f>'FASE LANCE'!A624</f>
        <v xml:space="preserve"> </v>
      </c>
      <c r="C620" s="173">
        <f>'FASE LANCE'!B624</f>
        <v>0</v>
      </c>
      <c r="D620" s="173">
        <f>'ANEXO I'!D612</f>
        <v>0</v>
      </c>
      <c r="E620" s="173">
        <f>'ANEXO I'!E612</f>
        <v>0</v>
      </c>
      <c r="F620" s="125">
        <f>IF('FASE LANCE'!C624=0,0,IF('FASE LANCE'!J624='FASE LANCE'!C624,'FASE LANCE'!C624,IF('FASE LANCE'!J624&lt;&gt;'FASE LANCE'!C624,0)))</f>
        <v>0</v>
      </c>
      <c r="G620" s="174">
        <f t="shared" si="10"/>
        <v>0</v>
      </c>
    </row>
    <row r="621" spans="2:7" hidden="1" x14ac:dyDescent="0.25">
      <c r="B621" s="172" t="str">
        <f>'FASE LANCE'!A625</f>
        <v xml:space="preserve"> </v>
      </c>
      <c r="C621" s="173">
        <f>'FASE LANCE'!B625</f>
        <v>0</v>
      </c>
      <c r="D621" s="173">
        <f>'ANEXO I'!D613</f>
        <v>0</v>
      </c>
      <c r="E621" s="173">
        <f>'ANEXO I'!E613</f>
        <v>0</v>
      </c>
      <c r="F621" s="125">
        <f>IF('FASE LANCE'!C625=0,0,IF('FASE LANCE'!J625='FASE LANCE'!C625,'FASE LANCE'!C625,IF('FASE LANCE'!J625&lt;&gt;'FASE LANCE'!C625,0)))</f>
        <v>0</v>
      </c>
      <c r="G621" s="174">
        <f t="shared" si="10"/>
        <v>0</v>
      </c>
    </row>
    <row r="622" spans="2:7" hidden="1" x14ac:dyDescent="0.25">
      <c r="B622" s="172" t="str">
        <f>'FASE LANCE'!A626</f>
        <v xml:space="preserve"> </v>
      </c>
      <c r="C622" s="173">
        <f>'FASE LANCE'!B626</f>
        <v>0</v>
      </c>
      <c r="D622" s="173">
        <f>'ANEXO I'!D614</f>
        <v>0</v>
      </c>
      <c r="E622" s="173">
        <f>'ANEXO I'!E614</f>
        <v>0</v>
      </c>
      <c r="F622" s="125">
        <f>IF('FASE LANCE'!C626=0,0,IF('FASE LANCE'!J626='FASE LANCE'!C626,'FASE LANCE'!C626,IF('FASE LANCE'!J626&lt;&gt;'FASE LANCE'!C626,0)))</f>
        <v>0</v>
      </c>
      <c r="G622" s="174">
        <f t="shared" si="10"/>
        <v>0</v>
      </c>
    </row>
    <row r="623" spans="2:7" hidden="1" x14ac:dyDescent="0.25">
      <c r="B623" s="172" t="str">
        <f>'FASE LANCE'!A627</f>
        <v xml:space="preserve"> </v>
      </c>
      <c r="C623" s="173">
        <f>'FASE LANCE'!B627</f>
        <v>0</v>
      </c>
      <c r="D623" s="173">
        <f>'ANEXO I'!D615</f>
        <v>0</v>
      </c>
      <c r="E623" s="173">
        <f>'ANEXO I'!E615</f>
        <v>0</v>
      </c>
      <c r="F623" s="125">
        <f>IF('FASE LANCE'!C627=0,0,IF('FASE LANCE'!J627='FASE LANCE'!C627,'FASE LANCE'!C627,IF('FASE LANCE'!J627&lt;&gt;'FASE LANCE'!C627,0)))</f>
        <v>0</v>
      </c>
      <c r="G623" s="174">
        <f t="shared" si="10"/>
        <v>0</v>
      </c>
    </row>
    <row r="624" spans="2:7" hidden="1" x14ac:dyDescent="0.25">
      <c r="B624" s="172" t="str">
        <f>'FASE LANCE'!A628</f>
        <v xml:space="preserve"> </v>
      </c>
      <c r="C624" s="173">
        <f>'FASE LANCE'!B628</f>
        <v>0</v>
      </c>
      <c r="D624" s="173">
        <f>'ANEXO I'!D616</f>
        <v>0</v>
      </c>
      <c r="E624" s="173">
        <f>'ANEXO I'!E616</f>
        <v>0</v>
      </c>
      <c r="F624" s="125">
        <f>IF('FASE LANCE'!C628=0,0,IF('FASE LANCE'!J628='FASE LANCE'!C628,'FASE LANCE'!C628,IF('FASE LANCE'!J628&lt;&gt;'FASE LANCE'!C628,0)))</f>
        <v>0</v>
      </c>
      <c r="G624" s="174">
        <f t="shared" si="10"/>
        <v>0</v>
      </c>
    </row>
    <row r="625" spans="2:7" hidden="1" x14ac:dyDescent="0.25">
      <c r="B625" s="172" t="str">
        <f>'FASE LANCE'!A629</f>
        <v xml:space="preserve"> </v>
      </c>
      <c r="C625" s="173">
        <f>'FASE LANCE'!B629</f>
        <v>0</v>
      </c>
      <c r="D625" s="173">
        <f>'ANEXO I'!D617</f>
        <v>0</v>
      </c>
      <c r="E625" s="173">
        <f>'ANEXO I'!E617</f>
        <v>0</v>
      </c>
      <c r="F625" s="125">
        <f>IF('FASE LANCE'!C629=0,0,IF('FASE LANCE'!J629='FASE LANCE'!C629,'FASE LANCE'!C629,IF('FASE LANCE'!J629&lt;&gt;'FASE LANCE'!C629,0)))</f>
        <v>0</v>
      </c>
      <c r="G625" s="174">
        <f t="shared" si="10"/>
        <v>0</v>
      </c>
    </row>
    <row r="626" spans="2:7" hidden="1" x14ac:dyDescent="0.25">
      <c r="B626" s="172" t="str">
        <f>'FASE LANCE'!A630</f>
        <v xml:space="preserve"> </v>
      </c>
      <c r="C626" s="173">
        <f>'FASE LANCE'!B630</f>
        <v>0</v>
      </c>
      <c r="D626" s="173">
        <f>'ANEXO I'!D618</f>
        <v>0</v>
      </c>
      <c r="E626" s="173">
        <f>'ANEXO I'!E618</f>
        <v>0</v>
      </c>
      <c r="F626" s="125">
        <f>IF('FASE LANCE'!C630=0,0,IF('FASE LANCE'!J630='FASE LANCE'!C630,'FASE LANCE'!C630,IF('FASE LANCE'!J630&lt;&gt;'FASE LANCE'!C630,0)))</f>
        <v>0</v>
      </c>
      <c r="G626" s="174">
        <f t="shared" si="10"/>
        <v>0</v>
      </c>
    </row>
    <row r="627" spans="2:7" hidden="1" x14ac:dyDescent="0.25">
      <c r="B627" s="172" t="str">
        <f>'FASE LANCE'!A631</f>
        <v xml:space="preserve"> </v>
      </c>
      <c r="C627" s="173">
        <f>'FASE LANCE'!B631</f>
        <v>0</v>
      </c>
      <c r="D627" s="173">
        <f>'ANEXO I'!D619</f>
        <v>0</v>
      </c>
      <c r="E627" s="173">
        <f>'ANEXO I'!E619</f>
        <v>0</v>
      </c>
      <c r="F627" s="125">
        <f>IF('FASE LANCE'!C631=0,0,IF('FASE LANCE'!J631='FASE LANCE'!C631,'FASE LANCE'!C631,IF('FASE LANCE'!J631&lt;&gt;'FASE LANCE'!C631,0)))</f>
        <v>0</v>
      </c>
      <c r="G627" s="174">
        <f t="shared" si="10"/>
        <v>0</v>
      </c>
    </row>
    <row r="628" spans="2:7" hidden="1" x14ac:dyDescent="0.25">
      <c r="B628" s="172" t="str">
        <f>'FASE LANCE'!A632</f>
        <v xml:space="preserve"> </v>
      </c>
      <c r="C628" s="173">
        <f>'FASE LANCE'!B632</f>
        <v>0</v>
      </c>
      <c r="D628" s="173">
        <f>'ANEXO I'!D620</f>
        <v>0</v>
      </c>
      <c r="E628" s="173">
        <f>'ANEXO I'!E620</f>
        <v>0</v>
      </c>
      <c r="F628" s="125">
        <f>IF('FASE LANCE'!C632=0,0,IF('FASE LANCE'!J632='FASE LANCE'!C632,'FASE LANCE'!C632,IF('FASE LANCE'!J632&lt;&gt;'FASE LANCE'!C632,0)))</f>
        <v>0</v>
      </c>
      <c r="G628" s="174">
        <f t="shared" si="10"/>
        <v>0</v>
      </c>
    </row>
    <row r="629" spans="2:7" hidden="1" x14ac:dyDescent="0.25">
      <c r="B629" s="172" t="str">
        <f>'FASE LANCE'!A633</f>
        <v xml:space="preserve"> </v>
      </c>
      <c r="C629" s="173">
        <f>'FASE LANCE'!B633</f>
        <v>0</v>
      </c>
      <c r="D629" s="173">
        <f>'ANEXO I'!D621</f>
        <v>0</v>
      </c>
      <c r="E629" s="173">
        <f>'ANEXO I'!E621</f>
        <v>0</v>
      </c>
      <c r="F629" s="125">
        <f>IF('FASE LANCE'!C633=0,0,IF('FASE LANCE'!J633='FASE LANCE'!C633,'FASE LANCE'!C633,IF('FASE LANCE'!J633&lt;&gt;'FASE LANCE'!C633,0)))</f>
        <v>0</v>
      </c>
      <c r="G629" s="174">
        <f t="shared" si="10"/>
        <v>0</v>
      </c>
    </row>
    <row r="630" spans="2:7" hidden="1" x14ac:dyDescent="0.25">
      <c r="B630" s="172" t="str">
        <f>'FASE LANCE'!A634</f>
        <v xml:space="preserve"> </v>
      </c>
      <c r="C630" s="173">
        <f>'FASE LANCE'!B634</f>
        <v>0</v>
      </c>
      <c r="D630" s="173">
        <f>'ANEXO I'!D622</f>
        <v>0</v>
      </c>
      <c r="E630" s="173">
        <f>'ANEXO I'!E622</f>
        <v>0</v>
      </c>
      <c r="F630" s="125">
        <f>IF('FASE LANCE'!C634=0,0,IF('FASE LANCE'!J634='FASE LANCE'!C634,'FASE LANCE'!C634,IF('FASE LANCE'!J634&lt;&gt;'FASE LANCE'!C634,0)))</f>
        <v>0</v>
      </c>
      <c r="G630" s="174">
        <f t="shared" si="10"/>
        <v>0</v>
      </c>
    </row>
    <row r="631" spans="2:7" hidden="1" x14ac:dyDescent="0.25">
      <c r="B631" s="172" t="str">
        <f>'FASE LANCE'!A635</f>
        <v xml:space="preserve"> </v>
      </c>
      <c r="C631" s="173">
        <f>'FASE LANCE'!B635</f>
        <v>0</v>
      </c>
      <c r="D631" s="173">
        <f>'ANEXO I'!D623</f>
        <v>0</v>
      </c>
      <c r="E631" s="173">
        <f>'ANEXO I'!E623</f>
        <v>0</v>
      </c>
      <c r="F631" s="125">
        <f>IF('FASE LANCE'!C635=0,0,IF('FASE LANCE'!J635='FASE LANCE'!C635,'FASE LANCE'!C635,IF('FASE LANCE'!J635&lt;&gt;'FASE LANCE'!C635,0)))</f>
        <v>0</v>
      </c>
      <c r="G631" s="174">
        <f t="shared" si="10"/>
        <v>0</v>
      </c>
    </row>
    <row r="632" spans="2:7" hidden="1" x14ac:dyDescent="0.25">
      <c r="B632" s="172" t="str">
        <f>'FASE LANCE'!A636</f>
        <v xml:space="preserve"> </v>
      </c>
      <c r="C632" s="173">
        <f>'FASE LANCE'!B636</f>
        <v>0</v>
      </c>
      <c r="D632" s="173">
        <f>'ANEXO I'!D624</f>
        <v>0</v>
      </c>
      <c r="E632" s="173">
        <f>'ANEXO I'!E624</f>
        <v>0</v>
      </c>
      <c r="F632" s="125">
        <f>IF('FASE LANCE'!C636=0,0,IF('FASE LANCE'!J636='FASE LANCE'!C636,'FASE LANCE'!C636,IF('FASE LANCE'!J636&lt;&gt;'FASE LANCE'!C636,0)))</f>
        <v>0</v>
      </c>
      <c r="G632" s="174">
        <f t="shared" si="10"/>
        <v>0</v>
      </c>
    </row>
    <row r="633" spans="2:7" hidden="1" x14ac:dyDescent="0.25">
      <c r="B633" s="172" t="str">
        <f>'FASE LANCE'!A637</f>
        <v xml:space="preserve"> </v>
      </c>
      <c r="C633" s="173">
        <f>'FASE LANCE'!B637</f>
        <v>0</v>
      </c>
      <c r="D633" s="173">
        <f>'ANEXO I'!D625</f>
        <v>0</v>
      </c>
      <c r="E633" s="173">
        <f>'ANEXO I'!E625</f>
        <v>0</v>
      </c>
      <c r="F633" s="125">
        <f>IF('FASE LANCE'!C637=0,0,IF('FASE LANCE'!J637='FASE LANCE'!C637,'FASE LANCE'!C637,IF('FASE LANCE'!J637&lt;&gt;'FASE LANCE'!C637,0)))</f>
        <v>0</v>
      </c>
      <c r="G633" s="174">
        <f t="shared" si="10"/>
        <v>0</v>
      </c>
    </row>
    <row r="634" spans="2:7" hidden="1" x14ac:dyDescent="0.25">
      <c r="B634" s="172" t="str">
        <f>'FASE LANCE'!A638</f>
        <v xml:space="preserve"> </v>
      </c>
      <c r="C634" s="173">
        <f>'FASE LANCE'!B638</f>
        <v>0</v>
      </c>
      <c r="D634" s="173">
        <f>'ANEXO I'!D626</f>
        <v>0</v>
      </c>
      <c r="E634" s="173">
        <f>'ANEXO I'!E626</f>
        <v>0</v>
      </c>
      <c r="F634" s="125">
        <f>IF('FASE LANCE'!C638=0,0,IF('FASE LANCE'!J638='FASE LANCE'!C638,'FASE LANCE'!C638,IF('FASE LANCE'!J638&lt;&gt;'FASE LANCE'!C638,0)))</f>
        <v>0</v>
      </c>
      <c r="G634" s="174">
        <f t="shared" si="10"/>
        <v>0</v>
      </c>
    </row>
    <row r="635" spans="2:7" hidden="1" x14ac:dyDescent="0.25">
      <c r="B635" s="172" t="str">
        <f>'FASE LANCE'!A639</f>
        <v xml:space="preserve"> </v>
      </c>
      <c r="C635" s="173">
        <f>'FASE LANCE'!B639</f>
        <v>0</v>
      </c>
      <c r="D635" s="173">
        <f>'ANEXO I'!D627</f>
        <v>0</v>
      </c>
      <c r="E635" s="173">
        <f>'ANEXO I'!E627</f>
        <v>0</v>
      </c>
      <c r="F635" s="125">
        <f>IF('FASE LANCE'!C639=0,0,IF('FASE LANCE'!J639='FASE LANCE'!C639,'FASE LANCE'!C639,IF('FASE LANCE'!J639&lt;&gt;'FASE LANCE'!C639,0)))</f>
        <v>0</v>
      </c>
      <c r="G635" s="174">
        <f t="shared" si="10"/>
        <v>0</v>
      </c>
    </row>
    <row r="636" spans="2:7" hidden="1" x14ac:dyDescent="0.25">
      <c r="B636" s="172" t="str">
        <f>'FASE LANCE'!A640</f>
        <v xml:space="preserve"> </v>
      </c>
      <c r="C636" s="173">
        <f>'FASE LANCE'!B640</f>
        <v>0</v>
      </c>
      <c r="D636" s="173">
        <f>'ANEXO I'!D628</f>
        <v>0</v>
      </c>
      <c r="E636" s="173">
        <f>'ANEXO I'!E628</f>
        <v>0</v>
      </c>
      <c r="F636" s="125">
        <f>IF('FASE LANCE'!C640=0,0,IF('FASE LANCE'!J640='FASE LANCE'!C640,'FASE LANCE'!C640,IF('FASE LANCE'!J640&lt;&gt;'FASE LANCE'!C640,0)))</f>
        <v>0</v>
      </c>
      <c r="G636" s="174">
        <f t="shared" si="10"/>
        <v>0</v>
      </c>
    </row>
    <row r="637" spans="2:7" hidden="1" x14ac:dyDescent="0.25">
      <c r="B637" s="172" t="str">
        <f>'FASE LANCE'!A641</f>
        <v xml:space="preserve"> </v>
      </c>
      <c r="C637" s="173">
        <f>'FASE LANCE'!B641</f>
        <v>0</v>
      </c>
      <c r="D637" s="173">
        <f>'ANEXO I'!D629</f>
        <v>0</v>
      </c>
      <c r="E637" s="173">
        <f>'ANEXO I'!E629</f>
        <v>0</v>
      </c>
      <c r="F637" s="125">
        <f>IF('FASE LANCE'!C641=0,0,IF('FASE LANCE'!J641='FASE LANCE'!C641,'FASE LANCE'!C641,IF('FASE LANCE'!J641&lt;&gt;'FASE LANCE'!C641,0)))</f>
        <v>0</v>
      </c>
      <c r="G637" s="174">
        <f t="shared" si="10"/>
        <v>0</v>
      </c>
    </row>
    <row r="638" spans="2:7" hidden="1" x14ac:dyDescent="0.25">
      <c r="B638" s="172" t="str">
        <f>'FASE LANCE'!A642</f>
        <v xml:space="preserve"> </v>
      </c>
      <c r="C638" s="173">
        <f>'FASE LANCE'!B642</f>
        <v>0</v>
      </c>
      <c r="D638" s="173">
        <f>'ANEXO I'!D630</f>
        <v>0</v>
      </c>
      <c r="E638" s="173">
        <f>'ANEXO I'!E630</f>
        <v>0</v>
      </c>
      <c r="F638" s="125">
        <f>IF('FASE LANCE'!C642=0,0,IF('FASE LANCE'!J642='FASE LANCE'!C642,'FASE LANCE'!C642,IF('FASE LANCE'!J642&lt;&gt;'FASE LANCE'!C642,0)))</f>
        <v>0</v>
      </c>
      <c r="G638" s="174">
        <f t="shared" si="10"/>
        <v>0</v>
      </c>
    </row>
    <row r="639" spans="2:7" hidden="1" x14ac:dyDescent="0.25">
      <c r="B639" s="172" t="str">
        <f>'FASE LANCE'!A643</f>
        <v xml:space="preserve"> </v>
      </c>
      <c r="C639" s="173">
        <f>'FASE LANCE'!B643</f>
        <v>0</v>
      </c>
      <c r="D639" s="173">
        <f>'ANEXO I'!D631</f>
        <v>0</v>
      </c>
      <c r="E639" s="173">
        <f>'ANEXO I'!E631</f>
        <v>0</v>
      </c>
      <c r="F639" s="125">
        <f>IF('FASE LANCE'!C643=0,0,IF('FASE LANCE'!J643='FASE LANCE'!C643,'FASE LANCE'!C643,IF('FASE LANCE'!J643&lt;&gt;'FASE LANCE'!C643,0)))</f>
        <v>0</v>
      </c>
      <c r="G639" s="174">
        <f t="shared" si="10"/>
        <v>0</v>
      </c>
    </row>
    <row r="640" spans="2:7" hidden="1" x14ac:dyDescent="0.25">
      <c r="B640" s="172" t="str">
        <f>'FASE LANCE'!A644</f>
        <v xml:space="preserve"> </v>
      </c>
      <c r="C640" s="173">
        <f>'FASE LANCE'!B644</f>
        <v>0</v>
      </c>
      <c r="D640" s="173">
        <f>'ANEXO I'!D632</f>
        <v>0</v>
      </c>
      <c r="E640" s="173">
        <f>'ANEXO I'!E632</f>
        <v>0</v>
      </c>
      <c r="F640" s="125">
        <f>IF('FASE LANCE'!C644=0,0,IF('FASE LANCE'!J644='FASE LANCE'!C644,'FASE LANCE'!C644,IF('FASE LANCE'!J644&lt;&gt;'FASE LANCE'!C644,0)))</f>
        <v>0</v>
      </c>
      <c r="G640" s="174">
        <f t="shared" si="10"/>
        <v>0</v>
      </c>
    </row>
    <row r="641" spans="2:7" hidden="1" x14ac:dyDescent="0.25">
      <c r="B641" s="172" t="str">
        <f>'FASE LANCE'!A645</f>
        <v xml:space="preserve"> </v>
      </c>
      <c r="C641" s="173">
        <f>'FASE LANCE'!B645</f>
        <v>0</v>
      </c>
      <c r="D641" s="173">
        <f>'ANEXO I'!D633</f>
        <v>0</v>
      </c>
      <c r="E641" s="173">
        <f>'ANEXO I'!E633</f>
        <v>0</v>
      </c>
      <c r="F641" s="125">
        <f>IF('FASE LANCE'!C645=0,0,IF('FASE LANCE'!J645='FASE LANCE'!C645,'FASE LANCE'!C645,IF('FASE LANCE'!J645&lt;&gt;'FASE LANCE'!C645,0)))</f>
        <v>0</v>
      </c>
      <c r="G641" s="174">
        <f t="shared" si="10"/>
        <v>0</v>
      </c>
    </row>
    <row r="642" spans="2:7" hidden="1" x14ac:dyDescent="0.25">
      <c r="B642" s="172" t="str">
        <f>'FASE LANCE'!A646</f>
        <v xml:space="preserve"> </v>
      </c>
      <c r="C642" s="173">
        <f>'FASE LANCE'!B646</f>
        <v>0</v>
      </c>
      <c r="D642" s="173">
        <f>'ANEXO I'!D634</f>
        <v>0</v>
      </c>
      <c r="E642" s="173">
        <f>'ANEXO I'!E634</f>
        <v>0</v>
      </c>
      <c r="F642" s="125">
        <f>IF('FASE LANCE'!C646=0,0,IF('FASE LANCE'!J646='FASE LANCE'!C646,'FASE LANCE'!C646,IF('FASE LANCE'!J646&lt;&gt;'FASE LANCE'!C646,0)))</f>
        <v>0</v>
      </c>
      <c r="G642" s="174">
        <f t="shared" si="10"/>
        <v>0</v>
      </c>
    </row>
    <row r="643" spans="2:7" hidden="1" x14ac:dyDescent="0.25">
      <c r="B643" s="172" t="str">
        <f>'FASE LANCE'!A647</f>
        <v xml:space="preserve"> </v>
      </c>
      <c r="C643" s="173">
        <f>'FASE LANCE'!B647</f>
        <v>0</v>
      </c>
      <c r="D643" s="173">
        <f>'ANEXO I'!D635</f>
        <v>0</v>
      </c>
      <c r="E643" s="173">
        <f>'ANEXO I'!E635</f>
        <v>0</v>
      </c>
      <c r="F643" s="125">
        <f>IF('FASE LANCE'!C647=0,0,IF('FASE LANCE'!J647='FASE LANCE'!C647,'FASE LANCE'!C647,IF('FASE LANCE'!J647&lt;&gt;'FASE LANCE'!C647,0)))</f>
        <v>0</v>
      </c>
      <c r="G643" s="174">
        <f t="shared" si="10"/>
        <v>0</v>
      </c>
    </row>
    <row r="644" spans="2:7" hidden="1" x14ac:dyDescent="0.25">
      <c r="B644" s="172" t="str">
        <f>'FASE LANCE'!A648</f>
        <v xml:space="preserve"> </v>
      </c>
      <c r="C644" s="173">
        <f>'FASE LANCE'!B648</f>
        <v>0</v>
      </c>
      <c r="D644" s="173">
        <f>'ANEXO I'!D636</f>
        <v>0</v>
      </c>
      <c r="E644" s="173">
        <f>'ANEXO I'!E636</f>
        <v>0</v>
      </c>
      <c r="F644" s="125">
        <f>IF('FASE LANCE'!C648=0,0,IF('FASE LANCE'!J648='FASE LANCE'!C648,'FASE LANCE'!C648,IF('FASE LANCE'!J648&lt;&gt;'FASE LANCE'!C648,0)))</f>
        <v>0</v>
      </c>
      <c r="G644" s="174">
        <f t="shared" si="10"/>
        <v>0</v>
      </c>
    </row>
    <row r="645" spans="2:7" hidden="1" x14ac:dyDescent="0.25">
      <c r="B645" s="172" t="str">
        <f>'FASE LANCE'!A649</f>
        <v xml:space="preserve"> </v>
      </c>
      <c r="C645" s="173">
        <f>'FASE LANCE'!B649</f>
        <v>0</v>
      </c>
      <c r="D645" s="173">
        <f>'ANEXO I'!D637</f>
        <v>0</v>
      </c>
      <c r="E645" s="173">
        <f>'ANEXO I'!E637</f>
        <v>0</v>
      </c>
      <c r="F645" s="125">
        <f>IF('FASE LANCE'!C649=0,0,IF('FASE LANCE'!J649='FASE LANCE'!C649,'FASE LANCE'!C649,IF('FASE LANCE'!J649&lt;&gt;'FASE LANCE'!C649,0)))</f>
        <v>0</v>
      </c>
      <c r="G645" s="174">
        <f t="shared" si="10"/>
        <v>0</v>
      </c>
    </row>
    <row r="646" spans="2:7" hidden="1" x14ac:dyDescent="0.25">
      <c r="B646" s="172" t="str">
        <f>'FASE LANCE'!A650</f>
        <v xml:space="preserve"> </v>
      </c>
      <c r="C646" s="173">
        <f>'FASE LANCE'!B650</f>
        <v>0</v>
      </c>
      <c r="D646" s="173">
        <f>'ANEXO I'!D638</f>
        <v>0</v>
      </c>
      <c r="E646" s="173">
        <f>'ANEXO I'!E638</f>
        <v>0</v>
      </c>
      <c r="F646" s="125">
        <f>IF('FASE LANCE'!C650=0,0,IF('FASE LANCE'!J650='FASE LANCE'!C650,'FASE LANCE'!C650,IF('FASE LANCE'!J650&lt;&gt;'FASE LANCE'!C650,0)))</f>
        <v>0</v>
      </c>
      <c r="G646" s="174">
        <f t="shared" si="10"/>
        <v>0</v>
      </c>
    </row>
    <row r="647" spans="2:7" hidden="1" x14ac:dyDescent="0.25">
      <c r="B647" s="172" t="str">
        <f>'FASE LANCE'!A651</f>
        <v xml:space="preserve"> </v>
      </c>
      <c r="C647" s="173">
        <f>'FASE LANCE'!B651</f>
        <v>0</v>
      </c>
      <c r="D647" s="173">
        <f>'ANEXO I'!D639</f>
        <v>0</v>
      </c>
      <c r="E647" s="173">
        <f>'ANEXO I'!E639</f>
        <v>0</v>
      </c>
      <c r="F647" s="125">
        <f>IF('FASE LANCE'!C651=0,0,IF('FASE LANCE'!J651='FASE LANCE'!C651,'FASE LANCE'!C651,IF('FASE LANCE'!J651&lt;&gt;'FASE LANCE'!C651,0)))</f>
        <v>0</v>
      </c>
      <c r="G647" s="174">
        <f t="shared" si="10"/>
        <v>0</v>
      </c>
    </row>
    <row r="648" spans="2:7" hidden="1" x14ac:dyDescent="0.25">
      <c r="B648" s="172" t="str">
        <f>'FASE LANCE'!A652</f>
        <v xml:space="preserve"> </v>
      </c>
      <c r="C648" s="173">
        <f>'FASE LANCE'!B652</f>
        <v>0</v>
      </c>
      <c r="D648" s="173">
        <f>'ANEXO I'!D640</f>
        <v>0</v>
      </c>
      <c r="E648" s="173">
        <f>'ANEXO I'!E640</f>
        <v>0</v>
      </c>
      <c r="F648" s="125">
        <f>IF('FASE LANCE'!C652=0,0,IF('FASE LANCE'!J652='FASE LANCE'!C652,'FASE LANCE'!C652,IF('FASE LANCE'!J652&lt;&gt;'FASE LANCE'!C652,0)))</f>
        <v>0</v>
      </c>
      <c r="G648" s="174">
        <f t="shared" si="10"/>
        <v>0</v>
      </c>
    </row>
    <row r="649" spans="2:7" hidden="1" x14ac:dyDescent="0.25">
      <c r="B649" s="172" t="str">
        <f>'FASE LANCE'!A653</f>
        <v xml:space="preserve"> </v>
      </c>
      <c r="C649" s="173">
        <f>'FASE LANCE'!B653</f>
        <v>0</v>
      </c>
      <c r="D649" s="173">
        <f>'ANEXO I'!D641</f>
        <v>0</v>
      </c>
      <c r="E649" s="173">
        <f>'ANEXO I'!E641</f>
        <v>0</v>
      </c>
      <c r="F649" s="125">
        <f>IF('FASE LANCE'!C653=0,0,IF('FASE LANCE'!J653='FASE LANCE'!C653,'FASE LANCE'!C653,IF('FASE LANCE'!J653&lt;&gt;'FASE LANCE'!C653,0)))</f>
        <v>0</v>
      </c>
      <c r="G649" s="174">
        <f t="shared" si="10"/>
        <v>0</v>
      </c>
    </row>
    <row r="650" spans="2:7" hidden="1" x14ac:dyDescent="0.25">
      <c r="B650" s="172" t="str">
        <f>'FASE LANCE'!A654</f>
        <v xml:space="preserve"> </v>
      </c>
      <c r="C650" s="173">
        <f>'FASE LANCE'!B654</f>
        <v>0</v>
      </c>
      <c r="D650" s="173">
        <f>'ANEXO I'!D642</f>
        <v>0</v>
      </c>
      <c r="E650" s="173">
        <f>'ANEXO I'!E642</f>
        <v>0</v>
      </c>
      <c r="F650" s="125">
        <f>IF('FASE LANCE'!C654=0,0,IF('FASE LANCE'!J654='FASE LANCE'!C654,'FASE LANCE'!C654,IF('FASE LANCE'!J654&lt;&gt;'FASE LANCE'!C654,0)))</f>
        <v>0</v>
      </c>
      <c r="G650" s="174">
        <f t="shared" si="10"/>
        <v>0</v>
      </c>
    </row>
    <row r="651" spans="2:7" hidden="1" x14ac:dyDescent="0.25">
      <c r="B651" s="172" t="str">
        <f>'FASE LANCE'!A655</f>
        <v xml:space="preserve"> </v>
      </c>
      <c r="C651" s="173">
        <f>'FASE LANCE'!B655</f>
        <v>0</v>
      </c>
      <c r="D651" s="173">
        <f>'ANEXO I'!D643</f>
        <v>0</v>
      </c>
      <c r="E651" s="173">
        <f>'ANEXO I'!E643</f>
        <v>0</v>
      </c>
      <c r="F651" s="125">
        <f>IF('FASE LANCE'!C655=0,0,IF('FASE LANCE'!J655='FASE LANCE'!C655,'FASE LANCE'!C655,IF('FASE LANCE'!J655&lt;&gt;'FASE LANCE'!C655,0)))</f>
        <v>0</v>
      </c>
      <c r="G651" s="174">
        <f t="shared" si="10"/>
        <v>0</v>
      </c>
    </row>
    <row r="652" spans="2:7" hidden="1" x14ac:dyDescent="0.25">
      <c r="B652" s="172" t="str">
        <f>'FASE LANCE'!A656</f>
        <v xml:space="preserve"> </v>
      </c>
      <c r="C652" s="173">
        <f>'FASE LANCE'!B656</f>
        <v>0</v>
      </c>
      <c r="D652" s="173">
        <f>'ANEXO I'!D644</f>
        <v>0</v>
      </c>
      <c r="E652" s="173">
        <f>'ANEXO I'!E644</f>
        <v>0</v>
      </c>
      <c r="F652" s="125">
        <f>IF('FASE LANCE'!C656=0,0,IF('FASE LANCE'!J656='FASE LANCE'!C656,'FASE LANCE'!C656,IF('FASE LANCE'!J656&lt;&gt;'FASE LANCE'!C656,0)))</f>
        <v>0</v>
      </c>
      <c r="G652" s="174">
        <f t="shared" si="10"/>
        <v>0</v>
      </c>
    </row>
    <row r="653" spans="2:7" hidden="1" x14ac:dyDescent="0.25">
      <c r="B653" s="172" t="str">
        <f>'FASE LANCE'!A657</f>
        <v xml:space="preserve"> </v>
      </c>
      <c r="C653" s="173">
        <f>'FASE LANCE'!B657</f>
        <v>0</v>
      </c>
      <c r="D653" s="173">
        <f>'ANEXO I'!D645</f>
        <v>0</v>
      </c>
      <c r="E653" s="173">
        <f>'ANEXO I'!E645</f>
        <v>0</v>
      </c>
      <c r="F653" s="125">
        <f>IF('FASE LANCE'!C657=0,0,IF('FASE LANCE'!J657='FASE LANCE'!C657,'FASE LANCE'!C657,IF('FASE LANCE'!J657&lt;&gt;'FASE LANCE'!C657,0)))</f>
        <v>0</v>
      </c>
      <c r="G653" s="174">
        <f t="shared" si="10"/>
        <v>0</v>
      </c>
    </row>
    <row r="654" spans="2:7" hidden="1" x14ac:dyDescent="0.25">
      <c r="B654" s="172" t="str">
        <f>'FASE LANCE'!A658</f>
        <v xml:space="preserve"> </v>
      </c>
      <c r="C654" s="173">
        <f>'FASE LANCE'!B658</f>
        <v>0</v>
      </c>
      <c r="D654" s="173">
        <f>'ANEXO I'!D646</f>
        <v>0</v>
      </c>
      <c r="E654" s="173">
        <f>'ANEXO I'!E646</f>
        <v>0</v>
      </c>
      <c r="F654" s="125">
        <f>IF('FASE LANCE'!C658=0,0,IF('FASE LANCE'!J658='FASE LANCE'!C658,'FASE LANCE'!C658,IF('FASE LANCE'!J658&lt;&gt;'FASE LANCE'!C658,0)))</f>
        <v>0</v>
      </c>
      <c r="G654" s="174">
        <f t="shared" si="10"/>
        <v>0</v>
      </c>
    </row>
    <row r="655" spans="2:7" hidden="1" x14ac:dyDescent="0.25">
      <c r="B655" s="172" t="str">
        <f>'FASE LANCE'!A659</f>
        <v xml:space="preserve"> </v>
      </c>
      <c r="C655" s="173">
        <f>'FASE LANCE'!B659</f>
        <v>0</v>
      </c>
      <c r="D655" s="173">
        <f>'ANEXO I'!D647</f>
        <v>0</v>
      </c>
      <c r="E655" s="173">
        <f>'ANEXO I'!E647</f>
        <v>0</v>
      </c>
      <c r="F655" s="125">
        <f>IF('FASE LANCE'!C659=0,0,IF('FASE LANCE'!J659='FASE LANCE'!C659,'FASE LANCE'!C659,IF('FASE LANCE'!J659&lt;&gt;'FASE LANCE'!C659,0)))</f>
        <v>0</v>
      </c>
      <c r="G655" s="174">
        <f t="shared" si="10"/>
        <v>0</v>
      </c>
    </row>
    <row r="656" spans="2:7" hidden="1" x14ac:dyDescent="0.25">
      <c r="B656" s="172" t="str">
        <f>'FASE LANCE'!A660</f>
        <v xml:space="preserve"> </v>
      </c>
      <c r="C656" s="173">
        <f>'FASE LANCE'!B660</f>
        <v>0</v>
      </c>
      <c r="D656" s="173">
        <f>'ANEXO I'!D648</f>
        <v>0</v>
      </c>
      <c r="E656" s="173">
        <f>'ANEXO I'!E648</f>
        <v>0</v>
      </c>
      <c r="F656" s="125">
        <f>IF('FASE LANCE'!C660=0,0,IF('FASE LANCE'!J660='FASE LANCE'!C660,'FASE LANCE'!C660,IF('FASE LANCE'!J660&lt;&gt;'FASE LANCE'!C660,0)))</f>
        <v>0</v>
      </c>
      <c r="G656" s="174">
        <f t="shared" si="10"/>
        <v>0</v>
      </c>
    </row>
    <row r="657" spans="2:7" hidden="1" x14ac:dyDescent="0.25">
      <c r="B657" s="172" t="str">
        <f>'FASE LANCE'!A661</f>
        <v xml:space="preserve"> </v>
      </c>
      <c r="C657" s="173">
        <f>'FASE LANCE'!B661</f>
        <v>0</v>
      </c>
      <c r="D657" s="173">
        <f>'ANEXO I'!D649</f>
        <v>0</v>
      </c>
      <c r="E657" s="173">
        <f>'ANEXO I'!E649</f>
        <v>0</v>
      </c>
      <c r="F657" s="125">
        <f>IF('FASE LANCE'!C661=0,0,IF('FASE LANCE'!J661='FASE LANCE'!C661,'FASE LANCE'!C661,IF('FASE LANCE'!J661&lt;&gt;'FASE LANCE'!C661,0)))</f>
        <v>0</v>
      </c>
      <c r="G657" s="174">
        <f t="shared" si="10"/>
        <v>0</v>
      </c>
    </row>
    <row r="658" spans="2:7" hidden="1" x14ac:dyDescent="0.25">
      <c r="B658" s="172" t="str">
        <f>'FASE LANCE'!A662</f>
        <v xml:space="preserve"> </v>
      </c>
      <c r="C658" s="173">
        <f>'FASE LANCE'!B662</f>
        <v>0</v>
      </c>
      <c r="D658" s="173">
        <f>'ANEXO I'!D650</f>
        <v>0</v>
      </c>
      <c r="E658" s="173">
        <f>'ANEXO I'!E650</f>
        <v>0</v>
      </c>
      <c r="F658" s="125">
        <f>IF('FASE LANCE'!C662=0,0,IF('FASE LANCE'!J662='FASE LANCE'!C662,'FASE LANCE'!C662,IF('FASE LANCE'!J662&lt;&gt;'FASE LANCE'!C662,0)))</f>
        <v>0</v>
      </c>
      <c r="G658" s="174">
        <f t="shared" si="10"/>
        <v>0</v>
      </c>
    </row>
    <row r="659" spans="2:7" hidden="1" x14ac:dyDescent="0.25">
      <c r="B659" s="172" t="str">
        <f>'FASE LANCE'!A663</f>
        <v xml:space="preserve"> </v>
      </c>
      <c r="C659" s="173">
        <f>'FASE LANCE'!B663</f>
        <v>0</v>
      </c>
      <c r="D659" s="173">
        <f>'ANEXO I'!D651</f>
        <v>0</v>
      </c>
      <c r="E659" s="173">
        <f>'ANEXO I'!E651</f>
        <v>0</v>
      </c>
      <c r="F659" s="125">
        <f>IF('FASE LANCE'!C663=0,0,IF('FASE LANCE'!J663='FASE LANCE'!C663,'FASE LANCE'!C663,IF('FASE LANCE'!J663&lt;&gt;'FASE LANCE'!C663,0)))</f>
        <v>0</v>
      </c>
      <c r="G659" s="174">
        <f t="shared" si="10"/>
        <v>0</v>
      </c>
    </row>
    <row r="660" spans="2:7" hidden="1" x14ac:dyDescent="0.25">
      <c r="B660" s="172" t="str">
        <f>'FASE LANCE'!A664</f>
        <v xml:space="preserve"> </v>
      </c>
      <c r="C660" s="173">
        <f>'FASE LANCE'!B664</f>
        <v>0</v>
      </c>
      <c r="D660" s="173">
        <f>'ANEXO I'!D652</f>
        <v>0</v>
      </c>
      <c r="E660" s="173">
        <f>'ANEXO I'!E652</f>
        <v>0</v>
      </c>
      <c r="F660" s="125">
        <f>IF('FASE LANCE'!C664=0,0,IF('FASE LANCE'!J664='FASE LANCE'!C664,'FASE LANCE'!C664,IF('FASE LANCE'!J664&lt;&gt;'FASE LANCE'!C664,0)))</f>
        <v>0</v>
      </c>
      <c r="G660" s="174">
        <f t="shared" ref="G660:G668" si="11">D660*F660</f>
        <v>0</v>
      </c>
    </row>
    <row r="661" spans="2:7" hidden="1" x14ac:dyDescent="0.25">
      <c r="B661" s="172" t="str">
        <f>'FASE LANCE'!A665</f>
        <v xml:space="preserve"> </v>
      </c>
      <c r="C661" s="173">
        <f>'FASE LANCE'!B665</f>
        <v>0</v>
      </c>
      <c r="D661" s="173">
        <f>'ANEXO I'!D653</f>
        <v>0</v>
      </c>
      <c r="E661" s="173">
        <f>'ANEXO I'!E653</f>
        <v>0</v>
      </c>
      <c r="F661" s="125">
        <f>IF('FASE LANCE'!C665=0,0,IF('FASE LANCE'!J665='FASE LANCE'!C665,'FASE LANCE'!C665,IF('FASE LANCE'!J665&lt;&gt;'FASE LANCE'!C665,0)))</f>
        <v>0</v>
      </c>
      <c r="G661" s="174">
        <f t="shared" si="11"/>
        <v>0</v>
      </c>
    </row>
    <row r="662" spans="2:7" hidden="1" x14ac:dyDescent="0.25">
      <c r="B662" s="172" t="str">
        <f>'FASE LANCE'!A666</f>
        <v xml:space="preserve"> </v>
      </c>
      <c r="C662" s="173">
        <f>'FASE LANCE'!B666</f>
        <v>0</v>
      </c>
      <c r="D662" s="173">
        <f>'ANEXO I'!D654</f>
        <v>0</v>
      </c>
      <c r="E662" s="173">
        <f>'ANEXO I'!E654</f>
        <v>0</v>
      </c>
      <c r="F662" s="125">
        <f>IF('FASE LANCE'!C666=0,0,IF('FASE LANCE'!J666='FASE LANCE'!C666,'FASE LANCE'!C666,IF('FASE LANCE'!J666&lt;&gt;'FASE LANCE'!C666,0)))</f>
        <v>0</v>
      </c>
      <c r="G662" s="174">
        <f t="shared" si="11"/>
        <v>0</v>
      </c>
    </row>
    <row r="663" spans="2:7" hidden="1" x14ac:dyDescent="0.25">
      <c r="B663" s="172" t="str">
        <f>'FASE LANCE'!A667</f>
        <v xml:space="preserve"> </v>
      </c>
      <c r="C663" s="173">
        <f>'FASE LANCE'!B667</f>
        <v>0</v>
      </c>
      <c r="D663" s="173">
        <f>'ANEXO I'!D655</f>
        <v>0</v>
      </c>
      <c r="E663" s="173">
        <f>'ANEXO I'!E655</f>
        <v>0</v>
      </c>
      <c r="F663" s="125">
        <f>IF('FASE LANCE'!C667=0,0,IF('FASE LANCE'!J667='FASE LANCE'!C667,'FASE LANCE'!C667,IF('FASE LANCE'!J667&lt;&gt;'FASE LANCE'!C667,0)))</f>
        <v>0</v>
      </c>
      <c r="G663" s="174">
        <f t="shared" si="11"/>
        <v>0</v>
      </c>
    </row>
    <row r="664" spans="2:7" hidden="1" x14ac:dyDescent="0.25">
      <c r="B664" s="172" t="str">
        <f>'FASE LANCE'!A668</f>
        <v xml:space="preserve"> </v>
      </c>
      <c r="C664" s="173">
        <f>'FASE LANCE'!B668</f>
        <v>0</v>
      </c>
      <c r="D664" s="173">
        <f>'ANEXO I'!D656</f>
        <v>0</v>
      </c>
      <c r="E664" s="173">
        <f>'ANEXO I'!E656</f>
        <v>0</v>
      </c>
      <c r="F664" s="125">
        <f>IF('FASE LANCE'!C668=0,0,IF('FASE LANCE'!J668='FASE LANCE'!C668,'FASE LANCE'!C668,IF('FASE LANCE'!J668&lt;&gt;'FASE LANCE'!C668,0)))</f>
        <v>0</v>
      </c>
      <c r="G664" s="174">
        <f t="shared" si="11"/>
        <v>0</v>
      </c>
    </row>
    <row r="665" spans="2:7" hidden="1" x14ac:dyDescent="0.25">
      <c r="B665" s="172" t="str">
        <f>'FASE LANCE'!A669</f>
        <v xml:space="preserve"> </v>
      </c>
      <c r="C665" s="173">
        <f>'FASE LANCE'!B669</f>
        <v>0</v>
      </c>
      <c r="D665" s="173">
        <f>'ANEXO I'!D657</f>
        <v>0</v>
      </c>
      <c r="E665" s="173">
        <f>'ANEXO I'!E657</f>
        <v>0</v>
      </c>
      <c r="F665" s="125">
        <f>IF('FASE LANCE'!C669=0,0,IF('FASE LANCE'!J669='FASE LANCE'!C669,'FASE LANCE'!C669,IF('FASE LANCE'!J669&lt;&gt;'FASE LANCE'!C669,0)))</f>
        <v>0</v>
      </c>
      <c r="G665" s="174">
        <f t="shared" si="11"/>
        <v>0</v>
      </c>
    </row>
    <row r="666" spans="2:7" hidden="1" x14ac:dyDescent="0.25">
      <c r="B666" s="172" t="str">
        <f>'FASE LANCE'!A670</f>
        <v xml:space="preserve"> </v>
      </c>
      <c r="C666" s="173">
        <f>'FASE LANCE'!B670</f>
        <v>0</v>
      </c>
      <c r="D666" s="173">
        <f>'ANEXO I'!D658</f>
        <v>0</v>
      </c>
      <c r="E666" s="173">
        <f>'ANEXO I'!E658</f>
        <v>0</v>
      </c>
      <c r="F666" s="125">
        <f>IF('FASE LANCE'!C670=0,0,IF('FASE LANCE'!J670='FASE LANCE'!C670,'FASE LANCE'!C670,IF('FASE LANCE'!J670&lt;&gt;'FASE LANCE'!C670,0)))</f>
        <v>0</v>
      </c>
      <c r="G666" s="174">
        <f t="shared" si="11"/>
        <v>0</v>
      </c>
    </row>
    <row r="667" spans="2:7" hidden="1" x14ac:dyDescent="0.25">
      <c r="B667" s="172" t="str">
        <f>'FASE LANCE'!A671</f>
        <v xml:space="preserve"> </v>
      </c>
      <c r="C667" s="173">
        <f>'FASE LANCE'!B671</f>
        <v>0</v>
      </c>
      <c r="D667" s="173">
        <f>'ANEXO I'!D659</f>
        <v>0</v>
      </c>
      <c r="E667" s="173">
        <f>'ANEXO I'!E659</f>
        <v>0</v>
      </c>
      <c r="F667" s="125">
        <f>IF('FASE LANCE'!C671=0,0,IF('FASE LANCE'!J671='FASE LANCE'!C671,'FASE LANCE'!C671,IF('FASE LANCE'!J671&lt;&gt;'FASE LANCE'!C671,0)))</f>
        <v>0</v>
      </c>
      <c r="G667" s="174">
        <f t="shared" si="11"/>
        <v>0</v>
      </c>
    </row>
    <row r="668" spans="2:7" hidden="1" x14ac:dyDescent="0.25">
      <c r="B668" s="172" t="str">
        <f>'FASE LANCE'!A672</f>
        <v xml:space="preserve"> </v>
      </c>
      <c r="C668" s="173">
        <f>'FASE LANCE'!B672</f>
        <v>0</v>
      </c>
      <c r="D668" s="173">
        <f>'ANEXO I'!D660</f>
        <v>0</v>
      </c>
      <c r="E668" s="173">
        <f>'ANEXO I'!E660</f>
        <v>0</v>
      </c>
      <c r="F668" s="125">
        <f>IF('FASE LANCE'!C672=0,0,IF('FASE LANCE'!J672='FASE LANCE'!C672,'FASE LANCE'!C672,IF('FASE LANCE'!J672&lt;&gt;'FASE LANCE'!C672,0)))</f>
        <v>0</v>
      </c>
      <c r="G668" s="174">
        <f t="shared" si="11"/>
        <v>0</v>
      </c>
    </row>
    <row r="669" spans="2:7" x14ac:dyDescent="0.25">
      <c r="F669" s="110" t="str">
        <f>IF('FASE LANCE'!C24=0,"",IF('FASE LANCE'!D24='FASE LANCE'!C24,'FASE LANCE'!C24,IF('FASE LANCE'!D24&lt;&gt;0,"")))</f>
        <v/>
      </c>
    </row>
    <row r="670" spans="2:7" x14ac:dyDescent="0.25">
      <c r="F670" s="110" t="str">
        <f>IF('FASE LANCE'!C25=0,"",IF('FASE LANCE'!D25='FASE LANCE'!C25,'FASE LANCE'!C25,IF('FASE LANCE'!D25&lt;&gt;0,"")))</f>
        <v/>
      </c>
    </row>
    <row r="671" spans="2:7" x14ac:dyDescent="0.25">
      <c r="F671" s="110" t="str">
        <f>IF('FASE LANCE'!C26=0,"",IF('FASE LANCE'!D26='FASE LANCE'!C26,'FASE LANCE'!C26,IF('FASE LANCE'!D26&lt;&gt;0,"")))</f>
        <v/>
      </c>
    </row>
    <row r="672" spans="2:7" x14ac:dyDescent="0.25">
      <c r="F672" s="110" t="str">
        <f>IF('FASE LANCE'!C27=0,"",IF('FASE LANCE'!D27='FASE LANCE'!C27,'FASE LANCE'!C27,IF('FASE LANCE'!D27&lt;&gt;0,"")))</f>
        <v/>
      </c>
    </row>
    <row r="673" spans="6:6" x14ac:dyDescent="0.25">
      <c r="F673" s="110" t="str">
        <f>IF('FASE LANCE'!C28=0,"",IF('FASE LANCE'!D28='FASE LANCE'!C28,'FASE LANCE'!C28,IF('FASE LANCE'!D28&lt;&gt;0,"")))</f>
        <v/>
      </c>
    </row>
    <row r="674" spans="6:6" x14ac:dyDescent="0.25">
      <c r="F674" s="110" t="str">
        <f>IF('FASE LANCE'!C29=0,"",IF('FASE LANCE'!D29='FASE LANCE'!C29,'FASE LANCE'!C29,IF('FASE LANCE'!D29&lt;&gt;0,"")))</f>
        <v/>
      </c>
    </row>
    <row r="675" spans="6:6" x14ac:dyDescent="0.25">
      <c r="F675" s="110" t="str">
        <f>IF('FASE LANCE'!C30=0,"",IF('FASE LANCE'!D30='FASE LANCE'!C30,'FASE LANCE'!C30,IF('FASE LANCE'!D30&lt;&gt;0,"")))</f>
        <v/>
      </c>
    </row>
    <row r="676" spans="6:6" x14ac:dyDescent="0.25">
      <c r="F676" s="110" t="str">
        <f>IF('FASE LANCE'!C31=0,"",IF('FASE LANCE'!D31='FASE LANCE'!C31,'FASE LANCE'!C31,IF('FASE LANCE'!D31&lt;&gt;0,"")))</f>
        <v/>
      </c>
    </row>
    <row r="677" spans="6:6" x14ac:dyDescent="0.25">
      <c r="F677" s="110" t="str">
        <f>IF('FASE LANCE'!C32=0,"",IF('FASE LANCE'!D32='FASE LANCE'!C32,'FASE LANCE'!C32,IF('FASE LANCE'!D32&lt;&gt;0,"")))</f>
        <v/>
      </c>
    </row>
    <row r="678" spans="6:6" x14ac:dyDescent="0.25">
      <c r="F678" s="110" t="str">
        <f>IF('FASE LANCE'!C33=0,"",IF('FASE LANCE'!D33='FASE LANCE'!C33,'FASE LANCE'!C33,IF('FASE LANCE'!D33&lt;&gt;0,"")))</f>
        <v/>
      </c>
    </row>
    <row r="679" spans="6:6" x14ac:dyDescent="0.25">
      <c r="F679" s="110" t="str">
        <f>IF('FASE LANCE'!C34=0,"",IF('FASE LANCE'!D34='FASE LANCE'!C34,'FASE LANCE'!C34,IF('FASE LANCE'!D34&lt;&gt;0,"")))</f>
        <v/>
      </c>
    </row>
    <row r="680" spans="6:6" x14ac:dyDescent="0.25">
      <c r="F680" s="110" t="str">
        <f>IF('FASE LANCE'!C35=0,"",IF('FASE LANCE'!D35='FASE LANCE'!C35,'FASE LANCE'!C35,IF('FASE LANCE'!D35&lt;&gt;0,"")))</f>
        <v/>
      </c>
    </row>
    <row r="681" spans="6:6" x14ac:dyDescent="0.25">
      <c r="F681" s="110" t="str">
        <f>IF('FASE LANCE'!C36=0,"",IF('FASE LANCE'!D36='FASE LANCE'!C36,'FASE LANCE'!C36,IF('FASE LANCE'!D36&lt;&gt;0,"")))</f>
        <v/>
      </c>
    </row>
    <row r="682" spans="6:6" x14ac:dyDescent="0.25">
      <c r="F682" s="110" t="str">
        <f>IF('FASE LANCE'!C37=0,"",IF('FASE LANCE'!D37='FASE LANCE'!C37,'FASE LANCE'!C37,IF('FASE LANCE'!D37&lt;&gt;0,"")))</f>
        <v/>
      </c>
    </row>
    <row r="683" spans="6:6" x14ac:dyDescent="0.25">
      <c r="F683" s="110" t="str">
        <f>IF('FASE LANCE'!C38=0,"",IF('FASE LANCE'!D38='FASE LANCE'!C38,'FASE LANCE'!C38,IF('FASE LANCE'!D38&lt;&gt;0,"")))</f>
        <v/>
      </c>
    </row>
    <row r="684" spans="6:6" x14ac:dyDescent="0.25">
      <c r="F684" s="110" t="str">
        <f>IF('FASE LANCE'!C39=0,"",IF('FASE LANCE'!D39='FASE LANCE'!C39,'FASE LANCE'!C39,IF('FASE LANCE'!D39&lt;&gt;0,"")))</f>
        <v/>
      </c>
    </row>
    <row r="685" spans="6:6" x14ac:dyDescent="0.25">
      <c r="F685" s="110" t="str">
        <f>IF('FASE LANCE'!C40=0,"",IF('FASE LANCE'!D40='FASE LANCE'!C40,'FASE LANCE'!C40,IF('FASE LANCE'!D40&lt;&gt;0,"")))</f>
        <v/>
      </c>
    </row>
    <row r="686" spans="6:6" x14ac:dyDescent="0.25">
      <c r="F686" s="110" t="str">
        <f>IF('FASE LANCE'!C41=0,"",IF('FASE LANCE'!D41='FASE LANCE'!C41,'FASE LANCE'!C41,IF('FASE LANCE'!D41&lt;&gt;0,"")))</f>
        <v/>
      </c>
    </row>
    <row r="687" spans="6:6" x14ac:dyDescent="0.25">
      <c r="F687" s="110" t="str">
        <f>IF('FASE LANCE'!C42=0,"",IF('FASE LANCE'!D42='FASE LANCE'!C42,'FASE LANCE'!C42,IF('FASE LANCE'!D42&lt;&gt;0,"")))</f>
        <v/>
      </c>
    </row>
    <row r="688" spans="6:6" x14ac:dyDescent="0.25">
      <c r="F688" s="110" t="str">
        <f>IF('FASE LANCE'!C43=0,"",IF('FASE LANCE'!D43='FASE LANCE'!C43,'FASE LANCE'!C43,IF('FASE LANCE'!D43&lt;&gt;0,"")))</f>
        <v/>
      </c>
    </row>
    <row r="689" spans="6:6" x14ac:dyDescent="0.25">
      <c r="F689" s="110" t="str">
        <f>IF('FASE LANCE'!C44=0,"",IF('FASE LANCE'!D44='FASE LANCE'!C44,'FASE LANCE'!C44,IF('FASE LANCE'!D44&lt;&gt;0,"")))</f>
        <v/>
      </c>
    </row>
    <row r="690" spans="6:6" x14ac:dyDescent="0.25">
      <c r="F690" s="110" t="str">
        <f>IF('FASE LANCE'!C45=0,"",IF('FASE LANCE'!D45='FASE LANCE'!C45,'FASE LANCE'!C45,IF('FASE LANCE'!D45&lt;&gt;0,"")))</f>
        <v/>
      </c>
    </row>
    <row r="691" spans="6:6" x14ac:dyDescent="0.25">
      <c r="F691" s="110" t="str">
        <f>IF('FASE LANCE'!C46=0,"",IF('FASE LANCE'!D46='FASE LANCE'!C46,'FASE LANCE'!C46,IF('FASE LANCE'!D46&lt;&gt;0,"")))</f>
        <v/>
      </c>
    </row>
    <row r="692" spans="6:6" x14ac:dyDescent="0.25">
      <c r="F692" s="110" t="str">
        <f>IF('FASE LANCE'!C47=0,"",IF('FASE LANCE'!D47='FASE LANCE'!C47,'FASE LANCE'!C47,IF('FASE LANCE'!D47&lt;&gt;0,"")))</f>
        <v/>
      </c>
    </row>
    <row r="693" spans="6:6" x14ac:dyDescent="0.25">
      <c r="F693" s="110" t="str">
        <f>IF('FASE LANCE'!C48=0,"",IF('FASE LANCE'!D48='FASE LANCE'!C48,'FASE LANCE'!C48,IF('FASE LANCE'!D48&lt;&gt;0,"")))</f>
        <v/>
      </c>
    </row>
    <row r="694" spans="6:6" x14ac:dyDescent="0.25">
      <c r="F694" s="110" t="str">
        <f>IF('FASE LANCE'!C49=0,"",IF('FASE LANCE'!D49='FASE LANCE'!C49,'FASE LANCE'!C49,IF('FASE LANCE'!D49&lt;&gt;0,"")))</f>
        <v/>
      </c>
    </row>
    <row r="695" spans="6:6" x14ac:dyDescent="0.25">
      <c r="F695" s="110" t="str">
        <f>IF('FASE LANCE'!C50=0,"",IF('FASE LANCE'!D50='FASE LANCE'!C50,'FASE LANCE'!C50,IF('FASE LANCE'!D50&lt;&gt;0,"")))</f>
        <v/>
      </c>
    </row>
    <row r="696" spans="6:6" x14ac:dyDescent="0.25">
      <c r="F696" s="110" t="str">
        <f>IF('FASE LANCE'!C51=0,"",IF('FASE LANCE'!D51='FASE LANCE'!C51,'FASE LANCE'!C51,IF('FASE LANCE'!D51&lt;&gt;0,"")))</f>
        <v/>
      </c>
    </row>
    <row r="697" spans="6:6" x14ac:dyDescent="0.25">
      <c r="F697" s="110" t="str">
        <f>IF('FASE LANCE'!C52=0,"",IF('FASE LANCE'!D52='FASE LANCE'!C52,'FASE LANCE'!C52,IF('FASE LANCE'!D52&lt;&gt;0,"")))</f>
        <v/>
      </c>
    </row>
    <row r="698" spans="6:6" x14ac:dyDescent="0.25">
      <c r="F698" s="110" t="str">
        <f>IF('FASE LANCE'!C53=0,"",IF('FASE LANCE'!D53='FASE LANCE'!C53,'FASE LANCE'!C53,IF('FASE LANCE'!D53&lt;&gt;0,"")))</f>
        <v/>
      </c>
    </row>
    <row r="699" spans="6:6" x14ac:dyDescent="0.25">
      <c r="F699" s="110" t="str">
        <f>IF('FASE LANCE'!C54=0,"",IF('FASE LANCE'!D54='FASE LANCE'!C54,'FASE LANCE'!C54,IF('FASE LANCE'!D54&lt;&gt;0,"")))</f>
        <v/>
      </c>
    </row>
    <row r="700" spans="6:6" x14ac:dyDescent="0.25">
      <c r="F700" s="110" t="str">
        <f>IF('FASE LANCE'!C55=0,"",IF('FASE LANCE'!D55='FASE LANCE'!C55,'FASE LANCE'!C55,IF('FASE LANCE'!D55&lt;&gt;0,"")))</f>
        <v/>
      </c>
    </row>
    <row r="701" spans="6:6" x14ac:dyDescent="0.25">
      <c r="F701" s="110" t="str">
        <f>IF('FASE LANCE'!C56=0,"",IF('FASE LANCE'!D56='FASE LANCE'!C56,'FASE LANCE'!C56,IF('FASE LANCE'!D56&lt;&gt;0,"")))</f>
        <v/>
      </c>
    </row>
    <row r="702" spans="6:6" x14ac:dyDescent="0.25">
      <c r="F702" s="110" t="str">
        <f>IF('FASE LANCE'!C57=0,"",IF('FASE LANCE'!D57='FASE LANCE'!C57,'FASE LANCE'!C57,IF('FASE LANCE'!D57&lt;&gt;0,"")))</f>
        <v/>
      </c>
    </row>
    <row r="703" spans="6:6" x14ac:dyDescent="0.25">
      <c r="F703" s="110" t="str">
        <f>IF('FASE LANCE'!C58=0,"",IF('FASE LANCE'!D58='FASE LANCE'!C58,'FASE LANCE'!C58,IF('FASE LANCE'!D58&lt;&gt;0,"")))</f>
        <v/>
      </c>
    </row>
    <row r="704" spans="6:6" x14ac:dyDescent="0.25">
      <c r="F704" s="110" t="str">
        <f>IF('FASE LANCE'!C59=0,"",IF('FASE LANCE'!D59='FASE LANCE'!C59,'FASE LANCE'!C59,IF('FASE LANCE'!D59&lt;&gt;0,"")))</f>
        <v/>
      </c>
    </row>
    <row r="705" spans="6:6" x14ac:dyDescent="0.25">
      <c r="F705" s="110" t="str">
        <f>IF('FASE LANCE'!C60=0,"",IF('FASE LANCE'!D60='FASE LANCE'!C60,'FASE LANCE'!C60,IF('FASE LANCE'!D60&lt;&gt;0,"")))</f>
        <v/>
      </c>
    </row>
    <row r="706" spans="6:6" x14ac:dyDescent="0.25">
      <c r="F706" s="110" t="str">
        <f>IF('FASE LANCE'!C61=0,"",IF('FASE LANCE'!D61='FASE LANCE'!C61,'FASE LANCE'!C61,IF('FASE LANCE'!D61&lt;&gt;0,"")))</f>
        <v/>
      </c>
    </row>
    <row r="707" spans="6:6" x14ac:dyDescent="0.25">
      <c r="F707" s="110" t="str">
        <f>IF('FASE LANCE'!C62=0,"",IF('FASE LANCE'!D62='FASE LANCE'!C62,'FASE LANCE'!C62,IF('FASE LANCE'!D62&lt;&gt;0,"")))</f>
        <v/>
      </c>
    </row>
    <row r="708" spans="6:6" x14ac:dyDescent="0.25">
      <c r="F708" s="110" t="str">
        <f>IF('FASE LANCE'!C63=0,"",IF('FASE LANCE'!D63='FASE LANCE'!C63,'FASE LANCE'!C63,IF('FASE LANCE'!D63&lt;&gt;0,"")))</f>
        <v/>
      </c>
    </row>
    <row r="709" spans="6:6" x14ac:dyDescent="0.25">
      <c r="F709" s="110" t="str">
        <f>IF('FASE LANCE'!C64=0,"",IF('FASE LANCE'!D64='FASE LANCE'!C64,'FASE LANCE'!C64,IF('FASE LANCE'!D64&lt;&gt;0,"")))</f>
        <v/>
      </c>
    </row>
    <row r="710" spans="6:6" x14ac:dyDescent="0.25">
      <c r="F710" s="110" t="str">
        <f>IF('FASE LANCE'!C65=0,"",IF('FASE LANCE'!D65='FASE LANCE'!C65,'FASE LANCE'!C65,IF('FASE LANCE'!D65&lt;&gt;0,"")))</f>
        <v/>
      </c>
    </row>
    <row r="711" spans="6:6" x14ac:dyDescent="0.25">
      <c r="F711" s="110" t="str">
        <f>IF('FASE LANCE'!C66=0,"",IF('FASE LANCE'!D66='FASE LANCE'!C66,'FASE LANCE'!C66,IF('FASE LANCE'!D66&lt;&gt;0,"")))</f>
        <v/>
      </c>
    </row>
    <row r="712" spans="6:6" x14ac:dyDescent="0.25">
      <c r="F712" s="110" t="str">
        <f>IF('FASE LANCE'!C67=0,"",IF('FASE LANCE'!D67='FASE LANCE'!C67,'FASE LANCE'!C67,IF('FASE LANCE'!D67&lt;&gt;0,"")))</f>
        <v/>
      </c>
    </row>
    <row r="713" spans="6:6" x14ac:dyDescent="0.25">
      <c r="F713" s="110" t="str">
        <f>IF('FASE LANCE'!C68=0,"",IF('FASE LANCE'!D68='FASE LANCE'!C68,'FASE LANCE'!C68,IF('FASE LANCE'!D68&lt;&gt;0,"")))</f>
        <v/>
      </c>
    </row>
    <row r="714" spans="6:6" x14ac:dyDescent="0.25">
      <c r="F714" s="110" t="str">
        <f>IF('FASE LANCE'!C69=0,"",IF('FASE LANCE'!D69='FASE LANCE'!C69,'FASE LANCE'!C69,IF('FASE LANCE'!D69&lt;&gt;0,"")))</f>
        <v/>
      </c>
    </row>
    <row r="715" spans="6:6" x14ac:dyDescent="0.25">
      <c r="F715" s="110" t="str">
        <f>IF('FASE LANCE'!C70=0,"",IF('FASE LANCE'!D70='FASE LANCE'!C70,'FASE LANCE'!C70,IF('FASE LANCE'!D70&lt;&gt;0,"")))</f>
        <v/>
      </c>
    </row>
    <row r="716" spans="6:6" x14ac:dyDescent="0.25">
      <c r="F716" s="110" t="str">
        <f>IF('FASE LANCE'!C71=0,"",IF('FASE LANCE'!D71='FASE LANCE'!C71,'FASE LANCE'!C71,IF('FASE LANCE'!D71&lt;&gt;0,"")))</f>
        <v/>
      </c>
    </row>
    <row r="717" spans="6:6" x14ac:dyDescent="0.25">
      <c r="F717" s="110" t="str">
        <f>IF('FASE LANCE'!C72=0,"",IF('FASE LANCE'!D72='FASE LANCE'!C72,'FASE LANCE'!C72,IF('FASE LANCE'!D72&lt;&gt;0,"")))</f>
        <v/>
      </c>
    </row>
    <row r="718" spans="6:6" x14ac:dyDescent="0.25">
      <c r="F718" s="110" t="str">
        <f>IF('FASE LANCE'!C73=0,"",IF('FASE LANCE'!D73='FASE LANCE'!C73,'FASE LANCE'!C73,IF('FASE LANCE'!D73&lt;&gt;0,"")))</f>
        <v/>
      </c>
    </row>
    <row r="719" spans="6:6" x14ac:dyDescent="0.25">
      <c r="F719" s="110" t="str">
        <f>IF('FASE LANCE'!C74=0,"",IF('FASE LANCE'!D74='FASE LANCE'!C74,'FASE LANCE'!C74,IF('FASE LANCE'!D74&lt;&gt;0,"")))</f>
        <v/>
      </c>
    </row>
    <row r="720" spans="6:6" x14ac:dyDescent="0.25">
      <c r="F720" s="110" t="str">
        <f>IF('FASE LANCE'!C75=0,"",IF('FASE LANCE'!D75='FASE LANCE'!C75,'FASE LANCE'!C75,IF('FASE LANCE'!D75&lt;&gt;0,"")))</f>
        <v/>
      </c>
    </row>
    <row r="721" spans="6:6" x14ac:dyDescent="0.25">
      <c r="F721" s="110" t="str">
        <f>IF('FASE LANCE'!C76=0,"",IF('FASE LANCE'!D76='FASE LANCE'!C76,'FASE LANCE'!C76,IF('FASE LANCE'!D76&lt;&gt;0,"")))</f>
        <v/>
      </c>
    </row>
    <row r="722" spans="6:6" x14ac:dyDescent="0.25">
      <c r="F722" s="110" t="str">
        <f>IF('FASE LANCE'!C77=0,"",IF('FASE LANCE'!D77='FASE LANCE'!C77,'FASE LANCE'!C77,IF('FASE LANCE'!D77&lt;&gt;0,"")))</f>
        <v/>
      </c>
    </row>
    <row r="723" spans="6:6" x14ac:dyDescent="0.25">
      <c r="F723" s="110" t="str">
        <f>IF('FASE LANCE'!C78=0,"",IF('FASE LANCE'!D78='FASE LANCE'!C78,'FASE LANCE'!C78,IF('FASE LANCE'!D78&lt;&gt;0,"")))</f>
        <v/>
      </c>
    </row>
    <row r="724" spans="6:6" x14ac:dyDescent="0.25">
      <c r="F724" s="110" t="str">
        <f>IF('FASE LANCE'!C79=0,"",IF('FASE LANCE'!D79='FASE LANCE'!C79,'FASE LANCE'!C79,IF('FASE LANCE'!D79&lt;&gt;0,"")))</f>
        <v/>
      </c>
    </row>
    <row r="725" spans="6:6" x14ac:dyDescent="0.25">
      <c r="F725" s="110" t="str">
        <f>IF('FASE LANCE'!C80=0,"",IF('FASE LANCE'!D80='FASE LANCE'!C80,'FASE LANCE'!C80,IF('FASE LANCE'!D80&lt;&gt;0,"")))</f>
        <v/>
      </c>
    </row>
    <row r="726" spans="6:6" x14ac:dyDescent="0.25">
      <c r="F726" s="110" t="str">
        <f>IF('FASE LANCE'!C81=0,"",IF('FASE LANCE'!D81='FASE LANCE'!C81,'FASE LANCE'!C81,IF('FASE LANCE'!D81&lt;&gt;0,"")))</f>
        <v/>
      </c>
    </row>
    <row r="727" spans="6:6" x14ac:dyDescent="0.25">
      <c r="F727" s="110" t="str">
        <f>IF('FASE LANCE'!C82=0,"",IF('FASE LANCE'!D82='FASE LANCE'!C82,'FASE LANCE'!C82,IF('FASE LANCE'!D82&lt;&gt;0,"")))</f>
        <v/>
      </c>
    </row>
    <row r="728" spans="6:6" x14ac:dyDescent="0.25">
      <c r="F728" s="110" t="str">
        <f>IF('FASE LANCE'!C83=0,"",IF('FASE LANCE'!D83='FASE LANCE'!C83,'FASE LANCE'!C83,IF('FASE LANCE'!D83&lt;&gt;0,"")))</f>
        <v/>
      </c>
    </row>
    <row r="729" spans="6:6" x14ac:dyDescent="0.25">
      <c r="F729" s="110" t="str">
        <f>IF('FASE LANCE'!C84=0,"",IF('FASE LANCE'!D84='FASE LANCE'!C84,'FASE LANCE'!C84,IF('FASE LANCE'!D84&lt;&gt;0,"")))</f>
        <v/>
      </c>
    </row>
    <row r="730" spans="6:6" x14ac:dyDescent="0.25">
      <c r="F730" s="110" t="str">
        <f>IF('FASE LANCE'!C85=0,"",IF('FASE LANCE'!D85='FASE LANCE'!C85,'FASE LANCE'!C85,IF('FASE LANCE'!D85&lt;&gt;0,"")))</f>
        <v/>
      </c>
    </row>
    <row r="731" spans="6:6" x14ac:dyDescent="0.25">
      <c r="F731" s="110" t="str">
        <f>IF('FASE LANCE'!C86=0,"",IF('FASE LANCE'!D86='FASE LANCE'!C86,'FASE LANCE'!C86,IF('FASE LANCE'!D86&lt;&gt;0,"")))</f>
        <v/>
      </c>
    </row>
    <row r="732" spans="6:6" x14ac:dyDescent="0.25">
      <c r="F732" s="110" t="str">
        <f>IF('FASE LANCE'!C87=0,"",IF('FASE LANCE'!D87='FASE LANCE'!C87,'FASE LANCE'!C87,IF('FASE LANCE'!D87&lt;&gt;0,"")))</f>
        <v/>
      </c>
    </row>
    <row r="733" spans="6:6" x14ac:dyDescent="0.25">
      <c r="F733" s="110" t="str">
        <f>IF('FASE LANCE'!C88=0,"",IF('FASE LANCE'!D88='FASE LANCE'!C88,'FASE LANCE'!C88,IF('FASE LANCE'!D88&lt;&gt;0,"")))</f>
        <v/>
      </c>
    </row>
    <row r="734" spans="6:6" x14ac:dyDescent="0.25">
      <c r="F734" s="110" t="str">
        <f>IF('FASE LANCE'!C89=0,"",IF('FASE LANCE'!D89='FASE LANCE'!C89,'FASE LANCE'!C89,IF('FASE LANCE'!D89&lt;&gt;0,"")))</f>
        <v/>
      </c>
    </row>
    <row r="735" spans="6:6" x14ac:dyDescent="0.25">
      <c r="F735" s="110" t="str">
        <f>IF('FASE LANCE'!C90=0,"",IF('FASE LANCE'!D90='FASE LANCE'!C90,'FASE LANCE'!C90,IF('FASE LANCE'!D90&lt;&gt;0,"")))</f>
        <v/>
      </c>
    </row>
    <row r="736" spans="6:6" x14ac:dyDescent="0.25">
      <c r="F736" s="110" t="str">
        <f>IF('FASE LANCE'!C91=0,"",IF('FASE LANCE'!D91='FASE LANCE'!C91,'FASE LANCE'!C91,IF('FASE LANCE'!D91&lt;&gt;0,"")))</f>
        <v/>
      </c>
    </row>
    <row r="737" spans="6:6" x14ac:dyDescent="0.25">
      <c r="F737" s="110" t="str">
        <f>IF('FASE LANCE'!C92=0,"",IF('FASE LANCE'!D92='FASE LANCE'!C92,'FASE LANCE'!C92,IF('FASE LANCE'!D92&lt;&gt;0,"")))</f>
        <v/>
      </c>
    </row>
    <row r="738" spans="6:6" x14ac:dyDescent="0.25">
      <c r="F738" s="110" t="str">
        <f>IF('FASE LANCE'!C93=0,"",IF('FASE LANCE'!D93='FASE LANCE'!C93,'FASE LANCE'!C93,IF('FASE LANCE'!D93&lt;&gt;0,"")))</f>
        <v/>
      </c>
    </row>
    <row r="739" spans="6:6" x14ac:dyDescent="0.25">
      <c r="F739" s="110" t="str">
        <f>IF('FASE LANCE'!C94=0,"",IF('FASE LANCE'!D94='FASE LANCE'!C94,'FASE LANCE'!C94,IF('FASE LANCE'!D94&lt;&gt;0,"")))</f>
        <v/>
      </c>
    </row>
    <row r="740" spans="6:6" x14ac:dyDescent="0.25">
      <c r="F740" s="110" t="str">
        <f>IF('FASE LANCE'!C95=0,"",IF('FASE LANCE'!D95='FASE LANCE'!C95,'FASE LANCE'!C95,IF('FASE LANCE'!D95&lt;&gt;0,"")))</f>
        <v/>
      </c>
    </row>
    <row r="741" spans="6:6" x14ac:dyDescent="0.25">
      <c r="F741" s="110" t="str">
        <f>IF('FASE LANCE'!C96=0,"",IF('FASE LANCE'!D96='FASE LANCE'!C96,'FASE LANCE'!C96,IF('FASE LANCE'!D96&lt;&gt;0,"")))</f>
        <v/>
      </c>
    </row>
    <row r="742" spans="6:6" x14ac:dyDescent="0.25">
      <c r="F742" s="110" t="str">
        <f>IF('FASE LANCE'!C97=0,"",IF('FASE LANCE'!D97='FASE LANCE'!C97,'FASE LANCE'!C97,IF('FASE LANCE'!D97&lt;&gt;0,"")))</f>
        <v/>
      </c>
    </row>
    <row r="743" spans="6:6" x14ac:dyDescent="0.25">
      <c r="F743" s="110" t="str">
        <f>IF('FASE LANCE'!C98=0,"",IF('FASE LANCE'!D98='FASE LANCE'!C98,'FASE LANCE'!C98,IF('FASE LANCE'!D98&lt;&gt;0,"")))</f>
        <v/>
      </c>
    </row>
    <row r="744" spans="6:6" x14ac:dyDescent="0.25">
      <c r="F744" s="110" t="str">
        <f>IF('FASE LANCE'!C99=0,"",IF('FASE LANCE'!D99='FASE LANCE'!C99,'FASE LANCE'!C99,IF('FASE LANCE'!D99&lt;&gt;0,"")))</f>
        <v/>
      </c>
    </row>
    <row r="745" spans="6:6" x14ac:dyDescent="0.25">
      <c r="F745" s="110" t="str">
        <f>IF('FASE LANCE'!C100=0,"",IF('FASE LANCE'!D100='FASE LANCE'!C100,'FASE LANCE'!C100,IF('FASE LANCE'!D100&lt;&gt;0,"")))</f>
        <v/>
      </c>
    </row>
    <row r="746" spans="6:6" x14ac:dyDescent="0.25">
      <c r="F746" s="110" t="str">
        <f>IF('FASE LANCE'!C101=0,"",IF('FASE LANCE'!D101='FASE LANCE'!C101,'FASE LANCE'!C101,IF('FASE LANCE'!D101&lt;&gt;0,"")))</f>
        <v/>
      </c>
    </row>
    <row r="747" spans="6:6" x14ac:dyDescent="0.25">
      <c r="F747" s="110" t="str">
        <f>IF('FASE LANCE'!C102=0,"",IF('FASE LANCE'!D102='FASE LANCE'!C102,'FASE LANCE'!C102,IF('FASE LANCE'!D102&lt;&gt;0,"")))</f>
        <v/>
      </c>
    </row>
    <row r="748" spans="6:6" x14ac:dyDescent="0.25">
      <c r="F748" s="110" t="str">
        <f>IF('FASE LANCE'!C103=0,"",IF('FASE LANCE'!D103='FASE LANCE'!C103,'FASE LANCE'!C103,IF('FASE LANCE'!D103&lt;&gt;0,"")))</f>
        <v/>
      </c>
    </row>
    <row r="749" spans="6:6" x14ac:dyDescent="0.25">
      <c r="F749" s="110" t="str">
        <f>IF('FASE LANCE'!C104=0,"",IF('FASE LANCE'!D104='FASE LANCE'!C104,'FASE LANCE'!C104,IF('FASE LANCE'!D104&lt;&gt;0,"")))</f>
        <v/>
      </c>
    </row>
    <row r="750" spans="6:6" x14ac:dyDescent="0.25">
      <c r="F750" s="110" t="str">
        <f>IF('FASE LANCE'!C105=0,"",IF('FASE LANCE'!D105='FASE LANCE'!C105,'FASE LANCE'!C105,IF('FASE LANCE'!D105&lt;&gt;0,"")))</f>
        <v/>
      </c>
    </row>
    <row r="751" spans="6:6" x14ac:dyDescent="0.25">
      <c r="F751" s="110" t="str">
        <f>IF('FASE LANCE'!C106=0,"",IF('FASE LANCE'!D106='FASE LANCE'!C106,'FASE LANCE'!C106,IF('FASE LANCE'!D106&lt;&gt;0,"")))</f>
        <v/>
      </c>
    </row>
    <row r="752" spans="6:6" x14ac:dyDescent="0.25">
      <c r="F752" s="110" t="str">
        <f>IF('FASE LANCE'!C107=0,"",IF('FASE LANCE'!D107='FASE LANCE'!C107,'FASE LANCE'!C107,IF('FASE LANCE'!D107&lt;&gt;0,"")))</f>
        <v/>
      </c>
    </row>
    <row r="753" spans="6:6" x14ac:dyDescent="0.25">
      <c r="F753" s="110" t="str">
        <f>IF('FASE LANCE'!C108=0,"",IF('FASE LANCE'!D108='FASE LANCE'!C108,'FASE LANCE'!C108,IF('FASE LANCE'!D108&lt;&gt;0,"")))</f>
        <v/>
      </c>
    </row>
    <row r="754" spans="6:6" x14ac:dyDescent="0.25">
      <c r="F754" s="110" t="str">
        <f>IF('FASE LANCE'!C109=0,"",IF('FASE LANCE'!D109='FASE LANCE'!C109,'FASE LANCE'!C109,IF('FASE LANCE'!D109&lt;&gt;0,"")))</f>
        <v/>
      </c>
    </row>
    <row r="755" spans="6:6" x14ac:dyDescent="0.25">
      <c r="F755" s="110" t="str">
        <f>IF('FASE LANCE'!C110=0,"",IF('FASE LANCE'!D110='FASE LANCE'!C110,'FASE LANCE'!C110,IF('FASE LANCE'!D110&lt;&gt;0,"")))</f>
        <v/>
      </c>
    </row>
    <row r="756" spans="6:6" x14ac:dyDescent="0.25">
      <c r="F756" s="110" t="str">
        <f>IF('FASE LANCE'!C111=0,"",IF('FASE LANCE'!D111='FASE LANCE'!C111,'FASE LANCE'!C111,IF('FASE LANCE'!D111&lt;&gt;0,"")))</f>
        <v/>
      </c>
    </row>
    <row r="757" spans="6:6" x14ac:dyDescent="0.25">
      <c r="F757" s="110" t="str">
        <f>IF('FASE LANCE'!C112=0,"",IF('FASE LANCE'!D112='FASE LANCE'!C112,'FASE LANCE'!C112,IF('FASE LANCE'!D112&lt;&gt;0,"")))</f>
        <v/>
      </c>
    </row>
    <row r="758" spans="6:6" x14ac:dyDescent="0.25">
      <c r="F758" s="110" t="str">
        <f>IF('FASE LANCE'!C113=0,"",IF('FASE LANCE'!D113='FASE LANCE'!C113,'FASE LANCE'!C113,IF('FASE LANCE'!D113&lt;&gt;0,"")))</f>
        <v/>
      </c>
    </row>
    <row r="759" spans="6:6" x14ac:dyDescent="0.25">
      <c r="F759" s="110" t="str">
        <f>IF('FASE LANCE'!C114=0,"",IF('FASE LANCE'!D114='FASE LANCE'!C114,'FASE LANCE'!C114,IF('FASE LANCE'!D114&lt;&gt;0,"")))</f>
        <v/>
      </c>
    </row>
    <row r="760" spans="6:6" x14ac:dyDescent="0.25">
      <c r="F760" s="110" t="str">
        <f>IF('FASE LANCE'!C115=0,"",IF('FASE LANCE'!D115='FASE LANCE'!C115,'FASE LANCE'!C115,IF('FASE LANCE'!D115&lt;&gt;0,"")))</f>
        <v/>
      </c>
    </row>
    <row r="761" spans="6:6" x14ac:dyDescent="0.25">
      <c r="F761" s="110" t="str">
        <f>IF('FASE LANCE'!C116=0,"",IF('FASE LANCE'!D116='FASE LANCE'!C116,'FASE LANCE'!C116,IF('FASE LANCE'!D116&lt;&gt;0,"")))</f>
        <v/>
      </c>
    </row>
    <row r="762" spans="6:6" x14ac:dyDescent="0.25">
      <c r="F762" s="110" t="str">
        <f>IF('FASE LANCE'!C117=0,"",IF('FASE LANCE'!D117='FASE LANCE'!C117,'FASE LANCE'!C117,IF('FASE LANCE'!D117&lt;&gt;0,"")))</f>
        <v/>
      </c>
    </row>
    <row r="763" spans="6:6" x14ac:dyDescent="0.25">
      <c r="F763" s="110" t="str">
        <f>IF('FASE LANCE'!C118=0,"",IF('FASE LANCE'!D118='FASE LANCE'!C118,'FASE LANCE'!C118,IF('FASE LANCE'!D118&lt;&gt;0,"")))</f>
        <v/>
      </c>
    </row>
    <row r="764" spans="6:6" x14ac:dyDescent="0.25">
      <c r="F764" s="110" t="str">
        <f>IF('FASE LANCE'!C119=0,"",IF('FASE LANCE'!D119='FASE LANCE'!C119,'FASE LANCE'!C119,IF('FASE LANCE'!D119&lt;&gt;0,"")))</f>
        <v/>
      </c>
    </row>
    <row r="765" spans="6:6" x14ac:dyDescent="0.25">
      <c r="F765" s="110" t="str">
        <f>IF('FASE LANCE'!C120=0,"",IF('FASE LANCE'!D120='FASE LANCE'!C120,'FASE LANCE'!C120,IF('FASE LANCE'!D120&lt;&gt;0,"")))</f>
        <v/>
      </c>
    </row>
    <row r="766" spans="6:6" x14ac:dyDescent="0.25">
      <c r="F766" s="110" t="str">
        <f>IF('FASE LANCE'!C121=0,"",IF('FASE LANCE'!D121='FASE LANCE'!C121,'FASE LANCE'!C121,IF('FASE LANCE'!D121&lt;&gt;0,"")))</f>
        <v/>
      </c>
    </row>
    <row r="767" spans="6:6" x14ac:dyDescent="0.25">
      <c r="F767" s="110" t="str">
        <f>IF('FASE LANCE'!C122=0,"",IF('FASE LANCE'!D122='FASE LANCE'!C122,'FASE LANCE'!C122,IF('FASE LANCE'!D122&lt;&gt;0,"")))</f>
        <v/>
      </c>
    </row>
    <row r="768" spans="6:6" x14ac:dyDescent="0.25">
      <c r="F768" s="110" t="str">
        <f>IF('FASE LANCE'!C123=0,"",IF('FASE LANCE'!D123='FASE LANCE'!C123,'FASE LANCE'!C123,IF('FASE LANCE'!D123&lt;&gt;0,"")))</f>
        <v/>
      </c>
    </row>
    <row r="769" spans="6:6" x14ac:dyDescent="0.25">
      <c r="F769" s="110" t="str">
        <f>IF('FASE LANCE'!C124=0,"",IF('FASE LANCE'!D124='FASE LANCE'!C124,'FASE LANCE'!C124,IF('FASE LANCE'!D124&lt;&gt;0,"")))</f>
        <v/>
      </c>
    </row>
    <row r="770" spans="6:6" x14ac:dyDescent="0.25">
      <c r="F770" s="110" t="str">
        <f>IF('FASE LANCE'!C125=0,"",IF('FASE LANCE'!D125='FASE LANCE'!C125,'FASE LANCE'!C125,IF('FASE LANCE'!D125&lt;&gt;0,"")))</f>
        <v/>
      </c>
    </row>
    <row r="771" spans="6:6" x14ac:dyDescent="0.25">
      <c r="F771" s="110" t="str">
        <f>IF('FASE LANCE'!C126=0,"",IF('FASE LANCE'!D126='FASE LANCE'!C126,'FASE LANCE'!C126,IF('FASE LANCE'!D126&lt;&gt;0,"")))</f>
        <v/>
      </c>
    </row>
    <row r="772" spans="6:6" x14ac:dyDescent="0.25">
      <c r="F772" s="110" t="str">
        <f>IF('FASE LANCE'!C127=0,"",IF('FASE LANCE'!D127='FASE LANCE'!C127,'FASE LANCE'!C127,IF('FASE LANCE'!D127&lt;&gt;0,"")))</f>
        <v/>
      </c>
    </row>
    <row r="773" spans="6:6" x14ac:dyDescent="0.25">
      <c r="F773" s="110" t="str">
        <f>IF('FASE LANCE'!C128=0,"",IF('FASE LANCE'!D128='FASE LANCE'!C128,'FASE LANCE'!C128,IF('FASE LANCE'!D128&lt;&gt;0,"")))</f>
        <v/>
      </c>
    </row>
    <row r="774" spans="6:6" x14ac:dyDescent="0.25">
      <c r="F774" s="110" t="str">
        <f>IF('FASE LANCE'!C129=0,"",IF('FASE LANCE'!D129='FASE LANCE'!C129,'FASE LANCE'!C129,IF('FASE LANCE'!D129&lt;&gt;0,"")))</f>
        <v/>
      </c>
    </row>
    <row r="775" spans="6:6" x14ac:dyDescent="0.25">
      <c r="F775" s="110" t="str">
        <f>IF('FASE LANCE'!C130=0,"",IF('FASE LANCE'!D130='FASE LANCE'!C130,'FASE LANCE'!C130,IF('FASE LANCE'!D130&lt;&gt;0,"")))</f>
        <v/>
      </c>
    </row>
    <row r="776" spans="6:6" x14ac:dyDescent="0.25">
      <c r="F776" s="110" t="str">
        <f>IF('FASE LANCE'!C131=0,"",IF('FASE LANCE'!D131='FASE LANCE'!C131,'FASE LANCE'!C131,IF('FASE LANCE'!D131&lt;&gt;0,"")))</f>
        <v/>
      </c>
    </row>
    <row r="777" spans="6:6" x14ac:dyDescent="0.25">
      <c r="F777" s="110" t="str">
        <f>IF('FASE LANCE'!C132=0,"",IF('FASE LANCE'!D132='FASE LANCE'!C132,'FASE LANCE'!C132,IF('FASE LANCE'!D132&lt;&gt;0,"")))</f>
        <v/>
      </c>
    </row>
    <row r="778" spans="6:6" x14ac:dyDescent="0.25">
      <c r="F778" s="110" t="str">
        <f>IF('FASE LANCE'!C133=0,"",IF('FASE LANCE'!D133='FASE LANCE'!C133,'FASE LANCE'!C133,IF('FASE LANCE'!D133&lt;&gt;0,"")))</f>
        <v/>
      </c>
    </row>
    <row r="779" spans="6:6" x14ac:dyDescent="0.25">
      <c r="F779" s="110" t="str">
        <f>IF('FASE LANCE'!C134=0,"",IF('FASE LANCE'!D134='FASE LANCE'!C134,'FASE LANCE'!C134,IF('FASE LANCE'!D134&lt;&gt;0,"")))</f>
        <v/>
      </c>
    </row>
    <row r="780" spans="6:6" x14ac:dyDescent="0.25">
      <c r="F780" s="110" t="str">
        <f>IF('FASE LANCE'!C135=0,"",IF('FASE LANCE'!D135='FASE LANCE'!C135,'FASE LANCE'!C135,IF('FASE LANCE'!D135&lt;&gt;0,"")))</f>
        <v/>
      </c>
    </row>
    <row r="781" spans="6:6" x14ac:dyDescent="0.25">
      <c r="F781" s="110" t="str">
        <f>IF('FASE LANCE'!C136=0,"",IF('FASE LANCE'!D136='FASE LANCE'!C136,'FASE LANCE'!C136,IF('FASE LANCE'!D136&lt;&gt;0,"")))</f>
        <v/>
      </c>
    </row>
    <row r="782" spans="6:6" x14ac:dyDescent="0.25">
      <c r="F782" s="110" t="str">
        <f>IF('FASE LANCE'!C137=0,"",IF('FASE LANCE'!D137='FASE LANCE'!C137,'FASE LANCE'!C137,IF('FASE LANCE'!D137&lt;&gt;0,"")))</f>
        <v/>
      </c>
    </row>
    <row r="783" spans="6:6" x14ac:dyDescent="0.25">
      <c r="F783" s="110" t="str">
        <f>IF('FASE LANCE'!C138=0,"",IF('FASE LANCE'!D138='FASE LANCE'!C138,'FASE LANCE'!C138,IF('FASE LANCE'!D138&lt;&gt;0,"")))</f>
        <v/>
      </c>
    </row>
    <row r="784" spans="6:6" x14ac:dyDescent="0.25">
      <c r="F784" s="110" t="str">
        <f>IF('FASE LANCE'!C139=0,"",IF('FASE LANCE'!D139='FASE LANCE'!C139,'FASE LANCE'!C139,IF('FASE LANCE'!D139&lt;&gt;0,"")))</f>
        <v/>
      </c>
    </row>
    <row r="785" spans="6:6" x14ac:dyDescent="0.25">
      <c r="F785" s="110" t="str">
        <f>IF('FASE LANCE'!C140=0,"",IF('FASE LANCE'!D140='FASE LANCE'!C140,'FASE LANCE'!C140,IF('FASE LANCE'!D140&lt;&gt;0,"")))</f>
        <v/>
      </c>
    </row>
    <row r="786" spans="6:6" x14ac:dyDescent="0.25">
      <c r="F786" s="110" t="str">
        <f>IF('FASE LANCE'!C141=0,"",IF('FASE LANCE'!D141='FASE LANCE'!C141,'FASE LANCE'!C141,IF('FASE LANCE'!D141&lt;&gt;0,"")))</f>
        <v/>
      </c>
    </row>
    <row r="787" spans="6:6" x14ac:dyDescent="0.25">
      <c r="F787" s="110" t="str">
        <f>IF('FASE LANCE'!C142=0,"",IF('FASE LANCE'!D142='FASE LANCE'!C142,'FASE LANCE'!C142,IF('FASE LANCE'!D142&lt;&gt;0,"")))</f>
        <v/>
      </c>
    </row>
    <row r="788" spans="6:6" x14ac:dyDescent="0.25">
      <c r="F788" s="110" t="str">
        <f>IF('FASE LANCE'!C143=0,"",IF('FASE LANCE'!D143='FASE LANCE'!C143,'FASE LANCE'!C143,IF('FASE LANCE'!D143&lt;&gt;0,"")))</f>
        <v/>
      </c>
    </row>
    <row r="789" spans="6:6" x14ac:dyDescent="0.25">
      <c r="F789" s="110" t="str">
        <f>IF('FASE LANCE'!C144=0,"",IF('FASE LANCE'!D144='FASE LANCE'!C144,'FASE LANCE'!C144,IF('FASE LANCE'!D144&lt;&gt;0,"")))</f>
        <v/>
      </c>
    </row>
    <row r="790" spans="6:6" x14ac:dyDescent="0.25">
      <c r="F790" s="110" t="str">
        <f>IF('FASE LANCE'!C145=0,"",IF('FASE LANCE'!D145='FASE LANCE'!C145,'FASE LANCE'!C145,IF('FASE LANCE'!D145&lt;&gt;0,"")))</f>
        <v/>
      </c>
    </row>
    <row r="791" spans="6:6" x14ac:dyDescent="0.25">
      <c r="F791" s="110" t="str">
        <f>IF('FASE LANCE'!C146=0,"",IF('FASE LANCE'!D146='FASE LANCE'!C146,'FASE LANCE'!C146,IF('FASE LANCE'!D146&lt;&gt;0,"")))</f>
        <v/>
      </c>
    </row>
    <row r="792" spans="6:6" x14ac:dyDescent="0.25">
      <c r="F792" s="110" t="str">
        <f>IF('FASE LANCE'!C147=0,"",IF('FASE LANCE'!D147='FASE LANCE'!C147,'FASE LANCE'!C147,IF('FASE LANCE'!D147&lt;&gt;0,"")))</f>
        <v/>
      </c>
    </row>
    <row r="793" spans="6:6" x14ac:dyDescent="0.25">
      <c r="F793" s="110" t="str">
        <f>IF('FASE LANCE'!C148=0,"",IF('FASE LANCE'!D148='FASE LANCE'!C148,'FASE LANCE'!C148,IF('FASE LANCE'!D148&lt;&gt;0,"")))</f>
        <v/>
      </c>
    </row>
    <row r="794" spans="6:6" x14ac:dyDescent="0.25">
      <c r="F794" s="110" t="str">
        <f>IF('FASE LANCE'!C149=0,"",IF('FASE LANCE'!D149='FASE LANCE'!C149,'FASE LANCE'!C149,IF('FASE LANCE'!D149&lt;&gt;0,"")))</f>
        <v/>
      </c>
    </row>
    <row r="795" spans="6:6" x14ac:dyDescent="0.25">
      <c r="F795" s="110" t="str">
        <f>IF('FASE LANCE'!C150=0,"",IF('FASE LANCE'!D150='FASE LANCE'!C150,'FASE LANCE'!C150,IF('FASE LANCE'!D150&lt;&gt;0,"")))</f>
        <v/>
      </c>
    </row>
    <row r="796" spans="6:6" x14ac:dyDescent="0.25">
      <c r="F796" s="110" t="str">
        <f>IF('FASE LANCE'!C151=0,"",IF('FASE LANCE'!D151='FASE LANCE'!C151,'FASE LANCE'!C151,IF('FASE LANCE'!D151&lt;&gt;0,"")))</f>
        <v/>
      </c>
    </row>
    <row r="797" spans="6:6" x14ac:dyDescent="0.25">
      <c r="F797" s="110" t="str">
        <f>IF('FASE LANCE'!C152=0,"",IF('FASE LANCE'!D152='FASE LANCE'!C152,'FASE LANCE'!C152,IF('FASE LANCE'!D152&lt;&gt;0,"")))</f>
        <v/>
      </c>
    </row>
    <row r="798" spans="6:6" x14ac:dyDescent="0.25">
      <c r="F798" s="110" t="str">
        <f>IF('FASE LANCE'!C153=0,"",IF('FASE LANCE'!D153='FASE LANCE'!C153,'FASE LANCE'!C153,IF('FASE LANCE'!D153&lt;&gt;0,"")))</f>
        <v/>
      </c>
    </row>
    <row r="799" spans="6:6" x14ac:dyDescent="0.25">
      <c r="F799" s="110" t="str">
        <f>IF('FASE LANCE'!C154=0,"",IF('FASE LANCE'!D154='FASE LANCE'!C154,'FASE LANCE'!C154,IF('FASE LANCE'!D154&lt;&gt;0,"")))</f>
        <v/>
      </c>
    </row>
    <row r="800" spans="6:6" x14ac:dyDescent="0.25">
      <c r="F800" s="110" t="str">
        <f>IF('FASE LANCE'!C155=0,"",IF('FASE LANCE'!D155='FASE LANCE'!C155,'FASE LANCE'!C155,IF('FASE LANCE'!D155&lt;&gt;0,"")))</f>
        <v/>
      </c>
    </row>
    <row r="801" spans="6:6" x14ac:dyDescent="0.25">
      <c r="F801" s="110" t="str">
        <f>IF('FASE LANCE'!C156=0,"",IF('FASE LANCE'!D156='FASE LANCE'!C156,'FASE LANCE'!C156,IF('FASE LANCE'!D156&lt;&gt;0,"")))</f>
        <v/>
      </c>
    </row>
    <row r="802" spans="6:6" x14ac:dyDescent="0.25">
      <c r="F802" s="110" t="str">
        <f>IF('FASE LANCE'!C157=0,"",IF('FASE LANCE'!D157='FASE LANCE'!C157,'FASE LANCE'!C157,IF('FASE LANCE'!D157&lt;&gt;0,"")))</f>
        <v/>
      </c>
    </row>
    <row r="803" spans="6:6" x14ac:dyDescent="0.25">
      <c r="F803" s="110" t="str">
        <f>IF('FASE LANCE'!C158=0,"",IF('FASE LANCE'!D158='FASE LANCE'!C158,'FASE LANCE'!C158,IF('FASE LANCE'!D158&lt;&gt;0,"")))</f>
        <v/>
      </c>
    </row>
    <row r="804" spans="6:6" x14ac:dyDescent="0.25">
      <c r="F804" s="110" t="str">
        <f>IF('FASE LANCE'!C159=0,"",IF('FASE LANCE'!D159='FASE LANCE'!C159,'FASE LANCE'!C159,IF('FASE LANCE'!D159&lt;&gt;0,"")))</f>
        <v/>
      </c>
    </row>
    <row r="805" spans="6:6" x14ac:dyDescent="0.25">
      <c r="F805" s="110" t="str">
        <f>IF('FASE LANCE'!C160=0,"",IF('FASE LANCE'!D160='FASE LANCE'!C160,'FASE LANCE'!C160,IF('FASE LANCE'!D160&lt;&gt;0,"")))</f>
        <v/>
      </c>
    </row>
    <row r="806" spans="6:6" x14ac:dyDescent="0.25">
      <c r="F806" s="110" t="str">
        <f>IF('FASE LANCE'!C161=0,"",IF('FASE LANCE'!D161='FASE LANCE'!C161,'FASE LANCE'!C161,IF('FASE LANCE'!D161&lt;&gt;0,"")))</f>
        <v/>
      </c>
    </row>
    <row r="807" spans="6:6" x14ac:dyDescent="0.25">
      <c r="F807" s="110" t="str">
        <f>IF('FASE LANCE'!C162=0,"",IF('FASE LANCE'!D162='FASE LANCE'!C162,'FASE LANCE'!C162,IF('FASE LANCE'!D162&lt;&gt;0,"")))</f>
        <v/>
      </c>
    </row>
    <row r="808" spans="6:6" x14ac:dyDescent="0.25">
      <c r="F808" s="110" t="str">
        <f>IF('FASE LANCE'!C163=0,"",IF('FASE LANCE'!D163='FASE LANCE'!C163,'FASE LANCE'!C163,IF('FASE LANCE'!D163&lt;&gt;0,"")))</f>
        <v/>
      </c>
    </row>
    <row r="809" spans="6:6" x14ac:dyDescent="0.25">
      <c r="F809" s="110" t="str">
        <f>IF('FASE LANCE'!C164=0,"",IF('FASE LANCE'!D164='FASE LANCE'!C164,'FASE LANCE'!C164,IF('FASE LANCE'!D164&lt;&gt;0,"")))</f>
        <v/>
      </c>
    </row>
    <row r="810" spans="6:6" x14ac:dyDescent="0.25">
      <c r="F810" s="110" t="str">
        <f>IF('FASE LANCE'!C165=0,"",IF('FASE LANCE'!D165='FASE LANCE'!C165,'FASE LANCE'!C165,IF('FASE LANCE'!D165&lt;&gt;0,"")))</f>
        <v/>
      </c>
    </row>
    <row r="811" spans="6:6" x14ac:dyDescent="0.25">
      <c r="F811" s="110" t="str">
        <f>IF('FASE LANCE'!C166=0,"",IF('FASE LANCE'!D166='FASE LANCE'!C166,'FASE LANCE'!C166,IF('FASE LANCE'!D166&lt;&gt;0,"")))</f>
        <v/>
      </c>
    </row>
    <row r="812" spans="6:6" x14ac:dyDescent="0.25">
      <c r="F812" s="110" t="str">
        <f>IF('FASE LANCE'!C167=0,"",IF('FASE LANCE'!D167='FASE LANCE'!C167,'FASE LANCE'!C167,IF('FASE LANCE'!D167&lt;&gt;0,"")))</f>
        <v/>
      </c>
    </row>
    <row r="813" spans="6:6" x14ac:dyDescent="0.25">
      <c r="F813" s="110" t="str">
        <f>IF('FASE LANCE'!C168=0,"",IF('FASE LANCE'!D168='FASE LANCE'!C168,'FASE LANCE'!C168,IF('FASE LANCE'!D168&lt;&gt;0,"")))</f>
        <v/>
      </c>
    </row>
    <row r="814" spans="6:6" x14ac:dyDescent="0.25">
      <c r="F814" s="110" t="str">
        <f>IF('FASE LANCE'!C169=0,"",IF('FASE LANCE'!D169='FASE LANCE'!C169,'FASE LANCE'!C169,IF('FASE LANCE'!D169&lt;&gt;0,"")))</f>
        <v/>
      </c>
    </row>
    <row r="815" spans="6:6" x14ac:dyDescent="0.25">
      <c r="F815" s="110" t="str">
        <f>IF('FASE LANCE'!C170=0,"",IF('FASE LANCE'!D170='FASE LANCE'!C170,'FASE LANCE'!C170,IF('FASE LANCE'!D170&lt;&gt;0,"")))</f>
        <v/>
      </c>
    </row>
    <row r="816" spans="6:6" x14ac:dyDescent="0.25">
      <c r="F816" s="110" t="str">
        <f>IF('FASE LANCE'!C171=0,"",IF('FASE LANCE'!D171='FASE LANCE'!C171,'FASE LANCE'!C171,IF('FASE LANCE'!D171&lt;&gt;0,"")))</f>
        <v/>
      </c>
    </row>
    <row r="817" spans="6:6" x14ac:dyDescent="0.25">
      <c r="F817" s="110" t="str">
        <f>IF('FASE LANCE'!C172=0,"",IF('FASE LANCE'!D172='FASE LANCE'!C172,'FASE LANCE'!C172,IF('FASE LANCE'!D172&lt;&gt;0,"")))</f>
        <v/>
      </c>
    </row>
    <row r="818" spans="6:6" x14ac:dyDescent="0.25">
      <c r="F818" s="110" t="str">
        <f>IF('FASE LANCE'!C173=0,"",IF('FASE LANCE'!D173='FASE LANCE'!C173,'FASE LANCE'!C173,IF('FASE LANCE'!D173&lt;&gt;0,"")))</f>
        <v/>
      </c>
    </row>
    <row r="819" spans="6:6" x14ac:dyDescent="0.25">
      <c r="F819" s="110" t="str">
        <f>IF('FASE LANCE'!C174=0,"",IF('FASE LANCE'!D174='FASE LANCE'!C174,'FASE LANCE'!C174,IF('FASE LANCE'!D174&lt;&gt;0,"")))</f>
        <v/>
      </c>
    </row>
    <row r="820" spans="6:6" x14ac:dyDescent="0.25">
      <c r="F820" s="110" t="str">
        <f>IF('FASE LANCE'!C175=0,"",IF('FASE LANCE'!D175='FASE LANCE'!C175,'FASE LANCE'!C175,IF('FASE LANCE'!D175&lt;&gt;0,"")))</f>
        <v/>
      </c>
    </row>
    <row r="821" spans="6:6" x14ac:dyDescent="0.25">
      <c r="F821" s="110" t="str">
        <f>IF('FASE LANCE'!C176=0,"",IF('FASE LANCE'!D176='FASE LANCE'!C176,'FASE LANCE'!C176,IF('FASE LANCE'!D176&lt;&gt;0,"")))</f>
        <v/>
      </c>
    </row>
    <row r="822" spans="6:6" x14ac:dyDescent="0.25">
      <c r="F822" s="110" t="str">
        <f>IF('FASE LANCE'!C177=0,"",IF('FASE LANCE'!D177='FASE LANCE'!C177,'FASE LANCE'!C177,IF('FASE LANCE'!D177&lt;&gt;0,"")))</f>
        <v/>
      </c>
    </row>
    <row r="823" spans="6:6" x14ac:dyDescent="0.25">
      <c r="F823" s="110" t="str">
        <f>IF('FASE LANCE'!C178=0,"",IF('FASE LANCE'!D178='FASE LANCE'!C178,'FASE LANCE'!C178,IF('FASE LANCE'!D178&lt;&gt;0,"")))</f>
        <v/>
      </c>
    </row>
    <row r="824" spans="6:6" x14ac:dyDescent="0.25">
      <c r="F824" s="110" t="str">
        <f>IF('FASE LANCE'!C179=0,"",IF('FASE LANCE'!D179='FASE LANCE'!C179,'FASE LANCE'!C179,IF('FASE LANCE'!D179&lt;&gt;0,"")))</f>
        <v/>
      </c>
    </row>
    <row r="825" spans="6:6" x14ac:dyDescent="0.25">
      <c r="F825" s="110" t="str">
        <f>IF('FASE LANCE'!C180=0,"",IF('FASE LANCE'!D180='FASE LANCE'!C180,'FASE LANCE'!C180,IF('FASE LANCE'!D180&lt;&gt;0,"")))</f>
        <v/>
      </c>
    </row>
    <row r="826" spans="6:6" x14ac:dyDescent="0.25">
      <c r="F826" s="110" t="str">
        <f>IF('FASE LANCE'!C181=0,"",IF('FASE LANCE'!D181='FASE LANCE'!C181,'FASE LANCE'!C181,IF('FASE LANCE'!D181&lt;&gt;0,"")))</f>
        <v/>
      </c>
    </row>
    <row r="827" spans="6:6" x14ac:dyDescent="0.25">
      <c r="F827" s="110" t="str">
        <f>IF('FASE LANCE'!C182=0,"",IF('FASE LANCE'!D182='FASE LANCE'!C182,'FASE LANCE'!C182,IF('FASE LANCE'!D182&lt;&gt;0,"")))</f>
        <v/>
      </c>
    </row>
    <row r="828" spans="6:6" x14ac:dyDescent="0.25">
      <c r="F828" s="110" t="str">
        <f>IF('FASE LANCE'!C183=0,"",IF('FASE LANCE'!D183='FASE LANCE'!C183,'FASE LANCE'!C183,IF('FASE LANCE'!D183&lt;&gt;0,"")))</f>
        <v/>
      </c>
    </row>
    <row r="829" spans="6:6" x14ac:dyDescent="0.25">
      <c r="F829" s="110" t="str">
        <f>IF('FASE LANCE'!C184=0,"",IF('FASE LANCE'!D184='FASE LANCE'!C184,'FASE LANCE'!C184,IF('FASE LANCE'!D184&lt;&gt;0,"")))</f>
        <v/>
      </c>
    </row>
    <row r="830" spans="6:6" x14ac:dyDescent="0.25">
      <c r="F830" s="110" t="str">
        <f>IF('FASE LANCE'!C185=0,"",IF('FASE LANCE'!D185='FASE LANCE'!C185,'FASE LANCE'!C185,IF('FASE LANCE'!D185&lt;&gt;0,"")))</f>
        <v/>
      </c>
    </row>
    <row r="831" spans="6:6" x14ac:dyDescent="0.25">
      <c r="F831" s="110" t="str">
        <f>IF('FASE LANCE'!C186=0,"",IF('FASE LANCE'!D186='FASE LANCE'!C186,'FASE LANCE'!C186,IF('FASE LANCE'!D186&lt;&gt;0,"")))</f>
        <v/>
      </c>
    </row>
    <row r="832" spans="6:6" x14ac:dyDescent="0.25">
      <c r="F832" s="110" t="str">
        <f>IF('FASE LANCE'!C187=0,"",IF('FASE LANCE'!D187='FASE LANCE'!C187,'FASE LANCE'!C187,IF('FASE LANCE'!D187&lt;&gt;0,"")))</f>
        <v/>
      </c>
    </row>
    <row r="833" spans="6:6" x14ac:dyDescent="0.25">
      <c r="F833" s="110" t="str">
        <f>IF('FASE LANCE'!C188=0,"",IF('FASE LANCE'!D188='FASE LANCE'!C188,'FASE LANCE'!C188,IF('FASE LANCE'!D188&lt;&gt;0,"")))</f>
        <v/>
      </c>
    </row>
    <row r="834" spans="6:6" x14ac:dyDescent="0.25">
      <c r="F834" s="110" t="str">
        <f>IF('FASE LANCE'!C189=0,"",IF('FASE LANCE'!D189='FASE LANCE'!C189,'FASE LANCE'!C189,IF('FASE LANCE'!D189&lt;&gt;0,"")))</f>
        <v/>
      </c>
    </row>
    <row r="835" spans="6:6" x14ac:dyDescent="0.25">
      <c r="F835" s="110" t="str">
        <f>IF('FASE LANCE'!C190=0,"",IF('FASE LANCE'!D190='FASE LANCE'!C190,'FASE LANCE'!C190,IF('FASE LANCE'!D190&lt;&gt;0,"")))</f>
        <v/>
      </c>
    </row>
    <row r="836" spans="6:6" x14ac:dyDescent="0.25">
      <c r="F836" s="110" t="str">
        <f>IF('FASE LANCE'!C191=0,"",IF('FASE LANCE'!D191='FASE LANCE'!C191,'FASE LANCE'!C191,IF('FASE LANCE'!D191&lt;&gt;0,"")))</f>
        <v/>
      </c>
    </row>
    <row r="837" spans="6:6" x14ac:dyDescent="0.25">
      <c r="F837" s="110" t="str">
        <f>IF('FASE LANCE'!C192=0,"",IF('FASE LANCE'!D192='FASE LANCE'!C192,'FASE LANCE'!C192,IF('FASE LANCE'!D192&lt;&gt;0,"")))</f>
        <v/>
      </c>
    </row>
    <row r="838" spans="6:6" x14ac:dyDescent="0.25">
      <c r="F838" s="110" t="str">
        <f>IF('FASE LANCE'!C193=0,"",IF('FASE LANCE'!D193='FASE LANCE'!C193,'FASE LANCE'!C193,IF('FASE LANCE'!D193&lt;&gt;0,"")))</f>
        <v/>
      </c>
    </row>
    <row r="839" spans="6:6" x14ac:dyDescent="0.25">
      <c r="F839" s="110" t="str">
        <f>IF('FASE LANCE'!C194=0,"",IF('FASE LANCE'!D194='FASE LANCE'!C194,'FASE LANCE'!C194,IF('FASE LANCE'!D194&lt;&gt;0,"")))</f>
        <v/>
      </c>
    </row>
    <row r="840" spans="6:6" x14ac:dyDescent="0.25">
      <c r="F840" s="110" t="str">
        <f>IF('FASE LANCE'!C195=0,"",IF('FASE LANCE'!D195='FASE LANCE'!C195,'FASE LANCE'!C195,IF('FASE LANCE'!D195&lt;&gt;0,"")))</f>
        <v/>
      </c>
    </row>
    <row r="841" spans="6:6" x14ac:dyDescent="0.25">
      <c r="F841" s="110" t="str">
        <f>IF('FASE LANCE'!C196=0,"",IF('FASE LANCE'!D196='FASE LANCE'!C196,'FASE LANCE'!C196,IF('FASE LANCE'!D196&lt;&gt;0,"")))</f>
        <v/>
      </c>
    </row>
    <row r="842" spans="6:6" x14ac:dyDescent="0.25">
      <c r="F842" s="110" t="str">
        <f>IF('FASE LANCE'!C197=0,"",IF('FASE LANCE'!D197='FASE LANCE'!C197,'FASE LANCE'!C197,IF('FASE LANCE'!D197&lt;&gt;0,"")))</f>
        <v/>
      </c>
    </row>
    <row r="843" spans="6:6" x14ac:dyDescent="0.25">
      <c r="F843" s="110" t="str">
        <f>IF('FASE LANCE'!C198=0,"",IF('FASE LANCE'!D198='FASE LANCE'!C198,'FASE LANCE'!C198,IF('FASE LANCE'!D198&lt;&gt;0,"")))</f>
        <v/>
      </c>
    </row>
    <row r="844" spans="6:6" x14ac:dyDescent="0.25">
      <c r="F844" s="110" t="str">
        <f>IF('FASE LANCE'!C199=0,"",IF('FASE LANCE'!D199='FASE LANCE'!C199,'FASE LANCE'!C199,IF('FASE LANCE'!D199&lt;&gt;0,"")))</f>
        <v/>
      </c>
    </row>
    <row r="845" spans="6:6" x14ac:dyDescent="0.25">
      <c r="F845" s="110" t="str">
        <f>IF('FASE LANCE'!C200=0,"",IF('FASE LANCE'!D200='FASE LANCE'!C200,'FASE LANCE'!C200,IF('FASE LANCE'!D200&lt;&gt;0,"")))</f>
        <v/>
      </c>
    </row>
    <row r="846" spans="6:6" x14ac:dyDescent="0.25">
      <c r="F846" s="110" t="str">
        <f>IF('FASE LANCE'!C201=0,"",IF('FASE LANCE'!D201='FASE LANCE'!C201,'FASE LANCE'!C201,IF('FASE LANCE'!D201&lt;&gt;0,"")))</f>
        <v/>
      </c>
    </row>
    <row r="847" spans="6:6" x14ac:dyDescent="0.25">
      <c r="F847" s="110" t="str">
        <f>IF('FASE LANCE'!C202=0,"",IF('FASE LANCE'!D202='FASE LANCE'!C202,'FASE LANCE'!C202,IF('FASE LANCE'!D202&lt;&gt;0,"")))</f>
        <v/>
      </c>
    </row>
    <row r="848" spans="6:6" x14ac:dyDescent="0.25">
      <c r="F848" s="110" t="str">
        <f>IF('FASE LANCE'!C203=0,"",IF('FASE LANCE'!D203='FASE LANCE'!C203,'FASE LANCE'!C203,IF('FASE LANCE'!D203&lt;&gt;0,"")))</f>
        <v/>
      </c>
    </row>
    <row r="849" spans="6:6" x14ac:dyDescent="0.25">
      <c r="F849" s="110" t="str">
        <f>IF('FASE LANCE'!C204=0,"",IF('FASE LANCE'!D204='FASE LANCE'!C204,'FASE LANCE'!C204,IF('FASE LANCE'!D204&lt;&gt;0,"")))</f>
        <v/>
      </c>
    </row>
    <row r="850" spans="6:6" x14ac:dyDescent="0.25">
      <c r="F850" s="110" t="str">
        <f>IF('FASE LANCE'!C205=0,"",IF('FASE LANCE'!D205='FASE LANCE'!C205,'FASE LANCE'!C205,IF('FASE LANCE'!D205&lt;&gt;0,"")))</f>
        <v/>
      </c>
    </row>
    <row r="851" spans="6:6" x14ac:dyDescent="0.25">
      <c r="F851" s="110" t="str">
        <f>IF('FASE LANCE'!C206=0,"",IF('FASE LANCE'!D206='FASE LANCE'!C206,'FASE LANCE'!C206,IF('FASE LANCE'!D206&lt;&gt;0,"")))</f>
        <v/>
      </c>
    </row>
    <row r="852" spans="6:6" x14ac:dyDescent="0.25">
      <c r="F852" s="110" t="str">
        <f>IF('FASE LANCE'!C207=0,"",IF('FASE LANCE'!D207='FASE LANCE'!C207,'FASE LANCE'!C207,IF('FASE LANCE'!D207&lt;&gt;0,"")))</f>
        <v/>
      </c>
    </row>
    <row r="853" spans="6:6" x14ac:dyDescent="0.25">
      <c r="F853" s="110" t="str">
        <f>IF('FASE LANCE'!C208=0,"",IF('FASE LANCE'!D208='FASE LANCE'!C208,'FASE LANCE'!C208,IF('FASE LANCE'!D208&lt;&gt;0,"")))</f>
        <v/>
      </c>
    </row>
    <row r="854" spans="6:6" x14ac:dyDescent="0.25">
      <c r="F854" s="110" t="str">
        <f>IF('FASE LANCE'!C209=0,"",IF('FASE LANCE'!D209='FASE LANCE'!C209,'FASE LANCE'!C209,IF('FASE LANCE'!D209&lt;&gt;0,"")))</f>
        <v/>
      </c>
    </row>
    <row r="855" spans="6:6" x14ac:dyDescent="0.25">
      <c r="F855" s="110" t="str">
        <f>IF('FASE LANCE'!C210=0,"",IF('FASE LANCE'!D210='FASE LANCE'!C210,'FASE LANCE'!C210,IF('FASE LANCE'!D210&lt;&gt;0,"")))</f>
        <v/>
      </c>
    </row>
    <row r="856" spans="6:6" x14ac:dyDescent="0.25">
      <c r="F856" s="110" t="str">
        <f>IF('FASE LANCE'!C211=0,"",IF('FASE LANCE'!D211='FASE LANCE'!C211,'FASE LANCE'!C211,IF('FASE LANCE'!D211&lt;&gt;0,"")))</f>
        <v/>
      </c>
    </row>
    <row r="857" spans="6:6" x14ac:dyDescent="0.25">
      <c r="F857" s="110" t="str">
        <f>IF('FASE LANCE'!C212=0,"",IF('FASE LANCE'!D212='FASE LANCE'!C212,'FASE LANCE'!C212,IF('FASE LANCE'!D212&lt;&gt;0,"")))</f>
        <v/>
      </c>
    </row>
    <row r="858" spans="6:6" x14ac:dyDescent="0.25">
      <c r="F858" s="110" t="str">
        <f>IF('FASE LANCE'!C213=0,"",IF('FASE LANCE'!D213='FASE LANCE'!C213,'FASE LANCE'!C213,IF('FASE LANCE'!D213&lt;&gt;0,"")))</f>
        <v/>
      </c>
    </row>
    <row r="859" spans="6:6" x14ac:dyDescent="0.25">
      <c r="F859" s="110" t="str">
        <f>IF('FASE LANCE'!C214=0,"",IF('FASE LANCE'!D214='FASE LANCE'!C214,'FASE LANCE'!C214,IF('FASE LANCE'!D214&lt;&gt;0,"")))</f>
        <v/>
      </c>
    </row>
    <row r="860" spans="6:6" x14ac:dyDescent="0.25">
      <c r="F860" s="110" t="str">
        <f>IF('FASE LANCE'!C215=0,"",IF('FASE LANCE'!D215='FASE LANCE'!C215,'FASE LANCE'!C215,IF('FASE LANCE'!D215&lt;&gt;0,"")))</f>
        <v/>
      </c>
    </row>
    <row r="861" spans="6:6" x14ac:dyDescent="0.25">
      <c r="F861" s="110" t="str">
        <f>IF('FASE LANCE'!C216=0,"",IF('FASE LANCE'!D216='FASE LANCE'!C216,'FASE LANCE'!C216,IF('FASE LANCE'!D216&lt;&gt;0,"")))</f>
        <v/>
      </c>
    </row>
    <row r="862" spans="6:6" x14ac:dyDescent="0.25">
      <c r="F862" s="110" t="str">
        <f>IF('FASE LANCE'!C217=0,"",IF('FASE LANCE'!D217='FASE LANCE'!C217,'FASE LANCE'!C217,IF('FASE LANCE'!D217&lt;&gt;0,"")))</f>
        <v/>
      </c>
    </row>
    <row r="863" spans="6:6" x14ac:dyDescent="0.25">
      <c r="F863" s="110" t="str">
        <f>IF('FASE LANCE'!C218=0,"",IF('FASE LANCE'!D218='FASE LANCE'!C218,'FASE LANCE'!C218,IF('FASE LANCE'!D218&lt;&gt;0,"")))</f>
        <v/>
      </c>
    </row>
    <row r="864" spans="6:6" x14ac:dyDescent="0.25">
      <c r="F864" s="110" t="str">
        <f>IF('FASE LANCE'!C219=0,"",IF('FASE LANCE'!D219='FASE LANCE'!C219,'FASE LANCE'!C219,IF('FASE LANCE'!D219&lt;&gt;0,"")))</f>
        <v/>
      </c>
    </row>
    <row r="865" spans="6:6" x14ac:dyDescent="0.25">
      <c r="F865" s="110" t="str">
        <f>IF('FASE LANCE'!C220=0,"",IF('FASE LANCE'!D220='FASE LANCE'!C220,'FASE LANCE'!C220,IF('FASE LANCE'!D220&lt;&gt;0,"")))</f>
        <v/>
      </c>
    </row>
    <row r="866" spans="6:6" x14ac:dyDescent="0.25">
      <c r="F866" s="110" t="str">
        <f>IF('FASE LANCE'!C221=0,"",IF('FASE LANCE'!D221='FASE LANCE'!C221,'FASE LANCE'!C221,IF('FASE LANCE'!D221&lt;&gt;0,"")))</f>
        <v/>
      </c>
    </row>
    <row r="867" spans="6:6" x14ac:dyDescent="0.25">
      <c r="F867" s="110" t="str">
        <f>IF('FASE LANCE'!C222=0,"",IF('FASE LANCE'!D222='FASE LANCE'!C222,'FASE LANCE'!C222,IF('FASE LANCE'!D222&lt;&gt;0,"")))</f>
        <v/>
      </c>
    </row>
    <row r="868" spans="6:6" x14ac:dyDescent="0.25">
      <c r="F868" s="110" t="str">
        <f>IF('FASE LANCE'!C223=0,"",IF('FASE LANCE'!D223='FASE LANCE'!C223,'FASE LANCE'!C223,IF('FASE LANCE'!D223&lt;&gt;0,"")))</f>
        <v/>
      </c>
    </row>
    <row r="869" spans="6:6" x14ac:dyDescent="0.25">
      <c r="F869" s="110" t="str">
        <f>IF('FASE LANCE'!C224=0,"",IF('FASE LANCE'!D224='FASE LANCE'!C224,'FASE LANCE'!C224,IF('FASE LANCE'!D224&lt;&gt;0,"")))</f>
        <v/>
      </c>
    </row>
    <row r="870" spans="6:6" x14ac:dyDescent="0.25">
      <c r="F870" s="110" t="str">
        <f>IF('FASE LANCE'!C225=0,"",IF('FASE LANCE'!D225='FASE LANCE'!C225,'FASE LANCE'!C225,IF('FASE LANCE'!D225&lt;&gt;0,"")))</f>
        <v/>
      </c>
    </row>
    <row r="871" spans="6:6" x14ac:dyDescent="0.25">
      <c r="F871" s="110" t="str">
        <f>IF('FASE LANCE'!C226=0,"",IF('FASE LANCE'!D226='FASE LANCE'!C226,'FASE LANCE'!C226,IF('FASE LANCE'!D226&lt;&gt;0,"")))</f>
        <v/>
      </c>
    </row>
    <row r="872" spans="6:6" x14ac:dyDescent="0.25">
      <c r="F872" s="110" t="str">
        <f>IF('FASE LANCE'!C227=0,"",IF('FASE LANCE'!D227='FASE LANCE'!C227,'FASE LANCE'!C227,IF('FASE LANCE'!D227&lt;&gt;0,"")))</f>
        <v/>
      </c>
    </row>
    <row r="873" spans="6:6" x14ac:dyDescent="0.25">
      <c r="F873" s="110" t="str">
        <f>IF('FASE LANCE'!C228=0,"",IF('FASE LANCE'!D228='FASE LANCE'!C228,'FASE LANCE'!C228,IF('FASE LANCE'!D228&lt;&gt;0,"")))</f>
        <v/>
      </c>
    </row>
    <row r="874" spans="6:6" x14ac:dyDescent="0.25">
      <c r="F874" s="110" t="str">
        <f>IF('FASE LANCE'!C229=0,"",IF('FASE LANCE'!D229='FASE LANCE'!C229,'FASE LANCE'!C229,IF('FASE LANCE'!D229&lt;&gt;0,"")))</f>
        <v/>
      </c>
    </row>
    <row r="875" spans="6:6" x14ac:dyDescent="0.25">
      <c r="F875" s="110" t="str">
        <f>IF('FASE LANCE'!C230=0,"",IF('FASE LANCE'!D230='FASE LANCE'!C230,'FASE LANCE'!C230,IF('FASE LANCE'!D230&lt;&gt;0,"")))</f>
        <v/>
      </c>
    </row>
    <row r="876" spans="6:6" x14ac:dyDescent="0.25">
      <c r="F876" s="110" t="str">
        <f>IF('FASE LANCE'!C231=0,"",IF('FASE LANCE'!D231='FASE LANCE'!C231,'FASE LANCE'!C231,IF('FASE LANCE'!D231&lt;&gt;0,"")))</f>
        <v/>
      </c>
    </row>
    <row r="877" spans="6:6" x14ac:dyDescent="0.25">
      <c r="F877" s="110" t="str">
        <f>IF('FASE LANCE'!C232=0,"",IF('FASE LANCE'!D232='FASE LANCE'!C232,'FASE LANCE'!C232,IF('FASE LANCE'!D232&lt;&gt;0,"")))</f>
        <v/>
      </c>
    </row>
    <row r="878" spans="6:6" x14ac:dyDescent="0.25">
      <c r="F878" s="110" t="str">
        <f>IF('FASE LANCE'!C233=0,"",IF('FASE LANCE'!D233='FASE LANCE'!C233,'FASE LANCE'!C233,IF('FASE LANCE'!D233&lt;&gt;0,"")))</f>
        <v/>
      </c>
    </row>
    <row r="879" spans="6:6" x14ac:dyDescent="0.25">
      <c r="F879" s="110" t="str">
        <f>IF('FASE LANCE'!C234=0,"",IF('FASE LANCE'!D234='FASE LANCE'!C234,'FASE LANCE'!C234,IF('FASE LANCE'!D234&lt;&gt;0,"")))</f>
        <v/>
      </c>
    </row>
    <row r="880" spans="6:6" x14ac:dyDescent="0.25">
      <c r="F880" s="110" t="str">
        <f>IF('FASE LANCE'!C235=0,"",IF('FASE LANCE'!D235='FASE LANCE'!C235,'FASE LANCE'!C235,IF('FASE LANCE'!D235&lt;&gt;0,"")))</f>
        <v/>
      </c>
    </row>
    <row r="881" spans="6:6" x14ac:dyDescent="0.25">
      <c r="F881" s="110" t="str">
        <f>IF('FASE LANCE'!C236=0,"",IF('FASE LANCE'!D236='FASE LANCE'!C236,'FASE LANCE'!C236,IF('FASE LANCE'!D236&lt;&gt;0,"")))</f>
        <v/>
      </c>
    </row>
    <row r="882" spans="6:6" x14ac:dyDescent="0.25">
      <c r="F882" s="110" t="str">
        <f>IF('FASE LANCE'!C237=0,"",IF('FASE LANCE'!D237='FASE LANCE'!C237,'FASE LANCE'!C237,IF('FASE LANCE'!D237&lt;&gt;0,"")))</f>
        <v/>
      </c>
    </row>
    <row r="883" spans="6:6" x14ac:dyDescent="0.25">
      <c r="F883" s="110" t="str">
        <f>IF('FASE LANCE'!C238=0,"",IF('FASE LANCE'!D238='FASE LANCE'!C238,'FASE LANCE'!C238,IF('FASE LANCE'!D238&lt;&gt;0,"")))</f>
        <v/>
      </c>
    </row>
    <row r="884" spans="6:6" x14ac:dyDescent="0.25">
      <c r="F884" s="110" t="str">
        <f>IF('FASE LANCE'!C239=0,"",IF('FASE LANCE'!D239='FASE LANCE'!C239,'FASE LANCE'!C239,IF('FASE LANCE'!D239&lt;&gt;0,"")))</f>
        <v/>
      </c>
    </row>
    <row r="885" spans="6:6" x14ac:dyDescent="0.25">
      <c r="F885" s="110" t="str">
        <f>IF('FASE LANCE'!C240=0,"",IF('FASE LANCE'!D240='FASE LANCE'!C240,'FASE LANCE'!C240,IF('FASE LANCE'!D240&lt;&gt;0,"")))</f>
        <v/>
      </c>
    </row>
    <row r="886" spans="6:6" x14ac:dyDescent="0.25">
      <c r="F886" s="110" t="str">
        <f>IF('FASE LANCE'!C241=0,"",IF('FASE LANCE'!D241='FASE LANCE'!C241,'FASE LANCE'!C241,IF('FASE LANCE'!D241&lt;&gt;0,"")))</f>
        <v/>
      </c>
    </row>
    <row r="887" spans="6:6" x14ac:dyDescent="0.25">
      <c r="F887" s="110" t="str">
        <f>IF('FASE LANCE'!C242=0,"",IF('FASE LANCE'!D242='FASE LANCE'!C242,'FASE LANCE'!C242,IF('FASE LANCE'!D242&lt;&gt;0,"")))</f>
        <v/>
      </c>
    </row>
    <row r="888" spans="6:6" x14ac:dyDescent="0.25">
      <c r="F888" s="110" t="str">
        <f>IF('FASE LANCE'!C243=0,"",IF('FASE LANCE'!D243='FASE LANCE'!C243,'FASE LANCE'!C243,IF('FASE LANCE'!D243&lt;&gt;0,"")))</f>
        <v/>
      </c>
    </row>
    <row r="889" spans="6:6" x14ac:dyDescent="0.25">
      <c r="F889" s="110" t="str">
        <f>IF('FASE LANCE'!C244=0,"",IF('FASE LANCE'!D244='FASE LANCE'!C244,'FASE LANCE'!C244,IF('FASE LANCE'!D244&lt;&gt;0,"")))</f>
        <v/>
      </c>
    </row>
    <row r="890" spans="6:6" x14ac:dyDescent="0.25">
      <c r="F890" s="110" t="str">
        <f>IF('FASE LANCE'!C245=0,"",IF('FASE LANCE'!D245='FASE LANCE'!C245,'FASE LANCE'!C245,IF('FASE LANCE'!D245&lt;&gt;0,"")))</f>
        <v/>
      </c>
    </row>
    <row r="891" spans="6:6" x14ac:dyDescent="0.25">
      <c r="F891" s="110" t="str">
        <f>IF('FASE LANCE'!C246=0,"",IF('FASE LANCE'!D246='FASE LANCE'!C246,'FASE LANCE'!C246,IF('FASE LANCE'!D246&lt;&gt;0,"")))</f>
        <v/>
      </c>
    </row>
    <row r="892" spans="6:6" x14ac:dyDescent="0.25">
      <c r="F892" s="110" t="str">
        <f>IF('FASE LANCE'!C247=0,"",IF('FASE LANCE'!D247='FASE LANCE'!C247,'FASE LANCE'!C247,IF('FASE LANCE'!D247&lt;&gt;0,"")))</f>
        <v/>
      </c>
    </row>
    <row r="893" spans="6:6" x14ac:dyDescent="0.25">
      <c r="F893" s="110" t="str">
        <f>IF('FASE LANCE'!C248=0,"",IF('FASE LANCE'!D248='FASE LANCE'!C248,'FASE LANCE'!C248,IF('FASE LANCE'!D248&lt;&gt;0,"")))</f>
        <v/>
      </c>
    </row>
    <row r="894" spans="6:6" x14ac:dyDescent="0.25">
      <c r="F894" s="110" t="str">
        <f>IF('FASE LANCE'!C249=0,"",IF('FASE LANCE'!D249='FASE LANCE'!C249,'FASE LANCE'!C249,IF('FASE LANCE'!D249&lt;&gt;0,"")))</f>
        <v/>
      </c>
    </row>
    <row r="895" spans="6:6" x14ac:dyDescent="0.25">
      <c r="F895" s="110" t="str">
        <f>IF('FASE LANCE'!C250=0,"",IF('FASE LANCE'!D250='FASE LANCE'!C250,'FASE LANCE'!C250,IF('FASE LANCE'!D250&lt;&gt;0,"")))</f>
        <v/>
      </c>
    </row>
    <row r="896" spans="6:6" x14ac:dyDescent="0.25">
      <c r="F896" s="110" t="str">
        <f>IF('FASE LANCE'!C251=0,"",IF('FASE LANCE'!D251='FASE LANCE'!C251,'FASE LANCE'!C251,IF('FASE LANCE'!D251&lt;&gt;0,"")))</f>
        <v/>
      </c>
    </row>
    <row r="897" spans="6:6" x14ac:dyDescent="0.25">
      <c r="F897" s="110" t="str">
        <f>IF('FASE LANCE'!C252=0,"",IF('FASE LANCE'!D252='FASE LANCE'!C252,'FASE LANCE'!C252,IF('FASE LANCE'!D252&lt;&gt;0,"")))</f>
        <v/>
      </c>
    </row>
    <row r="898" spans="6:6" x14ac:dyDescent="0.25">
      <c r="F898" s="110" t="str">
        <f>IF('FASE LANCE'!C253=0,"",IF('FASE LANCE'!D253='FASE LANCE'!C253,'FASE LANCE'!C253,IF('FASE LANCE'!D253&lt;&gt;0,"")))</f>
        <v/>
      </c>
    </row>
    <row r="899" spans="6:6" x14ac:dyDescent="0.25">
      <c r="F899" s="110" t="str">
        <f>IF('FASE LANCE'!C254=0,"",IF('FASE LANCE'!D254='FASE LANCE'!C254,'FASE LANCE'!C254,IF('FASE LANCE'!D254&lt;&gt;0,"")))</f>
        <v/>
      </c>
    </row>
    <row r="900" spans="6:6" x14ac:dyDescent="0.25">
      <c r="F900" s="110" t="str">
        <f>IF('FASE LANCE'!C255=0,"",IF('FASE LANCE'!D255='FASE LANCE'!C255,'FASE LANCE'!C255,IF('FASE LANCE'!D255&lt;&gt;0,"")))</f>
        <v/>
      </c>
    </row>
    <row r="901" spans="6:6" x14ac:dyDescent="0.25">
      <c r="F901" s="110" t="str">
        <f>IF('FASE LANCE'!C256=0,"",IF('FASE LANCE'!D256='FASE LANCE'!C256,'FASE LANCE'!C256,IF('FASE LANCE'!D256&lt;&gt;0,"")))</f>
        <v/>
      </c>
    </row>
    <row r="902" spans="6:6" x14ac:dyDescent="0.25">
      <c r="F902" s="110" t="str">
        <f>IF('FASE LANCE'!C257=0,"",IF('FASE LANCE'!D257='FASE LANCE'!C257,'FASE LANCE'!C257,IF('FASE LANCE'!D257&lt;&gt;0,"")))</f>
        <v/>
      </c>
    </row>
    <row r="903" spans="6:6" x14ac:dyDescent="0.25">
      <c r="F903" s="110" t="str">
        <f>IF('FASE LANCE'!C258=0,"",IF('FASE LANCE'!D258='FASE LANCE'!C258,'FASE LANCE'!C258,IF('FASE LANCE'!D258&lt;&gt;0,"")))</f>
        <v/>
      </c>
    </row>
    <row r="904" spans="6:6" x14ac:dyDescent="0.25">
      <c r="F904" s="110" t="str">
        <f>IF('FASE LANCE'!C259=0,"",IF('FASE LANCE'!D259='FASE LANCE'!C259,'FASE LANCE'!C259,IF('FASE LANCE'!D259&lt;&gt;0,"")))</f>
        <v/>
      </c>
    </row>
    <row r="905" spans="6:6" x14ac:dyDescent="0.25">
      <c r="F905" s="110" t="str">
        <f>IF('FASE LANCE'!C260=0,"",IF('FASE LANCE'!D260='FASE LANCE'!C260,'FASE LANCE'!C260,IF('FASE LANCE'!D260&lt;&gt;0,"")))</f>
        <v/>
      </c>
    </row>
    <row r="906" spans="6:6" x14ac:dyDescent="0.25">
      <c r="F906" s="110" t="str">
        <f>IF('FASE LANCE'!C261=0,"",IF('FASE LANCE'!D261='FASE LANCE'!C261,'FASE LANCE'!C261,IF('FASE LANCE'!D261&lt;&gt;0,"")))</f>
        <v/>
      </c>
    </row>
    <row r="907" spans="6:6" x14ac:dyDescent="0.25">
      <c r="F907" s="110" t="str">
        <f>IF('FASE LANCE'!C262=0,"",IF('FASE LANCE'!D262='FASE LANCE'!C262,'FASE LANCE'!C262,IF('FASE LANCE'!D262&lt;&gt;0,"")))</f>
        <v/>
      </c>
    </row>
    <row r="908" spans="6:6" x14ac:dyDescent="0.25">
      <c r="F908" s="110" t="str">
        <f>IF('FASE LANCE'!C263=0,"",IF('FASE LANCE'!D263='FASE LANCE'!C263,'FASE LANCE'!C263,IF('FASE LANCE'!D263&lt;&gt;0,"")))</f>
        <v/>
      </c>
    </row>
    <row r="909" spans="6:6" x14ac:dyDescent="0.25">
      <c r="F909" s="110" t="str">
        <f>IF('FASE LANCE'!C264=0,"",IF('FASE LANCE'!D264='FASE LANCE'!C264,'FASE LANCE'!C264,IF('FASE LANCE'!D264&lt;&gt;0,"")))</f>
        <v/>
      </c>
    </row>
    <row r="910" spans="6:6" x14ac:dyDescent="0.25">
      <c r="F910" s="110" t="str">
        <f>IF('FASE LANCE'!C265=0,"",IF('FASE LANCE'!D265='FASE LANCE'!C265,'FASE LANCE'!C265,IF('FASE LANCE'!D265&lt;&gt;0,"")))</f>
        <v/>
      </c>
    </row>
    <row r="911" spans="6:6" x14ac:dyDescent="0.25">
      <c r="F911" s="110" t="str">
        <f>IF('FASE LANCE'!C266=0,"",IF('FASE LANCE'!D266='FASE LANCE'!C266,'FASE LANCE'!C266,IF('FASE LANCE'!D266&lt;&gt;0,"")))</f>
        <v/>
      </c>
    </row>
    <row r="912" spans="6:6" x14ac:dyDescent="0.25">
      <c r="F912" s="110" t="str">
        <f>IF('FASE LANCE'!C267=0,"",IF('FASE LANCE'!D267='FASE LANCE'!C267,'FASE LANCE'!C267,IF('FASE LANCE'!D267&lt;&gt;0,"")))</f>
        <v/>
      </c>
    </row>
    <row r="913" spans="6:6" x14ac:dyDescent="0.25">
      <c r="F913" s="110" t="str">
        <f>IF('FASE LANCE'!C268=0,"",IF('FASE LANCE'!D268='FASE LANCE'!C268,'FASE LANCE'!C268,IF('FASE LANCE'!D268&lt;&gt;0,"")))</f>
        <v/>
      </c>
    </row>
    <row r="914" spans="6:6" x14ac:dyDescent="0.25">
      <c r="F914" s="110" t="str">
        <f>IF('FASE LANCE'!C269=0,"",IF('FASE LANCE'!D269='FASE LANCE'!C269,'FASE LANCE'!C269,IF('FASE LANCE'!D269&lt;&gt;0,"")))</f>
        <v/>
      </c>
    </row>
    <row r="915" spans="6:6" x14ac:dyDescent="0.25">
      <c r="F915" s="110" t="str">
        <f>IF('FASE LANCE'!C270=0,"",IF('FASE LANCE'!D270='FASE LANCE'!C270,'FASE LANCE'!C270,IF('FASE LANCE'!D270&lt;&gt;0,"")))</f>
        <v/>
      </c>
    </row>
    <row r="916" spans="6:6" x14ac:dyDescent="0.25">
      <c r="F916" s="110" t="str">
        <f>IF('FASE LANCE'!C271=0,"",IF('FASE LANCE'!D271='FASE LANCE'!C271,'FASE LANCE'!C271,IF('FASE LANCE'!D271&lt;&gt;0,"")))</f>
        <v/>
      </c>
    </row>
    <row r="917" spans="6:6" x14ac:dyDescent="0.25">
      <c r="F917" s="110" t="str">
        <f>IF('FASE LANCE'!C272=0,"",IF('FASE LANCE'!D272='FASE LANCE'!C272,'FASE LANCE'!C272,IF('FASE LANCE'!D272&lt;&gt;0,"")))</f>
        <v/>
      </c>
    </row>
    <row r="918" spans="6:6" x14ac:dyDescent="0.25">
      <c r="F918" s="110" t="str">
        <f>IF('FASE LANCE'!C273=0,"",IF('FASE LANCE'!D273='FASE LANCE'!C273,'FASE LANCE'!C273,IF('FASE LANCE'!D273&lt;&gt;0,"")))</f>
        <v/>
      </c>
    </row>
    <row r="919" spans="6:6" x14ac:dyDescent="0.25">
      <c r="F919" s="110" t="str">
        <f>IF('FASE LANCE'!C274=0,"",IF('FASE LANCE'!D274='FASE LANCE'!C274,'FASE LANCE'!C274,IF('FASE LANCE'!D274&lt;&gt;0,"")))</f>
        <v/>
      </c>
    </row>
    <row r="920" spans="6:6" x14ac:dyDescent="0.25">
      <c r="F920" s="110" t="str">
        <f>IF('FASE LANCE'!C275=0,"",IF('FASE LANCE'!D275='FASE LANCE'!C275,'FASE LANCE'!C275,IF('FASE LANCE'!D275&lt;&gt;0,"")))</f>
        <v/>
      </c>
    </row>
    <row r="921" spans="6:6" x14ac:dyDescent="0.25">
      <c r="F921" s="110" t="str">
        <f>IF('FASE LANCE'!C276=0,"",IF('FASE LANCE'!D276='FASE LANCE'!C276,'FASE LANCE'!C276,IF('FASE LANCE'!D276&lt;&gt;0,"")))</f>
        <v/>
      </c>
    </row>
    <row r="922" spans="6:6" x14ac:dyDescent="0.25">
      <c r="F922" s="110" t="str">
        <f>IF('FASE LANCE'!C277=0,"",IF('FASE LANCE'!D277='FASE LANCE'!C277,'FASE LANCE'!C277,IF('FASE LANCE'!D277&lt;&gt;0,"")))</f>
        <v/>
      </c>
    </row>
    <row r="923" spans="6:6" x14ac:dyDescent="0.25">
      <c r="F923" s="110" t="str">
        <f>IF('FASE LANCE'!C278=0,"",IF('FASE LANCE'!D278='FASE LANCE'!C278,'FASE LANCE'!C278,IF('FASE LANCE'!D278&lt;&gt;0,"")))</f>
        <v/>
      </c>
    </row>
    <row r="924" spans="6:6" x14ac:dyDescent="0.25">
      <c r="F924" s="110" t="str">
        <f>IF('FASE LANCE'!C279=0,"",IF('FASE LANCE'!D279='FASE LANCE'!C279,'FASE LANCE'!C279,IF('FASE LANCE'!D279&lt;&gt;0,"")))</f>
        <v/>
      </c>
    </row>
    <row r="925" spans="6:6" x14ac:dyDescent="0.25">
      <c r="F925" s="110" t="str">
        <f>IF('FASE LANCE'!C280=0,"",IF('FASE LANCE'!D280='FASE LANCE'!C280,'FASE LANCE'!C280,IF('FASE LANCE'!D280&lt;&gt;0,"")))</f>
        <v/>
      </c>
    </row>
    <row r="926" spans="6:6" x14ac:dyDescent="0.25">
      <c r="F926" s="110" t="str">
        <f>IF('FASE LANCE'!C281=0,"",IF('FASE LANCE'!D281='FASE LANCE'!C281,'FASE LANCE'!C281,IF('FASE LANCE'!D281&lt;&gt;0,"")))</f>
        <v/>
      </c>
    </row>
    <row r="927" spans="6:6" x14ac:dyDescent="0.25">
      <c r="F927" s="110" t="str">
        <f>IF('FASE LANCE'!C282=0,"",IF('FASE LANCE'!D282='FASE LANCE'!C282,'FASE LANCE'!C282,IF('FASE LANCE'!D282&lt;&gt;0,"")))</f>
        <v/>
      </c>
    </row>
    <row r="928" spans="6:6" x14ac:dyDescent="0.25">
      <c r="F928" s="110" t="str">
        <f>IF('FASE LANCE'!C283=0,"",IF('FASE LANCE'!D283='FASE LANCE'!C283,'FASE LANCE'!C283,IF('FASE LANCE'!D283&lt;&gt;0,"")))</f>
        <v/>
      </c>
    </row>
    <row r="929" spans="6:6" x14ac:dyDescent="0.25">
      <c r="F929" s="110" t="str">
        <f>IF('FASE LANCE'!C284=0,"",IF('FASE LANCE'!D284='FASE LANCE'!C284,'FASE LANCE'!C284,IF('FASE LANCE'!D284&lt;&gt;0,"")))</f>
        <v/>
      </c>
    </row>
    <row r="930" spans="6:6" x14ac:dyDescent="0.25">
      <c r="F930" s="110" t="str">
        <f>IF('FASE LANCE'!C285=0,"",IF('FASE LANCE'!D285='FASE LANCE'!C285,'FASE LANCE'!C285,IF('FASE LANCE'!D285&lt;&gt;0,"")))</f>
        <v/>
      </c>
    </row>
    <row r="931" spans="6:6" x14ac:dyDescent="0.25">
      <c r="F931" s="110" t="str">
        <f>IF('FASE LANCE'!C286=0,"",IF('FASE LANCE'!D286='FASE LANCE'!C286,'FASE LANCE'!C286,IF('FASE LANCE'!D286&lt;&gt;0,"")))</f>
        <v/>
      </c>
    </row>
    <row r="932" spans="6:6" x14ac:dyDescent="0.25">
      <c r="F932" s="110" t="str">
        <f>IF('FASE LANCE'!C287=0,"",IF('FASE LANCE'!D287='FASE LANCE'!C287,'FASE LANCE'!C287,IF('FASE LANCE'!D287&lt;&gt;0,"")))</f>
        <v/>
      </c>
    </row>
    <row r="933" spans="6:6" x14ac:dyDescent="0.25">
      <c r="F933" s="110" t="str">
        <f>IF('FASE LANCE'!C288=0,"",IF('FASE LANCE'!D288='FASE LANCE'!C288,'FASE LANCE'!C288,IF('FASE LANCE'!D288&lt;&gt;0,"")))</f>
        <v/>
      </c>
    </row>
    <row r="934" spans="6:6" x14ac:dyDescent="0.25">
      <c r="F934" s="110" t="str">
        <f>IF('FASE LANCE'!C289=0,"",IF('FASE LANCE'!D289='FASE LANCE'!C289,'FASE LANCE'!C289,IF('FASE LANCE'!D289&lt;&gt;0,"")))</f>
        <v/>
      </c>
    </row>
    <row r="935" spans="6:6" x14ac:dyDescent="0.25">
      <c r="F935" s="110" t="str">
        <f>IF('FASE LANCE'!C290=0,"",IF('FASE LANCE'!D290='FASE LANCE'!C290,'FASE LANCE'!C290,IF('FASE LANCE'!D290&lt;&gt;0,"")))</f>
        <v/>
      </c>
    </row>
    <row r="936" spans="6:6" x14ac:dyDescent="0.25">
      <c r="F936" s="110" t="str">
        <f>IF('FASE LANCE'!C291=0,"",IF('FASE LANCE'!D291='FASE LANCE'!C291,'FASE LANCE'!C291,IF('FASE LANCE'!D291&lt;&gt;0,"")))</f>
        <v/>
      </c>
    </row>
    <row r="937" spans="6:6" x14ac:dyDescent="0.25">
      <c r="F937" s="110" t="str">
        <f>IF('FASE LANCE'!C292=0,"",IF('FASE LANCE'!D292='FASE LANCE'!C292,'FASE LANCE'!C292,IF('FASE LANCE'!D292&lt;&gt;0,"")))</f>
        <v/>
      </c>
    </row>
    <row r="938" spans="6:6" x14ac:dyDescent="0.25">
      <c r="F938" s="110" t="str">
        <f>IF('FASE LANCE'!C293=0,"",IF('FASE LANCE'!D293='FASE LANCE'!C293,'FASE LANCE'!C293,IF('FASE LANCE'!D293&lt;&gt;0,"")))</f>
        <v/>
      </c>
    </row>
    <row r="939" spans="6:6" x14ac:dyDescent="0.25">
      <c r="F939" s="110" t="str">
        <f>IF('FASE LANCE'!C294=0,"",IF('FASE LANCE'!D294='FASE LANCE'!C294,'FASE LANCE'!C294,IF('FASE LANCE'!D294&lt;&gt;0,"")))</f>
        <v/>
      </c>
    </row>
    <row r="940" spans="6:6" x14ac:dyDescent="0.25">
      <c r="F940" s="110" t="str">
        <f>IF('FASE LANCE'!C295=0,"",IF('FASE LANCE'!D295='FASE LANCE'!C295,'FASE LANCE'!C295,IF('FASE LANCE'!D295&lt;&gt;0,"")))</f>
        <v/>
      </c>
    </row>
    <row r="941" spans="6:6" x14ac:dyDescent="0.25">
      <c r="F941" s="110" t="str">
        <f>IF('FASE LANCE'!C296=0,"",IF('FASE LANCE'!D296='FASE LANCE'!C296,'FASE LANCE'!C296,IF('FASE LANCE'!D296&lt;&gt;0,"")))</f>
        <v/>
      </c>
    </row>
    <row r="942" spans="6:6" x14ac:dyDescent="0.25">
      <c r="F942" s="110" t="str">
        <f>IF('FASE LANCE'!C297=0,"",IF('FASE LANCE'!D297='FASE LANCE'!C297,'FASE LANCE'!C297,IF('FASE LANCE'!D297&lt;&gt;0,"")))</f>
        <v/>
      </c>
    </row>
    <row r="943" spans="6:6" x14ac:dyDescent="0.25">
      <c r="F943" s="110" t="str">
        <f>IF('FASE LANCE'!C298=0,"",IF('FASE LANCE'!D298='FASE LANCE'!C298,'FASE LANCE'!C298,IF('FASE LANCE'!D298&lt;&gt;0,"")))</f>
        <v/>
      </c>
    </row>
    <row r="944" spans="6:6" x14ac:dyDescent="0.25">
      <c r="F944" s="110" t="str">
        <f>IF('FASE LANCE'!C299=0,"",IF('FASE LANCE'!D299='FASE LANCE'!C299,'FASE LANCE'!C299,IF('FASE LANCE'!D299&lt;&gt;0,"")))</f>
        <v/>
      </c>
    </row>
    <row r="945" spans="6:6" x14ac:dyDescent="0.25">
      <c r="F945" s="110" t="str">
        <f>IF('FASE LANCE'!C300=0,"",IF('FASE LANCE'!D300='FASE LANCE'!C300,'FASE LANCE'!C300,IF('FASE LANCE'!D300&lt;&gt;0,"")))</f>
        <v/>
      </c>
    </row>
    <row r="946" spans="6:6" x14ac:dyDescent="0.25">
      <c r="F946" s="110" t="str">
        <f>IF('FASE LANCE'!C301=0,"",IF('FASE LANCE'!D301='FASE LANCE'!C301,'FASE LANCE'!C301,IF('FASE LANCE'!D301&lt;&gt;0,"")))</f>
        <v/>
      </c>
    </row>
    <row r="947" spans="6:6" x14ac:dyDescent="0.25">
      <c r="F947" s="110" t="str">
        <f>IF('FASE LANCE'!C302=0,"",IF('FASE LANCE'!D302='FASE LANCE'!C302,'FASE LANCE'!C302,IF('FASE LANCE'!D302&lt;&gt;0,"")))</f>
        <v/>
      </c>
    </row>
    <row r="948" spans="6:6" x14ac:dyDescent="0.25">
      <c r="F948" s="110" t="str">
        <f>IF('FASE LANCE'!C303=0,"",IF('FASE LANCE'!D303='FASE LANCE'!C303,'FASE LANCE'!C303,IF('FASE LANCE'!D303&lt;&gt;0,"")))</f>
        <v/>
      </c>
    </row>
    <row r="949" spans="6:6" x14ac:dyDescent="0.25">
      <c r="F949" s="110" t="str">
        <f>IF('FASE LANCE'!C304=0,"",IF('FASE LANCE'!D304='FASE LANCE'!C304,'FASE LANCE'!C304,IF('FASE LANCE'!D304&lt;&gt;0,"")))</f>
        <v/>
      </c>
    </row>
    <row r="950" spans="6:6" x14ac:dyDescent="0.25">
      <c r="F950" s="110" t="str">
        <f>IF('FASE LANCE'!C305=0,"",IF('FASE LANCE'!D305='FASE LANCE'!C305,'FASE LANCE'!C305,IF('FASE LANCE'!D305&lt;&gt;0,"")))</f>
        <v/>
      </c>
    </row>
    <row r="951" spans="6:6" x14ac:dyDescent="0.25">
      <c r="F951" s="110" t="str">
        <f>IF('FASE LANCE'!C306=0,"",IF('FASE LANCE'!D306='FASE LANCE'!C306,'FASE LANCE'!C306,IF('FASE LANCE'!D306&lt;&gt;0,"")))</f>
        <v/>
      </c>
    </row>
    <row r="952" spans="6:6" x14ac:dyDescent="0.25">
      <c r="F952" s="110" t="str">
        <f>IF('FASE LANCE'!C307=0,"",IF('FASE LANCE'!D307='FASE LANCE'!C307,'FASE LANCE'!C307,IF('FASE LANCE'!D307&lt;&gt;0,"")))</f>
        <v/>
      </c>
    </row>
    <row r="953" spans="6:6" x14ac:dyDescent="0.25">
      <c r="F953" s="110" t="str">
        <f>IF('FASE LANCE'!C308=0,"",IF('FASE LANCE'!D308='FASE LANCE'!C308,'FASE LANCE'!C308,IF('FASE LANCE'!D308&lt;&gt;0,"")))</f>
        <v/>
      </c>
    </row>
    <row r="954" spans="6:6" x14ac:dyDescent="0.25">
      <c r="F954" s="110" t="str">
        <f>IF('FASE LANCE'!C309=0,"",IF('FASE LANCE'!D309='FASE LANCE'!C309,'FASE LANCE'!C309,IF('FASE LANCE'!D309&lt;&gt;0,"")))</f>
        <v/>
      </c>
    </row>
    <row r="955" spans="6:6" x14ac:dyDescent="0.25">
      <c r="F955" s="110" t="str">
        <f>IF('FASE LANCE'!C310=0,"",IF('FASE LANCE'!D310='FASE LANCE'!C310,'FASE LANCE'!C310,IF('FASE LANCE'!D310&lt;&gt;0,"")))</f>
        <v/>
      </c>
    </row>
    <row r="956" spans="6:6" x14ac:dyDescent="0.25">
      <c r="F956" s="110" t="str">
        <f>IF('FASE LANCE'!C311=0,"",IF('FASE LANCE'!D311='FASE LANCE'!C311,'FASE LANCE'!C311,IF('FASE LANCE'!D311&lt;&gt;0,"")))</f>
        <v/>
      </c>
    </row>
    <row r="957" spans="6:6" x14ac:dyDescent="0.25">
      <c r="F957" s="110" t="str">
        <f>IF('FASE LANCE'!C312=0,"",IF('FASE LANCE'!D312='FASE LANCE'!C312,'FASE LANCE'!C312,IF('FASE LANCE'!D312&lt;&gt;0,"")))</f>
        <v/>
      </c>
    </row>
    <row r="958" spans="6:6" x14ac:dyDescent="0.25">
      <c r="F958" s="110" t="str">
        <f>IF('FASE LANCE'!C313=0,"",IF('FASE LANCE'!D313='FASE LANCE'!C313,'FASE LANCE'!C313,IF('FASE LANCE'!D313&lt;&gt;0,"")))</f>
        <v/>
      </c>
    </row>
    <row r="959" spans="6:6" x14ac:dyDescent="0.25">
      <c r="F959" s="110" t="str">
        <f>IF('FASE LANCE'!C314=0,"",IF('FASE LANCE'!D314='FASE LANCE'!C314,'FASE LANCE'!C314,IF('FASE LANCE'!D314&lt;&gt;0,"")))</f>
        <v/>
      </c>
    </row>
    <row r="960" spans="6:6" x14ac:dyDescent="0.25">
      <c r="F960" s="110" t="str">
        <f>IF('FASE LANCE'!C315=0,"",IF('FASE LANCE'!D315='FASE LANCE'!C315,'FASE LANCE'!C315,IF('FASE LANCE'!D315&lt;&gt;0,"")))</f>
        <v/>
      </c>
    </row>
    <row r="961" spans="6:6" x14ac:dyDescent="0.25">
      <c r="F961" s="110" t="str">
        <f>IF('FASE LANCE'!C316=0,"",IF('FASE LANCE'!D316='FASE LANCE'!C316,'FASE LANCE'!C316,IF('FASE LANCE'!D316&lt;&gt;0,"")))</f>
        <v/>
      </c>
    </row>
    <row r="962" spans="6:6" x14ac:dyDescent="0.25">
      <c r="F962" s="110" t="str">
        <f>IF('FASE LANCE'!C317=0,"",IF('FASE LANCE'!D317='FASE LANCE'!C317,'FASE LANCE'!C317,IF('FASE LANCE'!D317&lt;&gt;0,"")))</f>
        <v/>
      </c>
    </row>
    <row r="963" spans="6:6" x14ac:dyDescent="0.25">
      <c r="F963" s="110" t="str">
        <f>IF('FASE LANCE'!C318=0,"",IF('FASE LANCE'!D318='FASE LANCE'!C318,'FASE LANCE'!C318,IF('FASE LANCE'!D318&lt;&gt;0,"")))</f>
        <v/>
      </c>
    </row>
    <row r="964" spans="6:6" x14ac:dyDescent="0.25">
      <c r="F964" s="110" t="str">
        <f>IF('FASE LANCE'!C319=0,"",IF('FASE LANCE'!D319='FASE LANCE'!C319,'FASE LANCE'!C319,IF('FASE LANCE'!D319&lt;&gt;0,"")))</f>
        <v/>
      </c>
    </row>
    <row r="965" spans="6:6" x14ac:dyDescent="0.25">
      <c r="F965" s="110" t="str">
        <f>IF('FASE LANCE'!C320=0,"",IF('FASE LANCE'!D320='FASE LANCE'!C320,'FASE LANCE'!C320,IF('FASE LANCE'!D320&lt;&gt;0,"")))</f>
        <v/>
      </c>
    </row>
    <row r="966" spans="6:6" x14ac:dyDescent="0.25">
      <c r="F966" s="110" t="str">
        <f>IF('FASE LANCE'!C321=0,"",IF('FASE LANCE'!D321='FASE LANCE'!C321,'FASE LANCE'!C321,IF('FASE LANCE'!D321&lt;&gt;0,"")))</f>
        <v/>
      </c>
    </row>
    <row r="967" spans="6:6" x14ac:dyDescent="0.25">
      <c r="F967" s="110" t="str">
        <f>IF('FASE LANCE'!C322=0,"",IF('FASE LANCE'!D322='FASE LANCE'!C322,'FASE LANCE'!C322,IF('FASE LANCE'!D322&lt;&gt;0,"")))</f>
        <v/>
      </c>
    </row>
    <row r="968" spans="6:6" x14ac:dyDescent="0.25">
      <c r="F968" s="110" t="str">
        <f>IF('FASE LANCE'!C323=0,"",IF('FASE LANCE'!D323='FASE LANCE'!C323,'FASE LANCE'!C323,IF('FASE LANCE'!D323&lt;&gt;0,"")))</f>
        <v/>
      </c>
    </row>
    <row r="969" spans="6:6" x14ac:dyDescent="0.25">
      <c r="F969" s="110" t="str">
        <f>IF('FASE LANCE'!C324=0,"",IF('FASE LANCE'!D324='FASE LANCE'!C324,'FASE LANCE'!C324,IF('FASE LANCE'!D324&lt;&gt;0,"")))</f>
        <v/>
      </c>
    </row>
    <row r="970" spans="6:6" x14ac:dyDescent="0.25">
      <c r="F970" s="110" t="str">
        <f>IF('FASE LANCE'!C325=0,"",IF('FASE LANCE'!D325='FASE LANCE'!C325,'FASE LANCE'!C325,IF('FASE LANCE'!D325&lt;&gt;0,"")))</f>
        <v/>
      </c>
    </row>
    <row r="971" spans="6:6" x14ac:dyDescent="0.25">
      <c r="F971" s="110" t="str">
        <f>IF('FASE LANCE'!C326=0,"",IF('FASE LANCE'!D326='FASE LANCE'!C326,'FASE LANCE'!C326,IF('FASE LANCE'!D326&lt;&gt;0,"")))</f>
        <v/>
      </c>
    </row>
    <row r="972" spans="6:6" x14ac:dyDescent="0.25">
      <c r="F972" s="110" t="str">
        <f>IF('FASE LANCE'!C327=0,"",IF('FASE LANCE'!D327='FASE LANCE'!C327,'FASE LANCE'!C327,IF('FASE LANCE'!D327&lt;&gt;0,"")))</f>
        <v/>
      </c>
    </row>
    <row r="973" spans="6:6" x14ac:dyDescent="0.25">
      <c r="F973" s="110" t="str">
        <f>IF('FASE LANCE'!C328=0,"",IF('FASE LANCE'!D328='FASE LANCE'!C328,'FASE LANCE'!C328,IF('FASE LANCE'!D328&lt;&gt;0,"")))</f>
        <v/>
      </c>
    </row>
    <row r="974" spans="6:6" x14ac:dyDescent="0.25">
      <c r="F974" s="110" t="str">
        <f>IF('FASE LANCE'!C329=0,"",IF('FASE LANCE'!D329='FASE LANCE'!C329,'FASE LANCE'!C329,IF('FASE LANCE'!D329&lt;&gt;0,"")))</f>
        <v/>
      </c>
    </row>
    <row r="975" spans="6:6" x14ac:dyDescent="0.25">
      <c r="F975" s="110" t="str">
        <f>IF('FASE LANCE'!C330=0,"",IF('FASE LANCE'!D330='FASE LANCE'!C330,'FASE LANCE'!C330,IF('FASE LANCE'!D330&lt;&gt;0,"")))</f>
        <v/>
      </c>
    </row>
    <row r="976" spans="6:6" x14ac:dyDescent="0.25">
      <c r="F976" s="110" t="str">
        <f>IF('FASE LANCE'!C331=0,"",IF('FASE LANCE'!D331='FASE LANCE'!C331,'FASE LANCE'!C331,IF('FASE LANCE'!D331&lt;&gt;0,"")))</f>
        <v/>
      </c>
    </row>
    <row r="977" spans="6:6" x14ac:dyDescent="0.25">
      <c r="F977" s="110" t="str">
        <f>IF('FASE LANCE'!C332=0,"",IF('FASE LANCE'!D332='FASE LANCE'!C332,'FASE LANCE'!C332,IF('FASE LANCE'!D332&lt;&gt;0,"")))</f>
        <v/>
      </c>
    </row>
    <row r="978" spans="6:6" x14ac:dyDescent="0.25">
      <c r="F978" s="110" t="str">
        <f>IF('FASE LANCE'!C333=0,"",IF('FASE LANCE'!D333='FASE LANCE'!C333,'FASE LANCE'!C333,IF('FASE LANCE'!D333&lt;&gt;0,"")))</f>
        <v/>
      </c>
    </row>
    <row r="979" spans="6:6" x14ac:dyDescent="0.25">
      <c r="F979" s="110" t="str">
        <f>IF('FASE LANCE'!C334=0,"",IF('FASE LANCE'!D334='FASE LANCE'!C334,'FASE LANCE'!C334,IF('FASE LANCE'!D334&lt;&gt;0,"")))</f>
        <v/>
      </c>
    </row>
    <row r="980" spans="6:6" x14ac:dyDescent="0.25">
      <c r="F980" s="110" t="str">
        <f>IF('FASE LANCE'!C335=0,"",IF('FASE LANCE'!D335='FASE LANCE'!C335,'FASE LANCE'!C335,IF('FASE LANCE'!D335&lt;&gt;0,"")))</f>
        <v/>
      </c>
    </row>
    <row r="981" spans="6:6" x14ac:dyDescent="0.25">
      <c r="F981" s="110" t="str">
        <f>IF('FASE LANCE'!C336=0,"",IF('FASE LANCE'!D336='FASE LANCE'!C336,'FASE LANCE'!C336,IF('FASE LANCE'!D336&lt;&gt;0,"")))</f>
        <v/>
      </c>
    </row>
    <row r="982" spans="6:6" x14ac:dyDescent="0.25">
      <c r="F982" s="110" t="str">
        <f>IF('FASE LANCE'!C337=0,"",IF('FASE LANCE'!D337='FASE LANCE'!C337,'FASE LANCE'!C337,IF('FASE LANCE'!D337&lt;&gt;0,"")))</f>
        <v/>
      </c>
    </row>
    <row r="983" spans="6:6" x14ac:dyDescent="0.25">
      <c r="F983" s="110" t="str">
        <f>IF('FASE LANCE'!C338=0,"",IF('FASE LANCE'!D338='FASE LANCE'!C338,'FASE LANCE'!C338,IF('FASE LANCE'!D338&lt;&gt;0,"")))</f>
        <v/>
      </c>
    </row>
    <row r="984" spans="6:6" x14ac:dyDescent="0.25">
      <c r="F984" s="110" t="str">
        <f>IF('FASE LANCE'!C339=0,"",IF('FASE LANCE'!D339='FASE LANCE'!C339,'FASE LANCE'!C339,IF('FASE LANCE'!D339&lt;&gt;0,"")))</f>
        <v/>
      </c>
    </row>
    <row r="985" spans="6:6" x14ac:dyDescent="0.25">
      <c r="F985" s="110" t="str">
        <f>IF('FASE LANCE'!C340=0,"",IF('FASE LANCE'!D340='FASE LANCE'!C340,'FASE LANCE'!C340,IF('FASE LANCE'!D340&lt;&gt;0,"")))</f>
        <v/>
      </c>
    </row>
    <row r="986" spans="6:6" x14ac:dyDescent="0.25">
      <c r="F986" s="110" t="str">
        <f>IF('FASE LANCE'!C341=0,"",IF('FASE LANCE'!D341='FASE LANCE'!C341,'FASE LANCE'!C341,IF('FASE LANCE'!D341&lt;&gt;0,"")))</f>
        <v/>
      </c>
    </row>
    <row r="987" spans="6:6" x14ac:dyDescent="0.25">
      <c r="F987" s="110" t="str">
        <f>IF('FASE LANCE'!C342=0,"",IF('FASE LANCE'!D342='FASE LANCE'!C342,'FASE LANCE'!C342,IF('FASE LANCE'!D342&lt;&gt;0,"")))</f>
        <v/>
      </c>
    </row>
    <row r="988" spans="6:6" x14ac:dyDescent="0.25">
      <c r="F988" s="110" t="str">
        <f>IF('FASE LANCE'!C343=0,"",IF('FASE LANCE'!D343='FASE LANCE'!C343,'FASE LANCE'!C343,IF('FASE LANCE'!D343&lt;&gt;0,"")))</f>
        <v/>
      </c>
    </row>
    <row r="989" spans="6:6" x14ac:dyDescent="0.25">
      <c r="F989" s="110" t="str">
        <f>IF('FASE LANCE'!C344=0,"",IF('FASE LANCE'!D344='FASE LANCE'!C344,'FASE LANCE'!C344,IF('FASE LANCE'!D344&lt;&gt;0,"")))</f>
        <v/>
      </c>
    </row>
    <row r="990" spans="6:6" x14ac:dyDescent="0.25">
      <c r="F990" s="110" t="str">
        <f>IF('FASE LANCE'!C345=0,"",IF('FASE LANCE'!D345='FASE LANCE'!C345,'FASE LANCE'!C345,IF('FASE LANCE'!D345&lt;&gt;0,"")))</f>
        <v/>
      </c>
    </row>
    <row r="991" spans="6:6" x14ac:dyDescent="0.25">
      <c r="F991" s="110" t="str">
        <f>IF('FASE LANCE'!C346=0,"",IF('FASE LANCE'!D346='FASE LANCE'!C346,'FASE LANCE'!C346,IF('FASE LANCE'!D346&lt;&gt;0,"")))</f>
        <v/>
      </c>
    </row>
    <row r="992" spans="6:6" x14ac:dyDescent="0.25">
      <c r="F992" s="110" t="str">
        <f>IF('FASE LANCE'!C347=0,"",IF('FASE LANCE'!D347='FASE LANCE'!C347,'FASE LANCE'!C347,IF('FASE LANCE'!D347&lt;&gt;0,"")))</f>
        <v/>
      </c>
    </row>
    <row r="993" spans="6:6" x14ac:dyDescent="0.25">
      <c r="F993" s="110" t="str">
        <f>IF('FASE LANCE'!C348=0,"",IF('FASE LANCE'!D348='FASE LANCE'!C348,'FASE LANCE'!C348,IF('FASE LANCE'!D348&lt;&gt;0,"")))</f>
        <v/>
      </c>
    </row>
    <row r="994" spans="6:6" x14ac:dyDescent="0.25">
      <c r="F994" s="110" t="str">
        <f>IF('FASE LANCE'!C349=0,"",IF('FASE LANCE'!D349='FASE LANCE'!C349,'FASE LANCE'!C349,IF('FASE LANCE'!D349&lt;&gt;0,"")))</f>
        <v/>
      </c>
    </row>
    <row r="995" spans="6:6" x14ac:dyDescent="0.25">
      <c r="F995" s="110" t="str">
        <f>IF('FASE LANCE'!C350=0,"",IF('FASE LANCE'!D350='FASE LANCE'!C350,'FASE LANCE'!C350,IF('FASE LANCE'!D350&lt;&gt;0,"")))</f>
        <v/>
      </c>
    </row>
    <row r="996" spans="6:6" x14ac:dyDescent="0.25">
      <c r="F996" s="110" t="str">
        <f>IF('FASE LANCE'!C351=0,"",IF('FASE LANCE'!D351='FASE LANCE'!C351,'FASE LANCE'!C351,IF('FASE LANCE'!D351&lt;&gt;0,"")))</f>
        <v/>
      </c>
    </row>
    <row r="997" spans="6:6" x14ac:dyDescent="0.25">
      <c r="F997" s="110" t="str">
        <f>IF('FASE LANCE'!C352=0,"",IF('FASE LANCE'!D352='FASE LANCE'!C352,'FASE LANCE'!C352,IF('FASE LANCE'!D352&lt;&gt;0,"")))</f>
        <v/>
      </c>
    </row>
    <row r="998" spans="6:6" x14ac:dyDescent="0.25">
      <c r="F998" s="110" t="str">
        <f>IF('FASE LANCE'!C353=0,"",IF('FASE LANCE'!D353='FASE LANCE'!C353,'FASE LANCE'!C353,IF('FASE LANCE'!D353&lt;&gt;0,"")))</f>
        <v/>
      </c>
    </row>
    <row r="999" spans="6:6" x14ac:dyDescent="0.25">
      <c r="F999" s="110" t="str">
        <f>IF('FASE LANCE'!C354=0,"",IF('FASE LANCE'!D354='FASE LANCE'!C354,'FASE LANCE'!C354,IF('FASE LANCE'!D354&lt;&gt;0,"")))</f>
        <v/>
      </c>
    </row>
    <row r="1000" spans="6:6" x14ac:dyDescent="0.25">
      <c r="F1000" s="110" t="str">
        <f>IF('FASE LANCE'!C355=0,"",IF('FASE LANCE'!D355='FASE LANCE'!C355,'FASE LANCE'!C355,IF('FASE LANCE'!D355&lt;&gt;0,"")))</f>
        <v/>
      </c>
    </row>
    <row r="1001" spans="6:6" x14ac:dyDescent="0.25">
      <c r="F1001" s="110" t="str">
        <f>IF('FASE LANCE'!C356=0,"",IF('FASE LANCE'!D356='FASE LANCE'!C356,'FASE LANCE'!C356,IF('FASE LANCE'!D356&lt;&gt;0,"")))</f>
        <v/>
      </c>
    </row>
    <row r="1002" spans="6:6" x14ac:dyDescent="0.25">
      <c r="F1002" s="110" t="str">
        <f>IF('FASE LANCE'!C357=0,"",IF('FASE LANCE'!D357='FASE LANCE'!C357,'FASE LANCE'!C357,IF('FASE LANCE'!D357&lt;&gt;0,"")))</f>
        <v/>
      </c>
    </row>
    <row r="1003" spans="6:6" x14ac:dyDescent="0.25">
      <c r="F1003" s="110" t="str">
        <f>IF('FASE LANCE'!C358=0,"",IF('FASE LANCE'!D358='FASE LANCE'!C358,'FASE LANCE'!C358,IF('FASE LANCE'!D358&lt;&gt;0,"")))</f>
        <v/>
      </c>
    </row>
    <row r="1004" spans="6:6" x14ac:dyDescent="0.25">
      <c r="F1004" s="110" t="str">
        <f>IF('FASE LANCE'!C359=0,"",IF('FASE LANCE'!D359='FASE LANCE'!C359,'FASE LANCE'!C359,IF('FASE LANCE'!D359&lt;&gt;0,"")))</f>
        <v/>
      </c>
    </row>
    <row r="1005" spans="6:6" x14ac:dyDescent="0.25">
      <c r="F1005" s="110" t="str">
        <f>IF('FASE LANCE'!C360=0,"",IF('FASE LANCE'!D360='FASE LANCE'!C360,'FASE LANCE'!C360,IF('FASE LANCE'!D360&lt;&gt;0,"")))</f>
        <v/>
      </c>
    </row>
    <row r="1006" spans="6:6" x14ac:dyDescent="0.25">
      <c r="F1006" s="110" t="str">
        <f>IF('FASE LANCE'!C361=0,"",IF('FASE LANCE'!D361='FASE LANCE'!C361,'FASE LANCE'!C361,IF('FASE LANCE'!D361&lt;&gt;0,"")))</f>
        <v/>
      </c>
    </row>
    <row r="1007" spans="6:6" x14ac:dyDescent="0.25">
      <c r="F1007" s="110" t="str">
        <f>IF('FASE LANCE'!C362=0,"",IF('FASE LANCE'!D362='FASE LANCE'!C362,'FASE LANCE'!C362,IF('FASE LANCE'!D362&lt;&gt;0,"")))</f>
        <v/>
      </c>
    </row>
    <row r="1008" spans="6:6" x14ac:dyDescent="0.25">
      <c r="F1008" s="110" t="str">
        <f>IF('FASE LANCE'!C363=0,"",IF('FASE LANCE'!D363='FASE LANCE'!C363,'FASE LANCE'!C363,IF('FASE LANCE'!D363&lt;&gt;0,"")))</f>
        <v/>
      </c>
    </row>
    <row r="1009" spans="6:6" x14ac:dyDescent="0.25">
      <c r="F1009" s="110" t="str">
        <f>IF('FASE LANCE'!C364=0,"",IF('FASE LANCE'!D364='FASE LANCE'!C364,'FASE LANCE'!C364,IF('FASE LANCE'!D364&lt;&gt;0,"")))</f>
        <v/>
      </c>
    </row>
    <row r="1010" spans="6:6" x14ac:dyDescent="0.25">
      <c r="F1010" s="110" t="str">
        <f>IF('FASE LANCE'!C365=0,"",IF('FASE LANCE'!D365='FASE LANCE'!C365,'FASE LANCE'!C365,IF('FASE LANCE'!D365&lt;&gt;0,"")))</f>
        <v/>
      </c>
    </row>
    <row r="1011" spans="6:6" x14ac:dyDescent="0.25">
      <c r="F1011" s="110" t="str">
        <f>IF('FASE LANCE'!C366=0,"",IF('FASE LANCE'!D366='FASE LANCE'!C366,'FASE LANCE'!C366,IF('FASE LANCE'!D366&lt;&gt;0,"")))</f>
        <v/>
      </c>
    </row>
    <row r="1012" spans="6:6" x14ac:dyDescent="0.25">
      <c r="F1012" s="110" t="str">
        <f>IF('FASE LANCE'!C367=0,"",IF('FASE LANCE'!D367='FASE LANCE'!C367,'FASE LANCE'!C367,IF('FASE LANCE'!D367&lt;&gt;0,"")))</f>
        <v/>
      </c>
    </row>
    <row r="1013" spans="6:6" x14ac:dyDescent="0.25">
      <c r="F1013" s="110" t="str">
        <f>IF('FASE LANCE'!C368=0,"",IF('FASE LANCE'!D368='FASE LANCE'!C368,'FASE LANCE'!C368,IF('FASE LANCE'!D368&lt;&gt;0,"")))</f>
        <v/>
      </c>
    </row>
    <row r="1014" spans="6:6" x14ac:dyDescent="0.25">
      <c r="F1014" s="110" t="str">
        <f>IF('FASE LANCE'!C369=0,"",IF('FASE LANCE'!D369='FASE LANCE'!C369,'FASE LANCE'!C369,IF('FASE LANCE'!D369&lt;&gt;0,"")))</f>
        <v/>
      </c>
    </row>
    <row r="1015" spans="6:6" x14ac:dyDescent="0.25">
      <c r="F1015" s="110" t="str">
        <f>IF('FASE LANCE'!C370=0,"",IF('FASE LANCE'!D370='FASE LANCE'!C370,'FASE LANCE'!C370,IF('FASE LANCE'!D370&lt;&gt;0,"")))</f>
        <v/>
      </c>
    </row>
    <row r="1016" spans="6:6" x14ac:dyDescent="0.25">
      <c r="F1016" s="110" t="str">
        <f>IF('FASE LANCE'!C371=0,"",IF('FASE LANCE'!D371='FASE LANCE'!C371,'FASE LANCE'!C371,IF('FASE LANCE'!D371&lt;&gt;0,"")))</f>
        <v/>
      </c>
    </row>
    <row r="1017" spans="6:6" x14ac:dyDescent="0.25">
      <c r="F1017" s="110" t="str">
        <f>IF('FASE LANCE'!C372=0,"",IF('FASE LANCE'!D372='FASE LANCE'!C372,'FASE LANCE'!C372,IF('FASE LANCE'!D372&lt;&gt;0,"")))</f>
        <v/>
      </c>
    </row>
    <row r="1018" spans="6:6" x14ac:dyDescent="0.25">
      <c r="F1018" s="110" t="str">
        <f>IF('FASE LANCE'!C373=0,"",IF('FASE LANCE'!D373='FASE LANCE'!C373,'FASE LANCE'!C373,IF('FASE LANCE'!D373&lt;&gt;0,"")))</f>
        <v/>
      </c>
    </row>
    <row r="1019" spans="6:6" x14ac:dyDescent="0.25">
      <c r="F1019" s="110" t="str">
        <f>IF('FASE LANCE'!C374=0,"",IF('FASE LANCE'!D374='FASE LANCE'!C374,'FASE LANCE'!C374,IF('FASE LANCE'!D374&lt;&gt;0,"")))</f>
        <v/>
      </c>
    </row>
    <row r="1020" spans="6:6" x14ac:dyDescent="0.25">
      <c r="F1020" s="110" t="str">
        <f>IF('FASE LANCE'!C375=0,"",IF('FASE LANCE'!D375='FASE LANCE'!C375,'FASE LANCE'!C375,IF('FASE LANCE'!D375&lt;&gt;0,"")))</f>
        <v/>
      </c>
    </row>
    <row r="1021" spans="6:6" x14ac:dyDescent="0.25">
      <c r="F1021" s="110" t="str">
        <f>IF('FASE LANCE'!C376=0,"",IF('FASE LANCE'!D376='FASE LANCE'!C376,'FASE LANCE'!C376,IF('FASE LANCE'!D376&lt;&gt;0,"")))</f>
        <v/>
      </c>
    </row>
    <row r="1022" spans="6:6" x14ac:dyDescent="0.25">
      <c r="F1022" s="110" t="str">
        <f>IF('FASE LANCE'!C377=0,"",IF('FASE LANCE'!D377='FASE LANCE'!C377,'FASE LANCE'!C377,IF('FASE LANCE'!D377&lt;&gt;0,"")))</f>
        <v/>
      </c>
    </row>
    <row r="1023" spans="6:6" x14ac:dyDescent="0.25">
      <c r="F1023" s="110" t="str">
        <f>IF('FASE LANCE'!C378=0,"",IF('FASE LANCE'!D378='FASE LANCE'!C378,'FASE LANCE'!C378,IF('FASE LANCE'!D378&lt;&gt;0,"")))</f>
        <v/>
      </c>
    </row>
    <row r="1024" spans="6:6" x14ac:dyDescent="0.25">
      <c r="F1024" s="110" t="str">
        <f>IF('FASE LANCE'!C379=0,"",IF('FASE LANCE'!D379='FASE LANCE'!C379,'FASE LANCE'!C379,IF('FASE LANCE'!D379&lt;&gt;0,"")))</f>
        <v/>
      </c>
    </row>
    <row r="1025" spans="6:6" x14ac:dyDescent="0.25">
      <c r="F1025" s="110" t="str">
        <f>IF('FASE LANCE'!C380=0,"",IF('FASE LANCE'!D380='FASE LANCE'!C380,'FASE LANCE'!C380,IF('FASE LANCE'!D380&lt;&gt;0,"")))</f>
        <v/>
      </c>
    </row>
    <row r="1026" spans="6:6" x14ac:dyDescent="0.25">
      <c r="F1026" s="110" t="str">
        <f>IF('FASE LANCE'!C381=0,"",IF('FASE LANCE'!D381='FASE LANCE'!C381,'FASE LANCE'!C381,IF('FASE LANCE'!D381&lt;&gt;0,"")))</f>
        <v/>
      </c>
    </row>
    <row r="1027" spans="6:6" x14ac:dyDescent="0.25">
      <c r="F1027" s="110" t="str">
        <f>IF('FASE LANCE'!C382=0,"",IF('FASE LANCE'!D382='FASE LANCE'!C382,'FASE LANCE'!C382,IF('FASE LANCE'!D382&lt;&gt;0,"")))</f>
        <v/>
      </c>
    </row>
    <row r="1028" spans="6:6" x14ac:dyDescent="0.25">
      <c r="F1028" s="110" t="str">
        <f>IF('FASE LANCE'!C383=0,"",IF('FASE LANCE'!D383='FASE LANCE'!C383,'FASE LANCE'!C383,IF('FASE LANCE'!D383&lt;&gt;0,"")))</f>
        <v/>
      </c>
    </row>
    <row r="1029" spans="6:6" x14ac:dyDescent="0.25">
      <c r="F1029" s="110" t="str">
        <f>IF('FASE LANCE'!C384=0,"",IF('FASE LANCE'!D384='FASE LANCE'!C384,'FASE LANCE'!C384,IF('FASE LANCE'!D384&lt;&gt;0,"")))</f>
        <v/>
      </c>
    </row>
    <row r="1030" spans="6:6" x14ac:dyDescent="0.25">
      <c r="F1030" s="110" t="str">
        <f>IF('FASE LANCE'!C385=0,"",IF('FASE LANCE'!D385='FASE LANCE'!C385,'FASE LANCE'!C385,IF('FASE LANCE'!D385&lt;&gt;0,"")))</f>
        <v/>
      </c>
    </row>
    <row r="1031" spans="6:6" x14ac:dyDescent="0.25">
      <c r="F1031" s="110" t="str">
        <f>IF('FASE LANCE'!C386=0,"",IF('FASE LANCE'!D386='FASE LANCE'!C386,'FASE LANCE'!C386,IF('FASE LANCE'!D386&lt;&gt;0,"")))</f>
        <v/>
      </c>
    </row>
    <row r="1032" spans="6:6" x14ac:dyDescent="0.25">
      <c r="F1032" s="110" t="str">
        <f>IF('FASE LANCE'!C387=0,"",IF('FASE LANCE'!D387='FASE LANCE'!C387,'FASE LANCE'!C387,IF('FASE LANCE'!D387&lt;&gt;0,"")))</f>
        <v/>
      </c>
    </row>
    <row r="1033" spans="6:6" x14ac:dyDescent="0.25">
      <c r="F1033" s="110" t="str">
        <f>IF('FASE LANCE'!C388=0,"",IF('FASE LANCE'!D388='FASE LANCE'!C388,'FASE LANCE'!C388,IF('FASE LANCE'!D388&lt;&gt;0,"")))</f>
        <v/>
      </c>
    </row>
    <row r="1034" spans="6:6" x14ac:dyDescent="0.25">
      <c r="F1034" s="110" t="str">
        <f>IF('FASE LANCE'!C389=0,"",IF('FASE LANCE'!D389='FASE LANCE'!C389,'FASE LANCE'!C389,IF('FASE LANCE'!D389&lt;&gt;0,"")))</f>
        <v/>
      </c>
    </row>
    <row r="1035" spans="6:6" x14ac:dyDescent="0.25">
      <c r="F1035" s="110" t="str">
        <f>IF('FASE LANCE'!C390=0,"",IF('FASE LANCE'!D390='FASE LANCE'!C390,'FASE LANCE'!C390,IF('FASE LANCE'!D390&lt;&gt;0,"")))</f>
        <v/>
      </c>
    </row>
    <row r="1036" spans="6:6" x14ac:dyDescent="0.25">
      <c r="F1036" s="110" t="str">
        <f>IF('FASE LANCE'!C391=0,"",IF('FASE LANCE'!D391='FASE LANCE'!C391,'FASE LANCE'!C391,IF('FASE LANCE'!D391&lt;&gt;0,"")))</f>
        <v/>
      </c>
    </row>
    <row r="1037" spans="6:6" x14ac:dyDescent="0.25">
      <c r="F1037" s="110" t="str">
        <f>IF('FASE LANCE'!C392=0,"",IF('FASE LANCE'!D392='FASE LANCE'!C392,'FASE LANCE'!C392,IF('FASE LANCE'!D392&lt;&gt;0,"")))</f>
        <v/>
      </c>
    </row>
    <row r="1038" spans="6:6" x14ac:dyDescent="0.25">
      <c r="F1038" s="110" t="str">
        <f>IF('FASE LANCE'!C393=0,"",IF('FASE LANCE'!D393='FASE LANCE'!C393,'FASE LANCE'!C393,IF('FASE LANCE'!D393&lt;&gt;0,"")))</f>
        <v/>
      </c>
    </row>
    <row r="1039" spans="6:6" x14ac:dyDescent="0.25">
      <c r="F1039" s="110" t="str">
        <f>IF('FASE LANCE'!C394=0,"",IF('FASE LANCE'!D394='FASE LANCE'!C394,'FASE LANCE'!C394,IF('FASE LANCE'!D394&lt;&gt;0,"")))</f>
        <v/>
      </c>
    </row>
    <row r="1040" spans="6:6" x14ac:dyDescent="0.25">
      <c r="F1040" s="110" t="str">
        <f>IF('FASE LANCE'!C395=0,"",IF('FASE LANCE'!D395='FASE LANCE'!C395,'FASE LANCE'!C395,IF('FASE LANCE'!D395&lt;&gt;0,"")))</f>
        <v/>
      </c>
    </row>
    <row r="1041" spans="6:6" x14ac:dyDescent="0.25">
      <c r="F1041" s="110" t="str">
        <f>IF('FASE LANCE'!C396=0,"",IF('FASE LANCE'!D396='FASE LANCE'!C396,'FASE LANCE'!C396,IF('FASE LANCE'!D396&lt;&gt;0,"")))</f>
        <v/>
      </c>
    </row>
    <row r="1042" spans="6:6" x14ac:dyDescent="0.25">
      <c r="F1042" s="110" t="str">
        <f>IF('FASE LANCE'!C397=0,"",IF('FASE LANCE'!D397='FASE LANCE'!C397,'FASE LANCE'!C397,IF('FASE LANCE'!D397&lt;&gt;0,"")))</f>
        <v/>
      </c>
    </row>
    <row r="1043" spans="6:6" x14ac:dyDescent="0.25">
      <c r="F1043" s="110" t="str">
        <f>IF('FASE LANCE'!C398=0,"",IF('FASE LANCE'!D398='FASE LANCE'!C398,'FASE LANCE'!C398,IF('FASE LANCE'!D398&lt;&gt;0,"")))</f>
        <v/>
      </c>
    </row>
    <row r="1044" spans="6:6" x14ac:dyDescent="0.25">
      <c r="F1044" s="110" t="str">
        <f>IF('FASE LANCE'!C399=0,"",IF('FASE LANCE'!D399='FASE LANCE'!C399,'FASE LANCE'!C399,IF('FASE LANCE'!D399&lt;&gt;0,"")))</f>
        <v/>
      </c>
    </row>
    <row r="1045" spans="6:6" x14ac:dyDescent="0.25">
      <c r="F1045" s="110" t="str">
        <f>IF('FASE LANCE'!C400=0,"",IF('FASE LANCE'!D400='FASE LANCE'!C400,'FASE LANCE'!C400,IF('FASE LANCE'!D400&lt;&gt;0,"")))</f>
        <v/>
      </c>
    </row>
    <row r="1046" spans="6:6" x14ac:dyDescent="0.25">
      <c r="F1046" s="110" t="str">
        <f>IF('FASE LANCE'!C401=0,"",IF('FASE LANCE'!D401='FASE LANCE'!C401,'FASE LANCE'!C401,IF('FASE LANCE'!D401&lt;&gt;0,"")))</f>
        <v/>
      </c>
    </row>
    <row r="1047" spans="6:6" x14ac:dyDescent="0.25">
      <c r="F1047" s="110" t="str">
        <f>IF('FASE LANCE'!C402=0,"",IF('FASE LANCE'!D402='FASE LANCE'!C402,'FASE LANCE'!C402,IF('FASE LANCE'!D402&lt;&gt;0,"")))</f>
        <v/>
      </c>
    </row>
    <row r="1048" spans="6:6" x14ac:dyDescent="0.25">
      <c r="F1048" s="110" t="str">
        <f>IF('FASE LANCE'!C403=0,"",IF('FASE LANCE'!D403='FASE LANCE'!C403,'FASE LANCE'!C403,IF('FASE LANCE'!D403&lt;&gt;0,"")))</f>
        <v/>
      </c>
    </row>
    <row r="1049" spans="6:6" x14ac:dyDescent="0.25">
      <c r="F1049" s="110" t="str">
        <f>IF('FASE LANCE'!C404=0,"",IF('FASE LANCE'!D404='FASE LANCE'!C404,'FASE LANCE'!C404,IF('FASE LANCE'!D404&lt;&gt;0,"")))</f>
        <v/>
      </c>
    </row>
    <row r="1050" spans="6:6" x14ac:dyDescent="0.25">
      <c r="F1050" s="110" t="str">
        <f>IF('FASE LANCE'!C405=0,"",IF('FASE LANCE'!D405='FASE LANCE'!C405,'FASE LANCE'!C405,IF('FASE LANCE'!D405&lt;&gt;0,"")))</f>
        <v/>
      </c>
    </row>
    <row r="1051" spans="6:6" x14ac:dyDescent="0.25">
      <c r="F1051" s="110" t="str">
        <f>IF('FASE LANCE'!C406=0,"",IF('FASE LANCE'!D406='FASE LANCE'!C406,'FASE LANCE'!C406,IF('FASE LANCE'!D406&lt;&gt;0,"")))</f>
        <v/>
      </c>
    </row>
    <row r="1052" spans="6:6" x14ac:dyDescent="0.25">
      <c r="F1052" s="110" t="str">
        <f>IF('FASE LANCE'!C407=0,"",IF('FASE LANCE'!D407='FASE LANCE'!C407,'FASE LANCE'!C407,IF('FASE LANCE'!D407&lt;&gt;0,"")))</f>
        <v/>
      </c>
    </row>
    <row r="1053" spans="6:6" x14ac:dyDescent="0.25">
      <c r="F1053" s="110" t="str">
        <f>IF('FASE LANCE'!C408=0,"",IF('FASE LANCE'!D408='FASE LANCE'!C408,'FASE LANCE'!C408,IF('FASE LANCE'!D408&lt;&gt;0,"")))</f>
        <v/>
      </c>
    </row>
    <row r="1054" spans="6:6" x14ac:dyDescent="0.25">
      <c r="F1054" s="110" t="str">
        <f>IF('FASE LANCE'!C409=0,"",IF('FASE LANCE'!D409='FASE LANCE'!C409,'FASE LANCE'!C409,IF('FASE LANCE'!D409&lt;&gt;0,"")))</f>
        <v/>
      </c>
    </row>
    <row r="1055" spans="6:6" x14ac:dyDescent="0.25">
      <c r="F1055" s="110" t="str">
        <f>IF('FASE LANCE'!C410=0,"",IF('FASE LANCE'!D410='FASE LANCE'!C410,'FASE LANCE'!C410,IF('FASE LANCE'!D410&lt;&gt;0,"")))</f>
        <v/>
      </c>
    </row>
    <row r="1056" spans="6:6" x14ac:dyDescent="0.25">
      <c r="F1056" s="110" t="str">
        <f>IF('FASE LANCE'!C411=0,"",IF('FASE LANCE'!D411='FASE LANCE'!C411,'FASE LANCE'!C411,IF('FASE LANCE'!D411&lt;&gt;0,"")))</f>
        <v/>
      </c>
    </row>
    <row r="1057" spans="6:6" x14ac:dyDescent="0.25">
      <c r="F1057" s="110" t="str">
        <f>IF('FASE LANCE'!C412=0,"",IF('FASE LANCE'!D412='FASE LANCE'!C412,'FASE LANCE'!C412,IF('FASE LANCE'!D412&lt;&gt;0,"")))</f>
        <v/>
      </c>
    </row>
    <row r="1058" spans="6:6" x14ac:dyDescent="0.25">
      <c r="F1058" s="110" t="str">
        <f>IF('FASE LANCE'!C413=0,"",IF('FASE LANCE'!D413='FASE LANCE'!C413,'FASE LANCE'!C413,IF('FASE LANCE'!D413&lt;&gt;0,"")))</f>
        <v/>
      </c>
    </row>
    <row r="1059" spans="6:6" x14ac:dyDescent="0.25">
      <c r="F1059" s="110" t="str">
        <f>IF('FASE LANCE'!C414=0,"",IF('FASE LANCE'!D414='FASE LANCE'!C414,'FASE LANCE'!C414,IF('FASE LANCE'!D414&lt;&gt;0,"")))</f>
        <v/>
      </c>
    </row>
    <row r="1060" spans="6:6" x14ac:dyDescent="0.25">
      <c r="F1060" s="110" t="str">
        <f>IF('FASE LANCE'!C415=0,"",IF('FASE LANCE'!D415='FASE LANCE'!C415,'FASE LANCE'!C415,IF('FASE LANCE'!D415&lt;&gt;0,"")))</f>
        <v/>
      </c>
    </row>
    <row r="1061" spans="6:6" x14ac:dyDescent="0.25">
      <c r="F1061" s="110" t="str">
        <f>IF('FASE LANCE'!C416=0,"",IF('FASE LANCE'!D416='FASE LANCE'!C416,'FASE LANCE'!C416,IF('FASE LANCE'!D416&lt;&gt;0,"")))</f>
        <v/>
      </c>
    </row>
    <row r="1062" spans="6:6" x14ac:dyDescent="0.25">
      <c r="F1062" s="110" t="str">
        <f>IF('FASE LANCE'!C417=0,"",IF('FASE LANCE'!D417='FASE LANCE'!C417,'FASE LANCE'!C417,IF('FASE LANCE'!D417&lt;&gt;0,"")))</f>
        <v/>
      </c>
    </row>
    <row r="1063" spans="6:6" x14ac:dyDescent="0.25">
      <c r="F1063" s="110" t="str">
        <f>IF('FASE LANCE'!C418=0,"",IF('FASE LANCE'!D418='FASE LANCE'!C418,'FASE LANCE'!C418,IF('FASE LANCE'!D418&lt;&gt;0,"")))</f>
        <v/>
      </c>
    </row>
    <row r="1064" spans="6:6" x14ac:dyDescent="0.25">
      <c r="F1064" s="110" t="str">
        <f>IF('FASE LANCE'!C419=0,"",IF('FASE LANCE'!D419='FASE LANCE'!C419,'FASE LANCE'!C419,IF('FASE LANCE'!D419&lt;&gt;0,"")))</f>
        <v/>
      </c>
    </row>
    <row r="1065" spans="6:6" x14ac:dyDescent="0.25">
      <c r="F1065" s="110" t="str">
        <f>IF('FASE LANCE'!C420=0,"",IF('FASE LANCE'!D420='FASE LANCE'!C420,'FASE LANCE'!C420,IF('FASE LANCE'!D420&lt;&gt;0,"")))</f>
        <v/>
      </c>
    </row>
    <row r="1066" spans="6:6" x14ac:dyDescent="0.25">
      <c r="F1066" s="110" t="str">
        <f>IF('FASE LANCE'!C421=0,"",IF('FASE LANCE'!D421='FASE LANCE'!C421,'FASE LANCE'!C421,IF('FASE LANCE'!D421&lt;&gt;0,"")))</f>
        <v/>
      </c>
    </row>
    <row r="1067" spans="6:6" x14ac:dyDescent="0.25">
      <c r="F1067" s="110" t="str">
        <f>IF('FASE LANCE'!C422=0,"",IF('FASE LANCE'!D422='FASE LANCE'!C422,'FASE LANCE'!C422,IF('FASE LANCE'!D422&lt;&gt;0,"")))</f>
        <v/>
      </c>
    </row>
    <row r="1068" spans="6:6" x14ac:dyDescent="0.25">
      <c r="F1068" s="110" t="str">
        <f>IF('FASE LANCE'!C423=0,"",IF('FASE LANCE'!D423='FASE LANCE'!C423,'FASE LANCE'!C423,IF('FASE LANCE'!D423&lt;&gt;0,"")))</f>
        <v/>
      </c>
    </row>
    <row r="1069" spans="6:6" x14ac:dyDescent="0.25">
      <c r="F1069" s="110" t="str">
        <f>IF('FASE LANCE'!C424=0,"",IF('FASE LANCE'!D424='FASE LANCE'!C424,'FASE LANCE'!C424,IF('FASE LANCE'!D424&lt;&gt;0,"")))</f>
        <v/>
      </c>
    </row>
    <row r="1070" spans="6:6" x14ac:dyDescent="0.25">
      <c r="F1070" s="110" t="str">
        <f>IF('FASE LANCE'!C425=0,"",IF('FASE LANCE'!D425='FASE LANCE'!C425,'FASE LANCE'!C425,IF('FASE LANCE'!D425&lt;&gt;0,"")))</f>
        <v/>
      </c>
    </row>
    <row r="1071" spans="6:6" x14ac:dyDescent="0.25">
      <c r="F1071" s="110" t="str">
        <f>IF('FASE LANCE'!C426=0,"",IF('FASE LANCE'!D426='FASE LANCE'!C426,'FASE LANCE'!C426,IF('FASE LANCE'!D426&lt;&gt;0,"")))</f>
        <v/>
      </c>
    </row>
    <row r="1072" spans="6:6" x14ac:dyDescent="0.25">
      <c r="F1072" s="110" t="str">
        <f>IF('FASE LANCE'!C427=0,"",IF('FASE LANCE'!D427='FASE LANCE'!C427,'FASE LANCE'!C427,IF('FASE LANCE'!D427&lt;&gt;0,"")))</f>
        <v/>
      </c>
    </row>
    <row r="1073" spans="6:6" x14ac:dyDescent="0.25">
      <c r="F1073" s="110" t="str">
        <f>IF('FASE LANCE'!C428=0,"",IF('FASE LANCE'!D428='FASE LANCE'!C428,'FASE LANCE'!C428,IF('FASE LANCE'!D428&lt;&gt;0,"")))</f>
        <v/>
      </c>
    </row>
    <row r="1074" spans="6:6" x14ac:dyDescent="0.25">
      <c r="F1074" s="110" t="str">
        <f>IF('FASE LANCE'!C429=0,"",IF('FASE LANCE'!D429='FASE LANCE'!C429,'FASE LANCE'!C429,IF('FASE LANCE'!D429&lt;&gt;0,"")))</f>
        <v/>
      </c>
    </row>
    <row r="1075" spans="6:6" x14ac:dyDescent="0.25">
      <c r="F1075" s="110" t="str">
        <f>IF('FASE LANCE'!C430=0,"",IF('FASE LANCE'!D430='FASE LANCE'!C430,'FASE LANCE'!C430,IF('FASE LANCE'!D430&lt;&gt;0,"")))</f>
        <v/>
      </c>
    </row>
    <row r="1076" spans="6:6" x14ac:dyDescent="0.25">
      <c r="F1076" s="110" t="str">
        <f>IF('FASE LANCE'!C431=0,"",IF('FASE LANCE'!D431='FASE LANCE'!C431,'FASE LANCE'!C431,IF('FASE LANCE'!D431&lt;&gt;0,"")))</f>
        <v/>
      </c>
    </row>
    <row r="1077" spans="6:6" x14ac:dyDescent="0.25">
      <c r="F1077" s="110" t="str">
        <f>IF('FASE LANCE'!C432=0,"",IF('FASE LANCE'!D432='FASE LANCE'!C432,'FASE LANCE'!C432,IF('FASE LANCE'!D432&lt;&gt;0,"")))</f>
        <v/>
      </c>
    </row>
    <row r="1078" spans="6:6" x14ac:dyDescent="0.25">
      <c r="F1078" s="110" t="str">
        <f>IF('FASE LANCE'!C433=0,"",IF('FASE LANCE'!D433='FASE LANCE'!C433,'FASE LANCE'!C433,IF('FASE LANCE'!D433&lt;&gt;0,"")))</f>
        <v/>
      </c>
    </row>
    <row r="1079" spans="6:6" x14ac:dyDescent="0.25">
      <c r="F1079" s="110" t="str">
        <f>IF('FASE LANCE'!C434=0,"",IF('FASE LANCE'!D434='FASE LANCE'!C434,'FASE LANCE'!C434,IF('FASE LANCE'!D434&lt;&gt;0,"")))</f>
        <v/>
      </c>
    </row>
    <row r="1080" spans="6:6" x14ac:dyDescent="0.25">
      <c r="F1080" s="110" t="str">
        <f>IF('FASE LANCE'!C435=0,"",IF('FASE LANCE'!D435='FASE LANCE'!C435,'FASE LANCE'!C435,IF('FASE LANCE'!D435&lt;&gt;0,"")))</f>
        <v/>
      </c>
    </row>
    <row r="1081" spans="6:6" x14ac:dyDescent="0.25">
      <c r="F1081" s="110" t="str">
        <f>IF('FASE LANCE'!C436=0,"",IF('FASE LANCE'!D436='FASE LANCE'!C436,'FASE LANCE'!C436,IF('FASE LANCE'!D436&lt;&gt;0,"")))</f>
        <v/>
      </c>
    </row>
    <row r="1082" spans="6:6" x14ac:dyDescent="0.25">
      <c r="F1082" s="110" t="str">
        <f>IF('FASE LANCE'!C437=0,"",IF('FASE LANCE'!D437='FASE LANCE'!C437,'FASE LANCE'!C437,IF('FASE LANCE'!D437&lt;&gt;0,"")))</f>
        <v/>
      </c>
    </row>
    <row r="1083" spans="6:6" x14ac:dyDescent="0.25">
      <c r="F1083" s="110" t="str">
        <f>IF('FASE LANCE'!C438=0,"",IF('FASE LANCE'!D438='FASE LANCE'!C438,'FASE LANCE'!C438,IF('FASE LANCE'!D438&lt;&gt;0,"")))</f>
        <v/>
      </c>
    </row>
    <row r="1084" spans="6:6" x14ac:dyDescent="0.25">
      <c r="F1084" s="110" t="str">
        <f>IF('FASE LANCE'!C439=0,"",IF('FASE LANCE'!D439='FASE LANCE'!C439,'FASE LANCE'!C439,IF('FASE LANCE'!D439&lt;&gt;0,"")))</f>
        <v/>
      </c>
    </row>
    <row r="1085" spans="6:6" x14ac:dyDescent="0.25">
      <c r="F1085" s="110" t="str">
        <f>IF('FASE LANCE'!C440=0,"",IF('FASE LANCE'!D440='FASE LANCE'!C440,'FASE LANCE'!C440,IF('FASE LANCE'!D440&lt;&gt;0,"")))</f>
        <v/>
      </c>
    </row>
    <row r="1086" spans="6:6" x14ac:dyDescent="0.25">
      <c r="F1086" s="110" t="str">
        <f>IF('FASE LANCE'!C441=0,"",IF('FASE LANCE'!D441='FASE LANCE'!C441,'FASE LANCE'!C441,IF('FASE LANCE'!D441&lt;&gt;0,"")))</f>
        <v/>
      </c>
    </row>
    <row r="1087" spans="6:6" x14ac:dyDescent="0.25">
      <c r="F1087" s="110" t="str">
        <f>IF('FASE LANCE'!C442=0,"",IF('FASE LANCE'!D442='FASE LANCE'!C442,'FASE LANCE'!C442,IF('FASE LANCE'!D442&lt;&gt;0,"")))</f>
        <v/>
      </c>
    </row>
    <row r="1088" spans="6:6" x14ac:dyDescent="0.25">
      <c r="F1088" s="110" t="str">
        <f>IF('FASE LANCE'!C443=0,"",IF('FASE LANCE'!D443='FASE LANCE'!C443,'FASE LANCE'!C443,IF('FASE LANCE'!D443&lt;&gt;0,"")))</f>
        <v/>
      </c>
    </row>
    <row r="1089" spans="6:6" x14ac:dyDescent="0.25">
      <c r="F1089" s="110" t="str">
        <f>IF('FASE LANCE'!C444=0,"",IF('FASE LANCE'!D444='FASE LANCE'!C444,'FASE LANCE'!C444,IF('FASE LANCE'!D444&lt;&gt;0,"")))</f>
        <v/>
      </c>
    </row>
    <row r="1090" spans="6:6" x14ac:dyDescent="0.25">
      <c r="F1090" s="110" t="str">
        <f>IF('FASE LANCE'!C445=0,"",IF('FASE LANCE'!D445='FASE LANCE'!C445,'FASE LANCE'!C445,IF('FASE LANCE'!D445&lt;&gt;0,"")))</f>
        <v/>
      </c>
    </row>
    <row r="1091" spans="6:6" x14ac:dyDescent="0.25">
      <c r="F1091" s="110" t="str">
        <f>IF('FASE LANCE'!C446=0,"",IF('FASE LANCE'!D446='FASE LANCE'!C446,'FASE LANCE'!C446,IF('FASE LANCE'!D446&lt;&gt;0,"")))</f>
        <v/>
      </c>
    </row>
    <row r="1092" spans="6:6" x14ac:dyDescent="0.25">
      <c r="F1092" s="110" t="str">
        <f>IF('FASE LANCE'!C447=0,"",IF('FASE LANCE'!D447='FASE LANCE'!C447,'FASE LANCE'!C447,IF('FASE LANCE'!D447&lt;&gt;0,"")))</f>
        <v/>
      </c>
    </row>
    <row r="1093" spans="6:6" x14ac:dyDescent="0.25">
      <c r="F1093" s="110" t="str">
        <f>IF('FASE LANCE'!C448=0,"",IF('FASE LANCE'!D448='FASE LANCE'!C448,'FASE LANCE'!C448,IF('FASE LANCE'!D448&lt;&gt;0,"")))</f>
        <v/>
      </c>
    </row>
    <row r="1094" spans="6:6" x14ac:dyDescent="0.25">
      <c r="F1094" s="110" t="str">
        <f>IF('FASE LANCE'!C449=0,"",IF('FASE LANCE'!D449='FASE LANCE'!C449,'FASE LANCE'!C449,IF('FASE LANCE'!D449&lt;&gt;0,"")))</f>
        <v/>
      </c>
    </row>
    <row r="1095" spans="6:6" x14ac:dyDescent="0.25">
      <c r="F1095" s="110" t="str">
        <f>IF('FASE LANCE'!C450=0,"",IF('FASE LANCE'!D450='FASE LANCE'!C450,'FASE LANCE'!C450,IF('FASE LANCE'!D450&lt;&gt;0,"")))</f>
        <v/>
      </c>
    </row>
    <row r="1096" spans="6:6" x14ac:dyDescent="0.25">
      <c r="F1096" s="110" t="str">
        <f>IF('FASE LANCE'!C451=0,"",IF('FASE LANCE'!D451='FASE LANCE'!C451,'FASE LANCE'!C451,IF('FASE LANCE'!D451&lt;&gt;0,"")))</f>
        <v/>
      </c>
    </row>
    <row r="1097" spans="6:6" x14ac:dyDescent="0.25">
      <c r="F1097" s="110" t="str">
        <f>IF('FASE LANCE'!C452=0,"",IF('FASE LANCE'!D452='FASE LANCE'!C452,'FASE LANCE'!C452,IF('FASE LANCE'!D452&lt;&gt;0,"")))</f>
        <v/>
      </c>
    </row>
    <row r="1098" spans="6:6" x14ac:dyDescent="0.25">
      <c r="F1098" s="110" t="str">
        <f>IF('FASE LANCE'!C453=0,"",IF('FASE LANCE'!D453='FASE LANCE'!C453,'FASE LANCE'!C453,IF('FASE LANCE'!D453&lt;&gt;0,"")))</f>
        <v/>
      </c>
    </row>
    <row r="1099" spans="6:6" x14ac:dyDescent="0.25">
      <c r="F1099" s="110" t="str">
        <f>IF('FASE LANCE'!C454=0,"",IF('FASE LANCE'!D454='FASE LANCE'!C454,'FASE LANCE'!C454,IF('FASE LANCE'!D454&lt;&gt;0,"")))</f>
        <v/>
      </c>
    </row>
    <row r="1100" spans="6:6" x14ac:dyDescent="0.25">
      <c r="F1100" s="110" t="str">
        <f>IF('FASE LANCE'!C455=0,"",IF('FASE LANCE'!D455='FASE LANCE'!C455,'FASE LANCE'!C455,IF('FASE LANCE'!D455&lt;&gt;0,"")))</f>
        <v/>
      </c>
    </row>
    <row r="1101" spans="6:6" x14ac:dyDescent="0.25">
      <c r="F1101" s="110" t="str">
        <f>IF('FASE LANCE'!C456=0,"",IF('FASE LANCE'!D456='FASE LANCE'!C456,'FASE LANCE'!C456,IF('FASE LANCE'!D456&lt;&gt;0,"")))</f>
        <v/>
      </c>
    </row>
    <row r="1102" spans="6:6" x14ac:dyDescent="0.25">
      <c r="F1102" s="110" t="str">
        <f>IF('FASE LANCE'!C457=0,"",IF('FASE LANCE'!D457='FASE LANCE'!C457,'FASE LANCE'!C457,IF('FASE LANCE'!D457&lt;&gt;0,"")))</f>
        <v/>
      </c>
    </row>
    <row r="1103" spans="6:6" x14ac:dyDescent="0.25">
      <c r="F1103" s="110" t="str">
        <f>IF('FASE LANCE'!C458=0,"",IF('FASE LANCE'!D458='FASE LANCE'!C458,'FASE LANCE'!C458,IF('FASE LANCE'!D458&lt;&gt;0,"")))</f>
        <v/>
      </c>
    </row>
    <row r="1104" spans="6:6" x14ac:dyDescent="0.25">
      <c r="F1104" s="110" t="str">
        <f>IF('FASE LANCE'!C459=0,"",IF('FASE LANCE'!D459='FASE LANCE'!C459,'FASE LANCE'!C459,IF('FASE LANCE'!D459&lt;&gt;0,"")))</f>
        <v/>
      </c>
    </row>
    <row r="1105" spans="6:6" x14ac:dyDescent="0.25">
      <c r="F1105" s="110" t="str">
        <f>IF('FASE LANCE'!C460=0,"",IF('FASE LANCE'!D460='FASE LANCE'!C460,'FASE LANCE'!C460,IF('FASE LANCE'!D460&lt;&gt;0,"")))</f>
        <v/>
      </c>
    </row>
    <row r="1106" spans="6:6" x14ac:dyDescent="0.25">
      <c r="F1106" s="110" t="str">
        <f>IF('FASE LANCE'!C461=0,"",IF('FASE LANCE'!D461='FASE LANCE'!C461,'FASE LANCE'!C461,IF('FASE LANCE'!D461&lt;&gt;0,"")))</f>
        <v/>
      </c>
    </row>
    <row r="1107" spans="6:6" x14ac:dyDescent="0.25">
      <c r="F1107" s="110" t="str">
        <f>IF('FASE LANCE'!C462=0,"",IF('FASE LANCE'!D462='FASE LANCE'!C462,'FASE LANCE'!C462,IF('FASE LANCE'!D462&lt;&gt;0,"")))</f>
        <v/>
      </c>
    </row>
    <row r="1108" spans="6:6" x14ac:dyDescent="0.25">
      <c r="F1108" s="110" t="str">
        <f>IF('FASE LANCE'!C463=0,"",IF('FASE LANCE'!D463='FASE LANCE'!C463,'FASE LANCE'!C463,IF('FASE LANCE'!D463&lt;&gt;0,"")))</f>
        <v/>
      </c>
    </row>
    <row r="1109" spans="6:6" x14ac:dyDescent="0.25">
      <c r="F1109" s="110" t="str">
        <f>IF('FASE LANCE'!C464=0,"",IF('FASE LANCE'!D464='FASE LANCE'!C464,'FASE LANCE'!C464,IF('FASE LANCE'!D464&lt;&gt;0,"")))</f>
        <v/>
      </c>
    </row>
    <row r="1110" spans="6:6" x14ac:dyDescent="0.25">
      <c r="F1110" s="110" t="str">
        <f>IF('FASE LANCE'!C465=0,"",IF('FASE LANCE'!D465='FASE LANCE'!C465,'FASE LANCE'!C465,IF('FASE LANCE'!D465&lt;&gt;0,"")))</f>
        <v/>
      </c>
    </row>
    <row r="1111" spans="6:6" x14ac:dyDescent="0.25">
      <c r="F1111" s="110" t="str">
        <f>IF('FASE LANCE'!C466=0,"",IF('FASE LANCE'!D466='FASE LANCE'!C466,'FASE LANCE'!C466,IF('FASE LANCE'!D466&lt;&gt;0,"")))</f>
        <v/>
      </c>
    </row>
    <row r="1112" spans="6:6" x14ac:dyDescent="0.25">
      <c r="F1112" s="110" t="str">
        <f>IF('FASE LANCE'!C467=0,"",IF('FASE LANCE'!D467='FASE LANCE'!C467,'FASE LANCE'!C467,IF('FASE LANCE'!D467&lt;&gt;0,"")))</f>
        <v/>
      </c>
    </row>
    <row r="1113" spans="6:6" x14ac:dyDescent="0.25">
      <c r="F1113" s="110" t="str">
        <f>IF('FASE LANCE'!C468=0,"",IF('FASE LANCE'!D468='FASE LANCE'!C468,'FASE LANCE'!C468,IF('FASE LANCE'!D468&lt;&gt;0,"")))</f>
        <v/>
      </c>
    </row>
    <row r="1114" spans="6:6" x14ac:dyDescent="0.25">
      <c r="F1114" s="110" t="str">
        <f>IF('FASE LANCE'!C469=0,"",IF('FASE LANCE'!D469='FASE LANCE'!C469,'FASE LANCE'!C469,IF('FASE LANCE'!D469&lt;&gt;0,"")))</f>
        <v/>
      </c>
    </row>
    <row r="1115" spans="6:6" x14ac:dyDescent="0.25">
      <c r="F1115" s="110" t="str">
        <f>IF('FASE LANCE'!C470=0,"",IF('FASE LANCE'!D470='FASE LANCE'!C470,'FASE LANCE'!C470,IF('FASE LANCE'!D470&lt;&gt;0,"")))</f>
        <v/>
      </c>
    </row>
    <row r="1116" spans="6:6" x14ac:dyDescent="0.25">
      <c r="F1116" s="110" t="str">
        <f>IF('FASE LANCE'!C471=0,"",IF('FASE LANCE'!D471='FASE LANCE'!C471,'FASE LANCE'!C471,IF('FASE LANCE'!D471&lt;&gt;0,"")))</f>
        <v/>
      </c>
    </row>
    <row r="1117" spans="6:6" x14ac:dyDescent="0.25">
      <c r="F1117" s="110" t="str">
        <f>IF('FASE LANCE'!C472=0,"",IF('FASE LANCE'!D472='FASE LANCE'!C472,'FASE LANCE'!C472,IF('FASE LANCE'!D472&lt;&gt;0,"")))</f>
        <v/>
      </c>
    </row>
    <row r="1118" spans="6:6" x14ac:dyDescent="0.25">
      <c r="F1118" s="110" t="str">
        <f>IF('FASE LANCE'!C473=0,"",IF('FASE LANCE'!D473='FASE LANCE'!C473,'FASE LANCE'!C473,IF('FASE LANCE'!D473&lt;&gt;0,"")))</f>
        <v/>
      </c>
    </row>
    <row r="1119" spans="6:6" x14ac:dyDescent="0.25">
      <c r="F1119" s="110" t="str">
        <f>IF('FASE LANCE'!C474=0,"",IF('FASE LANCE'!D474='FASE LANCE'!C474,'FASE LANCE'!C474,IF('FASE LANCE'!D474&lt;&gt;0,"")))</f>
        <v/>
      </c>
    </row>
    <row r="1120" spans="6:6" x14ac:dyDescent="0.25">
      <c r="F1120" s="110" t="str">
        <f>IF('FASE LANCE'!C475=0,"",IF('FASE LANCE'!D475='FASE LANCE'!C475,'FASE LANCE'!C475,IF('FASE LANCE'!D475&lt;&gt;0,"")))</f>
        <v/>
      </c>
    </row>
    <row r="1121" spans="6:6" x14ac:dyDescent="0.25">
      <c r="F1121" s="110" t="str">
        <f>IF('FASE LANCE'!C476=0,"",IF('FASE LANCE'!D476='FASE LANCE'!C476,'FASE LANCE'!C476,IF('FASE LANCE'!D476&lt;&gt;0,"")))</f>
        <v/>
      </c>
    </row>
    <row r="1122" spans="6:6" x14ac:dyDescent="0.25">
      <c r="F1122" s="110" t="str">
        <f>IF('FASE LANCE'!C477=0,"",IF('FASE LANCE'!D477='FASE LANCE'!C477,'FASE LANCE'!C477,IF('FASE LANCE'!D477&lt;&gt;0,"")))</f>
        <v/>
      </c>
    </row>
    <row r="1123" spans="6:6" x14ac:dyDescent="0.25">
      <c r="F1123" s="110" t="str">
        <f>IF('FASE LANCE'!C478=0,"",IF('FASE LANCE'!D478='FASE LANCE'!C478,'FASE LANCE'!C478,IF('FASE LANCE'!D478&lt;&gt;0,"")))</f>
        <v/>
      </c>
    </row>
    <row r="1124" spans="6:6" x14ac:dyDescent="0.25">
      <c r="F1124" s="110" t="str">
        <f>IF('FASE LANCE'!C479=0,"",IF('FASE LANCE'!D479='FASE LANCE'!C479,'FASE LANCE'!C479,IF('FASE LANCE'!D479&lt;&gt;0,"")))</f>
        <v/>
      </c>
    </row>
    <row r="1125" spans="6:6" x14ac:dyDescent="0.25">
      <c r="F1125" s="110" t="str">
        <f>IF('FASE LANCE'!C480=0,"",IF('FASE LANCE'!D480='FASE LANCE'!C480,'FASE LANCE'!C480,IF('FASE LANCE'!D480&lt;&gt;0,"")))</f>
        <v/>
      </c>
    </row>
    <row r="1126" spans="6:6" x14ac:dyDescent="0.25">
      <c r="F1126" s="110" t="str">
        <f>IF('FASE LANCE'!C481=0,"",IF('FASE LANCE'!D481='FASE LANCE'!C481,'FASE LANCE'!C481,IF('FASE LANCE'!D481&lt;&gt;0,"")))</f>
        <v/>
      </c>
    </row>
    <row r="1127" spans="6:6" x14ac:dyDescent="0.25">
      <c r="F1127" s="110" t="str">
        <f>IF('FASE LANCE'!C482=0,"",IF('FASE LANCE'!D482='FASE LANCE'!C482,'FASE LANCE'!C482,IF('FASE LANCE'!D482&lt;&gt;0,"")))</f>
        <v/>
      </c>
    </row>
    <row r="1128" spans="6:6" x14ac:dyDescent="0.25">
      <c r="F1128" s="110" t="str">
        <f>IF('FASE LANCE'!C483=0,"",IF('FASE LANCE'!D483='FASE LANCE'!C483,'FASE LANCE'!C483,IF('FASE LANCE'!D483&lt;&gt;0,"")))</f>
        <v/>
      </c>
    </row>
    <row r="1129" spans="6:6" x14ac:dyDescent="0.25">
      <c r="F1129" s="110" t="str">
        <f>IF('FASE LANCE'!C484=0,"",IF('FASE LANCE'!D484='FASE LANCE'!C484,'FASE LANCE'!C484,IF('FASE LANCE'!D484&lt;&gt;0,"")))</f>
        <v/>
      </c>
    </row>
    <row r="1130" spans="6:6" x14ac:dyDescent="0.25">
      <c r="F1130" s="110" t="str">
        <f>IF('FASE LANCE'!C485=0,"",IF('FASE LANCE'!D485='FASE LANCE'!C485,'FASE LANCE'!C485,IF('FASE LANCE'!D485&lt;&gt;0,"")))</f>
        <v/>
      </c>
    </row>
    <row r="1131" spans="6:6" x14ac:dyDescent="0.25">
      <c r="F1131" s="110" t="str">
        <f>IF('FASE LANCE'!C486=0,"",IF('FASE LANCE'!D486='FASE LANCE'!C486,'FASE LANCE'!C486,IF('FASE LANCE'!D486&lt;&gt;0,"")))</f>
        <v/>
      </c>
    </row>
    <row r="1132" spans="6:6" x14ac:dyDescent="0.25">
      <c r="F1132" s="110" t="str">
        <f>IF('FASE LANCE'!C487=0,"",IF('FASE LANCE'!D487='FASE LANCE'!C487,'FASE LANCE'!C487,IF('FASE LANCE'!D487&lt;&gt;0,"")))</f>
        <v/>
      </c>
    </row>
    <row r="1133" spans="6:6" x14ac:dyDescent="0.25">
      <c r="F1133" s="110" t="str">
        <f>IF('FASE LANCE'!C488=0,"",IF('FASE LANCE'!D488='FASE LANCE'!C488,'FASE LANCE'!C488,IF('FASE LANCE'!D488&lt;&gt;0,"")))</f>
        <v/>
      </c>
    </row>
    <row r="1134" spans="6:6" x14ac:dyDescent="0.25">
      <c r="F1134" s="110" t="str">
        <f>IF('FASE LANCE'!C489=0,"",IF('FASE LANCE'!D489='FASE LANCE'!C489,'FASE LANCE'!C489,IF('FASE LANCE'!D489&lt;&gt;0,"")))</f>
        <v/>
      </c>
    </row>
    <row r="1135" spans="6:6" x14ac:dyDescent="0.25">
      <c r="F1135" s="110" t="str">
        <f>IF('FASE LANCE'!C490=0,"",IF('FASE LANCE'!D490='FASE LANCE'!C490,'FASE LANCE'!C490,IF('FASE LANCE'!D490&lt;&gt;0,"")))</f>
        <v/>
      </c>
    </row>
    <row r="1136" spans="6:6" x14ac:dyDescent="0.25">
      <c r="F1136" s="110" t="str">
        <f>IF('FASE LANCE'!C491=0,"",IF('FASE LANCE'!D491='FASE LANCE'!C491,'FASE LANCE'!C491,IF('FASE LANCE'!D491&lt;&gt;0,"")))</f>
        <v/>
      </c>
    </row>
    <row r="1137" spans="6:6" x14ac:dyDescent="0.25">
      <c r="F1137" s="110" t="str">
        <f>IF('FASE LANCE'!C492=0,"",IF('FASE LANCE'!D492='FASE LANCE'!C492,'FASE LANCE'!C492,IF('FASE LANCE'!D492&lt;&gt;0,"")))</f>
        <v/>
      </c>
    </row>
    <row r="1138" spans="6:6" x14ac:dyDescent="0.25">
      <c r="F1138" s="110" t="str">
        <f>IF('FASE LANCE'!C493=0,"",IF('FASE LANCE'!D493='FASE LANCE'!C493,'FASE LANCE'!C493,IF('FASE LANCE'!D493&lt;&gt;0,"")))</f>
        <v/>
      </c>
    </row>
    <row r="1139" spans="6:6" x14ac:dyDescent="0.25">
      <c r="F1139" s="110" t="str">
        <f>IF('FASE LANCE'!C494=0,"",IF('FASE LANCE'!D494='FASE LANCE'!C494,'FASE LANCE'!C494,IF('FASE LANCE'!D494&lt;&gt;0,"")))</f>
        <v/>
      </c>
    </row>
    <row r="1140" spans="6:6" x14ac:dyDescent="0.25">
      <c r="F1140" s="110" t="str">
        <f>IF('FASE LANCE'!C495=0,"",IF('FASE LANCE'!D495='FASE LANCE'!C495,'FASE LANCE'!C495,IF('FASE LANCE'!D495&lt;&gt;0,"")))</f>
        <v/>
      </c>
    </row>
    <row r="1141" spans="6:6" x14ac:dyDescent="0.25">
      <c r="F1141" s="110" t="str">
        <f>IF('FASE LANCE'!C496=0,"",IF('FASE LANCE'!D496='FASE LANCE'!C496,'FASE LANCE'!C496,IF('FASE LANCE'!D496&lt;&gt;0,"")))</f>
        <v/>
      </c>
    </row>
    <row r="1142" spans="6:6" x14ac:dyDescent="0.25">
      <c r="F1142" s="110" t="str">
        <f>IF('FASE LANCE'!C497=0,"",IF('FASE LANCE'!D497='FASE LANCE'!C497,'FASE LANCE'!C497,IF('FASE LANCE'!D497&lt;&gt;0,"")))</f>
        <v/>
      </c>
    </row>
    <row r="1143" spans="6:6" x14ac:dyDescent="0.25">
      <c r="F1143" s="110" t="str">
        <f>IF('FASE LANCE'!C498=0,"",IF('FASE LANCE'!D498='FASE LANCE'!C498,'FASE LANCE'!C498,IF('FASE LANCE'!D498&lt;&gt;0,"")))</f>
        <v/>
      </c>
    </row>
    <row r="1144" spans="6:6" x14ac:dyDescent="0.25">
      <c r="F1144" s="110" t="str">
        <f>IF('FASE LANCE'!C499=0,"",IF('FASE LANCE'!D499='FASE LANCE'!C499,'FASE LANCE'!C499,IF('FASE LANCE'!D499&lt;&gt;0,"")))</f>
        <v/>
      </c>
    </row>
    <row r="1145" spans="6:6" x14ac:dyDescent="0.25">
      <c r="F1145" s="110" t="str">
        <f>IF('FASE LANCE'!C500=0,"",IF('FASE LANCE'!D500='FASE LANCE'!C500,'FASE LANCE'!C500,IF('FASE LANCE'!D500&lt;&gt;0,"")))</f>
        <v/>
      </c>
    </row>
    <row r="1146" spans="6:6" x14ac:dyDescent="0.25">
      <c r="F1146" s="110" t="str">
        <f>IF('FASE LANCE'!C501=0,"",IF('FASE LANCE'!D501='FASE LANCE'!C501,'FASE LANCE'!C501,IF('FASE LANCE'!D501&lt;&gt;0,"")))</f>
        <v/>
      </c>
    </row>
    <row r="1147" spans="6:6" x14ac:dyDescent="0.25">
      <c r="F1147" s="110" t="str">
        <f>IF('FASE LANCE'!C502=0,"",IF('FASE LANCE'!D502='FASE LANCE'!C502,'FASE LANCE'!C502,IF('FASE LANCE'!D502&lt;&gt;0,"")))</f>
        <v/>
      </c>
    </row>
    <row r="1148" spans="6:6" x14ac:dyDescent="0.25">
      <c r="F1148" s="110" t="str">
        <f>IF('FASE LANCE'!C503=0,"",IF('FASE LANCE'!D503='FASE LANCE'!C503,'FASE LANCE'!C503,IF('FASE LANCE'!D503&lt;&gt;0,"")))</f>
        <v/>
      </c>
    </row>
    <row r="1149" spans="6:6" x14ac:dyDescent="0.25">
      <c r="F1149" s="110" t="str">
        <f>IF('FASE LANCE'!C504=0,"",IF('FASE LANCE'!D504='FASE LANCE'!C504,'FASE LANCE'!C504,IF('FASE LANCE'!D504&lt;&gt;0,"")))</f>
        <v/>
      </c>
    </row>
    <row r="1150" spans="6:6" x14ac:dyDescent="0.25">
      <c r="F1150" s="110" t="str">
        <f>IF('FASE LANCE'!C505=0,"",IF('FASE LANCE'!D505='FASE LANCE'!C505,'FASE LANCE'!C505,IF('FASE LANCE'!D505&lt;&gt;0,"")))</f>
        <v/>
      </c>
    </row>
    <row r="1151" spans="6:6" x14ac:dyDescent="0.25">
      <c r="F1151" s="110" t="str">
        <f>IF('FASE LANCE'!C506=0,"",IF('FASE LANCE'!D506='FASE LANCE'!C506,'FASE LANCE'!C506,IF('FASE LANCE'!D506&lt;&gt;0,"")))</f>
        <v/>
      </c>
    </row>
    <row r="1152" spans="6:6" x14ac:dyDescent="0.25">
      <c r="F1152" s="110" t="str">
        <f>IF('FASE LANCE'!C507=0,"",IF('FASE LANCE'!D507='FASE LANCE'!C507,'FASE LANCE'!C507,IF('FASE LANCE'!D507&lt;&gt;0,"")))</f>
        <v/>
      </c>
    </row>
    <row r="1153" spans="6:6" x14ac:dyDescent="0.25">
      <c r="F1153" s="110" t="str">
        <f>IF('FASE LANCE'!C508=0,"",IF('FASE LANCE'!D508='FASE LANCE'!C508,'FASE LANCE'!C508,IF('FASE LANCE'!D508&lt;&gt;0,"")))</f>
        <v/>
      </c>
    </row>
    <row r="1154" spans="6:6" x14ac:dyDescent="0.25">
      <c r="F1154" s="110" t="str">
        <f>IF('FASE LANCE'!C509=0,"",IF('FASE LANCE'!D509='FASE LANCE'!C509,'FASE LANCE'!C509,IF('FASE LANCE'!D509&lt;&gt;0,"")))</f>
        <v/>
      </c>
    </row>
    <row r="1155" spans="6:6" x14ac:dyDescent="0.25">
      <c r="F1155" s="110" t="str">
        <f>IF('FASE LANCE'!C510=0,"",IF('FASE LANCE'!D510='FASE LANCE'!C510,'FASE LANCE'!C510,IF('FASE LANCE'!D510&lt;&gt;0,"")))</f>
        <v/>
      </c>
    </row>
    <row r="1156" spans="6:6" x14ac:dyDescent="0.25">
      <c r="F1156" s="110" t="str">
        <f>IF('FASE LANCE'!C511=0,"",IF('FASE LANCE'!D511='FASE LANCE'!C511,'FASE LANCE'!C511,IF('FASE LANCE'!D511&lt;&gt;0,"")))</f>
        <v/>
      </c>
    </row>
    <row r="1157" spans="6:6" x14ac:dyDescent="0.25">
      <c r="F1157" s="110" t="str">
        <f>IF('FASE LANCE'!C512=0,"",IF('FASE LANCE'!D512='FASE LANCE'!C512,'FASE LANCE'!C512,IF('FASE LANCE'!D512&lt;&gt;0,"")))</f>
        <v/>
      </c>
    </row>
    <row r="1158" spans="6:6" x14ac:dyDescent="0.25">
      <c r="F1158" s="110" t="str">
        <f>IF('FASE LANCE'!C513=0,"",IF('FASE LANCE'!D513='FASE LANCE'!C513,'FASE LANCE'!C513,IF('FASE LANCE'!D513&lt;&gt;0,"")))</f>
        <v/>
      </c>
    </row>
    <row r="1159" spans="6:6" x14ac:dyDescent="0.25">
      <c r="F1159" s="110" t="str">
        <f>IF('FASE LANCE'!C514=0,"",IF('FASE LANCE'!D514='FASE LANCE'!C514,'FASE LANCE'!C514,IF('FASE LANCE'!D514&lt;&gt;0,"")))</f>
        <v/>
      </c>
    </row>
    <row r="1160" spans="6:6" x14ac:dyDescent="0.25">
      <c r="F1160" s="110" t="str">
        <f>IF('FASE LANCE'!C515=0,"",IF('FASE LANCE'!D515='FASE LANCE'!C515,'FASE LANCE'!C515,IF('FASE LANCE'!D515&lt;&gt;0,"")))</f>
        <v/>
      </c>
    </row>
    <row r="1161" spans="6:6" x14ac:dyDescent="0.25">
      <c r="F1161" s="110" t="str">
        <f>IF('FASE LANCE'!C516=0,"",IF('FASE LANCE'!D516='FASE LANCE'!C516,'FASE LANCE'!C516,IF('FASE LANCE'!D516&lt;&gt;0,"")))</f>
        <v/>
      </c>
    </row>
    <row r="1162" spans="6:6" x14ac:dyDescent="0.25">
      <c r="F1162" s="110" t="str">
        <f>IF('FASE LANCE'!C517=0,"",IF('FASE LANCE'!D517='FASE LANCE'!C517,'FASE LANCE'!C517,IF('FASE LANCE'!D517&lt;&gt;0,"")))</f>
        <v/>
      </c>
    </row>
    <row r="1163" spans="6:6" x14ac:dyDescent="0.25">
      <c r="F1163" s="110" t="str">
        <f>IF('FASE LANCE'!C518=0,"",IF('FASE LANCE'!D518='FASE LANCE'!C518,'FASE LANCE'!C518,IF('FASE LANCE'!D518&lt;&gt;0,"")))</f>
        <v/>
      </c>
    </row>
    <row r="1164" spans="6:6" x14ac:dyDescent="0.25">
      <c r="F1164" s="110" t="str">
        <f>IF('FASE LANCE'!C519=0,"",IF('FASE LANCE'!D519='FASE LANCE'!C519,'FASE LANCE'!C519,IF('FASE LANCE'!D519&lt;&gt;0,"")))</f>
        <v/>
      </c>
    </row>
    <row r="1165" spans="6:6" x14ac:dyDescent="0.25">
      <c r="F1165" s="110" t="str">
        <f>IF('FASE LANCE'!C520=0,"",IF('FASE LANCE'!D520='FASE LANCE'!C520,'FASE LANCE'!C520,IF('FASE LANCE'!D520&lt;&gt;0,"")))</f>
        <v/>
      </c>
    </row>
    <row r="1166" spans="6:6" x14ac:dyDescent="0.25">
      <c r="F1166" s="110" t="str">
        <f>IF('FASE LANCE'!C521=0,"",IF('FASE LANCE'!D521='FASE LANCE'!C521,'FASE LANCE'!C521,IF('FASE LANCE'!D521&lt;&gt;0,"")))</f>
        <v/>
      </c>
    </row>
    <row r="1167" spans="6:6" x14ac:dyDescent="0.25">
      <c r="F1167" s="110" t="str">
        <f>IF('FASE LANCE'!C522=0,"",IF('FASE LANCE'!D522='FASE LANCE'!C522,'FASE LANCE'!C522,IF('FASE LANCE'!D522&lt;&gt;0,"")))</f>
        <v/>
      </c>
    </row>
    <row r="1168" spans="6:6" x14ac:dyDescent="0.25">
      <c r="F1168" s="110" t="str">
        <f>IF('FASE LANCE'!C523=0,"",IF('FASE LANCE'!D523='FASE LANCE'!C523,'FASE LANCE'!C523,IF('FASE LANCE'!D523&lt;&gt;0,"")))</f>
        <v/>
      </c>
    </row>
    <row r="1169" spans="6:6" x14ac:dyDescent="0.25">
      <c r="F1169" s="110" t="str">
        <f>IF('FASE LANCE'!C524=0,"",IF('FASE LANCE'!D524='FASE LANCE'!C524,'FASE LANCE'!C524,IF('FASE LANCE'!D524&lt;&gt;0,"")))</f>
        <v/>
      </c>
    </row>
    <row r="1170" spans="6:6" x14ac:dyDescent="0.25">
      <c r="F1170" s="110" t="str">
        <f>IF('FASE LANCE'!C525=0,"",IF('FASE LANCE'!D525='FASE LANCE'!C525,'FASE LANCE'!C525,IF('FASE LANCE'!D525&lt;&gt;0,"")))</f>
        <v/>
      </c>
    </row>
    <row r="1171" spans="6:6" x14ac:dyDescent="0.25">
      <c r="F1171" s="110" t="str">
        <f>IF('FASE LANCE'!C526=0,"",IF('FASE LANCE'!D526='FASE LANCE'!C526,'FASE LANCE'!C526,IF('FASE LANCE'!D526&lt;&gt;0,"")))</f>
        <v/>
      </c>
    </row>
    <row r="1172" spans="6:6" x14ac:dyDescent="0.25">
      <c r="F1172" s="110" t="str">
        <f>IF('FASE LANCE'!C527=0,"",IF('FASE LANCE'!D527='FASE LANCE'!C527,'FASE LANCE'!C527,IF('FASE LANCE'!D527&lt;&gt;0,"")))</f>
        <v/>
      </c>
    </row>
    <row r="1173" spans="6:6" x14ac:dyDescent="0.25">
      <c r="F1173" s="110" t="str">
        <f>IF('FASE LANCE'!C528=0,"",IF('FASE LANCE'!D528='FASE LANCE'!C528,'FASE LANCE'!C528,IF('FASE LANCE'!D528&lt;&gt;0,"")))</f>
        <v/>
      </c>
    </row>
    <row r="1174" spans="6:6" x14ac:dyDescent="0.25">
      <c r="F1174" s="110" t="str">
        <f>IF('FASE LANCE'!C529=0,"",IF('FASE LANCE'!D529='FASE LANCE'!C529,'FASE LANCE'!C529,IF('FASE LANCE'!D529&lt;&gt;0,"")))</f>
        <v/>
      </c>
    </row>
    <row r="1175" spans="6:6" x14ac:dyDescent="0.25">
      <c r="F1175" s="110" t="str">
        <f>IF('FASE LANCE'!C530=0,"",IF('FASE LANCE'!D530='FASE LANCE'!C530,'FASE LANCE'!C530,IF('FASE LANCE'!D530&lt;&gt;0,"")))</f>
        <v/>
      </c>
    </row>
    <row r="1176" spans="6:6" x14ac:dyDescent="0.25">
      <c r="F1176" s="110" t="str">
        <f>IF('FASE LANCE'!C531=0,"",IF('FASE LANCE'!D531='FASE LANCE'!C531,'FASE LANCE'!C531,IF('FASE LANCE'!D531&lt;&gt;0,"")))</f>
        <v/>
      </c>
    </row>
    <row r="1177" spans="6:6" x14ac:dyDescent="0.25">
      <c r="F1177" s="110" t="str">
        <f>IF('FASE LANCE'!C532=0,"",IF('FASE LANCE'!D532='FASE LANCE'!C532,'FASE LANCE'!C532,IF('FASE LANCE'!D532&lt;&gt;0,"")))</f>
        <v/>
      </c>
    </row>
    <row r="1178" spans="6:6" x14ac:dyDescent="0.25">
      <c r="F1178" s="110" t="str">
        <f>IF('FASE LANCE'!C533=0,"",IF('FASE LANCE'!D533='FASE LANCE'!C533,'FASE LANCE'!C533,IF('FASE LANCE'!D533&lt;&gt;0,"")))</f>
        <v/>
      </c>
    </row>
    <row r="1179" spans="6:6" x14ac:dyDescent="0.25">
      <c r="F1179" s="110" t="str">
        <f>IF('FASE LANCE'!C534=0,"",IF('FASE LANCE'!D534='FASE LANCE'!C534,'FASE LANCE'!C534,IF('FASE LANCE'!D534&lt;&gt;0,"")))</f>
        <v/>
      </c>
    </row>
    <row r="1180" spans="6:6" x14ac:dyDescent="0.25">
      <c r="F1180" s="110" t="str">
        <f>IF('FASE LANCE'!C535=0,"",IF('FASE LANCE'!D535='FASE LANCE'!C535,'FASE LANCE'!C535,IF('FASE LANCE'!D535&lt;&gt;0,"")))</f>
        <v/>
      </c>
    </row>
    <row r="1181" spans="6:6" x14ac:dyDescent="0.25">
      <c r="F1181" s="110" t="str">
        <f>IF('FASE LANCE'!C536=0,"",IF('FASE LANCE'!D536='FASE LANCE'!C536,'FASE LANCE'!C536,IF('FASE LANCE'!D536&lt;&gt;0,"")))</f>
        <v/>
      </c>
    </row>
    <row r="1182" spans="6:6" x14ac:dyDescent="0.25">
      <c r="F1182" s="110" t="str">
        <f>IF('FASE LANCE'!C537=0,"",IF('FASE LANCE'!D537='FASE LANCE'!C537,'FASE LANCE'!C537,IF('FASE LANCE'!D537&lt;&gt;0,"")))</f>
        <v/>
      </c>
    </row>
    <row r="1183" spans="6:6" x14ac:dyDescent="0.25">
      <c r="F1183" s="110" t="str">
        <f>IF('FASE LANCE'!C538=0,"",IF('FASE LANCE'!D538='FASE LANCE'!C538,'FASE LANCE'!C538,IF('FASE LANCE'!D538&lt;&gt;0,"")))</f>
        <v/>
      </c>
    </row>
    <row r="1184" spans="6:6" x14ac:dyDescent="0.25">
      <c r="F1184" s="110" t="str">
        <f>IF('FASE LANCE'!C539=0,"",IF('FASE LANCE'!D539='FASE LANCE'!C539,'FASE LANCE'!C539,IF('FASE LANCE'!D539&lt;&gt;0,"")))</f>
        <v/>
      </c>
    </row>
    <row r="1185" spans="6:6" x14ac:dyDescent="0.25">
      <c r="F1185" s="110" t="str">
        <f>IF('FASE LANCE'!C540=0,"",IF('FASE LANCE'!D540='FASE LANCE'!C540,'FASE LANCE'!C540,IF('FASE LANCE'!D540&lt;&gt;0,"")))</f>
        <v/>
      </c>
    </row>
    <row r="1186" spans="6:6" x14ac:dyDescent="0.25">
      <c r="F1186" s="110" t="str">
        <f>IF('FASE LANCE'!C541=0,"",IF('FASE LANCE'!D541='FASE LANCE'!C541,'FASE LANCE'!C541,IF('FASE LANCE'!D541&lt;&gt;0,"")))</f>
        <v/>
      </c>
    </row>
    <row r="1187" spans="6:6" x14ac:dyDescent="0.25">
      <c r="F1187" s="110" t="str">
        <f>IF('FASE LANCE'!C542=0,"",IF('FASE LANCE'!D542='FASE LANCE'!C542,'FASE LANCE'!C542,IF('FASE LANCE'!D542&lt;&gt;0,"")))</f>
        <v/>
      </c>
    </row>
    <row r="1188" spans="6:6" x14ac:dyDescent="0.25">
      <c r="F1188" s="110" t="str">
        <f>IF('FASE LANCE'!C543=0,"",IF('FASE LANCE'!D543='FASE LANCE'!C543,'FASE LANCE'!C543,IF('FASE LANCE'!D543&lt;&gt;0,"")))</f>
        <v/>
      </c>
    </row>
    <row r="1189" spans="6:6" x14ac:dyDescent="0.25">
      <c r="F1189" s="110" t="str">
        <f>IF('FASE LANCE'!C544=0,"",IF('FASE LANCE'!D544='FASE LANCE'!C544,'FASE LANCE'!C544,IF('FASE LANCE'!D544&lt;&gt;0,"")))</f>
        <v/>
      </c>
    </row>
    <row r="1190" spans="6:6" x14ac:dyDescent="0.25">
      <c r="F1190" s="110" t="str">
        <f>IF('FASE LANCE'!C545=0,"",IF('FASE LANCE'!D545='FASE LANCE'!C545,'FASE LANCE'!C545,IF('FASE LANCE'!D545&lt;&gt;0,"")))</f>
        <v/>
      </c>
    </row>
    <row r="1191" spans="6:6" x14ac:dyDescent="0.25">
      <c r="F1191" s="110" t="str">
        <f>IF('FASE LANCE'!C546=0,"",IF('FASE LANCE'!D546='FASE LANCE'!C546,'FASE LANCE'!C546,IF('FASE LANCE'!D546&lt;&gt;0,"")))</f>
        <v/>
      </c>
    </row>
    <row r="1192" spans="6:6" x14ac:dyDescent="0.25">
      <c r="F1192" s="110" t="str">
        <f>IF('FASE LANCE'!C547=0,"",IF('FASE LANCE'!D547='FASE LANCE'!C547,'FASE LANCE'!C547,IF('FASE LANCE'!D547&lt;&gt;0,"")))</f>
        <v/>
      </c>
    </row>
    <row r="1193" spans="6:6" x14ac:dyDescent="0.25">
      <c r="F1193" s="110" t="str">
        <f>IF('FASE LANCE'!C548=0,"",IF('FASE LANCE'!D548='FASE LANCE'!C548,'FASE LANCE'!C548,IF('FASE LANCE'!D548&lt;&gt;0,"")))</f>
        <v/>
      </c>
    </row>
    <row r="1194" spans="6:6" x14ac:dyDescent="0.25">
      <c r="F1194" s="110" t="str">
        <f>IF('FASE LANCE'!C549=0,"",IF('FASE LANCE'!D549='FASE LANCE'!C549,'FASE LANCE'!C549,IF('FASE LANCE'!D549&lt;&gt;0,"")))</f>
        <v/>
      </c>
    </row>
    <row r="1195" spans="6:6" x14ac:dyDescent="0.25">
      <c r="F1195" s="110" t="str">
        <f>IF('FASE LANCE'!C550=0,"",IF('FASE LANCE'!D550='FASE LANCE'!C550,'FASE LANCE'!C550,IF('FASE LANCE'!D550&lt;&gt;0,"")))</f>
        <v/>
      </c>
    </row>
    <row r="1196" spans="6:6" x14ac:dyDescent="0.25">
      <c r="F1196" s="110" t="str">
        <f>IF('FASE LANCE'!C551=0,"",IF('FASE LANCE'!D551='FASE LANCE'!C551,'FASE LANCE'!C551,IF('FASE LANCE'!D551&lt;&gt;0,"")))</f>
        <v/>
      </c>
    </row>
    <row r="1197" spans="6:6" x14ac:dyDescent="0.25">
      <c r="F1197" s="110" t="str">
        <f>IF('FASE LANCE'!C552=0,"",IF('FASE LANCE'!D552='FASE LANCE'!C552,'FASE LANCE'!C552,IF('FASE LANCE'!D552&lt;&gt;0,"")))</f>
        <v/>
      </c>
    </row>
    <row r="1198" spans="6:6" x14ac:dyDescent="0.25">
      <c r="F1198" s="110" t="str">
        <f>IF('FASE LANCE'!C553=0,"",IF('FASE LANCE'!D553='FASE LANCE'!C553,'FASE LANCE'!C553,IF('FASE LANCE'!D553&lt;&gt;0,"")))</f>
        <v/>
      </c>
    </row>
    <row r="1199" spans="6:6" x14ac:dyDescent="0.25">
      <c r="F1199" s="110" t="str">
        <f>IF('FASE LANCE'!C554=0,"",IF('FASE LANCE'!D554='FASE LANCE'!C554,'FASE LANCE'!C554,IF('FASE LANCE'!D554&lt;&gt;0,"")))</f>
        <v/>
      </c>
    </row>
    <row r="1200" spans="6:6" x14ac:dyDescent="0.25">
      <c r="F1200" s="110" t="str">
        <f>IF('FASE LANCE'!C555=0,"",IF('FASE LANCE'!D555='FASE LANCE'!C555,'FASE LANCE'!C555,IF('FASE LANCE'!D555&lt;&gt;0,"")))</f>
        <v/>
      </c>
    </row>
    <row r="1201" spans="6:6" x14ac:dyDescent="0.25">
      <c r="F1201" s="110" t="str">
        <f>IF('FASE LANCE'!C556=0,"",IF('FASE LANCE'!D556='FASE LANCE'!C556,'FASE LANCE'!C556,IF('FASE LANCE'!D556&lt;&gt;0,"")))</f>
        <v/>
      </c>
    </row>
    <row r="1202" spans="6:6" x14ac:dyDescent="0.25">
      <c r="F1202" s="110" t="str">
        <f>IF('FASE LANCE'!C557=0,"",IF('FASE LANCE'!D557='FASE LANCE'!C557,'FASE LANCE'!C557,IF('FASE LANCE'!D557&lt;&gt;0,"")))</f>
        <v/>
      </c>
    </row>
    <row r="1203" spans="6:6" x14ac:dyDescent="0.25">
      <c r="F1203" s="110" t="str">
        <f>IF('FASE LANCE'!C558=0,"",IF('FASE LANCE'!D558='FASE LANCE'!C558,'FASE LANCE'!C558,IF('FASE LANCE'!D558&lt;&gt;0,"")))</f>
        <v/>
      </c>
    </row>
    <row r="1204" spans="6:6" x14ac:dyDescent="0.25">
      <c r="F1204" s="110" t="str">
        <f>IF('FASE LANCE'!C559=0,"",IF('FASE LANCE'!D559='FASE LANCE'!C559,'FASE LANCE'!C559,IF('FASE LANCE'!D559&lt;&gt;0,"")))</f>
        <v/>
      </c>
    </row>
    <row r="1205" spans="6:6" x14ac:dyDescent="0.25">
      <c r="F1205" s="110" t="str">
        <f>IF('FASE LANCE'!C560=0,"",IF('FASE LANCE'!D560='FASE LANCE'!C560,'FASE LANCE'!C560,IF('FASE LANCE'!D560&lt;&gt;0,"")))</f>
        <v/>
      </c>
    </row>
    <row r="1206" spans="6:6" x14ac:dyDescent="0.25">
      <c r="F1206" s="110" t="str">
        <f>IF('FASE LANCE'!C561=0,"",IF('FASE LANCE'!D561='FASE LANCE'!C561,'FASE LANCE'!C561,IF('FASE LANCE'!D561&lt;&gt;0,"")))</f>
        <v/>
      </c>
    </row>
    <row r="1207" spans="6:6" x14ac:dyDescent="0.25">
      <c r="F1207" s="110" t="str">
        <f>IF('FASE LANCE'!C562=0,"",IF('FASE LANCE'!D562='FASE LANCE'!C562,'FASE LANCE'!C562,IF('FASE LANCE'!D562&lt;&gt;0,"")))</f>
        <v/>
      </c>
    </row>
    <row r="1208" spans="6:6" x14ac:dyDescent="0.25">
      <c r="F1208" s="110" t="str">
        <f>IF('FASE LANCE'!C563=0,"",IF('FASE LANCE'!D563='FASE LANCE'!C563,'FASE LANCE'!C563,IF('FASE LANCE'!D563&lt;&gt;0,"")))</f>
        <v/>
      </c>
    </row>
    <row r="1209" spans="6:6" x14ac:dyDescent="0.25">
      <c r="F1209" s="110" t="str">
        <f>IF('FASE LANCE'!C564=0,"",IF('FASE LANCE'!D564='FASE LANCE'!C564,'FASE LANCE'!C564,IF('FASE LANCE'!D564&lt;&gt;0,"")))</f>
        <v/>
      </c>
    </row>
    <row r="1210" spans="6:6" x14ac:dyDescent="0.25">
      <c r="F1210" s="110" t="str">
        <f>IF('FASE LANCE'!C565=0,"",IF('FASE LANCE'!D565='FASE LANCE'!C565,'FASE LANCE'!C565,IF('FASE LANCE'!D565&lt;&gt;0,"")))</f>
        <v/>
      </c>
    </row>
    <row r="1211" spans="6:6" x14ac:dyDescent="0.25">
      <c r="F1211" s="110" t="str">
        <f>IF('FASE LANCE'!C566=0,"",IF('FASE LANCE'!D566='FASE LANCE'!C566,'FASE LANCE'!C566,IF('FASE LANCE'!D566&lt;&gt;0,"")))</f>
        <v/>
      </c>
    </row>
    <row r="1212" spans="6:6" x14ac:dyDescent="0.25">
      <c r="F1212" s="110" t="str">
        <f>IF('FASE LANCE'!C567=0,"",IF('FASE LANCE'!D567='FASE LANCE'!C567,'FASE LANCE'!C567,IF('FASE LANCE'!D567&lt;&gt;0,"")))</f>
        <v/>
      </c>
    </row>
    <row r="1213" spans="6:6" x14ac:dyDescent="0.25">
      <c r="F1213" s="110" t="str">
        <f>IF('FASE LANCE'!C568=0,"",IF('FASE LANCE'!D568='FASE LANCE'!C568,'FASE LANCE'!C568,IF('FASE LANCE'!D568&lt;&gt;0,"")))</f>
        <v/>
      </c>
    </row>
    <row r="1214" spans="6:6" x14ac:dyDescent="0.25">
      <c r="F1214" s="110" t="str">
        <f>IF('FASE LANCE'!C569=0,"",IF('FASE LANCE'!D569='FASE LANCE'!C569,'FASE LANCE'!C569,IF('FASE LANCE'!D569&lt;&gt;0,"")))</f>
        <v/>
      </c>
    </row>
    <row r="1215" spans="6:6" x14ac:dyDescent="0.25">
      <c r="F1215" s="110" t="str">
        <f>IF('FASE LANCE'!C570=0,"",IF('FASE LANCE'!D570='FASE LANCE'!C570,'FASE LANCE'!C570,IF('FASE LANCE'!D570&lt;&gt;0,"")))</f>
        <v/>
      </c>
    </row>
    <row r="1216" spans="6:6" x14ac:dyDescent="0.25">
      <c r="F1216" s="110" t="str">
        <f>IF('FASE LANCE'!C571=0,"",IF('FASE LANCE'!D571='FASE LANCE'!C571,'FASE LANCE'!C571,IF('FASE LANCE'!D571&lt;&gt;0,"")))</f>
        <v/>
      </c>
    </row>
    <row r="1217" spans="6:6" x14ac:dyDescent="0.25">
      <c r="F1217" s="110" t="str">
        <f>IF('FASE LANCE'!C572=0,"",IF('FASE LANCE'!D572='FASE LANCE'!C572,'FASE LANCE'!C572,IF('FASE LANCE'!D572&lt;&gt;0,"")))</f>
        <v/>
      </c>
    </row>
    <row r="1218" spans="6:6" x14ac:dyDescent="0.25">
      <c r="F1218" s="110" t="str">
        <f>IF('FASE LANCE'!C573=0,"",IF('FASE LANCE'!D573='FASE LANCE'!C573,'FASE LANCE'!C573,IF('FASE LANCE'!D573&lt;&gt;0,"")))</f>
        <v/>
      </c>
    </row>
    <row r="1219" spans="6:6" x14ac:dyDescent="0.25">
      <c r="F1219" s="110" t="str">
        <f>IF('FASE LANCE'!C574=0,"",IF('FASE LANCE'!D574='FASE LANCE'!C574,'FASE LANCE'!C574,IF('FASE LANCE'!D574&lt;&gt;0,"")))</f>
        <v/>
      </c>
    </row>
    <row r="1220" spans="6:6" x14ac:dyDescent="0.25">
      <c r="F1220" s="110" t="str">
        <f>IF('FASE LANCE'!C575=0,"",IF('FASE LANCE'!D575='FASE LANCE'!C575,'FASE LANCE'!C575,IF('FASE LANCE'!D575&lt;&gt;0,"")))</f>
        <v/>
      </c>
    </row>
    <row r="1221" spans="6:6" x14ac:dyDescent="0.25">
      <c r="F1221" s="110" t="str">
        <f>IF('FASE LANCE'!C576=0,"",IF('FASE LANCE'!D576='FASE LANCE'!C576,'FASE LANCE'!C576,IF('FASE LANCE'!D576&lt;&gt;0,"")))</f>
        <v/>
      </c>
    </row>
    <row r="1222" spans="6:6" x14ac:dyDescent="0.25">
      <c r="F1222" s="110" t="str">
        <f>IF('FASE LANCE'!C577=0,"",IF('FASE LANCE'!D577='FASE LANCE'!C577,'FASE LANCE'!C577,IF('FASE LANCE'!D577&lt;&gt;0,"")))</f>
        <v/>
      </c>
    </row>
    <row r="1223" spans="6:6" x14ac:dyDescent="0.25">
      <c r="F1223" s="110" t="str">
        <f>IF('FASE LANCE'!C578=0,"",IF('FASE LANCE'!D578='FASE LANCE'!C578,'FASE LANCE'!C578,IF('FASE LANCE'!D578&lt;&gt;0,"")))</f>
        <v/>
      </c>
    </row>
    <row r="1224" spans="6:6" x14ac:dyDescent="0.25">
      <c r="F1224" s="110" t="str">
        <f>IF('FASE LANCE'!C579=0,"",IF('FASE LANCE'!D579='FASE LANCE'!C579,'FASE LANCE'!C579,IF('FASE LANCE'!D579&lt;&gt;0,"")))</f>
        <v/>
      </c>
    </row>
    <row r="1225" spans="6:6" x14ac:dyDescent="0.25">
      <c r="F1225" s="110" t="str">
        <f>IF('FASE LANCE'!C580=0,"",IF('FASE LANCE'!D580='FASE LANCE'!C580,'FASE LANCE'!C580,IF('FASE LANCE'!D580&lt;&gt;0,"")))</f>
        <v/>
      </c>
    </row>
    <row r="1226" spans="6:6" x14ac:dyDescent="0.25">
      <c r="F1226" s="110" t="str">
        <f>IF('FASE LANCE'!C581=0,"",IF('FASE LANCE'!D581='FASE LANCE'!C581,'FASE LANCE'!C581,IF('FASE LANCE'!D581&lt;&gt;0,"")))</f>
        <v/>
      </c>
    </row>
    <row r="1227" spans="6:6" x14ac:dyDescent="0.25">
      <c r="F1227" s="110" t="str">
        <f>IF('FASE LANCE'!C582=0,"",IF('FASE LANCE'!D582='FASE LANCE'!C582,'FASE LANCE'!C582,IF('FASE LANCE'!D582&lt;&gt;0,"")))</f>
        <v/>
      </c>
    </row>
    <row r="1228" spans="6:6" x14ac:dyDescent="0.25">
      <c r="F1228" s="110" t="str">
        <f>IF('FASE LANCE'!C583=0,"",IF('FASE LANCE'!D583='FASE LANCE'!C583,'FASE LANCE'!C583,IF('FASE LANCE'!D583&lt;&gt;0,"")))</f>
        <v/>
      </c>
    </row>
    <row r="1229" spans="6:6" x14ac:dyDescent="0.25">
      <c r="F1229" s="110" t="str">
        <f>IF('FASE LANCE'!C584=0,"",IF('FASE LANCE'!D584='FASE LANCE'!C584,'FASE LANCE'!C584,IF('FASE LANCE'!D584&lt;&gt;0,"")))</f>
        <v/>
      </c>
    </row>
    <row r="1230" spans="6:6" x14ac:dyDescent="0.25">
      <c r="F1230" s="110" t="str">
        <f>IF('FASE LANCE'!C585=0,"",IF('FASE LANCE'!D585='FASE LANCE'!C585,'FASE LANCE'!C585,IF('FASE LANCE'!D585&lt;&gt;0,"")))</f>
        <v/>
      </c>
    </row>
    <row r="1231" spans="6:6" x14ac:dyDescent="0.25">
      <c r="F1231" s="110" t="str">
        <f>IF('FASE LANCE'!C586=0,"",IF('FASE LANCE'!D586='FASE LANCE'!C586,'FASE LANCE'!C586,IF('FASE LANCE'!D586&lt;&gt;0,"")))</f>
        <v/>
      </c>
    </row>
    <row r="1232" spans="6:6" x14ac:dyDescent="0.25">
      <c r="F1232" s="110" t="str">
        <f>IF('FASE LANCE'!C587=0,"",IF('FASE LANCE'!D587='FASE LANCE'!C587,'FASE LANCE'!C587,IF('FASE LANCE'!D587&lt;&gt;0,"")))</f>
        <v/>
      </c>
    </row>
    <row r="1233" spans="6:6" x14ac:dyDescent="0.25">
      <c r="F1233" s="110" t="str">
        <f>IF('FASE LANCE'!C588=0,"",IF('FASE LANCE'!D588='FASE LANCE'!C588,'FASE LANCE'!C588,IF('FASE LANCE'!D588&lt;&gt;0,"")))</f>
        <v/>
      </c>
    </row>
    <row r="1234" spans="6:6" x14ac:dyDescent="0.25">
      <c r="F1234" s="110" t="str">
        <f>IF('FASE LANCE'!C589=0,"",IF('FASE LANCE'!D589='FASE LANCE'!C589,'FASE LANCE'!C589,IF('FASE LANCE'!D589&lt;&gt;0,"")))</f>
        <v/>
      </c>
    </row>
    <row r="1235" spans="6:6" x14ac:dyDescent="0.25">
      <c r="F1235" s="110" t="str">
        <f>IF('FASE LANCE'!C590=0,"",IF('FASE LANCE'!D590='FASE LANCE'!C590,'FASE LANCE'!C590,IF('FASE LANCE'!D590&lt;&gt;0,"")))</f>
        <v/>
      </c>
    </row>
    <row r="1236" spans="6:6" x14ac:dyDescent="0.25">
      <c r="F1236" s="110" t="str">
        <f>IF('FASE LANCE'!C591=0,"",IF('FASE LANCE'!D591='FASE LANCE'!C591,'FASE LANCE'!C591,IF('FASE LANCE'!D591&lt;&gt;0,"")))</f>
        <v/>
      </c>
    </row>
    <row r="1237" spans="6:6" x14ac:dyDescent="0.25">
      <c r="F1237" s="110" t="str">
        <f>IF('FASE LANCE'!C592=0,"",IF('FASE LANCE'!D592='FASE LANCE'!C592,'FASE LANCE'!C592,IF('FASE LANCE'!D592&lt;&gt;0,"")))</f>
        <v/>
      </c>
    </row>
    <row r="1238" spans="6:6" x14ac:dyDescent="0.25">
      <c r="F1238" s="110" t="str">
        <f>IF('FASE LANCE'!C593=0,"",IF('FASE LANCE'!D593='FASE LANCE'!C593,'FASE LANCE'!C593,IF('FASE LANCE'!D593&lt;&gt;0,"")))</f>
        <v/>
      </c>
    </row>
    <row r="1239" spans="6:6" x14ac:dyDescent="0.25">
      <c r="F1239" s="110" t="str">
        <f>IF('FASE LANCE'!C594=0,"",IF('FASE LANCE'!D594='FASE LANCE'!C594,'FASE LANCE'!C594,IF('FASE LANCE'!D594&lt;&gt;0,"")))</f>
        <v/>
      </c>
    </row>
    <row r="1240" spans="6:6" x14ac:dyDescent="0.25">
      <c r="F1240" s="110" t="str">
        <f>IF('FASE LANCE'!C595=0,"",IF('FASE LANCE'!D595='FASE LANCE'!C595,'FASE LANCE'!C595,IF('FASE LANCE'!D595&lt;&gt;0,"")))</f>
        <v/>
      </c>
    </row>
    <row r="1241" spans="6:6" x14ac:dyDescent="0.25">
      <c r="F1241" s="110" t="str">
        <f>IF('FASE LANCE'!C596=0,"",IF('FASE LANCE'!D596='FASE LANCE'!C596,'FASE LANCE'!C596,IF('FASE LANCE'!D596&lt;&gt;0,"")))</f>
        <v/>
      </c>
    </row>
    <row r="1242" spans="6:6" x14ac:dyDescent="0.25">
      <c r="F1242" s="110" t="str">
        <f>IF('FASE LANCE'!C597=0,"",IF('FASE LANCE'!D597='FASE LANCE'!C597,'FASE LANCE'!C597,IF('FASE LANCE'!D597&lt;&gt;0,"")))</f>
        <v/>
      </c>
    </row>
    <row r="1243" spans="6:6" x14ac:dyDescent="0.25">
      <c r="F1243" s="110" t="str">
        <f>IF('FASE LANCE'!C598=0,"",IF('FASE LANCE'!D598='FASE LANCE'!C598,'FASE LANCE'!C598,IF('FASE LANCE'!D598&lt;&gt;0,"")))</f>
        <v/>
      </c>
    </row>
    <row r="1244" spans="6:6" x14ac:dyDescent="0.25">
      <c r="F1244" s="110" t="str">
        <f>IF('FASE LANCE'!C599=0,"",IF('FASE LANCE'!D599='FASE LANCE'!C599,'FASE LANCE'!C599,IF('FASE LANCE'!D599&lt;&gt;0,"")))</f>
        <v/>
      </c>
    </row>
    <row r="1245" spans="6:6" x14ac:dyDescent="0.25">
      <c r="F1245" s="110" t="str">
        <f>IF('FASE LANCE'!C600=0,"",IF('FASE LANCE'!D600='FASE LANCE'!C600,'FASE LANCE'!C600,IF('FASE LANCE'!D600&lt;&gt;0,"")))</f>
        <v/>
      </c>
    </row>
    <row r="1246" spans="6:6" x14ac:dyDescent="0.25">
      <c r="F1246" s="110" t="str">
        <f>IF('FASE LANCE'!C601=0,"",IF('FASE LANCE'!D601='FASE LANCE'!C601,'FASE LANCE'!C601,IF('FASE LANCE'!D601&lt;&gt;0,"")))</f>
        <v/>
      </c>
    </row>
    <row r="1247" spans="6:6" x14ac:dyDescent="0.25">
      <c r="F1247" s="110" t="str">
        <f>IF('FASE LANCE'!C602=0,"",IF('FASE LANCE'!D602='FASE LANCE'!C602,'FASE LANCE'!C602,IF('FASE LANCE'!D602&lt;&gt;0,"")))</f>
        <v/>
      </c>
    </row>
    <row r="1248" spans="6:6" x14ac:dyDescent="0.25">
      <c r="F1248" s="110" t="str">
        <f>IF('FASE LANCE'!C603=0,"",IF('FASE LANCE'!D603='FASE LANCE'!C603,'FASE LANCE'!C603,IF('FASE LANCE'!D603&lt;&gt;0,"")))</f>
        <v/>
      </c>
    </row>
    <row r="1249" spans="6:6" x14ac:dyDescent="0.25">
      <c r="F1249" s="110" t="str">
        <f>IF('FASE LANCE'!C604=0,"",IF('FASE LANCE'!D604='FASE LANCE'!C604,'FASE LANCE'!C604,IF('FASE LANCE'!D604&lt;&gt;0,"")))</f>
        <v/>
      </c>
    </row>
    <row r="1250" spans="6:6" x14ac:dyDescent="0.25">
      <c r="F1250" s="110" t="str">
        <f>IF('FASE LANCE'!C605=0,"",IF('FASE LANCE'!D605='FASE LANCE'!C605,'FASE LANCE'!C605,IF('FASE LANCE'!D605&lt;&gt;0,"")))</f>
        <v/>
      </c>
    </row>
    <row r="1251" spans="6:6" x14ac:dyDescent="0.25">
      <c r="F1251" s="110" t="str">
        <f>IF('FASE LANCE'!C606=0,"",IF('FASE LANCE'!D606='FASE LANCE'!C606,'FASE LANCE'!C606,IF('FASE LANCE'!D606&lt;&gt;0,"")))</f>
        <v/>
      </c>
    </row>
    <row r="1252" spans="6:6" x14ac:dyDescent="0.25">
      <c r="F1252" s="110" t="str">
        <f>IF('FASE LANCE'!C607=0,"",IF('FASE LANCE'!D607='FASE LANCE'!C607,'FASE LANCE'!C607,IF('FASE LANCE'!D607&lt;&gt;0,"")))</f>
        <v/>
      </c>
    </row>
    <row r="1253" spans="6:6" x14ac:dyDescent="0.25">
      <c r="F1253" s="110" t="str">
        <f>IF('FASE LANCE'!C608=0,"",IF('FASE LANCE'!D608='FASE LANCE'!C608,'FASE LANCE'!C608,IF('FASE LANCE'!D608&lt;&gt;0,"")))</f>
        <v/>
      </c>
    </row>
    <row r="1254" spans="6:6" x14ac:dyDescent="0.25">
      <c r="F1254" s="110" t="str">
        <f>IF('FASE LANCE'!C609=0,"",IF('FASE LANCE'!D609='FASE LANCE'!C609,'FASE LANCE'!C609,IF('FASE LANCE'!D609&lt;&gt;0,"")))</f>
        <v/>
      </c>
    </row>
    <row r="1255" spans="6:6" x14ac:dyDescent="0.25">
      <c r="F1255" s="110" t="str">
        <f>IF('FASE LANCE'!C610=0,"",IF('FASE LANCE'!D610='FASE LANCE'!C610,'FASE LANCE'!C610,IF('FASE LANCE'!D610&lt;&gt;0,"")))</f>
        <v/>
      </c>
    </row>
    <row r="1256" spans="6:6" x14ac:dyDescent="0.25">
      <c r="F1256" s="110" t="str">
        <f>IF('FASE LANCE'!C611=0,"",IF('FASE LANCE'!D611='FASE LANCE'!C611,'FASE LANCE'!C611,IF('FASE LANCE'!D611&lt;&gt;0,"")))</f>
        <v/>
      </c>
    </row>
    <row r="1257" spans="6:6" x14ac:dyDescent="0.25">
      <c r="F1257" s="110" t="str">
        <f>IF('FASE LANCE'!C612=0,"",IF('FASE LANCE'!D612='FASE LANCE'!C612,'FASE LANCE'!C612,IF('FASE LANCE'!D612&lt;&gt;0,"")))</f>
        <v/>
      </c>
    </row>
    <row r="1258" spans="6:6" x14ac:dyDescent="0.25">
      <c r="F1258" s="110" t="str">
        <f>IF('FASE LANCE'!C613=0,"",IF('FASE LANCE'!D613='FASE LANCE'!C613,'FASE LANCE'!C613,IF('FASE LANCE'!D613&lt;&gt;0,"")))</f>
        <v/>
      </c>
    </row>
    <row r="1259" spans="6:6" x14ac:dyDescent="0.25">
      <c r="F1259" s="110" t="str">
        <f>IF('FASE LANCE'!C614=0,"",IF('FASE LANCE'!D614='FASE LANCE'!C614,'FASE LANCE'!C614,IF('FASE LANCE'!D614&lt;&gt;0,"")))</f>
        <v/>
      </c>
    </row>
    <row r="1260" spans="6:6" x14ac:dyDescent="0.25">
      <c r="F1260" s="110" t="str">
        <f>IF('FASE LANCE'!C615=0,"",IF('FASE LANCE'!D615='FASE LANCE'!C615,'FASE LANCE'!C615,IF('FASE LANCE'!D615&lt;&gt;0,"")))</f>
        <v/>
      </c>
    </row>
    <row r="1261" spans="6:6" x14ac:dyDescent="0.25">
      <c r="F1261" s="110" t="str">
        <f>IF('FASE LANCE'!C616=0,"",IF('FASE LANCE'!D616='FASE LANCE'!C616,'FASE LANCE'!C616,IF('FASE LANCE'!D616&lt;&gt;0,"")))</f>
        <v/>
      </c>
    </row>
    <row r="1262" spans="6:6" x14ac:dyDescent="0.25">
      <c r="F1262" s="110" t="str">
        <f>IF('FASE LANCE'!C617=0,"",IF('FASE LANCE'!D617='FASE LANCE'!C617,'FASE LANCE'!C617,IF('FASE LANCE'!D617&lt;&gt;0,"")))</f>
        <v/>
      </c>
    </row>
    <row r="1263" spans="6:6" x14ac:dyDescent="0.25">
      <c r="F1263" s="110" t="str">
        <f>IF('FASE LANCE'!C618=0,"",IF('FASE LANCE'!D618='FASE LANCE'!C618,'FASE LANCE'!C618,IF('FASE LANCE'!D618&lt;&gt;0,"")))</f>
        <v/>
      </c>
    </row>
    <row r="1264" spans="6:6" x14ac:dyDescent="0.25">
      <c r="F1264" s="110" t="str">
        <f>IF('FASE LANCE'!C619=0,"",IF('FASE LANCE'!D619='FASE LANCE'!C619,'FASE LANCE'!C619,IF('FASE LANCE'!D619&lt;&gt;0,"")))</f>
        <v/>
      </c>
    </row>
    <row r="1265" spans="6:6" x14ac:dyDescent="0.25">
      <c r="F1265" s="110" t="str">
        <f>IF('FASE LANCE'!C620=0,"",IF('FASE LANCE'!D620='FASE LANCE'!C620,'FASE LANCE'!C620,IF('FASE LANCE'!D620&lt;&gt;0,"")))</f>
        <v/>
      </c>
    </row>
    <row r="1266" spans="6:6" x14ac:dyDescent="0.25">
      <c r="F1266" s="110" t="str">
        <f>IF('FASE LANCE'!C621=0,"",IF('FASE LANCE'!D621='FASE LANCE'!C621,'FASE LANCE'!C621,IF('FASE LANCE'!D621&lt;&gt;0,"")))</f>
        <v/>
      </c>
    </row>
    <row r="1267" spans="6:6" x14ac:dyDescent="0.25">
      <c r="F1267" s="110" t="str">
        <f>IF('FASE LANCE'!C622=0,"",IF('FASE LANCE'!D622='FASE LANCE'!C622,'FASE LANCE'!C622,IF('FASE LANCE'!D622&lt;&gt;0,"")))</f>
        <v/>
      </c>
    </row>
    <row r="1268" spans="6:6" x14ac:dyDescent="0.25">
      <c r="F1268" s="110" t="str">
        <f>IF('FASE LANCE'!C623=0,"",IF('FASE LANCE'!D623='FASE LANCE'!C623,'FASE LANCE'!C623,IF('FASE LANCE'!D623&lt;&gt;0,"")))</f>
        <v/>
      </c>
    </row>
    <row r="1269" spans="6:6" x14ac:dyDescent="0.25">
      <c r="F1269" s="110" t="str">
        <f>IF('FASE LANCE'!C624=0,"",IF('FASE LANCE'!D624='FASE LANCE'!C624,'FASE LANCE'!C624,IF('FASE LANCE'!D624&lt;&gt;0,"")))</f>
        <v/>
      </c>
    </row>
    <row r="1270" spans="6:6" x14ac:dyDescent="0.25">
      <c r="F1270" s="110" t="str">
        <f>IF('FASE LANCE'!C625=0,"",IF('FASE LANCE'!D625='FASE LANCE'!C625,'FASE LANCE'!C625,IF('FASE LANCE'!D625&lt;&gt;0,"")))</f>
        <v/>
      </c>
    </row>
    <row r="1271" spans="6:6" x14ac:dyDescent="0.25">
      <c r="F1271" s="110" t="str">
        <f>IF('FASE LANCE'!C626=0,"",IF('FASE LANCE'!D626='FASE LANCE'!C626,'FASE LANCE'!C626,IF('FASE LANCE'!D626&lt;&gt;0,"")))</f>
        <v/>
      </c>
    </row>
    <row r="1272" spans="6:6" x14ac:dyDescent="0.25">
      <c r="F1272" s="110" t="str">
        <f>IF('FASE LANCE'!C627=0,"",IF('FASE LANCE'!D627='FASE LANCE'!C627,'FASE LANCE'!C627,IF('FASE LANCE'!D627&lt;&gt;0,"")))</f>
        <v/>
      </c>
    </row>
    <row r="1273" spans="6:6" x14ac:dyDescent="0.25">
      <c r="F1273" s="110" t="str">
        <f>IF('FASE LANCE'!C628=0,"",IF('FASE LANCE'!D628='FASE LANCE'!C628,'FASE LANCE'!C628,IF('FASE LANCE'!D628&lt;&gt;0,"")))</f>
        <v/>
      </c>
    </row>
    <row r="1274" spans="6:6" x14ac:dyDescent="0.25">
      <c r="F1274" s="110" t="str">
        <f>IF('FASE LANCE'!C629=0,"",IF('FASE LANCE'!D629='FASE LANCE'!C629,'FASE LANCE'!C629,IF('FASE LANCE'!D629&lt;&gt;0,"")))</f>
        <v/>
      </c>
    </row>
    <row r="1275" spans="6:6" x14ac:dyDescent="0.25">
      <c r="F1275" s="110" t="str">
        <f>IF('FASE LANCE'!C630=0,"",IF('FASE LANCE'!D630='FASE LANCE'!C630,'FASE LANCE'!C630,IF('FASE LANCE'!D630&lt;&gt;0,"")))</f>
        <v/>
      </c>
    </row>
    <row r="1276" spans="6:6" x14ac:dyDescent="0.25">
      <c r="F1276" s="110" t="str">
        <f>IF('FASE LANCE'!C631=0,"",IF('FASE LANCE'!D631='FASE LANCE'!C631,'FASE LANCE'!C631,IF('FASE LANCE'!D631&lt;&gt;0,"")))</f>
        <v/>
      </c>
    </row>
    <row r="1277" spans="6:6" x14ac:dyDescent="0.25">
      <c r="F1277" s="110" t="str">
        <f>IF('FASE LANCE'!C632=0,"",IF('FASE LANCE'!D632='FASE LANCE'!C632,'FASE LANCE'!C632,IF('FASE LANCE'!D632&lt;&gt;0,"")))</f>
        <v/>
      </c>
    </row>
    <row r="1278" spans="6:6" x14ac:dyDescent="0.25">
      <c r="F1278" s="110" t="str">
        <f>IF('FASE LANCE'!C633=0,"",IF('FASE LANCE'!D633='FASE LANCE'!C633,'FASE LANCE'!C633,IF('FASE LANCE'!D633&lt;&gt;0,"")))</f>
        <v/>
      </c>
    </row>
    <row r="1279" spans="6:6" x14ac:dyDescent="0.25">
      <c r="F1279" s="110" t="str">
        <f>IF('FASE LANCE'!C634=0,"",IF('FASE LANCE'!D634='FASE LANCE'!C634,'FASE LANCE'!C634,IF('FASE LANCE'!D634&lt;&gt;0,"")))</f>
        <v/>
      </c>
    </row>
    <row r="1280" spans="6:6" x14ac:dyDescent="0.25">
      <c r="F1280" s="110" t="str">
        <f>IF('FASE LANCE'!C635=0,"",IF('FASE LANCE'!D635='FASE LANCE'!C635,'FASE LANCE'!C635,IF('FASE LANCE'!D635&lt;&gt;0,"")))</f>
        <v/>
      </c>
    </row>
    <row r="1281" spans="6:6" x14ac:dyDescent="0.25">
      <c r="F1281" s="110" t="str">
        <f>IF('FASE LANCE'!C636=0,"",IF('FASE LANCE'!D636='FASE LANCE'!C636,'FASE LANCE'!C636,IF('FASE LANCE'!D636&lt;&gt;0,"")))</f>
        <v/>
      </c>
    </row>
    <row r="1282" spans="6:6" x14ac:dyDescent="0.25">
      <c r="F1282" s="110" t="str">
        <f>IF('FASE LANCE'!C637=0,"",IF('FASE LANCE'!D637='FASE LANCE'!C637,'FASE LANCE'!C637,IF('FASE LANCE'!D637&lt;&gt;0,"")))</f>
        <v/>
      </c>
    </row>
    <row r="1283" spans="6:6" x14ac:dyDescent="0.25">
      <c r="F1283" s="110" t="str">
        <f>IF('FASE LANCE'!C638=0,"",IF('FASE LANCE'!D638='FASE LANCE'!C638,'FASE LANCE'!C638,IF('FASE LANCE'!D638&lt;&gt;0,"")))</f>
        <v/>
      </c>
    </row>
    <row r="1284" spans="6:6" x14ac:dyDescent="0.25">
      <c r="F1284" s="110" t="str">
        <f>IF('FASE LANCE'!C639=0,"",IF('FASE LANCE'!D639='FASE LANCE'!C639,'FASE LANCE'!C639,IF('FASE LANCE'!D639&lt;&gt;0,"")))</f>
        <v/>
      </c>
    </row>
    <row r="1285" spans="6:6" x14ac:dyDescent="0.25">
      <c r="F1285" s="110" t="str">
        <f>IF('FASE LANCE'!C640=0,"",IF('FASE LANCE'!D640='FASE LANCE'!C640,'FASE LANCE'!C640,IF('FASE LANCE'!D640&lt;&gt;0,"")))</f>
        <v/>
      </c>
    </row>
    <row r="1286" spans="6:6" x14ac:dyDescent="0.25">
      <c r="F1286" s="110" t="str">
        <f>IF('FASE LANCE'!C641=0,"",IF('FASE LANCE'!D641='FASE LANCE'!C641,'FASE LANCE'!C641,IF('FASE LANCE'!D641&lt;&gt;0,"")))</f>
        <v/>
      </c>
    </row>
    <row r="1287" spans="6:6" x14ac:dyDescent="0.25">
      <c r="F1287" s="110" t="str">
        <f>IF('FASE LANCE'!C642=0,"",IF('FASE LANCE'!D642='FASE LANCE'!C642,'FASE LANCE'!C642,IF('FASE LANCE'!D642&lt;&gt;0,"")))</f>
        <v/>
      </c>
    </row>
    <row r="1288" spans="6:6" x14ac:dyDescent="0.25">
      <c r="F1288" s="110" t="str">
        <f>IF('FASE LANCE'!C643=0,"",IF('FASE LANCE'!D643='FASE LANCE'!C643,'FASE LANCE'!C643,IF('FASE LANCE'!D643&lt;&gt;0,"")))</f>
        <v/>
      </c>
    </row>
    <row r="1289" spans="6:6" x14ac:dyDescent="0.25">
      <c r="F1289" s="110" t="str">
        <f>IF('FASE LANCE'!C644=0,"",IF('FASE LANCE'!D644='FASE LANCE'!C644,'FASE LANCE'!C644,IF('FASE LANCE'!D644&lt;&gt;0,"")))</f>
        <v/>
      </c>
    </row>
    <row r="1290" spans="6:6" x14ac:dyDescent="0.25">
      <c r="F1290" s="110" t="str">
        <f>IF('FASE LANCE'!C645=0,"",IF('FASE LANCE'!D645='FASE LANCE'!C645,'FASE LANCE'!C645,IF('FASE LANCE'!D645&lt;&gt;0,"")))</f>
        <v/>
      </c>
    </row>
    <row r="1291" spans="6:6" x14ac:dyDescent="0.25">
      <c r="F1291" s="110" t="str">
        <f>IF('FASE LANCE'!C646=0,"",IF('FASE LANCE'!D646='FASE LANCE'!C646,'FASE LANCE'!C646,IF('FASE LANCE'!D646&lt;&gt;0,"")))</f>
        <v/>
      </c>
    </row>
    <row r="1292" spans="6:6" x14ac:dyDescent="0.25">
      <c r="F1292" s="110" t="str">
        <f>IF('FASE LANCE'!C647=0,"",IF('FASE LANCE'!D647='FASE LANCE'!C647,'FASE LANCE'!C647,IF('FASE LANCE'!D647&lt;&gt;0,"")))</f>
        <v/>
      </c>
    </row>
    <row r="1293" spans="6:6" x14ac:dyDescent="0.25">
      <c r="F1293" s="110" t="str">
        <f>IF('FASE LANCE'!C648=0,"",IF('FASE LANCE'!D648='FASE LANCE'!C648,'FASE LANCE'!C648,IF('FASE LANCE'!D648&lt;&gt;0,"")))</f>
        <v/>
      </c>
    </row>
    <row r="1294" spans="6:6" x14ac:dyDescent="0.25">
      <c r="F1294" s="110" t="str">
        <f>IF('FASE LANCE'!C649=0,"",IF('FASE LANCE'!D649='FASE LANCE'!C649,'FASE LANCE'!C649,IF('FASE LANCE'!D649&lt;&gt;0,"")))</f>
        <v/>
      </c>
    </row>
    <row r="1295" spans="6:6" x14ac:dyDescent="0.25">
      <c r="F1295" s="110" t="str">
        <f>IF('FASE LANCE'!C650=0,"",IF('FASE LANCE'!D650='FASE LANCE'!C650,'FASE LANCE'!C650,IF('FASE LANCE'!D650&lt;&gt;0,"")))</f>
        <v/>
      </c>
    </row>
    <row r="1296" spans="6:6" x14ac:dyDescent="0.25">
      <c r="F1296" s="110" t="str">
        <f>IF('FASE LANCE'!C651=0,"",IF('FASE LANCE'!D651='FASE LANCE'!C651,'FASE LANCE'!C651,IF('FASE LANCE'!D651&lt;&gt;0,"")))</f>
        <v/>
      </c>
    </row>
    <row r="1297" spans="6:6" x14ac:dyDescent="0.25">
      <c r="F1297" s="110" t="str">
        <f>IF('FASE LANCE'!C652=0,"",IF('FASE LANCE'!D652='FASE LANCE'!C652,'FASE LANCE'!C652,IF('FASE LANCE'!D652&lt;&gt;0,"")))</f>
        <v/>
      </c>
    </row>
    <row r="1298" spans="6:6" x14ac:dyDescent="0.25">
      <c r="F1298" s="110" t="str">
        <f>IF('FASE LANCE'!C653=0,"",IF('FASE LANCE'!D653='FASE LANCE'!C653,'FASE LANCE'!C653,IF('FASE LANCE'!D653&lt;&gt;0,"")))</f>
        <v/>
      </c>
    </row>
    <row r="1299" spans="6:6" x14ac:dyDescent="0.25">
      <c r="F1299" s="110" t="str">
        <f>IF('FASE LANCE'!C654=0,"",IF('FASE LANCE'!D654='FASE LANCE'!C654,'FASE LANCE'!C654,IF('FASE LANCE'!D654&lt;&gt;0,"")))</f>
        <v/>
      </c>
    </row>
    <row r="1300" spans="6:6" x14ac:dyDescent="0.25">
      <c r="F1300" s="110" t="str">
        <f>IF('FASE LANCE'!C655=0,"",IF('FASE LANCE'!D655='FASE LANCE'!C655,'FASE LANCE'!C655,IF('FASE LANCE'!D655&lt;&gt;0,"")))</f>
        <v/>
      </c>
    </row>
    <row r="1301" spans="6:6" x14ac:dyDescent="0.25">
      <c r="F1301" s="110" t="str">
        <f>IF('FASE LANCE'!C656=0,"",IF('FASE LANCE'!D656='FASE LANCE'!C656,'FASE LANCE'!C656,IF('FASE LANCE'!D656&lt;&gt;0,"")))</f>
        <v/>
      </c>
    </row>
    <row r="1302" spans="6:6" x14ac:dyDescent="0.25">
      <c r="F1302" s="110" t="str">
        <f>IF('FASE LANCE'!C657=0,"",IF('FASE LANCE'!D657='FASE LANCE'!C657,'FASE LANCE'!C657,IF('FASE LANCE'!D657&lt;&gt;0,"")))</f>
        <v/>
      </c>
    </row>
    <row r="1303" spans="6:6" x14ac:dyDescent="0.25">
      <c r="F1303" s="110" t="str">
        <f>IF('FASE LANCE'!C658=0,"",IF('FASE LANCE'!D658='FASE LANCE'!C658,'FASE LANCE'!C658,IF('FASE LANCE'!D658&lt;&gt;0,"")))</f>
        <v/>
      </c>
    </row>
    <row r="1304" spans="6:6" x14ac:dyDescent="0.25">
      <c r="F1304" s="110" t="str">
        <f>IF('FASE LANCE'!C659=0,"",IF('FASE LANCE'!D659='FASE LANCE'!C659,'FASE LANCE'!C659,IF('FASE LANCE'!D659&lt;&gt;0,"")))</f>
        <v/>
      </c>
    </row>
    <row r="1305" spans="6:6" x14ac:dyDescent="0.25">
      <c r="F1305" s="110" t="str">
        <f>IF('FASE LANCE'!C660=0,"",IF('FASE LANCE'!D660='FASE LANCE'!C660,'FASE LANCE'!C660,IF('FASE LANCE'!D660&lt;&gt;0,"")))</f>
        <v/>
      </c>
    </row>
    <row r="1306" spans="6:6" x14ac:dyDescent="0.25">
      <c r="F1306" s="110" t="str">
        <f>IF('FASE LANCE'!C661=0,"",IF('FASE LANCE'!D661='FASE LANCE'!C661,'FASE LANCE'!C661,IF('FASE LANCE'!D661&lt;&gt;0,"")))</f>
        <v/>
      </c>
    </row>
    <row r="1307" spans="6:6" x14ac:dyDescent="0.25">
      <c r="F1307" s="110" t="str">
        <f>IF('FASE LANCE'!C662=0,"",IF('FASE LANCE'!D662='FASE LANCE'!C662,'FASE LANCE'!C662,IF('FASE LANCE'!D662&lt;&gt;0,"")))</f>
        <v/>
      </c>
    </row>
    <row r="1308" spans="6:6" x14ac:dyDescent="0.25">
      <c r="F1308" s="110" t="str">
        <f>IF('FASE LANCE'!C663=0,"",IF('FASE LANCE'!D663='FASE LANCE'!C663,'FASE LANCE'!C663,IF('FASE LANCE'!D663&lt;&gt;0,"")))</f>
        <v/>
      </c>
    </row>
    <row r="1309" spans="6:6" x14ac:dyDescent="0.25">
      <c r="F1309" s="110" t="str">
        <f>IF('FASE LANCE'!C664=0,"",IF('FASE LANCE'!D664='FASE LANCE'!C664,'FASE LANCE'!C664,IF('FASE LANCE'!D664&lt;&gt;0,"")))</f>
        <v/>
      </c>
    </row>
    <row r="1310" spans="6:6" x14ac:dyDescent="0.25">
      <c r="F1310" s="110" t="str">
        <f>IF('FASE LANCE'!C665=0,"",IF('FASE LANCE'!D665='FASE LANCE'!C665,'FASE LANCE'!C665,IF('FASE LANCE'!D665&lt;&gt;0,"")))</f>
        <v/>
      </c>
    </row>
    <row r="1311" spans="6:6" x14ac:dyDescent="0.25">
      <c r="F1311" s="110" t="str">
        <f>IF('FASE LANCE'!C666=0,"",IF('FASE LANCE'!D666='FASE LANCE'!C666,'FASE LANCE'!C666,IF('FASE LANCE'!D666&lt;&gt;0,"")))</f>
        <v/>
      </c>
    </row>
    <row r="1312" spans="6:6" x14ac:dyDescent="0.25">
      <c r="F1312" s="110" t="str">
        <f>IF('FASE LANCE'!C667=0,"",IF('FASE LANCE'!D667='FASE LANCE'!C667,'FASE LANCE'!C667,IF('FASE LANCE'!D667&lt;&gt;0,"")))</f>
        <v/>
      </c>
    </row>
    <row r="1313" spans="6:6" x14ac:dyDescent="0.25">
      <c r="F1313" s="110" t="str">
        <f>IF('FASE LANCE'!C668=0,"",IF('FASE LANCE'!D668='FASE LANCE'!C668,'FASE LANCE'!C668,IF('FASE LANCE'!D668&lt;&gt;0,"")))</f>
        <v/>
      </c>
    </row>
    <row r="1314" spans="6:6" x14ac:dyDescent="0.25">
      <c r="F1314" s="110" t="str">
        <f>IF('FASE LANCE'!C669=0,"",IF('FASE LANCE'!D669='FASE LANCE'!C669,'FASE LANCE'!C669,IF('FASE LANCE'!D669&lt;&gt;0,"")))</f>
        <v/>
      </c>
    </row>
    <row r="1315" spans="6:6" x14ac:dyDescent="0.25">
      <c r="F1315" s="110" t="str">
        <f>IF('FASE LANCE'!C670=0,"",IF('FASE LANCE'!D670='FASE LANCE'!C670,'FASE LANCE'!C670,IF('FASE LANCE'!D670&lt;&gt;0,"")))</f>
        <v/>
      </c>
    </row>
    <row r="1316" spans="6:6" x14ac:dyDescent="0.25">
      <c r="F1316" s="110" t="str">
        <f>IF('FASE LANCE'!C671=0,"",IF('FASE LANCE'!D671='FASE LANCE'!C671,'FASE LANCE'!C671,IF('FASE LANCE'!D671&lt;&gt;0,"")))</f>
        <v/>
      </c>
    </row>
    <row r="1317" spans="6:6" x14ac:dyDescent="0.25">
      <c r="F1317" s="110" t="str">
        <f>IF('FASE LANCE'!C672=0,"",IF('FASE LANCE'!D672='FASE LANCE'!C672,'FASE LANCE'!C672,IF('FASE LANCE'!D672&lt;&gt;0,"")))</f>
        <v/>
      </c>
    </row>
    <row r="1318" spans="6:6" x14ac:dyDescent="0.25">
      <c r="F1318" s="110" t="str">
        <f>IF('FASE LANCE'!C673=0,"",IF('FASE LANCE'!D673='FASE LANCE'!C673,'FASE LANCE'!C673,IF('FASE LANCE'!D673&lt;&gt;0,"")))</f>
        <v/>
      </c>
    </row>
    <row r="1319" spans="6:6" x14ac:dyDescent="0.25">
      <c r="F1319" s="110" t="str">
        <f>IF('FASE LANCE'!C674=0,"",IF('FASE LANCE'!D674='FASE LANCE'!C674,'FASE LANCE'!C674,IF('FASE LANCE'!D674&lt;&gt;0,"")))</f>
        <v/>
      </c>
    </row>
    <row r="1320" spans="6:6" x14ac:dyDescent="0.25">
      <c r="F1320" s="110" t="str">
        <f>IF('FASE LANCE'!C675=0,"",IF('FASE LANCE'!D675='FASE LANCE'!C675,'FASE LANCE'!C675,IF('FASE LANCE'!D675&lt;&gt;0,"")))</f>
        <v/>
      </c>
    </row>
    <row r="1321" spans="6:6" x14ac:dyDescent="0.25">
      <c r="F1321" s="110" t="str">
        <f>IF('FASE LANCE'!C676=0,"",IF('FASE LANCE'!D676='FASE LANCE'!C676,'FASE LANCE'!C676,IF('FASE LANCE'!D676&lt;&gt;0,"")))</f>
        <v/>
      </c>
    </row>
    <row r="1322" spans="6:6" x14ac:dyDescent="0.25">
      <c r="F1322" s="110" t="str">
        <f>IF('FASE LANCE'!C677=0,"",IF('FASE LANCE'!D677='FASE LANCE'!C677,'FASE LANCE'!C677,IF('FASE LANCE'!D677&lt;&gt;0,"")))</f>
        <v/>
      </c>
    </row>
    <row r="1323" spans="6:6" x14ac:dyDescent="0.25">
      <c r="F1323" s="110" t="str">
        <f>IF('FASE LANCE'!C678=0,"",IF('FASE LANCE'!D678='FASE LANCE'!C678,'FASE LANCE'!C678,IF('FASE LANCE'!D678&lt;&gt;0,"")))</f>
        <v/>
      </c>
    </row>
    <row r="1324" spans="6:6" x14ac:dyDescent="0.25">
      <c r="F1324" s="110" t="str">
        <f>IF('FASE LANCE'!C679=0,"",IF('FASE LANCE'!D679='FASE LANCE'!C679,'FASE LANCE'!C679,IF('FASE LANCE'!D679&lt;&gt;0,"")))</f>
        <v/>
      </c>
    </row>
    <row r="1325" spans="6:6" x14ac:dyDescent="0.25">
      <c r="F1325" s="110" t="str">
        <f>IF('FASE LANCE'!C680=0,"",IF('FASE LANCE'!D680='FASE LANCE'!C680,'FASE LANCE'!C680,IF('FASE LANCE'!D680&lt;&gt;0,"")))</f>
        <v/>
      </c>
    </row>
    <row r="1326" spans="6:6" x14ac:dyDescent="0.25">
      <c r="F1326" s="110" t="str">
        <f>IF('FASE LANCE'!C681=0,"",IF('FASE LANCE'!D681='FASE LANCE'!C681,'FASE LANCE'!C681,IF('FASE LANCE'!D681&lt;&gt;0,"")))</f>
        <v/>
      </c>
    </row>
    <row r="1327" spans="6:6" x14ac:dyDescent="0.25">
      <c r="F1327" s="110" t="str">
        <f>IF('FASE LANCE'!C682=0,"",IF('FASE LANCE'!D682='FASE LANCE'!C682,'FASE LANCE'!C682,IF('FASE LANCE'!D682&lt;&gt;0,"")))</f>
        <v/>
      </c>
    </row>
    <row r="1328" spans="6:6" x14ac:dyDescent="0.25">
      <c r="F1328" s="110" t="str">
        <f>IF('FASE LANCE'!C683=0,"",IF('FASE LANCE'!D683='FASE LANCE'!C683,'FASE LANCE'!C683,IF('FASE LANCE'!D683&lt;&gt;0,"")))</f>
        <v/>
      </c>
    </row>
    <row r="1329" spans="6:6" x14ac:dyDescent="0.25">
      <c r="F1329" s="110" t="str">
        <f>IF('FASE LANCE'!C684=0,"",IF('FASE LANCE'!D684='FASE LANCE'!C684,'FASE LANCE'!C684,IF('FASE LANCE'!D684&lt;&gt;0,"")))</f>
        <v/>
      </c>
    </row>
    <row r="1330" spans="6:6" x14ac:dyDescent="0.25">
      <c r="F1330" s="110" t="str">
        <f>IF('FASE LANCE'!C685=0,"",IF('FASE LANCE'!D685='FASE LANCE'!C685,'FASE LANCE'!C685,IF('FASE LANCE'!D685&lt;&gt;0,"")))</f>
        <v/>
      </c>
    </row>
    <row r="1331" spans="6:6" x14ac:dyDescent="0.25">
      <c r="F1331" s="110" t="str">
        <f>IF('FASE LANCE'!C686=0,"",IF('FASE LANCE'!D686='FASE LANCE'!C686,'FASE LANCE'!C686,IF('FASE LANCE'!D686&lt;&gt;0,"")))</f>
        <v/>
      </c>
    </row>
    <row r="1332" spans="6:6" x14ac:dyDescent="0.25">
      <c r="F1332" s="110" t="str">
        <f>IF('FASE LANCE'!C687=0,"",IF('FASE LANCE'!D687='FASE LANCE'!C687,'FASE LANCE'!C687,IF('FASE LANCE'!D687&lt;&gt;0,"")))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77"/>
  <sheetViews>
    <sheetView showRowColHeaders="0" view="pageBreakPreview" zoomScale="60" zoomScaleNormal="100" workbookViewId="0">
      <selection activeCell="E14" sqref="E14"/>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ATA'!H8,LICITANTES!C15,'TEXTO ATA'!G8,LICITANTES!D6,'TEXTO ATA'!G7,'TEXTO ATA'!G8,LICITANTES!D15,'TEXTO ATA'!G8,LICITANTES!E15,'TEXTO ATA'!G8,LICITANTES!F6,'TEXTO ATA'!G7,LICITANTES!F15)</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SUM(G13:G630)</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LANCE'!K17='FASE LANCE'!C17,'FASE LANCE'!C17,IF('FASE LANCE'!K17&lt;&gt;'FASE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LANCE'!K18='FASE LANCE'!C18,'FASE LANCE'!C18,IF('FASE LANCE'!K18&lt;&gt;'FASE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LANCE'!K19='FASE LANCE'!C19,'FASE LANCE'!C19,IF('FASE LANCE'!K19&lt;&gt;'FASE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LANCE'!K20='FASE LANCE'!C20,'FASE LANCE'!C20,IF('FASE LANCE'!K20&lt;&gt;'FASE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LANCE'!K21='FASE LANCE'!C21,'FASE LANCE'!C21,IF('FASE LANCE'!K21&lt;&gt;'FASE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LANCE'!K22='FASE LANCE'!C22,'FASE LANCE'!C22,IF('FASE LANCE'!K22&lt;&gt;'FASE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LANCE'!K23='FASE LANCE'!C23,'FASE LANCE'!C23,IF('FASE LANCE'!K23&lt;&gt;'FASE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LANCE'!K24='FASE LANCE'!C24,'FASE LANCE'!C24,IF('FASE LANCE'!K24&lt;&gt;'FASE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LANCE'!K25='FASE LANCE'!C25,'FASE LANCE'!C25,IF('FASE LANCE'!K25&lt;&gt;'FASE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LANCE'!K26='FASE LANCE'!C26,'FASE LANCE'!C26,IF('FASE LANCE'!K26&lt;&gt;'FASE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LANCE'!K27='FASE LANCE'!C27,'FASE LANCE'!C27,IF('FASE LANCE'!K27&lt;&gt;'FASE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LANCE'!K28='FASE LANCE'!C28,'FASE LANCE'!C28,IF('FASE LANCE'!K28&lt;&gt;'FASE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LANCE'!K29='FASE LANCE'!C29,'FASE LANCE'!C29,IF('FASE LANCE'!K29&lt;&gt;'FASE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LANCE'!K30='FASE LANCE'!C30,'FASE LANCE'!C30,IF('FASE LANCE'!K30&lt;&gt;'FASE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LANCE'!K31='FASE LANCE'!C31,'FASE LANCE'!C31,IF('FASE LANCE'!K31&lt;&gt;'FASE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LANCE'!K32='FASE LANCE'!C32,'FASE LANCE'!C32,IF('FASE LANCE'!K32&lt;&gt;'FASE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LANCE'!K33='FASE LANCE'!C33,'FASE LANCE'!C33,IF('FASE LANCE'!K33&lt;&gt;'FASE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LANCE'!K34='FASE LANCE'!C34,'FASE LANCE'!C34,IF('FASE LANCE'!K34&lt;&gt;'FASE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LANCE'!K35='FASE LANCE'!C35,'FASE LANCE'!C35,IF('FASE LANCE'!K35&lt;&gt;'FASE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LANCE'!K36='FASE LANCE'!C36,'FASE LANCE'!C36,IF('FASE LANCE'!K36&lt;&gt;'FASE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LANCE'!K37='FASE LANCE'!C37,'FASE LANCE'!C37,IF('FASE LANCE'!K37&lt;&gt;'FASE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LANCE'!K38='FASE LANCE'!C38,'FASE LANCE'!C38,IF('FASE LANCE'!K38&lt;&gt;'FASE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LANCE'!K39='FASE LANCE'!C39,'FASE LANCE'!C39,IF('FASE LANCE'!K39&lt;&gt;'FASE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LANCE'!K40='FASE LANCE'!C40,'FASE LANCE'!C40,IF('FASE LANCE'!K40&lt;&gt;'FASE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LANCE'!K41='FASE LANCE'!C41,'FASE LANCE'!C41,IF('FASE LANCE'!K41&lt;&gt;'FASE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LANCE'!K42='FASE LANCE'!C42,'FASE LANCE'!C42,IF('FASE LANCE'!K42&lt;&gt;'FASE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LANCE'!K43='FASE LANCE'!C43,'FASE LANCE'!C43,IF('FASE LANCE'!K43&lt;&gt;'FASE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LANCE'!K44='FASE LANCE'!C44,'FASE LANCE'!C44,IF('FASE LANCE'!K44&lt;&gt;'FASE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LANCE'!K45='FASE LANCE'!C45,'FASE LANCE'!C45,IF('FASE LANCE'!K45&lt;&gt;'FASE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LANCE'!K46='FASE LANCE'!C46,'FASE LANCE'!C46,IF('FASE LANCE'!K46&lt;&gt;'FASE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LANCE'!K47='FASE LANCE'!C47,'FASE LANCE'!C47,IF('FASE LANCE'!K47&lt;&gt;'FASE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LANCE'!K48='FASE LANCE'!C48,'FASE LANCE'!C48,IF('FASE LANCE'!K48&lt;&gt;'FASE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LANCE'!K49='FASE LANCE'!C49,'FASE LANCE'!C49,IF('FASE LANCE'!K49&lt;&gt;'FASE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LANCE'!K50='FASE LANCE'!C50,'FASE LANCE'!C50,IF('FASE LANCE'!K50&lt;&gt;'FASE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LANCE'!K51='FASE LANCE'!C51,'FASE LANCE'!C51,IF('FASE LANCE'!K51&lt;&gt;'FASE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LANCE'!K52='FASE LANCE'!C52,'FASE LANCE'!C52,IF('FASE LANCE'!K52&lt;&gt;'FASE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LANCE'!K53='FASE LANCE'!C53,'FASE LANCE'!C53,IF('FASE LANCE'!K53&lt;&gt;'FASE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LANCE'!K54='FASE LANCE'!C54,'FASE LANCE'!C54,IF('FASE LANCE'!K54&lt;&gt;'FASE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LANCE'!K55='FASE LANCE'!C55,'FASE LANCE'!C55,IF('FASE LANCE'!K55&lt;&gt;'FASE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LANCE'!K56='FASE LANCE'!C56,'FASE LANCE'!C56,IF('FASE LANCE'!K56&lt;&gt;'FASE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LANCE'!K57='FASE LANCE'!C57,'FASE LANCE'!C57,IF('FASE LANCE'!K57&lt;&gt;'FASE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LANCE'!K58='FASE LANCE'!C58,'FASE LANCE'!C58,IF('FASE LANCE'!K58&lt;&gt;'FASE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LANCE'!K59='FASE LANCE'!C59,'FASE LANCE'!C59,IF('FASE LANCE'!K59&lt;&gt;'FASE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LANCE'!K60='FASE LANCE'!C60,'FASE LANCE'!C60,IF('FASE LANCE'!K60&lt;&gt;'FASE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LANCE'!K61='FASE LANCE'!C61,'FASE LANCE'!C61,IF('FASE LANCE'!K61&lt;&gt;'FASE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LANCE'!K62='FASE LANCE'!C62,'FASE LANCE'!C62,IF('FASE LANCE'!K62&lt;&gt;'FASE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LANCE'!K63='FASE LANCE'!C63,'FASE LANCE'!C63,IF('FASE LANCE'!K63&lt;&gt;'FASE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LANCE'!K64='FASE LANCE'!C64,'FASE LANCE'!C64,IF('FASE LANCE'!K64&lt;&gt;'FASE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LANCE'!K65='FASE LANCE'!C65,'FASE LANCE'!C65,IF('FASE LANCE'!K65&lt;&gt;'FASE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LANCE'!K66='FASE LANCE'!C66,'FASE LANCE'!C66,IF('FASE LANCE'!K66&lt;&gt;'FASE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LANCE'!K67='FASE LANCE'!C67,'FASE LANCE'!C67,IF('FASE LANCE'!K67&lt;&gt;'FASE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LANCE'!K68='FASE LANCE'!C68,'FASE LANCE'!C68,IF('FASE LANCE'!K68&lt;&gt;'FASE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LANCE'!K69='FASE LANCE'!C69,'FASE LANCE'!C69,IF('FASE LANCE'!K69&lt;&gt;'FASE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LANCE'!K70='FASE LANCE'!C70,'FASE LANCE'!C70,IF('FASE LANCE'!K70&lt;&gt;'FASE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LANCE'!K71='FASE LANCE'!C71,'FASE LANCE'!C71,IF('FASE LANCE'!K71&lt;&gt;'FASE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LANCE'!K72='FASE LANCE'!C72,'FASE LANCE'!C72,IF('FASE LANCE'!K72&lt;&gt;'FASE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LANCE'!K73='FASE LANCE'!C73,'FASE LANCE'!C73,IF('FASE LANCE'!K73&lt;&gt;'FASE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LANCE'!K74='FASE LANCE'!C74,'FASE LANCE'!C74,IF('FASE LANCE'!K74&lt;&gt;'FASE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LANCE'!K75='FASE LANCE'!C75,'FASE LANCE'!C75,IF('FASE LANCE'!K75&lt;&gt;'FASE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LANCE'!K76='FASE LANCE'!C76,'FASE LANCE'!C76,IF('FASE LANCE'!K76&lt;&gt;'FASE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LANCE'!K77='FASE LANCE'!C77,'FASE LANCE'!C77,IF('FASE LANCE'!K77&lt;&gt;'FASE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LANCE'!K78='FASE LANCE'!C78,'FASE LANCE'!C78,IF('FASE LANCE'!K78&lt;&gt;'FASE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LANCE'!K79='FASE LANCE'!C79,'FASE LANCE'!C79,IF('FASE LANCE'!K79&lt;&gt;'FASE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LANCE'!K80='FASE LANCE'!C80,'FASE LANCE'!C80,IF('FASE LANCE'!K80&lt;&gt;'FASE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LANCE'!K81='FASE LANCE'!C81,'FASE LANCE'!C81,IF('FASE LANCE'!K81&lt;&gt;'FASE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LANCE'!K82='FASE LANCE'!C82,'FASE LANCE'!C82,IF('FASE LANCE'!K82&lt;&gt;'FASE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LANCE'!K83='FASE LANCE'!C83,'FASE LANCE'!C83,IF('FASE LANCE'!K83&lt;&gt;'FASE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LANCE'!K84='FASE LANCE'!C84,'FASE LANCE'!C84,IF('FASE LANCE'!K84&lt;&gt;'FASE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LANCE'!K85='FASE LANCE'!C85,'FASE LANCE'!C85,IF('FASE LANCE'!K85&lt;&gt;'FASE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LANCE'!K86='FASE LANCE'!C86,'FASE LANCE'!C86,IF('FASE LANCE'!K86&lt;&gt;'FASE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LANCE'!K87='FASE LANCE'!C87,'FASE LANCE'!C87,IF('FASE LANCE'!K87&lt;&gt;'FASE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LANCE'!K88='FASE LANCE'!C88,'FASE LANCE'!C88,IF('FASE LANCE'!K88&lt;&gt;'FASE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LANCE'!K89='FASE LANCE'!C89,'FASE LANCE'!C89,IF('FASE LANCE'!K89&lt;&gt;'FASE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LANCE'!K90='FASE LANCE'!C90,'FASE LANCE'!C90,IF('FASE LANCE'!K90&lt;&gt;'FASE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LANCE'!K91='FASE LANCE'!C91,'FASE LANCE'!C91,IF('FASE LANCE'!K91&lt;&gt;'FASE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LANCE'!K92='FASE LANCE'!C92,'FASE LANCE'!C92,IF('FASE LANCE'!K92&lt;&gt;'FASE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LANCE'!K93='FASE LANCE'!C93,'FASE LANCE'!C93,IF('FASE LANCE'!K93&lt;&gt;'FASE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LANCE'!K94='FASE LANCE'!C94,'FASE LANCE'!C94,IF('FASE LANCE'!K94&lt;&gt;'FASE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LANCE'!K95='FASE LANCE'!C95,'FASE LANCE'!C95,IF('FASE LANCE'!K95&lt;&gt;'FASE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LANCE'!K96='FASE LANCE'!C96,'FASE LANCE'!C96,IF('FASE LANCE'!K96&lt;&gt;'FASE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LANCE'!K97='FASE LANCE'!C97,'FASE LANCE'!C97,IF('FASE LANCE'!K97&lt;&gt;'FASE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LANCE'!K98='FASE LANCE'!C98,'FASE LANCE'!C98,IF('FASE LANCE'!K98&lt;&gt;'FASE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LANCE'!K99='FASE LANCE'!C99,'FASE LANCE'!C99,IF('FASE LANCE'!K99&lt;&gt;'FASE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LANCE'!K100='FASE LANCE'!C100,'FASE LANCE'!C100,IF('FASE LANCE'!K100&lt;&gt;'FASE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LANCE'!K101='FASE LANCE'!C101,'FASE LANCE'!C101,IF('FASE LANCE'!K101&lt;&gt;'FASE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LANCE'!K102='FASE LANCE'!C102,'FASE LANCE'!C102,IF('FASE LANCE'!K102&lt;&gt;'FASE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LANCE'!K103='FASE LANCE'!C103,'FASE LANCE'!C103,IF('FASE LANCE'!K103&lt;&gt;'FASE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LANCE'!K104='FASE LANCE'!C104,'FASE LANCE'!C104,IF('FASE LANCE'!K104&lt;&gt;'FASE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LANCE'!K105='FASE LANCE'!C105,'FASE LANCE'!C105,IF('FASE LANCE'!K105&lt;&gt;'FASE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LANCE'!K106='FASE LANCE'!C106,'FASE LANCE'!C106,IF('FASE LANCE'!K106&lt;&gt;'FASE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LANCE'!K107='FASE LANCE'!C107,'FASE LANCE'!C107,IF('FASE LANCE'!K107&lt;&gt;'FASE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LANCE'!K108='FASE LANCE'!C108,'FASE LANCE'!C108,IF('FASE LANCE'!K108&lt;&gt;'FASE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LANCE'!K109='FASE LANCE'!C109,'FASE LANCE'!C109,IF('FASE LANCE'!K109&lt;&gt;'FASE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LANCE'!K110='FASE LANCE'!C110,'FASE LANCE'!C110,IF('FASE LANCE'!K110&lt;&gt;'FASE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LANCE'!K111='FASE LANCE'!C111,'FASE LANCE'!C111,IF('FASE LANCE'!K111&lt;&gt;'FASE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LANCE'!K112='FASE LANCE'!C112,'FASE LANCE'!C112,IF('FASE LANCE'!K112&lt;&gt;'FASE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LANCE'!K113='FASE LANCE'!C113,'FASE LANCE'!C113,IF('FASE LANCE'!K113&lt;&gt;'FASE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LANCE'!K114='FASE LANCE'!C114,'FASE LANCE'!C114,IF('FASE LANCE'!K114&lt;&gt;'FASE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LANCE'!K115='FASE LANCE'!C115,'FASE LANCE'!C115,IF('FASE LANCE'!K115&lt;&gt;'FASE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LANCE'!K116='FASE LANCE'!C116,'FASE LANCE'!C116,IF('FASE LANCE'!K116&lt;&gt;'FASE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LANCE'!K117='FASE LANCE'!C117,'FASE LANCE'!C117,IF('FASE LANCE'!K117&lt;&gt;'FASE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LANCE'!K118='FASE LANCE'!C118,'FASE LANCE'!C118,IF('FASE LANCE'!K118&lt;&gt;'FASE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LANCE'!K119='FASE LANCE'!C119,'FASE LANCE'!C119,IF('FASE LANCE'!K119&lt;&gt;'FASE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LANCE'!K120='FASE LANCE'!C120,'FASE LANCE'!C120,IF('FASE LANCE'!K120&lt;&gt;'FASE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LANCE'!K121='FASE LANCE'!C121,'FASE LANCE'!C121,IF('FASE LANCE'!K121&lt;&gt;'FASE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LANCE'!K122='FASE LANCE'!C122,'FASE LANCE'!C122,IF('FASE LANCE'!K122&lt;&gt;'FASE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LANCE'!K123='FASE LANCE'!C123,'FASE LANCE'!C123,IF('FASE LANCE'!K123&lt;&gt;'FASE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LANCE'!K124='FASE LANCE'!C124,'FASE LANCE'!C124,IF('FASE LANCE'!K124&lt;&gt;'FASE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LANCE'!K125='FASE LANCE'!C125,'FASE LANCE'!C125,IF('FASE LANCE'!K125&lt;&gt;'FASE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LANCE'!K126='FASE LANCE'!C126,'FASE LANCE'!C126,IF('FASE LANCE'!K126&lt;&gt;'FASE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LANCE'!K127='FASE LANCE'!C127,'FASE LANCE'!C127,IF('FASE LANCE'!K127&lt;&gt;'FASE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LANCE'!K128='FASE LANCE'!C128,'FASE LANCE'!C128,IF('FASE LANCE'!K128&lt;&gt;'FASE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LANCE'!K129='FASE LANCE'!C129,'FASE LANCE'!C129,IF('FASE LANCE'!K129&lt;&gt;'FASE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LANCE'!K130='FASE LANCE'!C130,'FASE LANCE'!C130,IF('FASE LANCE'!K130&lt;&gt;'FASE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LANCE'!K131='FASE LANCE'!C131,'FASE LANCE'!C131,IF('FASE LANCE'!K131&lt;&gt;'FASE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LANCE'!K132='FASE LANCE'!C132,'FASE LANCE'!C132,IF('FASE LANCE'!K132&lt;&gt;'FASE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LANCE'!K133='FASE LANCE'!C133,'FASE LANCE'!C133,IF('FASE LANCE'!K133&lt;&gt;'FASE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LANCE'!K134='FASE LANCE'!C134,'FASE LANCE'!C134,IF('FASE LANCE'!K134&lt;&gt;'FASE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LANCE'!K135='FASE LANCE'!C135,'FASE LANCE'!C135,IF('FASE LANCE'!K135&lt;&gt;'FASE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LANCE'!K136='FASE LANCE'!C136,'FASE LANCE'!C136,IF('FASE LANCE'!K136&lt;&gt;'FASE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LANCE'!K137='FASE LANCE'!C137,'FASE LANCE'!C137,IF('FASE LANCE'!K137&lt;&gt;'FASE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LANCE'!K138='FASE LANCE'!C138,'FASE LANCE'!C138,IF('FASE LANCE'!K138&lt;&gt;'FASE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LANCE'!K139='FASE LANCE'!C139,'FASE LANCE'!C139,IF('FASE LANCE'!K139&lt;&gt;'FASE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LANCE'!K140='FASE LANCE'!C140,'FASE LANCE'!C140,IF('FASE LANCE'!K140&lt;&gt;'FASE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LANCE'!K141='FASE LANCE'!C141,'FASE LANCE'!C141,IF('FASE LANCE'!K141&lt;&gt;'FASE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LANCE'!K142='FASE LANCE'!C142,'FASE LANCE'!C142,IF('FASE LANCE'!K142&lt;&gt;'FASE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LANCE'!K143='FASE LANCE'!C143,'FASE LANCE'!C143,IF('FASE LANCE'!K143&lt;&gt;'FASE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LANCE'!K144='FASE LANCE'!C144,'FASE LANCE'!C144,IF('FASE LANCE'!K144&lt;&gt;'FASE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LANCE'!K145='FASE LANCE'!C145,'FASE LANCE'!C145,IF('FASE LANCE'!K145&lt;&gt;'FASE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LANCE'!K146='FASE LANCE'!C146,'FASE LANCE'!C146,IF('FASE LANCE'!K146&lt;&gt;'FASE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LANCE'!K147='FASE LANCE'!C147,'FASE LANCE'!C147,IF('FASE LANCE'!K147&lt;&gt;'FASE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LANCE'!K148='FASE LANCE'!C148,'FASE LANCE'!C148,IF('FASE LANCE'!K148&lt;&gt;'FASE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LANCE'!K149='FASE LANCE'!C149,'FASE LANCE'!C149,IF('FASE LANCE'!K149&lt;&gt;'FASE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LANCE'!K150='FASE LANCE'!C150,'FASE LANCE'!C150,IF('FASE LANCE'!K150&lt;&gt;'FASE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LANCE'!K151='FASE LANCE'!C151,'FASE LANCE'!C151,IF('FASE LANCE'!K151&lt;&gt;'FASE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LANCE'!K152='FASE LANCE'!C152,'FASE LANCE'!C152,IF('FASE LANCE'!K152&lt;&gt;'FASE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LANCE'!K153='FASE LANCE'!C153,'FASE LANCE'!C153,IF('FASE LANCE'!K153&lt;&gt;'FASE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LANCE'!K154='FASE LANCE'!C154,'FASE LANCE'!C154,IF('FASE LANCE'!K154&lt;&gt;'FASE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LANCE'!K155='FASE LANCE'!C155,'FASE LANCE'!C155,IF('FASE LANCE'!K155&lt;&gt;'FASE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LANCE'!K156='FASE LANCE'!C156,'FASE LANCE'!C156,IF('FASE LANCE'!K156&lt;&gt;'FASE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LANCE'!K157='FASE LANCE'!C157,'FASE LANCE'!C157,IF('FASE LANCE'!K157&lt;&gt;'FASE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LANCE'!K158='FASE LANCE'!C158,'FASE LANCE'!C158,IF('FASE LANCE'!K158&lt;&gt;'FASE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LANCE'!K159='FASE LANCE'!C159,'FASE LANCE'!C159,IF('FASE LANCE'!K159&lt;&gt;'FASE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LANCE'!K160='FASE LANCE'!C160,'FASE LANCE'!C160,IF('FASE LANCE'!K160&lt;&gt;'FASE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LANCE'!K161='FASE LANCE'!C161,'FASE LANCE'!C161,IF('FASE LANCE'!K161&lt;&gt;'FASE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LANCE'!K162='FASE LANCE'!C162,'FASE LANCE'!C162,IF('FASE LANCE'!K162&lt;&gt;'FASE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LANCE'!K163='FASE LANCE'!C163,'FASE LANCE'!C163,IF('FASE LANCE'!K163&lt;&gt;'FASE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LANCE'!K164='FASE LANCE'!C164,'FASE LANCE'!C164,IF('FASE LANCE'!K164&lt;&gt;'FASE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LANCE'!K165='FASE LANCE'!C165,'FASE LANCE'!C165,IF('FASE LANCE'!K165&lt;&gt;'FASE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LANCE'!K166='FASE LANCE'!C166,'FASE LANCE'!C166,IF('FASE LANCE'!K166&lt;&gt;'FASE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LANCE'!K167='FASE LANCE'!C167,'FASE LANCE'!C167,IF('FASE LANCE'!K167&lt;&gt;'FASE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LANCE'!K168='FASE LANCE'!C168,'FASE LANCE'!C168,IF('FASE LANCE'!K168&lt;&gt;'FASE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LANCE'!K169='FASE LANCE'!C169,'FASE LANCE'!C169,IF('FASE LANCE'!K169&lt;&gt;'FASE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LANCE'!K170='FASE LANCE'!C170,'FASE LANCE'!C170,IF('FASE LANCE'!K170&lt;&gt;'FASE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LANCE'!K171='FASE LANCE'!C171,'FASE LANCE'!C171,IF('FASE LANCE'!K171&lt;&gt;'FASE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LANCE'!K172='FASE LANCE'!C172,'FASE LANCE'!C172,IF('FASE LANCE'!K172&lt;&gt;'FASE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LANCE'!K173='FASE LANCE'!C173,'FASE LANCE'!C173,IF('FASE LANCE'!K173&lt;&gt;'FASE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LANCE'!K174='FASE LANCE'!C174,'FASE LANCE'!C174,IF('FASE LANCE'!K174&lt;&gt;'FASE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LANCE'!K175='FASE LANCE'!C175,'FASE LANCE'!C175,IF('FASE LANCE'!K175&lt;&gt;'FASE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LANCE'!K176='FASE LANCE'!C176,'FASE LANCE'!C176,IF('FASE LANCE'!K176&lt;&gt;'FASE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LANCE'!K177='FASE LANCE'!C177,'FASE LANCE'!C177,IF('FASE LANCE'!K177&lt;&gt;'FASE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LANCE'!K178='FASE LANCE'!C178,'FASE LANCE'!C178,IF('FASE LANCE'!K178&lt;&gt;'FASE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LANCE'!K179='FASE LANCE'!C179,'FASE LANCE'!C179,IF('FASE LANCE'!K179&lt;&gt;'FASE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LANCE'!K180='FASE LANCE'!C180,'FASE LANCE'!C180,IF('FASE LANCE'!K180&lt;&gt;'FASE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LANCE'!K181='FASE LANCE'!C181,'FASE LANCE'!C181,IF('FASE LANCE'!K181&lt;&gt;'FASE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LANCE'!K182='FASE LANCE'!C182,'FASE LANCE'!C182,IF('FASE LANCE'!K182&lt;&gt;'FASE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LANCE'!K183='FASE LANCE'!C183,'FASE LANCE'!C183,IF('FASE LANCE'!K183&lt;&gt;'FASE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LANCE'!K184='FASE LANCE'!C184,'FASE LANCE'!C184,IF('FASE LANCE'!K184&lt;&gt;'FASE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LANCE'!K185='FASE LANCE'!C185,'FASE LANCE'!C185,IF('FASE LANCE'!K185&lt;&gt;'FASE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LANCE'!K186='FASE LANCE'!C186,'FASE LANCE'!C186,IF('FASE LANCE'!K186&lt;&gt;'FASE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LANCE'!K187='FASE LANCE'!C187,'FASE LANCE'!C187,IF('FASE LANCE'!K187&lt;&gt;'FASE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LANCE'!K188='FASE LANCE'!C188,'FASE LANCE'!C188,IF('FASE LANCE'!K188&lt;&gt;'FASE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LANCE'!K189='FASE LANCE'!C189,'FASE LANCE'!C189,IF('FASE LANCE'!K189&lt;&gt;'FASE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LANCE'!K190='FASE LANCE'!C190,'FASE LANCE'!C190,IF('FASE LANCE'!K190&lt;&gt;'FASE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LANCE'!K191='FASE LANCE'!C191,'FASE LANCE'!C191,IF('FASE LANCE'!K191&lt;&gt;'FASE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LANCE'!K192='FASE LANCE'!C192,'FASE LANCE'!C192,IF('FASE LANCE'!K192&lt;&gt;'FASE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LANCE'!K193='FASE LANCE'!C193,'FASE LANCE'!C193,IF('FASE LANCE'!K193&lt;&gt;'FASE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LANCE'!K194='FASE LANCE'!C194,'FASE LANCE'!C194,IF('FASE LANCE'!K194&lt;&gt;'FASE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LANCE'!K195='FASE LANCE'!C195,'FASE LANCE'!C195,IF('FASE LANCE'!K195&lt;&gt;'FASE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LANCE'!K196='FASE LANCE'!C196,'FASE LANCE'!C196,IF('FASE LANCE'!K196&lt;&gt;'FASE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LANCE'!K197='FASE LANCE'!C197,'FASE LANCE'!C197,IF('FASE LANCE'!K197&lt;&gt;'FASE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LANCE'!K198='FASE LANCE'!C198,'FASE LANCE'!C198,IF('FASE LANCE'!K198&lt;&gt;'FASE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LANCE'!K199='FASE LANCE'!C199,'FASE LANCE'!C199,IF('FASE LANCE'!K199&lt;&gt;'FASE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LANCE'!K200='FASE LANCE'!C200,'FASE LANCE'!C200,IF('FASE LANCE'!K200&lt;&gt;'FASE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LANCE'!K201='FASE LANCE'!C201,'FASE LANCE'!C201,IF('FASE LANCE'!K201&lt;&gt;'FASE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LANCE'!K202='FASE LANCE'!C202,'FASE LANCE'!C202,IF('FASE LANCE'!K202&lt;&gt;'FASE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LANCE'!K203='FASE LANCE'!C203,'FASE LANCE'!C203,IF('FASE LANCE'!K203&lt;&gt;'FASE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LANCE'!K204='FASE LANCE'!C204,'FASE LANCE'!C204,IF('FASE LANCE'!K204&lt;&gt;'FASE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LANCE'!K205='FASE LANCE'!C205,'FASE LANCE'!C205,IF('FASE LANCE'!K205&lt;&gt;'FASE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LANCE'!K206='FASE LANCE'!C206,'FASE LANCE'!C206,IF('FASE LANCE'!K206&lt;&gt;'FASE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LANCE'!K207='FASE LANCE'!C207,'FASE LANCE'!C207,IF('FASE LANCE'!K207&lt;&gt;'FASE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LANCE'!K208='FASE LANCE'!C208,'FASE LANCE'!C208,IF('FASE LANCE'!K208&lt;&gt;'FASE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LANCE'!K209='FASE LANCE'!C209,'FASE LANCE'!C209,IF('FASE LANCE'!K209&lt;&gt;'FASE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LANCE'!K210='FASE LANCE'!C210,'FASE LANCE'!C210,IF('FASE LANCE'!K210&lt;&gt;'FASE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LANCE'!K211='FASE LANCE'!C211,'FASE LANCE'!C211,IF('FASE LANCE'!K211&lt;&gt;'FASE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LANCE'!K212='FASE LANCE'!C212,'FASE LANCE'!C212,IF('FASE LANCE'!K212&lt;&gt;'FASE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LANCE'!K213='FASE LANCE'!C213,'FASE LANCE'!C213,IF('FASE LANCE'!K213&lt;&gt;'FASE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LANCE'!K214='FASE LANCE'!C214,'FASE LANCE'!C214,IF('FASE LANCE'!K214&lt;&gt;'FASE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LANCE'!K215='FASE LANCE'!C215,'FASE LANCE'!C215,IF('FASE LANCE'!K215&lt;&gt;'FASE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LANCE'!K216='FASE LANCE'!C216,'FASE LANCE'!C216,IF('FASE LANCE'!K216&lt;&gt;'FASE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LANCE'!K217='FASE LANCE'!C217,'FASE LANCE'!C217,IF('FASE LANCE'!K217&lt;&gt;'FASE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LANCE'!K218='FASE LANCE'!C218,'FASE LANCE'!C218,IF('FASE LANCE'!K218&lt;&gt;'FASE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LANCE'!K219='FASE LANCE'!C219,'FASE LANCE'!C219,IF('FASE LANCE'!K219&lt;&gt;'FASE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LANCE'!K220='FASE LANCE'!C220,'FASE LANCE'!C220,IF('FASE LANCE'!K220&lt;&gt;'FASE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LANCE'!K221='FASE LANCE'!C221,'FASE LANCE'!C221,IF('FASE LANCE'!K221&lt;&gt;'FASE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LANCE'!K222='FASE LANCE'!C222,'FASE LANCE'!C222,IF('FASE LANCE'!K222&lt;&gt;'FASE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LANCE'!K223='FASE LANCE'!C223,'FASE LANCE'!C223,IF('FASE LANCE'!K223&lt;&gt;'FASE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LANCE'!K224='FASE LANCE'!C224,'FASE LANCE'!C224,IF('FASE LANCE'!K224&lt;&gt;'FASE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LANCE'!K225='FASE LANCE'!C225,'FASE LANCE'!C225,IF('FASE LANCE'!K225&lt;&gt;'FASE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LANCE'!K226='FASE LANCE'!C226,'FASE LANCE'!C226,IF('FASE LANCE'!K226&lt;&gt;'FASE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LANCE'!K227='FASE LANCE'!C227,'FASE LANCE'!C227,IF('FASE LANCE'!K227&lt;&gt;'FASE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LANCE'!K228='FASE LANCE'!C228,'FASE LANCE'!C228,IF('FASE LANCE'!K228&lt;&gt;'FASE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LANCE'!K229='FASE LANCE'!C229,'FASE LANCE'!C229,IF('FASE LANCE'!K229&lt;&gt;'FASE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LANCE'!K230='FASE LANCE'!C230,'FASE LANCE'!C230,IF('FASE LANCE'!K230&lt;&gt;'FASE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LANCE'!K231='FASE LANCE'!C231,'FASE LANCE'!C231,IF('FASE LANCE'!K231&lt;&gt;'FASE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LANCE'!K232='FASE LANCE'!C232,'FASE LANCE'!C232,IF('FASE LANCE'!K232&lt;&gt;'FASE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LANCE'!K233='FASE LANCE'!C233,'FASE LANCE'!C233,IF('FASE LANCE'!K233&lt;&gt;'FASE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LANCE'!K234='FASE LANCE'!C234,'FASE LANCE'!C234,IF('FASE LANCE'!K234&lt;&gt;'FASE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LANCE'!K235='FASE LANCE'!C235,'FASE LANCE'!C235,IF('FASE LANCE'!K235&lt;&gt;'FASE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LANCE'!K236='FASE LANCE'!C236,'FASE LANCE'!C236,IF('FASE LANCE'!K236&lt;&gt;'FASE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LANCE'!K237='FASE LANCE'!C237,'FASE LANCE'!C237,IF('FASE LANCE'!K237&lt;&gt;'FASE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LANCE'!K238='FASE LANCE'!C238,'FASE LANCE'!C238,IF('FASE LANCE'!K238&lt;&gt;'FASE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LANCE'!K239='FASE LANCE'!C239,'FASE LANCE'!C239,IF('FASE LANCE'!K239&lt;&gt;'FASE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LANCE'!K240='FASE LANCE'!C240,'FASE LANCE'!C240,IF('FASE LANCE'!K240&lt;&gt;'FASE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LANCE'!K241='FASE LANCE'!C241,'FASE LANCE'!C241,IF('FASE LANCE'!K241&lt;&gt;'FASE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LANCE'!K242='FASE LANCE'!C242,'FASE LANCE'!C242,IF('FASE LANCE'!K242&lt;&gt;'FASE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LANCE'!K243='FASE LANCE'!C243,'FASE LANCE'!C243,IF('FASE LANCE'!K243&lt;&gt;'FASE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LANCE'!K244='FASE LANCE'!C244,'FASE LANCE'!C244,IF('FASE LANCE'!K244&lt;&gt;'FASE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LANCE'!K245='FASE LANCE'!C245,'FASE LANCE'!C245,IF('FASE LANCE'!K245&lt;&gt;'FASE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LANCE'!K246='FASE LANCE'!C246,'FASE LANCE'!C246,IF('FASE LANCE'!K246&lt;&gt;'FASE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LANCE'!K247='FASE LANCE'!C247,'FASE LANCE'!C247,IF('FASE LANCE'!K247&lt;&gt;'FASE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LANCE'!K248='FASE LANCE'!C248,'FASE LANCE'!C248,IF('FASE LANCE'!K248&lt;&gt;'FASE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LANCE'!K249='FASE LANCE'!C249,'FASE LANCE'!C249,IF('FASE LANCE'!K249&lt;&gt;'FASE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LANCE'!K250='FASE LANCE'!C250,'FASE LANCE'!C250,IF('FASE LANCE'!K250&lt;&gt;'FASE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LANCE'!K251='FASE LANCE'!C251,'FASE LANCE'!C251,IF('FASE LANCE'!K251&lt;&gt;'FASE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LANCE'!K252='FASE LANCE'!C252,'FASE LANCE'!C252,IF('FASE LANCE'!K252&lt;&gt;'FASE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LANCE'!K253='FASE LANCE'!C253,'FASE LANCE'!C253,IF('FASE LANCE'!K253&lt;&gt;'FASE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LANCE'!K254='FASE LANCE'!C254,'FASE LANCE'!C254,IF('FASE LANCE'!K254&lt;&gt;'FASE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LANCE'!K255='FASE LANCE'!C255,'FASE LANCE'!C255,IF('FASE LANCE'!K255&lt;&gt;'FASE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LANCE'!K256='FASE LANCE'!C256,'FASE LANCE'!C256,IF('FASE LANCE'!K256&lt;&gt;'FASE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LANCE'!K257='FASE LANCE'!C257,'FASE LANCE'!C257,IF('FASE LANCE'!K257&lt;&gt;'FASE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LANCE'!K258='FASE LANCE'!C258,'FASE LANCE'!C258,IF('FASE LANCE'!K258&lt;&gt;'FASE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LANCE'!K259='FASE LANCE'!C259,'FASE LANCE'!C259,IF('FASE LANCE'!K259&lt;&gt;'FASE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LANCE'!K260='FASE LANCE'!C260,'FASE LANCE'!C260,IF('FASE LANCE'!K260&lt;&gt;'FASE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LANCE'!K261='FASE LANCE'!C261,'FASE LANCE'!C261,IF('FASE LANCE'!K261&lt;&gt;'FASE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LANCE'!K262='FASE LANCE'!C262,'FASE LANCE'!C262,IF('FASE LANCE'!K262&lt;&gt;'FASE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LANCE'!K263='FASE LANCE'!C263,'FASE LANCE'!C263,IF('FASE LANCE'!K263&lt;&gt;'FASE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LANCE'!K264='FASE LANCE'!C264,'FASE LANCE'!C264,IF('FASE LANCE'!K264&lt;&gt;'FASE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LANCE'!K265='FASE LANCE'!C265,'FASE LANCE'!C265,IF('FASE LANCE'!K265&lt;&gt;'FASE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LANCE'!K266='FASE LANCE'!C266,'FASE LANCE'!C266,IF('FASE LANCE'!K266&lt;&gt;'FASE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LANCE'!K267='FASE LANCE'!C267,'FASE LANCE'!C267,IF('FASE LANCE'!K267&lt;&gt;'FASE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LANCE'!K268='FASE LANCE'!C268,'FASE LANCE'!C268,IF('FASE LANCE'!K268&lt;&gt;'FASE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LANCE'!K269='FASE LANCE'!C269,'FASE LANCE'!C269,IF('FASE LANCE'!K269&lt;&gt;'FASE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LANCE'!K270='FASE LANCE'!C270,'FASE LANCE'!C270,IF('FASE LANCE'!K270&lt;&gt;'FASE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LANCE'!K271='FASE LANCE'!C271,'FASE LANCE'!C271,IF('FASE LANCE'!K271&lt;&gt;'FASE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LANCE'!K272='FASE LANCE'!C272,'FASE LANCE'!C272,IF('FASE LANCE'!K272&lt;&gt;'FASE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LANCE'!K273='FASE LANCE'!C273,'FASE LANCE'!C273,IF('FASE LANCE'!K273&lt;&gt;'FASE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LANCE'!K274='FASE LANCE'!C274,'FASE LANCE'!C274,IF('FASE LANCE'!K274&lt;&gt;'FASE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LANCE'!K275='FASE LANCE'!C275,'FASE LANCE'!C275,IF('FASE LANCE'!K275&lt;&gt;'FASE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LANCE'!K276='FASE LANCE'!C276,'FASE LANCE'!C276,IF('FASE LANCE'!K276&lt;&gt;'FASE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LANCE'!K277='FASE LANCE'!C277,'FASE LANCE'!C277,IF('FASE LANCE'!K277&lt;&gt;'FASE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LANCE'!K278='FASE LANCE'!C278,'FASE LANCE'!C278,IF('FASE LANCE'!K278&lt;&gt;'FASE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LANCE'!K279='FASE LANCE'!C279,'FASE LANCE'!C279,IF('FASE LANCE'!K279&lt;&gt;'FASE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LANCE'!K280='FASE LANCE'!C280,'FASE LANCE'!C280,IF('FASE LANCE'!K280&lt;&gt;'FASE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LANCE'!K281='FASE LANCE'!C281,'FASE LANCE'!C281,IF('FASE LANCE'!K281&lt;&gt;'FASE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LANCE'!K282='FASE LANCE'!C282,'FASE LANCE'!C282,IF('FASE LANCE'!K282&lt;&gt;'FASE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LANCE'!K283='FASE LANCE'!C283,'FASE LANCE'!C283,IF('FASE LANCE'!K283&lt;&gt;'FASE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LANCE'!K284='FASE LANCE'!C284,'FASE LANCE'!C284,IF('FASE LANCE'!K284&lt;&gt;'FASE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LANCE'!K285='FASE LANCE'!C285,'FASE LANCE'!C285,IF('FASE LANCE'!K285&lt;&gt;'FASE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LANCE'!K286='FASE LANCE'!C286,'FASE LANCE'!C286,IF('FASE LANCE'!K286&lt;&gt;'FASE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LANCE'!K287='FASE LANCE'!C287,'FASE LANCE'!C287,IF('FASE LANCE'!K287&lt;&gt;'FASE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LANCE'!K288='FASE LANCE'!C288,'FASE LANCE'!C288,IF('FASE LANCE'!K288&lt;&gt;'FASE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LANCE'!K289='FASE LANCE'!C289,'FASE LANCE'!C289,IF('FASE LANCE'!K289&lt;&gt;'FASE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LANCE'!K290='FASE LANCE'!C290,'FASE LANCE'!C290,IF('FASE LANCE'!K290&lt;&gt;'FASE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LANCE'!K291='FASE LANCE'!C291,'FASE LANCE'!C291,IF('FASE LANCE'!K291&lt;&gt;'FASE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LANCE'!K292='FASE LANCE'!C292,'FASE LANCE'!C292,IF('FASE LANCE'!K292&lt;&gt;'FASE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LANCE'!K293='FASE LANCE'!C293,'FASE LANCE'!C293,IF('FASE LANCE'!K293&lt;&gt;'FASE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LANCE'!K294='FASE LANCE'!C294,'FASE LANCE'!C294,IF('FASE LANCE'!K294&lt;&gt;'FASE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LANCE'!K295='FASE LANCE'!C295,'FASE LANCE'!C295,IF('FASE LANCE'!K295&lt;&gt;'FASE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LANCE'!K296='FASE LANCE'!C296,'FASE LANCE'!C296,IF('FASE LANCE'!K296&lt;&gt;'FASE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LANCE'!K297='FASE LANCE'!C297,'FASE LANCE'!C297,IF('FASE LANCE'!K297&lt;&gt;'FASE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LANCE'!K298='FASE LANCE'!C298,'FASE LANCE'!C298,IF('FASE LANCE'!K298&lt;&gt;'FASE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LANCE'!K299='FASE LANCE'!C299,'FASE LANCE'!C299,IF('FASE LANCE'!K299&lt;&gt;'FASE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LANCE'!K300='FASE LANCE'!C300,'FASE LANCE'!C300,IF('FASE LANCE'!K300&lt;&gt;'FASE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LANCE'!K301='FASE LANCE'!C301,'FASE LANCE'!C301,IF('FASE LANCE'!K301&lt;&gt;'FASE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LANCE'!K302='FASE LANCE'!C302,'FASE LANCE'!C302,IF('FASE LANCE'!K302&lt;&gt;'FASE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LANCE'!K303='FASE LANCE'!C303,'FASE LANCE'!C303,IF('FASE LANCE'!K303&lt;&gt;'FASE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LANCE'!K304='FASE LANCE'!C304,'FASE LANCE'!C304,IF('FASE LANCE'!K304&lt;&gt;'FASE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LANCE'!K305='FASE LANCE'!C305,'FASE LANCE'!C305,IF('FASE LANCE'!K305&lt;&gt;'FASE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LANCE'!K306='FASE LANCE'!C306,'FASE LANCE'!C306,IF('FASE LANCE'!K306&lt;&gt;'FASE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LANCE'!K307='FASE LANCE'!C307,'FASE LANCE'!C307,IF('FASE LANCE'!K307&lt;&gt;'FASE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LANCE'!K308='FASE LANCE'!C308,'FASE LANCE'!C308,IF('FASE LANCE'!K308&lt;&gt;'FASE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LANCE'!K309='FASE LANCE'!C309,'FASE LANCE'!C309,IF('FASE LANCE'!K309&lt;&gt;'FASE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LANCE'!K310='FASE LANCE'!C310,'FASE LANCE'!C310,IF('FASE LANCE'!K310&lt;&gt;'FASE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LANCE'!K311='FASE LANCE'!C311,'FASE LANCE'!C311,IF('FASE LANCE'!K311&lt;&gt;'FASE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LANCE'!K312='FASE LANCE'!C312,'FASE LANCE'!C312,IF('FASE LANCE'!K312&lt;&gt;'FASE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LANCE'!K313='FASE LANCE'!C313,'FASE LANCE'!C313,IF('FASE LANCE'!K313&lt;&gt;'FASE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LANCE'!K314='FASE LANCE'!C314,'FASE LANCE'!C314,IF('FASE LANCE'!K314&lt;&gt;'FASE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LANCE'!K315='FASE LANCE'!C315,'FASE LANCE'!C315,IF('FASE LANCE'!K315&lt;&gt;'FASE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LANCE'!K316='FASE LANCE'!C316,'FASE LANCE'!C316,IF('FASE LANCE'!K316&lt;&gt;'FASE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LANCE'!K317='FASE LANCE'!C317,'FASE LANCE'!C317,IF('FASE LANCE'!K317&lt;&gt;'FASE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LANCE'!K318='FASE LANCE'!C318,'FASE LANCE'!C318,IF('FASE LANCE'!K318&lt;&gt;'FASE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LANCE'!K319='FASE LANCE'!C319,'FASE LANCE'!C319,IF('FASE LANCE'!K319&lt;&gt;'FASE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LANCE'!K320='FASE LANCE'!C320,'FASE LANCE'!C320,IF('FASE LANCE'!K320&lt;&gt;'FASE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LANCE'!K321='FASE LANCE'!C321,'FASE LANCE'!C321,IF('FASE LANCE'!K321&lt;&gt;'FASE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LANCE'!K322='FASE LANCE'!C322,'FASE LANCE'!C322,IF('FASE LANCE'!K322&lt;&gt;'FASE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LANCE'!K323='FASE LANCE'!C323,'FASE LANCE'!C323,IF('FASE LANCE'!K323&lt;&gt;'FASE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LANCE'!K324='FASE LANCE'!C324,'FASE LANCE'!C324,IF('FASE LANCE'!K324&lt;&gt;'FASE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LANCE'!K325='FASE LANCE'!C325,'FASE LANCE'!C325,IF('FASE LANCE'!K325&lt;&gt;'FASE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LANCE'!K326='FASE LANCE'!C326,'FASE LANCE'!C326,IF('FASE LANCE'!K326&lt;&gt;'FASE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LANCE'!K327='FASE LANCE'!C327,'FASE LANCE'!C327,IF('FASE LANCE'!K327&lt;&gt;'FASE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LANCE'!K328='FASE LANCE'!C328,'FASE LANCE'!C328,IF('FASE LANCE'!K328&lt;&gt;'FASE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LANCE'!K329='FASE LANCE'!C329,'FASE LANCE'!C329,IF('FASE LANCE'!K329&lt;&gt;'FASE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LANCE'!K330='FASE LANCE'!C330,'FASE LANCE'!C330,IF('FASE LANCE'!K330&lt;&gt;'FASE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LANCE'!K331='FASE LANCE'!C331,'FASE LANCE'!C331,IF('FASE LANCE'!K331&lt;&gt;'FASE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LANCE'!K332='FASE LANCE'!C332,'FASE LANCE'!C332,IF('FASE LANCE'!K332&lt;&gt;'FASE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LANCE'!K333='FASE LANCE'!C333,'FASE LANCE'!C333,IF('FASE LANCE'!K333&lt;&gt;'FASE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LANCE'!K334='FASE LANCE'!C334,'FASE LANCE'!C334,IF('FASE LANCE'!K334&lt;&gt;'FASE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LANCE'!K335='FASE LANCE'!C335,'FASE LANCE'!C335,IF('FASE LANCE'!K335&lt;&gt;'FASE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LANCE'!K336='FASE LANCE'!C336,'FASE LANCE'!C336,IF('FASE LANCE'!K336&lt;&gt;'FASE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LANCE'!K337='FASE LANCE'!C337,'FASE LANCE'!C337,IF('FASE LANCE'!K337&lt;&gt;'FASE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LANCE'!K338='FASE LANCE'!C338,'FASE LANCE'!C338,IF('FASE LANCE'!K338&lt;&gt;'FASE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LANCE'!K339='FASE LANCE'!C339,'FASE LANCE'!C339,IF('FASE LANCE'!K339&lt;&gt;'FASE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LANCE'!K340='FASE LANCE'!C340,'FASE LANCE'!C340,IF('FASE LANCE'!K340&lt;&gt;'FASE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LANCE'!K341='FASE LANCE'!C341,'FASE LANCE'!C341,IF('FASE LANCE'!K341&lt;&gt;'FASE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LANCE'!K342='FASE LANCE'!C342,'FASE LANCE'!C342,IF('FASE LANCE'!K342&lt;&gt;'FASE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LANCE'!K343='FASE LANCE'!C343,'FASE LANCE'!C343,IF('FASE LANCE'!K343&lt;&gt;'FASE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LANCE'!K344='FASE LANCE'!C344,'FASE LANCE'!C344,IF('FASE LANCE'!K344&lt;&gt;'FASE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LANCE'!K345='FASE LANCE'!C345,'FASE LANCE'!C345,IF('FASE LANCE'!K345&lt;&gt;'FASE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LANCE'!K346='FASE LANCE'!C346,'FASE LANCE'!C346,IF('FASE LANCE'!K346&lt;&gt;'FASE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LANCE'!K347='FASE LANCE'!C347,'FASE LANCE'!C347,IF('FASE LANCE'!K347&lt;&gt;'FASE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LANCE'!K348='FASE LANCE'!C348,'FASE LANCE'!C348,IF('FASE LANCE'!K348&lt;&gt;'FASE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LANCE'!K349='FASE LANCE'!C349,'FASE LANCE'!C349,IF('FASE LANCE'!K349&lt;&gt;'FASE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LANCE'!K350='FASE LANCE'!C350,'FASE LANCE'!C350,IF('FASE LANCE'!K350&lt;&gt;'FASE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LANCE'!K351='FASE LANCE'!C351,'FASE LANCE'!C351,IF('FASE LANCE'!K351&lt;&gt;'FASE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LANCE'!K352='FASE LANCE'!C352,'FASE LANCE'!C352,IF('FASE LANCE'!K352&lt;&gt;'FASE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LANCE'!K353='FASE LANCE'!C353,'FASE LANCE'!C353,IF('FASE LANCE'!K353&lt;&gt;'FASE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LANCE'!K354='FASE LANCE'!C354,'FASE LANCE'!C354,IF('FASE LANCE'!K354&lt;&gt;'FASE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LANCE'!K355='FASE LANCE'!C355,'FASE LANCE'!C355,IF('FASE LANCE'!K355&lt;&gt;'FASE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LANCE'!K356='FASE LANCE'!C356,'FASE LANCE'!C356,IF('FASE LANCE'!K356&lt;&gt;'FASE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LANCE'!K357='FASE LANCE'!C357,'FASE LANCE'!C357,IF('FASE LANCE'!K357&lt;&gt;'FASE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LANCE'!K358='FASE LANCE'!C358,'FASE LANCE'!C358,IF('FASE LANCE'!K358&lt;&gt;'FASE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LANCE'!K359='FASE LANCE'!C359,'FASE LANCE'!C359,IF('FASE LANCE'!K359&lt;&gt;'FASE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LANCE'!K360='FASE LANCE'!C360,'FASE LANCE'!C360,IF('FASE LANCE'!K360&lt;&gt;'FASE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LANCE'!K361='FASE LANCE'!C361,'FASE LANCE'!C361,IF('FASE LANCE'!K361&lt;&gt;'FASE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LANCE'!K362='FASE LANCE'!C362,'FASE LANCE'!C362,IF('FASE LANCE'!K362&lt;&gt;'FASE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LANCE'!K363='FASE LANCE'!C363,'FASE LANCE'!C363,IF('FASE LANCE'!K363&lt;&gt;'FASE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LANCE'!K364='FASE LANCE'!C364,'FASE LANCE'!C364,IF('FASE LANCE'!K364&lt;&gt;'FASE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LANCE'!K365='FASE LANCE'!C365,'FASE LANCE'!C365,IF('FASE LANCE'!K365&lt;&gt;'FASE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LANCE'!K366='FASE LANCE'!C366,'FASE LANCE'!C366,IF('FASE LANCE'!K366&lt;&gt;'FASE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LANCE'!K367='FASE LANCE'!C367,'FASE LANCE'!C367,IF('FASE LANCE'!K367&lt;&gt;'FASE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LANCE'!K368='FASE LANCE'!C368,'FASE LANCE'!C368,IF('FASE LANCE'!K368&lt;&gt;'FASE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LANCE'!K369='FASE LANCE'!C369,'FASE LANCE'!C369,IF('FASE LANCE'!K369&lt;&gt;'FASE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LANCE'!K370='FASE LANCE'!C370,'FASE LANCE'!C370,IF('FASE LANCE'!K370&lt;&gt;'FASE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LANCE'!K371='FASE LANCE'!C371,'FASE LANCE'!C371,IF('FASE LANCE'!K371&lt;&gt;'FASE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LANCE'!K372='FASE LANCE'!C372,'FASE LANCE'!C372,IF('FASE LANCE'!K372&lt;&gt;'FASE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LANCE'!K373='FASE LANCE'!C373,'FASE LANCE'!C373,IF('FASE LANCE'!K373&lt;&gt;'FASE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LANCE'!K374='FASE LANCE'!C374,'FASE LANCE'!C374,IF('FASE LANCE'!K374&lt;&gt;'FASE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LANCE'!K375='FASE LANCE'!C375,'FASE LANCE'!C375,IF('FASE LANCE'!K375&lt;&gt;'FASE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LANCE'!K376='FASE LANCE'!C376,'FASE LANCE'!C376,IF('FASE LANCE'!K376&lt;&gt;'FASE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LANCE'!K377='FASE LANCE'!C377,'FASE LANCE'!C377,IF('FASE LANCE'!K377&lt;&gt;'FASE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LANCE'!K378='FASE LANCE'!C378,'FASE LANCE'!C378,IF('FASE LANCE'!K378&lt;&gt;'FASE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LANCE'!K379='FASE LANCE'!C379,'FASE LANCE'!C379,IF('FASE LANCE'!K379&lt;&gt;'FASE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LANCE'!K380='FASE LANCE'!C380,'FASE LANCE'!C380,IF('FASE LANCE'!K380&lt;&gt;'FASE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LANCE'!K381='FASE LANCE'!C381,'FASE LANCE'!C381,IF('FASE LANCE'!K381&lt;&gt;'FASE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LANCE'!K382='FASE LANCE'!C382,'FASE LANCE'!C382,IF('FASE LANCE'!K382&lt;&gt;'FASE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LANCE'!K383='FASE LANCE'!C383,'FASE LANCE'!C383,IF('FASE LANCE'!K383&lt;&gt;'FASE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LANCE'!K384='FASE LANCE'!C384,'FASE LANCE'!C384,IF('FASE LANCE'!K384&lt;&gt;'FASE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LANCE'!K385='FASE LANCE'!C385,'FASE LANCE'!C385,IF('FASE LANCE'!K385&lt;&gt;'FASE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LANCE'!K386='FASE LANCE'!C386,'FASE LANCE'!C386,IF('FASE LANCE'!K386&lt;&gt;'FASE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LANCE'!K387='FASE LANCE'!C387,'FASE LANCE'!C387,IF('FASE LANCE'!K387&lt;&gt;'FASE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LANCE'!K388='FASE LANCE'!C388,'FASE LANCE'!C388,IF('FASE LANCE'!K388&lt;&gt;'FASE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LANCE'!K389='FASE LANCE'!C389,'FASE LANCE'!C389,IF('FASE LANCE'!K389&lt;&gt;'FASE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LANCE'!K390='FASE LANCE'!C390,'FASE LANCE'!C390,IF('FASE LANCE'!K390&lt;&gt;'FASE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LANCE'!K391='FASE LANCE'!C391,'FASE LANCE'!C391,IF('FASE LANCE'!K391&lt;&gt;'FASE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LANCE'!K392='FASE LANCE'!C392,'FASE LANCE'!C392,IF('FASE LANCE'!K392&lt;&gt;'FASE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LANCE'!K393='FASE LANCE'!C393,'FASE LANCE'!C393,IF('FASE LANCE'!K393&lt;&gt;'FASE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LANCE'!K394='FASE LANCE'!C394,'FASE LANCE'!C394,IF('FASE LANCE'!K394&lt;&gt;'FASE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LANCE'!K395='FASE LANCE'!C395,'FASE LANCE'!C395,IF('FASE LANCE'!K395&lt;&gt;'FASE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LANCE'!K396='FASE LANCE'!C396,'FASE LANCE'!C396,IF('FASE LANCE'!K396&lt;&gt;'FASE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LANCE'!K397='FASE LANCE'!C397,'FASE LANCE'!C397,IF('FASE LANCE'!K397&lt;&gt;'FASE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LANCE'!K398='FASE LANCE'!C398,'FASE LANCE'!C398,IF('FASE LANCE'!K398&lt;&gt;'FASE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LANCE'!K399='FASE LANCE'!C399,'FASE LANCE'!C399,IF('FASE LANCE'!K399&lt;&gt;'FASE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LANCE'!K400='FASE LANCE'!C400,'FASE LANCE'!C400,IF('FASE LANCE'!K400&lt;&gt;'FASE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LANCE'!K401='FASE LANCE'!C401,'FASE LANCE'!C401,IF('FASE LANCE'!K401&lt;&gt;'FASE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LANCE'!K402='FASE LANCE'!C402,'FASE LANCE'!C402,IF('FASE LANCE'!K402&lt;&gt;'FASE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LANCE'!K403='FASE LANCE'!C403,'FASE LANCE'!C403,IF('FASE LANCE'!K403&lt;&gt;'FASE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LANCE'!K404='FASE LANCE'!C404,'FASE LANCE'!C404,IF('FASE LANCE'!K404&lt;&gt;'FASE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LANCE'!K405='FASE LANCE'!C405,'FASE LANCE'!C405,IF('FASE LANCE'!K405&lt;&gt;'FASE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LANCE'!K406='FASE LANCE'!C406,'FASE LANCE'!C406,IF('FASE LANCE'!K406&lt;&gt;'FASE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LANCE'!K407='FASE LANCE'!C407,'FASE LANCE'!C407,IF('FASE LANCE'!K407&lt;&gt;'FASE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LANCE'!K408='FASE LANCE'!C408,'FASE LANCE'!C408,IF('FASE LANCE'!K408&lt;&gt;'FASE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LANCE'!K409='FASE LANCE'!C409,'FASE LANCE'!C409,IF('FASE LANCE'!K409&lt;&gt;'FASE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LANCE'!K410='FASE LANCE'!C410,'FASE LANCE'!C410,IF('FASE LANCE'!K410&lt;&gt;'FASE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LANCE'!K411='FASE LANCE'!C411,'FASE LANCE'!C411,IF('FASE LANCE'!K411&lt;&gt;'FASE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LANCE'!K412='FASE LANCE'!C412,'FASE LANCE'!C412,IF('FASE LANCE'!K412&lt;&gt;'FASE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LANCE'!K413='FASE LANCE'!C413,'FASE LANCE'!C413,IF('FASE LANCE'!K413&lt;&gt;'FASE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LANCE'!K414='FASE LANCE'!C414,'FASE LANCE'!C414,IF('FASE LANCE'!K414&lt;&gt;'FASE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LANCE'!K415='FASE LANCE'!C415,'FASE LANCE'!C415,IF('FASE LANCE'!K415&lt;&gt;'FASE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LANCE'!K416='FASE LANCE'!C416,'FASE LANCE'!C416,IF('FASE LANCE'!K416&lt;&gt;'FASE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LANCE'!K417='FASE LANCE'!C417,'FASE LANCE'!C417,IF('FASE LANCE'!K417&lt;&gt;'FASE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LANCE'!K418='FASE LANCE'!C418,'FASE LANCE'!C418,IF('FASE LANCE'!K418&lt;&gt;'FASE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LANCE'!K419='FASE LANCE'!C419,'FASE LANCE'!C419,IF('FASE LANCE'!K419&lt;&gt;'FASE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LANCE'!K420='FASE LANCE'!C420,'FASE LANCE'!C420,IF('FASE LANCE'!K420&lt;&gt;'FASE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LANCE'!K421='FASE LANCE'!C421,'FASE LANCE'!C421,IF('FASE LANCE'!K421&lt;&gt;'FASE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LANCE'!K422='FASE LANCE'!C422,'FASE LANCE'!C422,IF('FASE LANCE'!K422&lt;&gt;'FASE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LANCE'!K423='FASE LANCE'!C423,'FASE LANCE'!C423,IF('FASE LANCE'!K423&lt;&gt;'FASE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LANCE'!K424='FASE LANCE'!C424,'FASE LANCE'!C424,IF('FASE LANCE'!K424&lt;&gt;'FASE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LANCE'!K425='FASE LANCE'!C425,'FASE LANCE'!C425,IF('FASE LANCE'!K425&lt;&gt;'FASE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LANCE'!K426='FASE LANCE'!C426,'FASE LANCE'!C426,IF('FASE LANCE'!K426&lt;&gt;'FASE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LANCE'!K427='FASE LANCE'!C427,'FASE LANCE'!C427,IF('FASE LANCE'!K427&lt;&gt;'FASE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LANCE'!K428='FASE LANCE'!C428,'FASE LANCE'!C428,IF('FASE LANCE'!K428&lt;&gt;'FASE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LANCE'!K429='FASE LANCE'!C429,'FASE LANCE'!C429,IF('FASE LANCE'!K429&lt;&gt;'FASE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LANCE'!K430='FASE LANCE'!C430,'FASE LANCE'!C430,IF('FASE LANCE'!K430&lt;&gt;'FASE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LANCE'!K431='FASE LANCE'!C431,'FASE LANCE'!C431,IF('FASE LANCE'!K431&lt;&gt;'FASE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LANCE'!K432='FASE LANCE'!C432,'FASE LANCE'!C432,IF('FASE LANCE'!K432&lt;&gt;'FASE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LANCE'!K433='FASE LANCE'!C433,'FASE LANCE'!C433,IF('FASE LANCE'!K433&lt;&gt;'FASE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LANCE'!K434='FASE LANCE'!C434,'FASE LANCE'!C434,IF('FASE LANCE'!K434&lt;&gt;'FASE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LANCE'!K435='FASE LANCE'!C435,'FASE LANCE'!C435,IF('FASE LANCE'!K435&lt;&gt;'FASE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LANCE'!K436='FASE LANCE'!C436,'FASE LANCE'!C436,IF('FASE LANCE'!K436&lt;&gt;'FASE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LANCE'!K437='FASE LANCE'!C437,'FASE LANCE'!C437,IF('FASE LANCE'!K437&lt;&gt;'FASE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LANCE'!K438='FASE LANCE'!C438,'FASE LANCE'!C438,IF('FASE LANCE'!K438&lt;&gt;'FASE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LANCE'!K439='FASE LANCE'!C439,'FASE LANCE'!C439,IF('FASE LANCE'!K439&lt;&gt;'FASE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LANCE'!K440='FASE LANCE'!C440,'FASE LANCE'!C440,IF('FASE LANCE'!K440&lt;&gt;'FASE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LANCE'!K441='FASE LANCE'!C441,'FASE LANCE'!C441,IF('FASE LANCE'!K441&lt;&gt;'FASE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LANCE'!K442='FASE LANCE'!C442,'FASE LANCE'!C442,IF('FASE LANCE'!K442&lt;&gt;'FASE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LANCE'!K443='FASE LANCE'!C443,'FASE LANCE'!C443,IF('FASE LANCE'!K443&lt;&gt;'FASE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LANCE'!K444='FASE LANCE'!C444,'FASE LANCE'!C444,IF('FASE LANCE'!K444&lt;&gt;'FASE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LANCE'!K445='FASE LANCE'!C445,'FASE LANCE'!C445,IF('FASE LANCE'!K445&lt;&gt;'FASE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LANCE'!K446='FASE LANCE'!C446,'FASE LANCE'!C446,IF('FASE LANCE'!K446&lt;&gt;'FASE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LANCE'!K447='FASE LANCE'!C447,'FASE LANCE'!C447,IF('FASE LANCE'!K447&lt;&gt;'FASE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LANCE'!K448='FASE LANCE'!C448,'FASE LANCE'!C448,IF('FASE LANCE'!K448&lt;&gt;'FASE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LANCE'!K449='FASE LANCE'!C449,'FASE LANCE'!C449,IF('FASE LANCE'!K449&lt;&gt;'FASE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LANCE'!K450='FASE LANCE'!C450,'FASE LANCE'!C450,IF('FASE LANCE'!K450&lt;&gt;'FASE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LANCE'!K451='FASE LANCE'!C451,'FASE LANCE'!C451,IF('FASE LANCE'!K451&lt;&gt;'FASE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LANCE'!K452='FASE LANCE'!C452,'FASE LANCE'!C452,IF('FASE LANCE'!K452&lt;&gt;'FASE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LANCE'!K453='FASE LANCE'!C453,'FASE LANCE'!C453,IF('FASE LANCE'!K453&lt;&gt;'FASE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LANCE'!K454='FASE LANCE'!C454,'FASE LANCE'!C454,IF('FASE LANCE'!K454&lt;&gt;'FASE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LANCE'!K455='FASE LANCE'!C455,'FASE LANCE'!C455,IF('FASE LANCE'!K455&lt;&gt;'FASE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LANCE'!K456='FASE LANCE'!C456,'FASE LANCE'!C456,IF('FASE LANCE'!K456&lt;&gt;'FASE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LANCE'!K457='FASE LANCE'!C457,'FASE LANCE'!C457,IF('FASE LANCE'!K457&lt;&gt;'FASE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LANCE'!K458='FASE LANCE'!C458,'FASE LANCE'!C458,IF('FASE LANCE'!K458&lt;&gt;'FASE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LANCE'!K459='FASE LANCE'!C459,'FASE LANCE'!C459,IF('FASE LANCE'!K459&lt;&gt;'FASE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LANCE'!K460='FASE LANCE'!C460,'FASE LANCE'!C460,IF('FASE LANCE'!K460&lt;&gt;'FASE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LANCE'!K461='FASE LANCE'!C461,'FASE LANCE'!C461,IF('FASE LANCE'!K461&lt;&gt;'FASE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LANCE'!K462='FASE LANCE'!C462,'FASE LANCE'!C462,IF('FASE LANCE'!K462&lt;&gt;'FASE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LANCE'!K463='FASE LANCE'!C463,'FASE LANCE'!C463,IF('FASE LANCE'!K463&lt;&gt;'FASE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LANCE'!K464='FASE LANCE'!C464,'FASE LANCE'!C464,IF('FASE LANCE'!K464&lt;&gt;'FASE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LANCE'!K465='FASE LANCE'!C465,'FASE LANCE'!C465,IF('FASE LANCE'!K465&lt;&gt;'FASE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LANCE'!K466='FASE LANCE'!C466,'FASE LANCE'!C466,IF('FASE LANCE'!K466&lt;&gt;'FASE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LANCE'!K467='FASE LANCE'!C467,'FASE LANCE'!C467,IF('FASE LANCE'!K467&lt;&gt;'FASE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LANCE'!K468='FASE LANCE'!C468,'FASE LANCE'!C468,IF('FASE LANCE'!K468&lt;&gt;'FASE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LANCE'!K469='FASE LANCE'!C469,'FASE LANCE'!C469,IF('FASE LANCE'!K469&lt;&gt;'FASE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LANCE'!K470='FASE LANCE'!C470,'FASE LANCE'!C470,IF('FASE LANCE'!K470&lt;&gt;'FASE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LANCE'!K471='FASE LANCE'!C471,'FASE LANCE'!C471,IF('FASE LANCE'!K471&lt;&gt;'FASE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LANCE'!K472='FASE LANCE'!C472,'FASE LANCE'!C472,IF('FASE LANCE'!K472&lt;&gt;'FASE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LANCE'!K473='FASE LANCE'!C473,'FASE LANCE'!C473,IF('FASE LANCE'!K473&lt;&gt;'FASE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LANCE'!K474='FASE LANCE'!C474,'FASE LANCE'!C474,IF('FASE LANCE'!K474&lt;&gt;'FASE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LANCE'!K475='FASE LANCE'!C475,'FASE LANCE'!C475,IF('FASE LANCE'!K475&lt;&gt;'FASE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LANCE'!K476='FASE LANCE'!C476,'FASE LANCE'!C476,IF('FASE LANCE'!K476&lt;&gt;'FASE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LANCE'!K477='FASE LANCE'!C477,'FASE LANCE'!C477,IF('FASE LANCE'!K477&lt;&gt;'FASE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LANCE'!K478='FASE LANCE'!C478,'FASE LANCE'!C478,IF('FASE LANCE'!K478&lt;&gt;'FASE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LANCE'!K479='FASE LANCE'!C479,'FASE LANCE'!C479,IF('FASE LANCE'!K479&lt;&gt;'FASE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LANCE'!K480='FASE LANCE'!C480,'FASE LANCE'!C480,IF('FASE LANCE'!K480&lt;&gt;'FASE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LANCE'!K481='FASE LANCE'!C481,'FASE LANCE'!C481,IF('FASE LANCE'!K481&lt;&gt;'FASE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LANCE'!K482='FASE LANCE'!C482,'FASE LANCE'!C482,IF('FASE LANCE'!K482&lt;&gt;'FASE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LANCE'!K483='FASE LANCE'!C483,'FASE LANCE'!C483,IF('FASE LANCE'!K483&lt;&gt;'FASE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LANCE'!K484='FASE LANCE'!C484,'FASE LANCE'!C484,IF('FASE LANCE'!K484&lt;&gt;'FASE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LANCE'!K485='FASE LANCE'!C485,'FASE LANCE'!C485,IF('FASE LANCE'!K485&lt;&gt;'FASE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LANCE'!K486='FASE LANCE'!C486,'FASE LANCE'!C486,IF('FASE LANCE'!K486&lt;&gt;'FASE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LANCE'!K487='FASE LANCE'!C487,'FASE LANCE'!C487,IF('FASE LANCE'!K487&lt;&gt;'FASE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LANCE'!K488='FASE LANCE'!C488,'FASE LANCE'!C488,IF('FASE LANCE'!K488&lt;&gt;'FASE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LANCE'!K489='FASE LANCE'!C489,'FASE LANCE'!C489,IF('FASE LANCE'!K489&lt;&gt;'FASE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LANCE'!K490='FASE LANCE'!C490,'FASE LANCE'!C490,IF('FASE LANCE'!K490&lt;&gt;'FASE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LANCE'!K491='FASE LANCE'!C491,'FASE LANCE'!C491,IF('FASE LANCE'!K491&lt;&gt;'FASE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LANCE'!K492='FASE LANCE'!C492,'FASE LANCE'!C492,IF('FASE LANCE'!K492&lt;&gt;'FASE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LANCE'!K493='FASE LANCE'!C493,'FASE LANCE'!C493,IF('FASE LANCE'!K493&lt;&gt;'FASE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LANCE'!K494='FASE LANCE'!C494,'FASE LANCE'!C494,IF('FASE LANCE'!K494&lt;&gt;'FASE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LANCE'!K495='FASE LANCE'!C495,'FASE LANCE'!C495,IF('FASE LANCE'!K495&lt;&gt;'FASE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LANCE'!K496='FASE LANCE'!C496,'FASE LANCE'!C496,IF('FASE LANCE'!K496&lt;&gt;'FASE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LANCE'!K497='FASE LANCE'!C497,'FASE LANCE'!C497,IF('FASE LANCE'!K497&lt;&gt;'FASE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LANCE'!K498='FASE LANCE'!C498,'FASE LANCE'!C498,IF('FASE LANCE'!K498&lt;&gt;'FASE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LANCE'!K499='FASE LANCE'!C499,'FASE LANCE'!C499,IF('FASE LANCE'!K499&lt;&gt;'FASE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LANCE'!K500='FASE LANCE'!C500,'FASE LANCE'!C500,IF('FASE LANCE'!K500&lt;&gt;'FASE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LANCE'!K501='FASE LANCE'!C501,'FASE LANCE'!C501,IF('FASE LANCE'!K501&lt;&gt;'FASE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LANCE'!K502='FASE LANCE'!C502,'FASE LANCE'!C502,IF('FASE LANCE'!K502&lt;&gt;'FASE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LANCE'!K503='FASE LANCE'!C503,'FASE LANCE'!C503,IF('FASE LANCE'!K503&lt;&gt;'FASE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LANCE'!K504='FASE LANCE'!C504,'FASE LANCE'!C504,IF('FASE LANCE'!K504&lt;&gt;'FASE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LANCE'!K505='FASE LANCE'!C505,'FASE LANCE'!C505,IF('FASE LANCE'!K505&lt;&gt;'FASE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LANCE'!K506='FASE LANCE'!C506,'FASE LANCE'!C506,IF('FASE LANCE'!K506&lt;&gt;'FASE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LANCE'!K507='FASE LANCE'!C507,'FASE LANCE'!C507,IF('FASE LANCE'!K507&lt;&gt;'FASE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LANCE'!K508='FASE LANCE'!C508,'FASE LANCE'!C508,IF('FASE LANCE'!K508&lt;&gt;'FASE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LANCE'!K509='FASE LANCE'!C509,'FASE LANCE'!C509,IF('FASE LANCE'!K509&lt;&gt;'FASE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LANCE'!K510='FASE LANCE'!C510,'FASE LANCE'!C510,IF('FASE LANCE'!K510&lt;&gt;'FASE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LANCE'!K511='FASE LANCE'!C511,'FASE LANCE'!C511,IF('FASE LANCE'!K511&lt;&gt;'FASE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LANCE'!K512='FASE LANCE'!C512,'FASE LANCE'!C512,IF('FASE LANCE'!K512&lt;&gt;'FASE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LANCE'!K513='FASE LANCE'!C513,'FASE LANCE'!C513,IF('FASE LANCE'!K513&lt;&gt;'FASE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LANCE'!K514='FASE LANCE'!C514,'FASE LANCE'!C514,IF('FASE LANCE'!K514&lt;&gt;'FASE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LANCE'!K515='FASE LANCE'!C515,'FASE LANCE'!C515,IF('FASE LANCE'!K515&lt;&gt;'FASE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LANCE'!K516='FASE LANCE'!C516,'FASE LANCE'!C516,IF('FASE LANCE'!K516&lt;&gt;'FASE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LANCE'!K517='FASE LANCE'!C517,'FASE LANCE'!C517,IF('FASE LANCE'!K517&lt;&gt;'FASE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LANCE'!K518='FASE LANCE'!C518,'FASE LANCE'!C518,IF('FASE LANCE'!K518&lt;&gt;'FASE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LANCE'!K519='FASE LANCE'!C519,'FASE LANCE'!C519,IF('FASE LANCE'!K519&lt;&gt;'FASE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LANCE'!K520='FASE LANCE'!C520,'FASE LANCE'!C520,IF('FASE LANCE'!K520&lt;&gt;'FASE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LANCE'!K521='FASE LANCE'!C521,'FASE LANCE'!C521,IF('FASE LANCE'!K521&lt;&gt;'FASE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LANCE'!K522='FASE LANCE'!C522,'FASE LANCE'!C522,IF('FASE LANCE'!K522&lt;&gt;'FASE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LANCE'!K523='FASE LANCE'!C523,'FASE LANCE'!C523,IF('FASE LANCE'!K523&lt;&gt;'FASE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LANCE'!K524='FASE LANCE'!C524,'FASE LANCE'!C524,IF('FASE LANCE'!K524&lt;&gt;'FASE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LANCE'!K525='FASE LANCE'!C525,'FASE LANCE'!C525,IF('FASE LANCE'!K525&lt;&gt;'FASE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LANCE'!K526='FASE LANCE'!C526,'FASE LANCE'!C526,IF('FASE LANCE'!K526&lt;&gt;'FASE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LANCE'!K527='FASE LANCE'!C527,'FASE LANCE'!C527,IF('FASE LANCE'!K527&lt;&gt;'FASE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LANCE'!K528='FASE LANCE'!C528,'FASE LANCE'!C528,IF('FASE LANCE'!K528&lt;&gt;'FASE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LANCE'!K529='FASE LANCE'!C529,'FASE LANCE'!C529,IF('FASE LANCE'!K529&lt;&gt;'FASE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LANCE'!K530='FASE LANCE'!C530,'FASE LANCE'!C530,IF('FASE LANCE'!K530&lt;&gt;'FASE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LANCE'!K531='FASE LANCE'!C531,'FASE LANCE'!C531,IF('FASE LANCE'!K531&lt;&gt;'FASE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LANCE'!K532='FASE LANCE'!C532,'FASE LANCE'!C532,IF('FASE LANCE'!K532&lt;&gt;'FASE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LANCE'!K533='FASE LANCE'!C533,'FASE LANCE'!C533,IF('FASE LANCE'!K533&lt;&gt;'FASE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LANCE'!K534='FASE LANCE'!C534,'FASE LANCE'!C534,IF('FASE LANCE'!K534&lt;&gt;'FASE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LANCE'!K535='FASE LANCE'!C535,'FASE LANCE'!C535,IF('FASE LANCE'!K535&lt;&gt;'FASE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LANCE'!K536='FASE LANCE'!C536,'FASE LANCE'!C536,IF('FASE LANCE'!K536&lt;&gt;'FASE LANCE'!C536,0)))</f>
        <v>0</v>
      </c>
      <c r="G532" s="174">
        <f t="shared" ref="G532:G595" si="9">D532*F532</f>
        <v>0</v>
      </c>
    </row>
    <row r="533" spans="2:7" hidden="1" x14ac:dyDescent="0.25">
      <c r="B533" s="172" t="str">
        <f>'FASE LANCE'!A537</f>
        <v xml:space="preserve"> </v>
      </c>
      <c r="C533" s="173">
        <f>'FASE LANCE'!B537</f>
        <v>0</v>
      </c>
      <c r="D533" s="173">
        <f>'ANEXO I'!D525</f>
        <v>0</v>
      </c>
      <c r="E533" s="173">
        <f>'ANEXO I'!E525</f>
        <v>0</v>
      </c>
      <c r="F533" s="125">
        <f>IF('FASE LANCE'!C537=0,0,IF('FASE LANCE'!K537='FASE LANCE'!C537,'FASE LANCE'!C537,IF('FASE LANCE'!K537&lt;&gt;'FASE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LANCE'!K538='FASE LANCE'!C538,'FASE LANCE'!C538,IF('FASE LANCE'!K538&lt;&gt;'FASE LANCE'!C538,0)))</f>
        <v>0</v>
      </c>
      <c r="G534" s="174">
        <f t="shared" si="9"/>
        <v>0</v>
      </c>
    </row>
    <row r="535" spans="2:7" hidden="1" x14ac:dyDescent="0.25">
      <c r="B535" s="172" t="str">
        <f>'FASE LANCE'!A539</f>
        <v xml:space="preserve"> </v>
      </c>
      <c r="C535" s="173">
        <f>'FASE LANCE'!B539</f>
        <v>0</v>
      </c>
      <c r="D535" s="173">
        <f>'ANEXO I'!D527</f>
        <v>0</v>
      </c>
      <c r="E535" s="173">
        <f>'ANEXO I'!E527</f>
        <v>0</v>
      </c>
      <c r="F535" s="125">
        <f>IF('FASE LANCE'!C539=0,0,IF('FASE LANCE'!K539='FASE LANCE'!C539,'FASE LANCE'!C539,IF('FASE LANCE'!K539&lt;&gt;'FASE LANCE'!C539,0)))</f>
        <v>0</v>
      </c>
      <c r="G535" s="174">
        <f t="shared" si="9"/>
        <v>0</v>
      </c>
    </row>
    <row r="536" spans="2:7" hidden="1" x14ac:dyDescent="0.25">
      <c r="B536" s="172" t="str">
        <f>'FASE LANCE'!A540</f>
        <v xml:space="preserve"> </v>
      </c>
      <c r="C536" s="173">
        <f>'FASE LANCE'!B540</f>
        <v>0</v>
      </c>
      <c r="D536" s="173">
        <f>'ANEXO I'!D528</f>
        <v>0</v>
      </c>
      <c r="E536" s="173">
        <f>'ANEXO I'!E528</f>
        <v>0</v>
      </c>
      <c r="F536" s="125">
        <f>IF('FASE LANCE'!C540=0,0,IF('FASE LANCE'!K540='FASE LANCE'!C540,'FASE LANCE'!C540,IF('FASE LANCE'!K540&lt;&gt;'FASE LANCE'!C540,0)))</f>
        <v>0</v>
      </c>
      <c r="G536" s="174">
        <f t="shared" si="9"/>
        <v>0</v>
      </c>
    </row>
    <row r="537" spans="2:7" hidden="1" x14ac:dyDescent="0.25">
      <c r="B537" s="172" t="str">
        <f>'FASE LANCE'!A541</f>
        <v xml:space="preserve"> </v>
      </c>
      <c r="C537" s="173">
        <f>'FASE LANCE'!B541</f>
        <v>0</v>
      </c>
      <c r="D537" s="173">
        <f>'ANEXO I'!D529</f>
        <v>0</v>
      </c>
      <c r="E537" s="173">
        <f>'ANEXO I'!E529</f>
        <v>0</v>
      </c>
      <c r="F537" s="125">
        <f>IF('FASE LANCE'!C541=0,0,IF('FASE LANCE'!K541='FASE LANCE'!C541,'FASE LANCE'!C541,IF('FASE LANCE'!K541&lt;&gt;'FASE LANCE'!C541,0)))</f>
        <v>0</v>
      </c>
      <c r="G537" s="174">
        <f t="shared" si="9"/>
        <v>0</v>
      </c>
    </row>
    <row r="538" spans="2:7" hidden="1" x14ac:dyDescent="0.25">
      <c r="B538" s="172" t="str">
        <f>'FASE LANCE'!A542</f>
        <v xml:space="preserve"> </v>
      </c>
      <c r="C538" s="173">
        <f>'FASE LANCE'!B542</f>
        <v>0</v>
      </c>
      <c r="D538" s="173">
        <f>'ANEXO I'!D530</f>
        <v>0</v>
      </c>
      <c r="E538" s="173">
        <f>'ANEXO I'!E530</f>
        <v>0</v>
      </c>
      <c r="F538" s="125">
        <f>IF('FASE LANCE'!C542=0,0,IF('FASE LANCE'!K542='FASE LANCE'!C542,'FASE LANCE'!C542,IF('FASE LANCE'!K542&lt;&gt;'FASE LANCE'!C542,0)))</f>
        <v>0</v>
      </c>
      <c r="G538" s="174">
        <f t="shared" si="9"/>
        <v>0</v>
      </c>
    </row>
    <row r="539" spans="2:7" hidden="1" x14ac:dyDescent="0.25">
      <c r="B539" s="172" t="str">
        <f>'FASE LANCE'!A543</f>
        <v xml:space="preserve"> </v>
      </c>
      <c r="C539" s="173">
        <f>'FASE LANCE'!B543</f>
        <v>0</v>
      </c>
      <c r="D539" s="173">
        <f>'ANEXO I'!D531</f>
        <v>0</v>
      </c>
      <c r="E539" s="173">
        <f>'ANEXO I'!E531</f>
        <v>0</v>
      </c>
      <c r="F539" s="125">
        <f>IF('FASE LANCE'!C543=0,0,IF('FASE LANCE'!K543='FASE LANCE'!C543,'FASE LANCE'!C543,IF('FASE LANCE'!K543&lt;&gt;'FASE LANCE'!C543,0)))</f>
        <v>0</v>
      </c>
      <c r="G539" s="174">
        <f t="shared" si="9"/>
        <v>0</v>
      </c>
    </row>
    <row r="540" spans="2:7" hidden="1" x14ac:dyDescent="0.25">
      <c r="B540" s="172" t="str">
        <f>'FASE LANCE'!A544</f>
        <v xml:space="preserve"> </v>
      </c>
      <c r="C540" s="173">
        <f>'FASE LANCE'!B544</f>
        <v>0</v>
      </c>
      <c r="D540" s="173">
        <f>'ANEXO I'!D532</f>
        <v>0</v>
      </c>
      <c r="E540" s="173">
        <f>'ANEXO I'!E532</f>
        <v>0</v>
      </c>
      <c r="F540" s="125">
        <f>IF('FASE LANCE'!C544=0,0,IF('FASE LANCE'!K544='FASE LANCE'!C544,'FASE LANCE'!C544,IF('FASE LANCE'!K544&lt;&gt;'FASE LANCE'!C544,0)))</f>
        <v>0</v>
      </c>
      <c r="G540" s="174">
        <f t="shared" si="9"/>
        <v>0</v>
      </c>
    </row>
    <row r="541" spans="2:7" hidden="1" x14ac:dyDescent="0.25">
      <c r="B541" s="172" t="str">
        <f>'FASE LANCE'!A545</f>
        <v xml:space="preserve"> </v>
      </c>
      <c r="C541" s="173">
        <f>'FASE LANCE'!B545</f>
        <v>0</v>
      </c>
      <c r="D541" s="173">
        <f>'ANEXO I'!D533</f>
        <v>0</v>
      </c>
      <c r="E541" s="173">
        <f>'ANEXO I'!E533</f>
        <v>0</v>
      </c>
      <c r="F541" s="125">
        <f>IF('FASE LANCE'!C545=0,0,IF('FASE LANCE'!K545='FASE LANCE'!C545,'FASE LANCE'!C545,IF('FASE LANCE'!K545&lt;&gt;'FASE LANCE'!C545,0)))</f>
        <v>0</v>
      </c>
      <c r="G541" s="174">
        <f t="shared" si="9"/>
        <v>0</v>
      </c>
    </row>
    <row r="542" spans="2:7" hidden="1" x14ac:dyDescent="0.25">
      <c r="B542" s="172" t="str">
        <f>'FASE LANCE'!A546</f>
        <v xml:space="preserve"> </v>
      </c>
      <c r="C542" s="173">
        <f>'FASE LANCE'!B546</f>
        <v>0</v>
      </c>
      <c r="D542" s="173">
        <f>'ANEXO I'!D534</f>
        <v>0</v>
      </c>
      <c r="E542" s="173">
        <f>'ANEXO I'!E534</f>
        <v>0</v>
      </c>
      <c r="F542" s="125">
        <f>IF('FASE LANCE'!C546=0,0,IF('FASE LANCE'!K546='FASE LANCE'!C546,'FASE LANCE'!C546,IF('FASE LANCE'!K546&lt;&gt;'FASE LANCE'!C546,0)))</f>
        <v>0</v>
      </c>
      <c r="G542" s="174">
        <f t="shared" si="9"/>
        <v>0</v>
      </c>
    </row>
    <row r="543" spans="2:7" hidden="1" x14ac:dyDescent="0.25">
      <c r="B543" s="172" t="str">
        <f>'FASE LANCE'!A547</f>
        <v xml:space="preserve"> </v>
      </c>
      <c r="C543" s="173">
        <f>'FASE LANCE'!B547</f>
        <v>0</v>
      </c>
      <c r="D543" s="173">
        <f>'ANEXO I'!D535</f>
        <v>0</v>
      </c>
      <c r="E543" s="173">
        <f>'ANEXO I'!E535</f>
        <v>0</v>
      </c>
      <c r="F543" s="125">
        <f>IF('FASE LANCE'!C547=0,0,IF('FASE LANCE'!K547='FASE LANCE'!C547,'FASE LANCE'!C547,IF('FASE LANCE'!K547&lt;&gt;'FASE LANCE'!C547,0)))</f>
        <v>0</v>
      </c>
      <c r="G543" s="174">
        <f t="shared" si="9"/>
        <v>0</v>
      </c>
    </row>
    <row r="544" spans="2:7" hidden="1" x14ac:dyDescent="0.25">
      <c r="B544" s="172" t="str">
        <f>'FASE LANCE'!A548</f>
        <v xml:space="preserve"> </v>
      </c>
      <c r="C544" s="173">
        <f>'FASE LANCE'!B548</f>
        <v>0</v>
      </c>
      <c r="D544" s="173">
        <f>'ANEXO I'!D536</f>
        <v>0</v>
      </c>
      <c r="E544" s="173">
        <f>'ANEXO I'!E536</f>
        <v>0</v>
      </c>
      <c r="F544" s="125">
        <f>IF('FASE LANCE'!C548=0,0,IF('FASE LANCE'!K548='FASE LANCE'!C548,'FASE LANCE'!C548,IF('FASE LANCE'!K548&lt;&gt;'FASE LANCE'!C548,0)))</f>
        <v>0</v>
      </c>
      <c r="G544" s="174">
        <f t="shared" si="9"/>
        <v>0</v>
      </c>
    </row>
    <row r="545" spans="2:7" hidden="1" x14ac:dyDescent="0.25">
      <c r="B545" s="172" t="str">
        <f>'FASE LANCE'!A549</f>
        <v xml:space="preserve"> </v>
      </c>
      <c r="C545" s="173">
        <f>'FASE LANCE'!B549</f>
        <v>0</v>
      </c>
      <c r="D545" s="173">
        <f>'ANEXO I'!D537</f>
        <v>0</v>
      </c>
      <c r="E545" s="173">
        <f>'ANEXO I'!E537</f>
        <v>0</v>
      </c>
      <c r="F545" s="125">
        <f>IF('FASE LANCE'!C549=0,0,IF('FASE LANCE'!K549='FASE LANCE'!C549,'FASE LANCE'!C549,IF('FASE LANCE'!K549&lt;&gt;'FASE LANCE'!C549,0)))</f>
        <v>0</v>
      </c>
      <c r="G545" s="174">
        <f t="shared" si="9"/>
        <v>0</v>
      </c>
    </row>
    <row r="546" spans="2:7" hidden="1" x14ac:dyDescent="0.25">
      <c r="B546" s="172" t="str">
        <f>'FASE LANCE'!A550</f>
        <v xml:space="preserve"> </v>
      </c>
      <c r="C546" s="173">
        <f>'FASE LANCE'!B550</f>
        <v>0</v>
      </c>
      <c r="D546" s="173">
        <f>'ANEXO I'!D538</f>
        <v>0</v>
      </c>
      <c r="E546" s="173">
        <f>'ANEXO I'!E538</f>
        <v>0</v>
      </c>
      <c r="F546" s="125">
        <f>IF('FASE LANCE'!C550=0,0,IF('FASE LANCE'!K550='FASE LANCE'!C550,'FASE LANCE'!C550,IF('FASE LANCE'!K550&lt;&gt;'FASE LANCE'!C550,0)))</f>
        <v>0</v>
      </c>
      <c r="G546" s="174">
        <f t="shared" si="9"/>
        <v>0</v>
      </c>
    </row>
    <row r="547" spans="2:7" hidden="1" x14ac:dyDescent="0.25">
      <c r="B547" s="172" t="str">
        <f>'FASE LANCE'!A551</f>
        <v xml:space="preserve"> </v>
      </c>
      <c r="C547" s="173">
        <f>'FASE LANCE'!B551</f>
        <v>0</v>
      </c>
      <c r="D547" s="173">
        <f>'ANEXO I'!D539</f>
        <v>0</v>
      </c>
      <c r="E547" s="173">
        <f>'ANEXO I'!E539</f>
        <v>0</v>
      </c>
      <c r="F547" s="125">
        <f>IF('FASE LANCE'!C551=0,0,IF('FASE LANCE'!K551='FASE LANCE'!C551,'FASE LANCE'!C551,IF('FASE LANCE'!K551&lt;&gt;'FASE LANCE'!C551,0)))</f>
        <v>0</v>
      </c>
      <c r="G547" s="174">
        <f t="shared" si="9"/>
        <v>0</v>
      </c>
    </row>
    <row r="548" spans="2:7" hidden="1" x14ac:dyDescent="0.25">
      <c r="B548" s="172" t="str">
        <f>'FASE LANCE'!A552</f>
        <v xml:space="preserve"> </v>
      </c>
      <c r="C548" s="173">
        <f>'FASE LANCE'!B552</f>
        <v>0</v>
      </c>
      <c r="D548" s="173">
        <f>'ANEXO I'!D540</f>
        <v>0</v>
      </c>
      <c r="E548" s="173">
        <f>'ANEXO I'!E540</f>
        <v>0</v>
      </c>
      <c r="F548" s="125">
        <f>IF('FASE LANCE'!C552=0,0,IF('FASE LANCE'!K552='FASE LANCE'!C552,'FASE LANCE'!C552,IF('FASE LANCE'!K552&lt;&gt;'FASE LANCE'!C552,0)))</f>
        <v>0</v>
      </c>
      <c r="G548" s="174">
        <f t="shared" si="9"/>
        <v>0</v>
      </c>
    </row>
    <row r="549" spans="2:7" hidden="1" x14ac:dyDescent="0.25">
      <c r="B549" s="172" t="str">
        <f>'FASE LANCE'!A553</f>
        <v xml:space="preserve"> </v>
      </c>
      <c r="C549" s="173">
        <f>'FASE LANCE'!B553</f>
        <v>0</v>
      </c>
      <c r="D549" s="173">
        <f>'ANEXO I'!D541</f>
        <v>0</v>
      </c>
      <c r="E549" s="173">
        <f>'ANEXO I'!E541</f>
        <v>0</v>
      </c>
      <c r="F549" s="125">
        <f>IF('FASE LANCE'!C553=0,0,IF('FASE LANCE'!K553='FASE LANCE'!C553,'FASE LANCE'!C553,IF('FASE LANCE'!K553&lt;&gt;'FASE LANCE'!C553,0)))</f>
        <v>0</v>
      </c>
      <c r="G549" s="174">
        <f t="shared" si="9"/>
        <v>0</v>
      </c>
    </row>
    <row r="550" spans="2:7" hidden="1" x14ac:dyDescent="0.25">
      <c r="B550" s="172" t="str">
        <f>'FASE LANCE'!A554</f>
        <v xml:space="preserve"> </v>
      </c>
      <c r="C550" s="173">
        <f>'FASE LANCE'!B554</f>
        <v>0</v>
      </c>
      <c r="D550" s="173">
        <f>'ANEXO I'!D542</f>
        <v>0</v>
      </c>
      <c r="E550" s="173">
        <f>'ANEXO I'!E542</f>
        <v>0</v>
      </c>
      <c r="F550" s="125">
        <f>IF('FASE LANCE'!C554=0,0,IF('FASE LANCE'!K554='FASE LANCE'!C554,'FASE LANCE'!C554,IF('FASE LANCE'!K554&lt;&gt;'FASE LANCE'!C554,0)))</f>
        <v>0</v>
      </c>
      <c r="G550" s="174">
        <f t="shared" si="9"/>
        <v>0</v>
      </c>
    </row>
    <row r="551" spans="2:7" hidden="1" x14ac:dyDescent="0.25">
      <c r="B551" s="172" t="str">
        <f>'FASE LANCE'!A555</f>
        <v xml:space="preserve"> </v>
      </c>
      <c r="C551" s="173">
        <f>'FASE LANCE'!B555</f>
        <v>0</v>
      </c>
      <c r="D551" s="173">
        <f>'ANEXO I'!D543</f>
        <v>0</v>
      </c>
      <c r="E551" s="173">
        <f>'ANEXO I'!E543</f>
        <v>0</v>
      </c>
      <c r="F551" s="125">
        <f>IF('FASE LANCE'!C555=0,0,IF('FASE LANCE'!K555='FASE LANCE'!C555,'FASE LANCE'!C555,IF('FASE LANCE'!K555&lt;&gt;'FASE LANCE'!C555,0)))</f>
        <v>0</v>
      </c>
      <c r="G551" s="174">
        <f t="shared" si="9"/>
        <v>0</v>
      </c>
    </row>
    <row r="552" spans="2:7" hidden="1" x14ac:dyDescent="0.25">
      <c r="B552" s="172" t="str">
        <f>'FASE LANCE'!A556</f>
        <v xml:space="preserve"> </v>
      </c>
      <c r="C552" s="173">
        <f>'FASE LANCE'!B556</f>
        <v>0</v>
      </c>
      <c r="D552" s="173">
        <f>'ANEXO I'!D544</f>
        <v>0</v>
      </c>
      <c r="E552" s="173">
        <f>'ANEXO I'!E544</f>
        <v>0</v>
      </c>
      <c r="F552" s="125">
        <f>IF('FASE LANCE'!C556=0,0,IF('FASE LANCE'!K556='FASE LANCE'!C556,'FASE LANCE'!C556,IF('FASE LANCE'!K556&lt;&gt;'FASE LANCE'!C556,0)))</f>
        <v>0</v>
      </c>
      <c r="G552" s="174">
        <f t="shared" si="9"/>
        <v>0</v>
      </c>
    </row>
    <row r="553" spans="2:7" hidden="1" x14ac:dyDescent="0.25">
      <c r="B553" s="172" t="str">
        <f>'FASE LANCE'!A557</f>
        <v xml:space="preserve"> </v>
      </c>
      <c r="C553" s="173">
        <f>'FASE LANCE'!B557</f>
        <v>0</v>
      </c>
      <c r="D553" s="173">
        <f>'ANEXO I'!D545</f>
        <v>0</v>
      </c>
      <c r="E553" s="173">
        <f>'ANEXO I'!E545</f>
        <v>0</v>
      </c>
      <c r="F553" s="125">
        <f>IF('FASE LANCE'!C557=0,0,IF('FASE LANCE'!K557='FASE LANCE'!C557,'FASE LANCE'!C557,IF('FASE LANCE'!K557&lt;&gt;'FASE LANCE'!C557,0)))</f>
        <v>0</v>
      </c>
      <c r="G553" s="174">
        <f t="shared" si="9"/>
        <v>0</v>
      </c>
    </row>
    <row r="554" spans="2:7" hidden="1" x14ac:dyDescent="0.25">
      <c r="B554" s="172" t="str">
        <f>'FASE LANCE'!A558</f>
        <v xml:space="preserve"> </v>
      </c>
      <c r="C554" s="173">
        <f>'FASE LANCE'!B558</f>
        <v>0</v>
      </c>
      <c r="D554" s="173">
        <f>'ANEXO I'!D546</f>
        <v>0</v>
      </c>
      <c r="E554" s="173">
        <f>'ANEXO I'!E546</f>
        <v>0</v>
      </c>
      <c r="F554" s="125">
        <f>IF('FASE LANCE'!C558=0,0,IF('FASE LANCE'!K558='FASE LANCE'!C558,'FASE LANCE'!C558,IF('FASE LANCE'!K558&lt;&gt;'FASE LANCE'!C558,0)))</f>
        <v>0</v>
      </c>
      <c r="G554" s="174">
        <f t="shared" si="9"/>
        <v>0</v>
      </c>
    </row>
    <row r="555" spans="2:7" hidden="1" x14ac:dyDescent="0.25">
      <c r="B555" s="172" t="str">
        <f>'FASE LANCE'!A559</f>
        <v xml:space="preserve"> </v>
      </c>
      <c r="C555" s="173">
        <f>'FASE LANCE'!B559</f>
        <v>0</v>
      </c>
      <c r="D555" s="173">
        <f>'ANEXO I'!D547</f>
        <v>0</v>
      </c>
      <c r="E555" s="173">
        <f>'ANEXO I'!E547</f>
        <v>0</v>
      </c>
      <c r="F555" s="125">
        <f>IF('FASE LANCE'!C559=0,0,IF('FASE LANCE'!K559='FASE LANCE'!C559,'FASE LANCE'!C559,IF('FASE LANCE'!K559&lt;&gt;'FASE LANCE'!C559,0)))</f>
        <v>0</v>
      </c>
      <c r="G555" s="174">
        <f t="shared" si="9"/>
        <v>0</v>
      </c>
    </row>
    <row r="556" spans="2:7" hidden="1" x14ac:dyDescent="0.25">
      <c r="B556" s="172" t="str">
        <f>'FASE LANCE'!A560</f>
        <v xml:space="preserve"> </v>
      </c>
      <c r="C556" s="173">
        <f>'FASE LANCE'!B560</f>
        <v>0</v>
      </c>
      <c r="D556" s="173">
        <f>'ANEXO I'!D548</f>
        <v>0</v>
      </c>
      <c r="E556" s="173">
        <f>'ANEXO I'!E548</f>
        <v>0</v>
      </c>
      <c r="F556" s="125">
        <f>IF('FASE LANCE'!C560=0,0,IF('FASE LANCE'!K560='FASE LANCE'!C560,'FASE LANCE'!C560,IF('FASE LANCE'!K560&lt;&gt;'FASE LANCE'!C560,0)))</f>
        <v>0</v>
      </c>
      <c r="G556" s="174">
        <f t="shared" si="9"/>
        <v>0</v>
      </c>
    </row>
    <row r="557" spans="2:7" hidden="1" x14ac:dyDescent="0.25">
      <c r="B557" s="172" t="str">
        <f>'FASE LANCE'!A561</f>
        <v xml:space="preserve"> </v>
      </c>
      <c r="C557" s="173">
        <f>'FASE LANCE'!B561</f>
        <v>0</v>
      </c>
      <c r="D557" s="173">
        <f>'ANEXO I'!D549</f>
        <v>0</v>
      </c>
      <c r="E557" s="173">
        <f>'ANEXO I'!E549</f>
        <v>0</v>
      </c>
      <c r="F557" s="125">
        <f>IF('FASE LANCE'!C561=0,0,IF('FASE LANCE'!K561='FASE LANCE'!C561,'FASE LANCE'!C561,IF('FASE LANCE'!K561&lt;&gt;'FASE LANCE'!C561,0)))</f>
        <v>0</v>
      </c>
      <c r="G557" s="174">
        <f t="shared" si="9"/>
        <v>0</v>
      </c>
    </row>
    <row r="558" spans="2:7" hidden="1" x14ac:dyDescent="0.25">
      <c r="B558" s="172" t="str">
        <f>'FASE LANCE'!A562</f>
        <v xml:space="preserve"> </v>
      </c>
      <c r="C558" s="173">
        <f>'FASE LANCE'!B562</f>
        <v>0</v>
      </c>
      <c r="D558" s="173">
        <f>'ANEXO I'!D550</f>
        <v>0</v>
      </c>
      <c r="E558" s="173">
        <f>'ANEXO I'!E550</f>
        <v>0</v>
      </c>
      <c r="F558" s="125">
        <f>IF('FASE LANCE'!C562=0,0,IF('FASE LANCE'!K562='FASE LANCE'!C562,'FASE LANCE'!C562,IF('FASE LANCE'!K562&lt;&gt;'FASE LANCE'!C562,0)))</f>
        <v>0</v>
      </c>
      <c r="G558" s="174">
        <f t="shared" si="9"/>
        <v>0</v>
      </c>
    </row>
    <row r="559" spans="2:7" hidden="1" x14ac:dyDescent="0.25">
      <c r="B559" s="172" t="str">
        <f>'FASE LANCE'!A563</f>
        <v xml:space="preserve"> </v>
      </c>
      <c r="C559" s="173">
        <f>'FASE LANCE'!B563</f>
        <v>0</v>
      </c>
      <c r="D559" s="173">
        <f>'ANEXO I'!D551</f>
        <v>0</v>
      </c>
      <c r="E559" s="173">
        <f>'ANEXO I'!E551</f>
        <v>0</v>
      </c>
      <c r="F559" s="125">
        <f>IF('FASE LANCE'!C563=0,0,IF('FASE LANCE'!K563='FASE LANCE'!C563,'FASE LANCE'!C563,IF('FASE LANCE'!K563&lt;&gt;'FASE LANCE'!C563,0)))</f>
        <v>0</v>
      </c>
      <c r="G559" s="174">
        <f t="shared" si="9"/>
        <v>0</v>
      </c>
    </row>
    <row r="560" spans="2:7" hidden="1" x14ac:dyDescent="0.25">
      <c r="B560" s="172" t="str">
        <f>'FASE LANCE'!A564</f>
        <v xml:space="preserve"> </v>
      </c>
      <c r="C560" s="173">
        <f>'FASE LANCE'!B564</f>
        <v>0</v>
      </c>
      <c r="D560" s="173">
        <f>'ANEXO I'!D552</f>
        <v>0</v>
      </c>
      <c r="E560" s="173">
        <f>'ANEXO I'!E552</f>
        <v>0</v>
      </c>
      <c r="F560" s="125">
        <f>IF('FASE LANCE'!C564=0,0,IF('FASE LANCE'!K564='FASE LANCE'!C564,'FASE LANCE'!C564,IF('FASE LANCE'!K564&lt;&gt;'FASE LANCE'!C564,0)))</f>
        <v>0</v>
      </c>
      <c r="G560" s="174">
        <f t="shared" si="9"/>
        <v>0</v>
      </c>
    </row>
    <row r="561" spans="2:7" hidden="1" x14ac:dyDescent="0.25">
      <c r="B561" s="172" t="str">
        <f>'FASE LANCE'!A565</f>
        <v xml:space="preserve"> </v>
      </c>
      <c r="C561" s="173">
        <f>'FASE LANCE'!B565</f>
        <v>0</v>
      </c>
      <c r="D561" s="173">
        <f>'ANEXO I'!D553</f>
        <v>0</v>
      </c>
      <c r="E561" s="173">
        <f>'ANEXO I'!E553</f>
        <v>0</v>
      </c>
      <c r="F561" s="125">
        <f>IF('FASE LANCE'!C565=0,0,IF('FASE LANCE'!K565='FASE LANCE'!C565,'FASE LANCE'!C565,IF('FASE LANCE'!K565&lt;&gt;'FASE LANCE'!C565,0)))</f>
        <v>0</v>
      </c>
      <c r="G561" s="174">
        <f t="shared" si="9"/>
        <v>0</v>
      </c>
    </row>
    <row r="562" spans="2:7" hidden="1" x14ac:dyDescent="0.25">
      <c r="B562" s="172" t="str">
        <f>'FASE LANCE'!A566</f>
        <v xml:space="preserve"> </v>
      </c>
      <c r="C562" s="173">
        <f>'FASE LANCE'!B566</f>
        <v>0</v>
      </c>
      <c r="D562" s="173">
        <f>'ANEXO I'!D554</f>
        <v>0</v>
      </c>
      <c r="E562" s="173">
        <f>'ANEXO I'!E554</f>
        <v>0</v>
      </c>
      <c r="F562" s="125">
        <f>IF('FASE LANCE'!C566=0,0,IF('FASE LANCE'!K566='FASE LANCE'!C566,'FASE LANCE'!C566,IF('FASE LANCE'!K566&lt;&gt;'FASE LANCE'!C566,0)))</f>
        <v>0</v>
      </c>
      <c r="G562" s="174">
        <f t="shared" si="9"/>
        <v>0</v>
      </c>
    </row>
    <row r="563" spans="2:7" hidden="1" x14ac:dyDescent="0.25">
      <c r="B563" s="172" t="str">
        <f>'FASE LANCE'!A567</f>
        <v xml:space="preserve"> </v>
      </c>
      <c r="C563" s="173">
        <f>'FASE LANCE'!B567</f>
        <v>0</v>
      </c>
      <c r="D563" s="173">
        <f>'ANEXO I'!D555</f>
        <v>0</v>
      </c>
      <c r="E563" s="173">
        <f>'ANEXO I'!E555</f>
        <v>0</v>
      </c>
      <c r="F563" s="125">
        <f>IF('FASE LANCE'!C567=0,0,IF('FASE LANCE'!K567='FASE LANCE'!C567,'FASE LANCE'!C567,IF('FASE LANCE'!K567&lt;&gt;'FASE LANCE'!C567,0)))</f>
        <v>0</v>
      </c>
      <c r="G563" s="174">
        <f t="shared" si="9"/>
        <v>0</v>
      </c>
    </row>
    <row r="564" spans="2:7" hidden="1" x14ac:dyDescent="0.25">
      <c r="B564" s="172" t="str">
        <f>'FASE LANCE'!A568</f>
        <v xml:space="preserve"> </v>
      </c>
      <c r="C564" s="173">
        <f>'FASE LANCE'!B568</f>
        <v>0</v>
      </c>
      <c r="D564" s="173">
        <f>'ANEXO I'!D556</f>
        <v>0</v>
      </c>
      <c r="E564" s="173">
        <f>'ANEXO I'!E556</f>
        <v>0</v>
      </c>
      <c r="F564" s="125">
        <f>IF('FASE LANCE'!C568=0,0,IF('FASE LANCE'!K568='FASE LANCE'!C568,'FASE LANCE'!C568,IF('FASE LANCE'!K568&lt;&gt;'FASE LANCE'!C568,0)))</f>
        <v>0</v>
      </c>
      <c r="G564" s="174">
        <f t="shared" si="9"/>
        <v>0</v>
      </c>
    </row>
    <row r="565" spans="2:7" hidden="1" x14ac:dyDescent="0.25">
      <c r="B565" s="172" t="str">
        <f>'FASE LANCE'!A569</f>
        <v xml:space="preserve"> </v>
      </c>
      <c r="C565" s="173">
        <f>'FASE LANCE'!B569</f>
        <v>0</v>
      </c>
      <c r="D565" s="173">
        <f>'ANEXO I'!D557</f>
        <v>0</v>
      </c>
      <c r="E565" s="173">
        <f>'ANEXO I'!E557</f>
        <v>0</v>
      </c>
      <c r="F565" s="125">
        <f>IF('FASE LANCE'!C569=0,0,IF('FASE LANCE'!K569='FASE LANCE'!C569,'FASE LANCE'!C569,IF('FASE LANCE'!K569&lt;&gt;'FASE LANCE'!C569,0)))</f>
        <v>0</v>
      </c>
      <c r="G565" s="174">
        <f t="shared" si="9"/>
        <v>0</v>
      </c>
    </row>
    <row r="566" spans="2:7" hidden="1" x14ac:dyDescent="0.25">
      <c r="B566" s="172" t="str">
        <f>'FASE LANCE'!A570</f>
        <v xml:space="preserve"> </v>
      </c>
      <c r="C566" s="173">
        <f>'FASE LANCE'!B570</f>
        <v>0</v>
      </c>
      <c r="D566" s="173">
        <f>'ANEXO I'!D558</f>
        <v>0</v>
      </c>
      <c r="E566" s="173">
        <f>'ANEXO I'!E558</f>
        <v>0</v>
      </c>
      <c r="F566" s="125">
        <f>IF('FASE LANCE'!C570=0,0,IF('FASE LANCE'!K570='FASE LANCE'!C570,'FASE LANCE'!C570,IF('FASE LANCE'!K570&lt;&gt;'FASE LANCE'!C570,0)))</f>
        <v>0</v>
      </c>
      <c r="G566" s="174">
        <f t="shared" si="9"/>
        <v>0</v>
      </c>
    </row>
    <row r="567" spans="2:7" hidden="1" x14ac:dyDescent="0.25">
      <c r="B567" s="172" t="str">
        <f>'FASE LANCE'!A571</f>
        <v xml:space="preserve"> </v>
      </c>
      <c r="C567" s="173">
        <f>'FASE LANCE'!B571</f>
        <v>0</v>
      </c>
      <c r="D567" s="173">
        <f>'ANEXO I'!D559</f>
        <v>0</v>
      </c>
      <c r="E567" s="173">
        <f>'ANEXO I'!E559</f>
        <v>0</v>
      </c>
      <c r="F567" s="125">
        <f>IF('FASE LANCE'!C571=0,0,IF('FASE LANCE'!K571='FASE LANCE'!C571,'FASE LANCE'!C571,IF('FASE LANCE'!K571&lt;&gt;'FASE LANCE'!C571,0)))</f>
        <v>0</v>
      </c>
      <c r="G567" s="174">
        <f t="shared" si="9"/>
        <v>0</v>
      </c>
    </row>
    <row r="568" spans="2:7" hidden="1" x14ac:dyDescent="0.25">
      <c r="B568" s="172" t="str">
        <f>'FASE LANCE'!A572</f>
        <v xml:space="preserve"> </v>
      </c>
      <c r="C568" s="173">
        <f>'FASE LANCE'!B572</f>
        <v>0</v>
      </c>
      <c r="D568" s="173">
        <f>'ANEXO I'!D560</f>
        <v>0</v>
      </c>
      <c r="E568" s="173">
        <f>'ANEXO I'!E560</f>
        <v>0</v>
      </c>
      <c r="F568" s="125">
        <f>IF('FASE LANCE'!C572=0,0,IF('FASE LANCE'!K572='FASE LANCE'!C572,'FASE LANCE'!C572,IF('FASE LANCE'!K572&lt;&gt;'FASE LANCE'!C572,0)))</f>
        <v>0</v>
      </c>
      <c r="G568" s="174">
        <f t="shared" si="9"/>
        <v>0</v>
      </c>
    </row>
    <row r="569" spans="2:7" hidden="1" x14ac:dyDescent="0.25">
      <c r="B569" s="172" t="str">
        <f>'FASE LANCE'!A573</f>
        <v xml:space="preserve"> </v>
      </c>
      <c r="C569" s="173">
        <f>'FASE LANCE'!B573</f>
        <v>0</v>
      </c>
      <c r="D569" s="173">
        <f>'ANEXO I'!D561</f>
        <v>0</v>
      </c>
      <c r="E569" s="173">
        <f>'ANEXO I'!E561</f>
        <v>0</v>
      </c>
      <c r="F569" s="125">
        <f>IF('FASE LANCE'!C573=0,0,IF('FASE LANCE'!K573='FASE LANCE'!C573,'FASE LANCE'!C573,IF('FASE LANCE'!K573&lt;&gt;'FASE LANCE'!C573,0)))</f>
        <v>0</v>
      </c>
      <c r="G569" s="174">
        <f t="shared" si="9"/>
        <v>0</v>
      </c>
    </row>
    <row r="570" spans="2:7" hidden="1" x14ac:dyDescent="0.25">
      <c r="B570" s="172" t="str">
        <f>'FASE LANCE'!A574</f>
        <v xml:space="preserve"> </v>
      </c>
      <c r="C570" s="173">
        <f>'FASE LANCE'!B574</f>
        <v>0</v>
      </c>
      <c r="D570" s="173">
        <f>'ANEXO I'!D562</f>
        <v>0</v>
      </c>
      <c r="E570" s="173">
        <f>'ANEXO I'!E562</f>
        <v>0</v>
      </c>
      <c r="F570" s="125">
        <f>IF('FASE LANCE'!C574=0,0,IF('FASE LANCE'!K574='FASE LANCE'!C574,'FASE LANCE'!C574,IF('FASE LANCE'!K574&lt;&gt;'FASE LANCE'!C574,0)))</f>
        <v>0</v>
      </c>
      <c r="G570" s="174">
        <f t="shared" si="9"/>
        <v>0</v>
      </c>
    </row>
    <row r="571" spans="2:7" hidden="1" x14ac:dyDescent="0.25">
      <c r="B571" s="172" t="str">
        <f>'FASE LANCE'!A575</f>
        <v xml:space="preserve"> </v>
      </c>
      <c r="C571" s="173">
        <f>'FASE LANCE'!B575</f>
        <v>0</v>
      </c>
      <c r="D571" s="173">
        <f>'ANEXO I'!D563</f>
        <v>0</v>
      </c>
      <c r="E571" s="173">
        <f>'ANEXO I'!E563</f>
        <v>0</v>
      </c>
      <c r="F571" s="125">
        <f>IF('FASE LANCE'!C575=0,0,IF('FASE LANCE'!K575='FASE LANCE'!C575,'FASE LANCE'!C575,IF('FASE LANCE'!K575&lt;&gt;'FASE LANCE'!C575,0)))</f>
        <v>0</v>
      </c>
      <c r="G571" s="174">
        <f t="shared" si="9"/>
        <v>0</v>
      </c>
    </row>
    <row r="572" spans="2:7" hidden="1" x14ac:dyDescent="0.25">
      <c r="B572" s="172" t="str">
        <f>'FASE LANCE'!A576</f>
        <v xml:space="preserve"> </v>
      </c>
      <c r="C572" s="173">
        <f>'FASE LANCE'!B576</f>
        <v>0</v>
      </c>
      <c r="D572" s="173">
        <f>'ANEXO I'!D564</f>
        <v>0</v>
      </c>
      <c r="E572" s="173">
        <f>'ANEXO I'!E564</f>
        <v>0</v>
      </c>
      <c r="F572" s="125">
        <f>IF('FASE LANCE'!C576=0,0,IF('FASE LANCE'!K576='FASE LANCE'!C576,'FASE LANCE'!C576,IF('FASE LANCE'!K576&lt;&gt;'FASE LANCE'!C576,0)))</f>
        <v>0</v>
      </c>
      <c r="G572" s="174">
        <f t="shared" si="9"/>
        <v>0</v>
      </c>
    </row>
    <row r="573" spans="2:7" hidden="1" x14ac:dyDescent="0.25">
      <c r="B573" s="172" t="str">
        <f>'FASE LANCE'!A577</f>
        <v xml:space="preserve"> </v>
      </c>
      <c r="C573" s="173">
        <f>'FASE LANCE'!B577</f>
        <v>0</v>
      </c>
      <c r="D573" s="173">
        <f>'ANEXO I'!D565</f>
        <v>0</v>
      </c>
      <c r="E573" s="173">
        <f>'ANEXO I'!E565</f>
        <v>0</v>
      </c>
      <c r="F573" s="125">
        <f>IF('FASE LANCE'!C577=0,0,IF('FASE LANCE'!K577='FASE LANCE'!C577,'FASE LANCE'!C577,IF('FASE LANCE'!K577&lt;&gt;'FASE LANCE'!C577,0)))</f>
        <v>0</v>
      </c>
      <c r="G573" s="174">
        <f t="shared" si="9"/>
        <v>0</v>
      </c>
    </row>
    <row r="574" spans="2:7" hidden="1" x14ac:dyDescent="0.25">
      <c r="B574" s="172" t="str">
        <f>'FASE LANCE'!A578</f>
        <v xml:space="preserve"> </v>
      </c>
      <c r="C574" s="173">
        <f>'FASE LANCE'!B578</f>
        <v>0</v>
      </c>
      <c r="D574" s="173">
        <f>'ANEXO I'!D566</f>
        <v>0</v>
      </c>
      <c r="E574" s="173">
        <f>'ANEXO I'!E566</f>
        <v>0</v>
      </c>
      <c r="F574" s="125">
        <f>IF('FASE LANCE'!C578=0,0,IF('FASE LANCE'!K578='FASE LANCE'!C578,'FASE LANCE'!C578,IF('FASE LANCE'!K578&lt;&gt;'FASE LANCE'!C578,0)))</f>
        <v>0</v>
      </c>
      <c r="G574" s="174">
        <f t="shared" si="9"/>
        <v>0</v>
      </c>
    </row>
    <row r="575" spans="2:7" hidden="1" x14ac:dyDescent="0.25">
      <c r="B575" s="172" t="str">
        <f>'FASE LANCE'!A579</f>
        <v xml:space="preserve"> </v>
      </c>
      <c r="C575" s="173">
        <f>'FASE LANCE'!B579</f>
        <v>0</v>
      </c>
      <c r="D575" s="173">
        <f>'ANEXO I'!D567</f>
        <v>0</v>
      </c>
      <c r="E575" s="173">
        <f>'ANEXO I'!E567</f>
        <v>0</v>
      </c>
      <c r="F575" s="125">
        <f>IF('FASE LANCE'!C579=0,0,IF('FASE LANCE'!K579='FASE LANCE'!C579,'FASE LANCE'!C579,IF('FASE LANCE'!K579&lt;&gt;'FASE LANCE'!C579,0)))</f>
        <v>0</v>
      </c>
      <c r="G575" s="174">
        <f t="shared" si="9"/>
        <v>0</v>
      </c>
    </row>
    <row r="576" spans="2:7" hidden="1" x14ac:dyDescent="0.25">
      <c r="B576" s="172" t="str">
        <f>'FASE LANCE'!A580</f>
        <v xml:space="preserve"> </v>
      </c>
      <c r="C576" s="173">
        <f>'FASE LANCE'!B580</f>
        <v>0</v>
      </c>
      <c r="D576" s="173">
        <f>'ANEXO I'!D568</f>
        <v>0</v>
      </c>
      <c r="E576" s="173">
        <f>'ANEXO I'!E568</f>
        <v>0</v>
      </c>
      <c r="F576" s="125">
        <f>IF('FASE LANCE'!C580=0,0,IF('FASE LANCE'!K580='FASE LANCE'!C580,'FASE LANCE'!C580,IF('FASE LANCE'!K580&lt;&gt;'FASE LANCE'!C580,0)))</f>
        <v>0</v>
      </c>
      <c r="G576" s="174">
        <f t="shared" si="9"/>
        <v>0</v>
      </c>
    </row>
    <row r="577" spans="2:7" hidden="1" x14ac:dyDescent="0.25">
      <c r="B577" s="172" t="str">
        <f>'FASE LANCE'!A581</f>
        <v xml:space="preserve"> </v>
      </c>
      <c r="C577" s="173">
        <f>'FASE LANCE'!B581</f>
        <v>0</v>
      </c>
      <c r="D577" s="173">
        <f>'ANEXO I'!D569</f>
        <v>0</v>
      </c>
      <c r="E577" s="173">
        <f>'ANEXO I'!E569</f>
        <v>0</v>
      </c>
      <c r="F577" s="125">
        <f>IF('FASE LANCE'!C581=0,0,IF('FASE LANCE'!K581='FASE LANCE'!C581,'FASE LANCE'!C581,IF('FASE LANCE'!K581&lt;&gt;'FASE LANCE'!C581,0)))</f>
        <v>0</v>
      </c>
      <c r="G577" s="174">
        <f t="shared" si="9"/>
        <v>0</v>
      </c>
    </row>
    <row r="578" spans="2:7" hidden="1" x14ac:dyDescent="0.25">
      <c r="B578" s="172" t="str">
        <f>'FASE LANCE'!A582</f>
        <v xml:space="preserve"> </v>
      </c>
      <c r="C578" s="173">
        <f>'FASE LANCE'!B582</f>
        <v>0</v>
      </c>
      <c r="D578" s="173">
        <f>'ANEXO I'!D570</f>
        <v>0</v>
      </c>
      <c r="E578" s="173">
        <f>'ANEXO I'!E570</f>
        <v>0</v>
      </c>
      <c r="F578" s="125">
        <f>IF('FASE LANCE'!C582=0,0,IF('FASE LANCE'!K582='FASE LANCE'!C582,'FASE LANCE'!C582,IF('FASE LANCE'!K582&lt;&gt;'FASE LANCE'!C582,0)))</f>
        <v>0</v>
      </c>
      <c r="G578" s="174">
        <f t="shared" si="9"/>
        <v>0</v>
      </c>
    </row>
    <row r="579" spans="2:7" hidden="1" x14ac:dyDescent="0.25">
      <c r="B579" s="172" t="str">
        <f>'FASE LANCE'!A583</f>
        <v xml:space="preserve"> </v>
      </c>
      <c r="C579" s="173">
        <f>'FASE LANCE'!B583</f>
        <v>0</v>
      </c>
      <c r="D579" s="173">
        <f>'ANEXO I'!D571</f>
        <v>0</v>
      </c>
      <c r="E579" s="173">
        <f>'ANEXO I'!E571</f>
        <v>0</v>
      </c>
      <c r="F579" s="125">
        <f>IF('FASE LANCE'!C583=0,0,IF('FASE LANCE'!K583='FASE LANCE'!C583,'FASE LANCE'!C583,IF('FASE LANCE'!K583&lt;&gt;'FASE LANCE'!C583,0)))</f>
        <v>0</v>
      </c>
      <c r="G579" s="174">
        <f t="shared" si="9"/>
        <v>0</v>
      </c>
    </row>
    <row r="580" spans="2:7" hidden="1" x14ac:dyDescent="0.25">
      <c r="B580" s="172" t="str">
        <f>'FASE LANCE'!A584</f>
        <v xml:space="preserve"> </v>
      </c>
      <c r="C580" s="173">
        <f>'FASE LANCE'!B584</f>
        <v>0</v>
      </c>
      <c r="D580" s="173">
        <f>'ANEXO I'!D572</f>
        <v>0</v>
      </c>
      <c r="E580" s="173">
        <f>'ANEXO I'!E572</f>
        <v>0</v>
      </c>
      <c r="F580" s="125">
        <f>IF('FASE LANCE'!C584=0,0,IF('FASE LANCE'!K584='FASE LANCE'!C584,'FASE LANCE'!C584,IF('FASE LANCE'!K584&lt;&gt;'FASE LANCE'!C584,0)))</f>
        <v>0</v>
      </c>
      <c r="G580" s="174">
        <f t="shared" si="9"/>
        <v>0</v>
      </c>
    </row>
    <row r="581" spans="2:7" hidden="1" x14ac:dyDescent="0.25">
      <c r="B581" s="172" t="str">
        <f>'FASE LANCE'!A585</f>
        <v xml:space="preserve"> </v>
      </c>
      <c r="C581" s="173">
        <f>'FASE LANCE'!B585</f>
        <v>0</v>
      </c>
      <c r="D581" s="173">
        <f>'ANEXO I'!D573</f>
        <v>0</v>
      </c>
      <c r="E581" s="173">
        <f>'ANEXO I'!E573</f>
        <v>0</v>
      </c>
      <c r="F581" s="125">
        <f>IF('FASE LANCE'!C585=0,0,IF('FASE LANCE'!K585='FASE LANCE'!C585,'FASE LANCE'!C585,IF('FASE LANCE'!K585&lt;&gt;'FASE LANCE'!C585,0)))</f>
        <v>0</v>
      </c>
      <c r="G581" s="174">
        <f t="shared" si="9"/>
        <v>0</v>
      </c>
    </row>
    <row r="582" spans="2:7" hidden="1" x14ac:dyDescent="0.25">
      <c r="B582" s="172" t="str">
        <f>'FASE LANCE'!A586</f>
        <v xml:space="preserve"> </v>
      </c>
      <c r="C582" s="173">
        <f>'FASE LANCE'!B586</f>
        <v>0</v>
      </c>
      <c r="D582" s="173">
        <f>'ANEXO I'!D574</f>
        <v>0</v>
      </c>
      <c r="E582" s="173">
        <f>'ANEXO I'!E574</f>
        <v>0</v>
      </c>
      <c r="F582" s="125">
        <f>IF('FASE LANCE'!C586=0,0,IF('FASE LANCE'!K586='FASE LANCE'!C586,'FASE LANCE'!C586,IF('FASE LANCE'!K586&lt;&gt;'FASE LANCE'!C586,0)))</f>
        <v>0</v>
      </c>
      <c r="G582" s="174">
        <f t="shared" si="9"/>
        <v>0</v>
      </c>
    </row>
    <row r="583" spans="2:7" hidden="1" x14ac:dyDescent="0.25">
      <c r="B583" s="172" t="str">
        <f>'FASE LANCE'!A587</f>
        <v xml:space="preserve"> </v>
      </c>
      <c r="C583" s="173">
        <f>'FASE LANCE'!B587</f>
        <v>0</v>
      </c>
      <c r="D583" s="173">
        <f>'ANEXO I'!D575</f>
        <v>0</v>
      </c>
      <c r="E583" s="173">
        <f>'ANEXO I'!E575</f>
        <v>0</v>
      </c>
      <c r="F583" s="125">
        <f>IF('FASE LANCE'!C587=0,0,IF('FASE LANCE'!K587='FASE LANCE'!C587,'FASE LANCE'!C587,IF('FASE LANCE'!K587&lt;&gt;'FASE LANCE'!C587,0)))</f>
        <v>0</v>
      </c>
      <c r="G583" s="174">
        <f t="shared" si="9"/>
        <v>0</v>
      </c>
    </row>
    <row r="584" spans="2:7" hidden="1" x14ac:dyDescent="0.25">
      <c r="B584" s="172" t="str">
        <f>'FASE LANCE'!A588</f>
        <v xml:space="preserve"> </v>
      </c>
      <c r="C584" s="173">
        <f>'FASE LANCE'!B588</f>
        <v>0</v>
      </c>
      <c r="D584" s="173">
        <f>'ANEXO I'!D576</f>
        <v>0</v>
      </c>
      <c r="E584" s="173">
        <f>'ANEXO I'!E576</f>
        <v>0</v>
      </c>
      <c r="F584" s="125">
        <f>IF('FASE LANCE'!C588=0,0,IF('FASE LANCE'!K588='FASE LANCE'!C588,'FASE LANCE'!C588,IF('FASE LANCE'!K588&lt;&gt;'FASE LANCE'!C588,0)))</f>
        <v>0</v>
      </c>
      <c r="G584" s="174">
        <f t="shared" si="9"/>
        <v>0</v>
      </c>
    </row>
    <row r="585" spans="2:7" hidden="1" x14ac:dyDescent="0.25">
      <c r="B585" s="172" t="str">
        <f>'FASE LANCE'!A589</f>
        <v xml:space="preserve"> </v>
      </c>
      <c r="C585" s="173">
        <f>'FASE LANCE'!B589</f>
        <v>0</v>
      </c>
      <c r="D585" s="173">
        <f>'ANEXO I'!D577</f>
        <v>0</v>
      </c>
      <c r="E585" s="173">
        <f>'ANEXO I'!E577</f>
        <v>0</v>
      </c>
      <c r="F585" s="125">
        <f>IF('FASE LANCE'!C589=0,0,IF('FASE LANCE'!K589='FASE LANCE'!C589,'FASE LANCE'!C589,IF('FASE LANCE'!K589&lt;&gt;'FASE LANCE'!C589,0)))</f>
        <v>0</v>
      </c>
      <c r="G585" s="174">
        <f t="shared" si="9"/>
        <v>0</v>
      </c>
    </row>
    <row r="586" spans="2:7" hidden="1" x14ac:dyDescent="0.25">
      <c r="B586" s="172" t="str">
        <f>'FASE LANCE'!A590</f>
        <v xml:space="preserve"> </v>
      </c>
      <c r="C586" s="173">
        <f>'FASE LANCE'!B590</f>
        <v>0</v>
      </c>
      <c r="D586" s="173">
        <f>'ANEXO I'!D578</f>
        <v>0</v>
      </c>
      <c r="E586" s="173">
        <f>'ANEXO I'!E578</f>
        <v>0</v>
      </c>
      <c r="F586" s="125">
        <f>IF('FASE LANCE'!C590=0,0,IF('FASE LANCE'!K590='FASE LANCE'!C590,'FASE LANCE'!C590,IF('FASE LANCE'!K590&lt;&gt;'FASE LANCE'!C590,0)))</f>
        <v>0</v>
      </c>
      <c r="G586" s="174">
        <f t="shared" si="9"/>
        <v>0</v>
      </c>
    </row>
    <row r="587" spans="2:7" hidden="1" x14ac:dyDescent="0.25">
      <c r="B587" s="172" t="str">
        <f>'FASE LANCE'!A591</f>
        <v xml:space="preserve"> </v>
      </c>
      <c r="C587" s="173">
        <f>'FASE LANCE'!B591</f>
        <v>0</v>
      </c>
      <c r="D587" s="173">
        <f>'ANEXO I'!D579</f>
        <v>0</v>
      </c>
      <c r="E587" s="173">
        <f>'ANEXO I'!E579</f>
        <v>0</v>
      </c>
      <c r="F587" s="125">
        <f>IF('FASE LANCE'!C591=0,0,IF('FASE LANCE'!K591='FASE LANCE'!C591,'FASE LANCE'!C591,IF('FASE LANCE'!K591&lt;&gt;'FASE LANCE'!C591,0)))</f>
        <v>0</v>
      </c>
      <c r="G587" s="174">
        <f t="shared" si="9"/>
        <v>0</v>
      </c>
    </row>
    <row r="588" spans="2:7" hidden="1" x14ac:dyDescent="0.25">
      <c r="B588" s="172" t="str">
        <f>'FASE LANCE'!A592</f>
        <v xml:space="preserve"> </v>
      </c>
      <c r="C588" s="173">
        <f>'FASE LANCE'!B592</f>
        <v>0</v>
      </c>
      <c r="D588" s="173">
        <f>'ANEXO I'!D580</f>
        <v>0</v>
      </c>
      <c r="E588" s="173">
        <f>'ANEXO I'!E580</f>
        <v>0</v>
      </c>
      <c r="F588" s="125">
        <f>IF('FASE LANCE'!C592=0,0,IF('FASE LANCE'!K592='FASE LANCE'!C592,'FASE LANCE'!C592,IF('FASE LANCE'!K592&lt;&gt;'FASE LANCE'!C592,0)))</f>
        <v>0</v>
      </c>
      <c r="G588" s="174">
        <f t="shared" si="9"/>
        <v>0</v>
      </c>
    </row>
    <row r="589" spans="2:7" hidden="1" x14ac:dyDescent="0.25">
      <c r="B589" s="172" t="str">
        <f>'FASE LANCE'!A593</f>
        <v xml:space="preserve"> </v>
      </c>
      <c r="C589" s="173">
        <f>'FASE LANCE'!B593</f>
        <v>0</v>
      </c>
      <c r="D589" s="173">
        <f>'ANEXO I'!D581</f>
        <v>0</v>
      </c>
      <c r="E589" s="173">
        <f>'ANEXO I'!E581</f>
        <v>0</v>
      </c>
      <c r="F589" s="125">
        <f>IF('FASE LANCE'!C593=0,0,IF('FASE LANCE'!K593='FASE LANCE'!C593,'FASE LANCE'!C593,IF('FASE LANCE'!K593&lt;&gt;'FASE LANCE'!C593,0)))</f>
        <v>0</v>
      </c>
      <c r="G589" s="174">
        <f t="shared" si="9"/>
        <v>0</v>
      </c>
    </row>
    <row r="590" spans="2:7" hidden="1" x14ac:dyDescent="0.25">
      <c r="B590" s="172" t="str">
        <f>'FASE LANCE'!A594</f>
        <v xml:space="preserve"> </v>
      </c>
      <c r="C590" s="173">
        <f>'FASE LANCE'!B594</f>
        <v>0</v>
      </c>
      <c r="D590" s="173">
        <f>'ANEXO I'!D582</f>
        <v>0</v>
      </c>
      <c r="E590" s="173">
        <f>'ANEXO I'!E582</f>
        <v>0</v>
      </c>
      <c r="F590" s="125">
        <f>IF('FASE LANCE'!C594=0,0,IF('FASE LANCE'!K594='FASE LANCE'!C594,'FASE LANCE'!C594,IF('FASE LANCE'!K594&lt;&gt;'FASE LANCE'!C594,0)))</f>
        <v>0</v>
      </c>
      <c r="G590" s="174">
        <f t="shared" si="9"/>
        <v>0</v>
      </c>
    </row>
    <row r="591" spans="2:7" hidden="1" x14ac:dyDescent="0.25">
      <c r="B591" s="172" t="str">
        <f>'FASE LANCE'!A595</f>
        <v xml:space="preserve"> </v>
      </c>
      <c r="C591" s="173">
        <f>'FASE LANCE'!B595</f>
        <v>0</v>
      </c>
      <c r="D591" s="173">
        <f>'ANEXO I'!D583</f>
        <v>0</v>
      </c>
      <c r="E591" s="173">
        <f>'ANEXO I'!E583</f>
        <v>0</v>
      </c>
      <c r="F591" s="125">
        <f>IF('FASE LANCE'!C595=0,0,IF('FASE LANCE'!K595='FASE LANCE'!C595,'FASE LANCE'!C595,IF('FASE LANCE'!K595&lt;&gt;'FASE LANCE'!C595,0)))</f>
        <v>0</v>
      </c>
      <c r="G591" s="174">
        <f t="shared" si="9"/>
        <v>0</v>
      </c>
    </row>
    <row r="592" spans="2:7" hidden="1" x14ac:dyDescent="0.25">
      <c r="B592" s="172" t="str">
        <f>'FASE LANCE'!A596</f>
        <v xml:space="preserve"> </v>
      </c>
      <c r="C592" s="173">
        <f>'FASE LANCE'!B596</f>
        <v>0</v>
      </c>
      <c r="D592" s="173">
        <f>'ANEXO I'!D584</f>
        <v>0</v>
      </c>
      <c r="E592" s="173">
        <f>'ANEXO I'!E584</f>
        <v>0</v>
      </c>
      <c r="F592" s="125">
        <f>IF('FASE LANCE'!C596=0,0,IF('FASE LANCE'!K596='FASE LANCE'!C596,'FASE LANCE'!C596,IF('FASE LANCE'!K596&lt;&gt;'FASE LANCE'!C596,0)))</f>
        <v>0</v>
      </c>
      <c r="G592" s="174">
        <f t="shared" si="9"/>
        <v>0</v>
      </c>
    </row>
    <row r="593" spans="2:7" hidden="1" x14ac:dyDescent="0.25">
      <c r="B593" s="172" t="str">
        <f>'FASE LANCE'!A597</f>
        <v xml:space="preserve"> </v>
      </c>
      <c r="C593" s="173">
        <f>'FASE LANCE'!B597</f>
        <v>0</v>
      </c>
      <c r="D593" s="173">
        <f>'ANEXO I'!D585</f>
        <v>0</v>
      </c>
      <c r="E593" s="173">
        <f>'ANEXO I'!E585</f>
        <v>0</v>
      </c>
      <c r="F593" s="125">
        <f>IF('FASE LANCE'!C597=0,0,IF('FASE LANCE'!K597='FASE LANCE'!C597,'FASE LANCE'!C597,IF('FASE LANCE'!K597&lt;&gt;'FASE LANCE'!C597,0)))</f>
        <v>0</v>
      </c>
      <c r="G593" s="174">
        <f t="shared" si="9"/>
        <v>0</v>
      </c>
    </row>
    <row r="594" spans="2:7" hidden="1" x14ac:dyDescent="0.25">
      <c r="B594" s="172" t="str">
        <f>'FASE LANCE'!A598</f>
        <v xml:space="preserve"> </v>
      </c>
      <c r="C594" s="173">
        <f>'FASE LANCE'!B598</f>
        <v>0</v>
      </c>
      <c r="D594" s="173">
        <f>'ANEXO I'!D586</f>
        <v>0</v>
      </c>
      <c r="E594" s="173">
        <f>'ANEXO I'!E586</f>
        <v>0</v>
      </c>
      <c r="F594" s="125">
        <f>IF('FASE LANCE'!C598=0,0,IF('FASE LANCE'!K598='FASE LANCE'!C598,'FASE LANCE'!C598,IF('FASE LANCE'!K598&lt;&gt;'FASE LANCE'!C598,0)))</f>
        <v>0</v>
      </c>
      <c r="G594" s="174">
        <f t="shared" si="9"/>
        <v>0</v>
      </c>
    </row>
    <row r="595" spans="2:7" hidden="1" x14ac:dyDescent="0.25">
      <c r="B595" s="172" t="str">
        <f>'FASE LANCE'!A599</f>
        <v xml:space="preserve"> </v>
      </c>
      <c r="C595" s="173">
        <f>'FASE LANCE'!B599</f>
        <v>0</v>
      </c>
      <c r="D595" s="173">
        <f>'ANEXO I'!D587</f>
        <v>0</v>
      </c>
      <c r="E595" s="173">
        <f>'ANEXO I'!E587</f>
        <v>0</v>
      </c>
      <c r="F595" s="125">
        <f>IF('FASE LANCE'!C599=0,0,IF('FASE LANCE'!K599='FASE LANCE'!C599,'FASE LANCE'!C599,IF('FASE LANCE'!K599&lt;&gt;'FASE LANCE'!C599,0)))</f>
        <v>0</v>
      </c>
      <c r="G595" s="174">
        <f t="shared" si="9"/>
        <v>0</v>
      </c>
    </row>
    <row r="596" spans="2:7" hidden="1" x14ac:dyDescent="0.25">
      <c r="B596" s="172" t="str">
        <f>'FASE LANCE'!A600</f>
        <v xml:space="preserve"> </v>
      </c>
      <c r="C596" s="173">
        <f>'FASE LANCE'!B600</f>
        <v>0</v>
      </c>
      <c r="D596" s="173">
        <f>'ANEXO I'!D588</f>
        <v>0</v>
      </c>
      <c r="E596" s="173">
        <f>'ANEXO I'!E588</f>
        <v>0</v>
      </c>
      <c r="F596" s="125">
        <f>IF('FASE LANCE'!C600=0,0,IF('FASE LANCE'!K600='FASE LANCE'!C600,'FASE LANCE'!C600,IF('FASE LANCE'!K600&lt;&gt;'FASE LANCE'!C600,0)))</f>
        <v>0</v>
      </c>
      <c r="G596" s="174">
        <f t="shared" ref="G596" si="10">D596*F596</f>
        <v>0</v>
      </c>
    </row>
    <row r="597" spans="2:7" x14ac:dyDescent="0.25">
      <c r="F597" s="110" t="str">
        <f>IF('FASE LANCE'!C24=0,"",IF('FASE LANCE'!D24='FASE LANCE'!C24,'FASE LANCE'!C24,IF('FASE LANCE'!D24&lt;&gt;0,"")))</f>
        <v/>
      </c>
    </row>
    <row r="598" spans="2:7" x14ac:dyDescent="0.25">
      <c r="F598" s="110" t="str">
        <f>IF('FASE LANCE'!C25=0,"",IF('FASE LANCE'!D25='FASE LANCE'!C25,'FASE LANCE'!C25,IF('FASE LANCE'!D25&lt;&gt;0,"")))</f>
        <v/>
      </c>
    </row>
    <row r="599" spans="2:7" x14ac:dyDescent="0.25">
      <c r="F599" s="110" t="str">
        <f>IF('FASE LANCE'!C26=0,"",IF('FASE LANCE'!D26='FASE LANCE'!C26,'FASE LANCE'!C26,IF('FASE LANCE'!D26&lt;&gt;0,"")))</f>
        <v/>
      </c>
    </row>
    <row r="600" spans="2:7" x14ac:dyDescent="0.25">
      <c r="F600" s="110" t="str">
        <f>IF('FASE LANCE'!C27=0,"",IF('FASE LANCE'!D27='FASE LANCE'!C27,'FASE LANCE'!C27,IF('FASE LANCE'!D27&lt;&gt;0,"")))</f>
        <v/>
      </c>
    </row>
    <row r="601" spans="2:7" x14ac:dyDescent="0.25">
      <c r="F601" s="110" t="str">
        <f>IF('FASE LANCE'!C28=0,"",IF('FASE LANCE'!D28='FASE LANCE'!C28,'FASE LANCE'!C28,IF('FASE LANCE'!D28&lt;&gt;0,"")))</f>
        <v/>
      </c>
    </row>
    <row r="602" spans="2:7" x14ac:dyDescent="0.25">
      <c r="F602" s="110" t="str">
        <f>IF('FASE LANCE'!C29=0,"",IF('FASE LANCE'!D29='FASE LANCE'!C29,'FASE LANCE'!C29,IF('FASE LANCE'!D29&lt;&gt;0,"")))</f>
        <v/>
      </c>
    </row>
    <row r="603" spans="2:7" x14ac:dyDescent="0.25">
      <c r="F603" s="110" t="str">
        <f>IF('FASE LANCE'!C30=0,"",IF('FASE LANCE'!D30='FASE LANCE'!C30,'FASE LANCE'!C30,IF('FASE LANCE'!D30&lt;&gt;0,"")))</f>
        <v/>
      </c>
    </row>
    <row r="604" spans="2:7" x14ac:dyDescent="0.25">
      <c r="F604" s="110" t="str">
        <f>IF('FASE LANCE'!C31=0,"",IF('FASE LANCE'!D31='FASE LANCE'!C31,'FASE LANCE'!C31,IF('FASE LANCE'!D31&lt;&gt;0,"")))</f>
        <v/>
      </c>
    </row>
    <row r="605" spans="2:7" x14ac:dyDescent="0.25">
      <c r="F605" s="110" t="str">
        <f>IF('FASE LANCE'!C32=0,"",IF('FASE LANCE'!D32='FASE LANCE'!C32,'FASE LANCE'!C32,IF('FASE LANCE'!D32&lt;&gt;0,"")))</f>
        <v/>
      </c>
    </row>
    <row r="606" spans="2:7" x14ac:dyDescent="0.25">
      <c r="F606" s="110" t="str">
        <f>IF('FASE LANCE'!C33=0,"",IF('FASE LANCE'!D33='FASE LANCE'!C33,'FASE LANCE'!C33,IF('FASE LANCE'!D33&lt;&gt;0,"")))</f>
        <v/>
      </c>
    </row>
    <row r="607" spans="2:7" x14ac:dyDescent="0.25">
      <c r="F607" s="110" t="str">
        <f>IF('FASE LANCE'!C34=0,"",IF('FASE LANCE'!D34='FASE LANCE'!C34,'FASE LANCE'!C34,IF('FASE LANCE'!D34&lt;&gt;0,"")))</f>
        <v/>
      </c>
    </row>
    <row r="608" spans="2:7" x14ac:dyDescent="0.25">
      <c r="F608" s="110" t="str">
        <f>IF('FASE LANCE'!C35=0,"",IF('FASE LANCE'!D35='FASE LANCE'!C35,'FASE LANCE'!C35,IF('FASE LANCE'!D35&lt;&gt;0,"")))</f>
        <v/>
      </c>
    </row>
    <row r="609" spans="6:6" x14ac:dyDescent="0.25">
      <c r="F609" s="110" t="str">
        <f>IF('FASE LANCE'!C36=0,"",IF('FASE LANCE'!D36='FASE LANCE'!C36,'FASE LANCE'!C36,IF('FASE LANCE'!D36&lt;&gt;0,"")))</f>
        <v/>
      </c>
    </row>
    <row r="610" spans="6:6" x14ac:dyDescent="0.25">
      <c r="F610" s="110" t="str">
        <f>IF('FASE LANCE'!C37=0,"",IF('FASE LANCE'!D37='FASE LANCE'!C37,'FASE LANCE'!C37,IF('FASE LANCE'!D37&lt;&gt;0,"")))</f>
        <v/>
      </c>
    </row>
    <row r="611" spans="6:6" x14ac:dyDescent="0.25">
      <c r="F611" s="110" t="str">
        <f>IF('FASE LANCE'!C38=0,"",IF('FASE LANCE'!D38='FASE LANCE'!C38,'FASE LANCE'!C38,IF('FASE LANCE'!D38&lt;&gt;0,"")))</f>
        <v/>
      </c>
    </row>
    <row r="612" spans="6:6" x14ac:dyDescent="0.25">
      <c r="F612" s="110" t="str">
        <f>IF('FASE LANCE'!C39=0,"",IF('FASE LANCE'!D39='FASE LANCE'!C39,'FASE LANCE'!C39,IF('FASE LANCE'!D39&lt;&gt;0,"")))</f>
        <v/>
      </c>
    </row>
    <row r="613" spans="6:6" x14ac:dyDescent="0.25">
      <c r="F613" s="110" t="str">
        <f>IF('FASE LANCE'!C40=0,"",IF('FASE LANCE'!D40='FASE LANCE'!C40,'FASE LANCE'!C40,IF('FASE LANCE'!D40&lt;&gt;0,"")))</f>
        <v/>
      </c>
    </row>
    <row r="614" spans="6:6" x14ac:dyDescent="0.25">
      <c r="F614" s="110" t="str">
        <f>IF('FASE LANCE'!C41=0,"",IF('FASE LANCE'!D41='FASE LANCE'!C41,'FASE LANCE'!C41,IF('FASE LANCE'!D41&lt;&gt;0,"")))</f>
        <v/>
      </c>
    </row>
    <row r="615" spans="6:6" x14ac:dyDescent="0.25">
      <c r="F615" s="110" t="str">
        <f>IF('FASE LANCE'!C42=0,"",IF('FASE LANCE'!D42='FASE LANCE'!C42,'FASE LANCE'!C42,IF('FASE LANCE'!D42&lt;&gt;0,"")))</f>
        <v/>
      </c>
    </row>
    <row r="616" spans="6:6" x14ac:dyDescent="0.25">
      <c r="F616" s="110" t="str">
        <f>IF('FASE LANCE'!C43=0,"",IF('FASE LANCE'!D43='FASE LANCE'!C43,'FASE LANCE'!C43,IF('FASE LANCE'!D43&lt;&gt;0,"")))</f>
        <v/>
      </c>
    </row>
    <row r="617" spans="6:6" x14ac:dyDescent="0.25">
      <c r="F617" s="110" t="str">
        <f>IF('FASE LANCE'!C44=0,"",IF('FASE LANCE'!D44='FASE LANCE'!C44,'FASE LANCE'!C44,IF('FASE LANCE'!D44&lt;&gt;0,"")))</f>
        <v/>
      </c>
    </row>
    <row r="618" spans="6:6" x14ac:dyDescent="0.25">
      <c r="F618" s="110" t="str">
        <f>IF('FASE LANCE'!C45=0,"",IF('FASE LANCE'!D45='FASE LANCE'!C45,'FASE LANCE'!C45,IF('FASE LANCE'!D45&lt;&gt;0,"")))</f>
        <v/>
      </c>
    </row>
    <row r="619" spans="6:6" x14ac:dyDescent="0.25">
      <c r="F619" s="110" t="str">
        <f>IF('FASE LANCE'!C46=0,"",IF('FASE LANCE'!D46='FASE LANCE'!C46,'FASE LANCE'!C46,IF('FASE LANCE'!D46&lt;&gt;0,"")))</f>
        <v/>
      </c>
    </row>
    <row r="620" spans="6:6" x14ac:dyDescent="0.25">
      <c r="F620" s="110" t="str">
        <f>IF('FASE LANCE'!C47=0,"",IF('FASE LANCE'!D47='FASE LANCE'!C47,'FASE LANCE'!C47,IF('FASE LANCE'!D47&lt;&gt;0,"")))</f>
        <v/>
      </c>
    </row>
    <row r="621" spans="6:6" x14ac:dyDescent="0.25">
      <c r="F621" s="110" t="str">
        <f>IF('FASE LANCE'!C48=0,"",IF('FASE LANCE'!D48='FASE LANCE'!C48,'FASE LANCE'!C48,IF('FASE LANCE'!D48&lt;&gt;0,"")))</f>
        <v/>
      </c>
    </row>
    <row r="622" spans="6:6" x14ac:dyDescent="0.25">
      <c r="F622" s="110" t="str">
        <f>IF('FASE LANCE'!C49=0,"",IF('FASE LANCE'!D49='FASE LANCE'!C49,'FASE LANCE'!C49,IF('FASE LANCE'!D49&lt;&gt;0,"")))</f>
        <v/>
      </c>
    </row>
    <row r="623" spans="6:6" x14ac:dyDescent="0.25">
      <c r="F623" s="110" t="str">
        <f>IF('FASE LANCE'!C50=0,"",IF('FASE LANCE'!D50='FASE LANCE'!C50,'FASE LANCE'!C50,IF('FASE LANCE'!D50&lt;&gt;0,"")))</f>
        <v/>
      </c>
    </row>
    <row r="624" spans="6:6" x14ac:dyDescent="0.25">
      <c r="F624" s="110" t="str">
        <f>IF('FASE LANCE'!C51=0,"",IF('FASE LANCE'!D51='FASE LANCE'!C51,'FASE LANCE'!C51,IF('FASE LANCE'!D51&lt;&gt;0,"")))</f>
        <v/>
      </c>
    </row>
    <row r="625" spans="6:6" x14ac:dyDescent="0.25">
      <c r="F625" s="110" t="str">
        <f>IF('FASE LANCE'!C52=0,"",IF('FASE LANCE'!D52='FASE LANCE'!C52,'FASE LANCE'!C52,IF('FASE LANCE'!D52&lt;&gt;0,"")))</f>
        <v/>
      </c>
    </row>
    <row r="626" spans="6:6" x14ac:dyDescent="0.25">
      <c r="F626" s="110" t="str">
        <f>IF('FASE LANCE'!C53=0,"",IF('FASE LANCE'!D53='FASE LANCE'!C53,'FASE LANCE'!C53,IF('FASE LANCE'!D53&lt;&gt;0,"")))</f>
        <v/>
      </c>
    </row>
    <row r="627" spans="6:6" x14ac:dyDescent="0.25">
      <c r="F627" s="110" t="str">
        <f>IF('FASE LANCE'!C54=0,"",IF('FASE LANCE'!D54='FASE LANCE'!C54,'FASE LANCE'!C54,IF('FASE LANCE'!D54&lt;&gt;0,"")))</f>
        <v/>
      </c>
    </row>
    <row r="628" spans="6:6" x14ac:dyDescent="0.25">
      <c r="F628" s="110" t="str">
        <f>IF('FASE LANCE'!C55=0,"",IF('FASE LANCE'!D55='FASE LANCE'!C55,'FASE LANCE'!C55,IF('FASE LANCE'!D55&lt;&gt;0,"")))</f>
        <v/>
      </c>
    </row>
    <row r="629" spans="6:6" x14ac:dyDescent="0.25">
      <c r="F629" s="110" t="str">
        <f>IF('FASE LANCE'!C56=0,"",IF('FASE LANCE'!D56='FASE LANCE'!C56,'FASE LANCE'!C56,IF('FASE LANCE'!D56&lt;&gt;0,"")))</f>
        <v/>
      </c>
    </row>
    <row r="630" spans="6:6" x14ac:dyDescent="0.25">
      <c r="F630" s="110" t="str">
        <f>IF('FASE LANCE'!C57=0,"",IF('FASE LANCE'!D57='FASE LANCE'!C57,'FASE LANCE'!C57,IF('FASE LANCE'!D57&lt;&gt;0,"")))</f>
        <v/>
      </c>
    </row>
    <row r="631" spans="6:6" x14ac:dyDescent="0.25">
      <c r="F631" s="110" t="str">
        <f>IF('FASE LANCE'!C58=0,"",IF('FASE LANCE'!D58='FASE LANCE'!C58,'FASE LANCE'!C58,IF('FASE LANCE'!D58&lt;&gt;0,"")))</f>
        <v/>
      </c>
    </row>
    <row r="632" spans="6:6" x14ac:dyDescent="0.25">
      <c r="F632" s="110" t="str">
        <f>IF('FASE LANCE'!C59=0,"",IF('FASE LANCE'!D59='FASE LANCE'!C59,'FASE LANCE'!C59,IF('FASE LANCE'!D59&lt;&gt;0,"")))</f>
        <v/>
      </c>
    </row>
    <row r="633" spans="6:6" x14ac:dyDescent="0.25">
      <c r="F633" s="110" t="str">
        <f>IF('FASE LANCE'!C60=0,"",IF('FASE LANCE'!D60='FASE LANCE'!C60,'FASE LANCE'!C60,IF('FASE LANCE'!D60&lt;&gt;0,"")))</f>
        <v/>
      </c>
    </row>
    <row r="634" spans="6:6" x14ac:dyDescent="0.25">
      <c r="F634" s="110" t="str">
        <f>IF('FASE LANCE'!C61=0,"",IF('FASE LANCE'!D61='FASE LANCE'!C61,'FASE LANCE'!C61,IF('FASE LANCE'!D61&lt;&gt;0,"")))</f>
        <v/>
      </c>
    </row>
    <row r="635" spans="6:6" x14ac:dyDescent="0.25">
      <c r="F635" s="110" t="str">
        <f>IF('FASE LANCE'!C62=0,"",IF('FASE LANCE'!D62='FASE LANCE'!C62,'FASE LANCE'!C62,IF('FASE LANCE'!D62&lt;&gt;0,"")))</f>
        <v/>
      </c>
    </row>
    <row r="636" spans="6:6" x14ac:dyDescent="0.25">
      <c r="F636" s="110" t="str">
        <f>IF('FASE LANCE'!C63=0,"",IF('FASE LANCE'!D63='FASE LANCE'!C63,'FASE LANCE'!C63,IF('FASE LANCE'!D63&lt;&gt;0,"")))</f>
        <v/>
      </c>
    </row>
    <row r="637" spans="6:6" x14ac:dyDescent="0.25">
      <c r="F637" s="110" t="str">
        <f>IF('FASE LANCE'!C64=0,"",IF('FASE LANCE'!D64='FASE LANCE'!C64,'FASE LANCE'!C64,IF('FASE LANCE'!D64&lt;&gt;0,"")))</f>
        <v/>
      </c>
    </row>
    <row r="638" spans="6:6" x14ac:dyDescent="0.25">
      <c r="F638" s="110" t="str">
        <f>IF('FASE LANCE'!C65=0,"",IF('FASE LANCE'!D65='FASE LANCE'!C65,'FASE LANCE'!C65,IF('FASE LANCE'!D65&lt;&gt;0,"")))</f>
        <v/>
      </c>
    </row>
    <row r="639" spans="6:6" x14ac:dyDescent="0.25">
      <c r="F639" s="110" t="str">
        <f>IF('FASE LANCE'!C66=0,"",IF('FASE LANCE'!D66='FASE LANCE'!C66,'FASE LANCE'!C66,IF('FASE LANCE'!D66&lt;&gt;0,"")))</f>
        <v/>
      </c>
    </row>
    <row r="640" spans="6:6" x14ac:dyDescent="0.25">
      <c r="F640" s="110" t="str">
        <f>IF('FASE LANCE'!C67=0,"",IF('FASE LANCE'!D67='FASE LANCE'!C67,'FASE LANCE'!C67,IF('FASE LANCE'!D67&lt;&gt;0,"")))</f>
        <v/>
      </c>
    </row>
    <row r="641" spans="6:6" x14ac:dyDescent="0.25">
      <c r="F641" s="110" t="str">
        <f>IF('FASE LANCE'!C68=0,"",IF('FASE LANCE'!D68='FASE LANCE'!C68,'FASE LANCE'!C68,IF('FASE LANCE'!D68&lt;&gt;0,"")))</f>
        <v/>
      </c>
    </row>
    <row r="642" spans="6:6" x14ac:dyDescent="0.25">
      <c r="F642" s="110" t="str">
        <f>IF('FASE LANCE'!C69=0,"",IF('FASE LANCE'!D69='FASE LANCE'!C69,'FASE LANCE'!C69,IF('FASE LANCE'!D69&lt;&gt;0,"")))</f>
        <v/>
      </c>
    </row>
    <row r="643" spans="6:6" x14ac:dyDescent="0.25">
      <c r="F643" s="110" t="str">
        <f>IF('FASE LANCE'!C70=0,"",IF('FASE LANCE'!D70='FASE LANCE'!C70,'FASE LANCE'!C70,IF('FASE LANCE'!D70&lt;&gt;0,"")))</f>
        <v/>
      </c>
    </row>
    <row r="644" spans="6:6" x14ac:dyDescent="0.25">
      <c r="F644" s="110" t="str">
        <f>IF('FASE LANCE'!C71=0,"",IF('FASE LANCE'!D71='FASE LANCE'!C71,'FASE LANCE'!C71,IF('FASE LANCE'!D71&lt;&gt;0,"")))</f>
        <v/>
      </c>
    </row>
    <row r="645" spans="6:6" x14ac:dyDescent="0.25">
      <c r="F645" s="110" t="str">
        <f>IF('FASE LANCE'!C72=0,"",IF('FASE LANCE'!D72='FASE LANCE'!C72,'FASE LANCE'!C72,IF('FASE LANCE'!D72&lt;&gt;0,"")))</f>
        <v/>
      </c>
    </row>
    <row r="646" spans="6:6" x14ac:dyDescent="0.25">
      <c r="F646" s="110" t="str">
        <f>IF('FASE LANCE'!C73=0,"",IF('FASE LANCE'!D73='FASE LANCE'!C73,'FASE LANCE'!C73,IF('FASE LANCE'!D73&lt;&gt;0,"")))</f>
        <v/>
      </c>
    </row>
    <row r="647" spans="6:6" x14ac:dyDescent="0.25">
      <c r="F647" s="110" t="str">
        <f>IF('FASE LANCE'!C74=0,"",IF('FASE LANCE'!D74='FASE LANCE'!C74,'FASE LANCE'!C74,IF('FASE LANCE'!D74&lt;&gt;0,"")))</f>
        <v/>
      </c>
    </row>
    <row r="648" spans="6:6" x14ac:dyDescent="0.25">
      <c r="F648" s="110" t="str">
        <f>IF('FASE LANCE'!C75=0,"",IF('FASE LANCE'!D75='FASE LANCE'!C75,'FASE LANCE'!C75,IF('FASE LANCE'!D75&lt;&gt;0,"")))</f>
        <v/>
      </c>
    </row>
    <row r="649" spans="6:6" x14ac:dyDescent="0.25">
      <c r="F649" s="110" t="str">
        <f>IF('FASE LANCE'!C76=0,"",IF('FASE LANCE'!D76='FASE LANCE'!C76,'FASE LANCE'!C76,IF('FASE LANCE'!D76&lt;&gt;0,"")))</f>
        <v/>
      </c>
    </row>
    <row r="650" spans="6:6" x14ac:dyDescent="0.25">
      <c r="F650" s="110" t="str">
        <f>IF('FASE LANCE'!C77=0,"",IF('FASE LANCE'!D77='FASE LANCE'!C77,'FASE LANCE'!C77,IF('FASE LANCE'!D77&lt;&gt;0,"")))</f>
        <v/>
      </c>
    </row>
    <row r="651" spans="6:6" x14ac:dyDescent="0.25">
      <c r="F651" s="110" t="str">
        <f>IF('FASE LANCE'!C78=0,"",IF('FASE LANCE'!D78='FASE LANCE'!C78,'FASE LANCE'!C78,IF('FASE LANCE'!D78&lt;&gt;0,"")))</f>
        <v/>
      </c>
    </row>
    <row r="652" spans="6:6" x14ac:dyDescent="0.25">
      <c r="F652" s="110" t="str">
        <f>IF('FASE LANCE'!C79=0,"",IF('FASE LANCE'!D79='FASE LANCE'!C79,'FASE LANCE'!C79,IF('FASE LANCE'!D79&lt;&gt;0,"")))</f>
        <v/>
      </c>
    </row>
    <row r="653" spans="6:6" x14ac:dyDescent="0.25">
      <c r="F653" s="110" t="str">
        <f>IF('FASE LANCE'!C80=0,"",IF('FASE LANCE'!D80='FASE LANCE'!C80,'FASE LANCE'!C80,IF('FASE LANCE'!D80&lt;&gt;0,"")))</f>
        <v/>
      </c>
    </row>
    <row r="654" spans="6:6" x14ac:dyDescent="0.25">
      <c r="F654" s="110" t="str">
        <f>IF('FASE LANCE'!C81=0,"",IF('FASE LANCE'!D81='FASE LANCE'!C81,'FASE LANCE'!C81,IF('FASE LANCE'!D81&lt;&gt;0,"")))</f>
        <v/>
      </c>
    </row>
    <row r="655" spans="6:6" x14ac:dyDescent="0.25">
      <c r="F655" s="110" t="str">
        <f>IF('FASE LANCE'!C82=0,"",IF('FASE LANCE'!D82='FASE LANCE'!C82,'FASE LANCE'!C82,IF('FASE LANCE'!D82&lt;&gt;0,"")))</f>
        <v/>
      </c>
    </row>
    <row r="656" spans="6:6" x14ac:dyDescent="0.25">
      <c r="F656" s="110" t="str">
        <f>IF('FASE LANCE'!C83=0,"",IF('FASE LANCE'!D83='FASE LANCE'!C83,'FASE LANCE'!C83,IF('FASE LANCE'!D83&lt;&gt;0,"")))</f>
        <v/>
      </c>
    </row>
    <row r="657" spans="6:6" x14ac:dyDescent="0.25">
      <c r="F657" s="110" t="str">
        <f>IF('FASE LANCE'!C84=0,"",IF('FASE LANCE'!D84='FASE LANCE'!C84,'FASE LANCE'!C84,IF('FASE LANCE'!D84&lt;&gt;0,"")))</f>
        <v/>
      </c>
    </row>
    <row r="658" spans="6:6" x14ac:dyDescent="0.25">
      <c r="F658" s="110" t="str">
        <f>IF('FASE LANCE'!C85=0,"",IF('FASE LANCE'!D85='FASE LANCE'!C85,'FASE LANCE'!C85,IF('FASE LANCE'!D85&lt;&gt;0,"")))</f>
        <v/>
      </c>
    </row>
    <row r="659" spans="6:6" x14ac:dyDescent="0.25">
      <c r="F659" s="110" t="str">
        <f>IF('FASE LANCE'!C86=0,"",IF('FASE LANCE'!D86='FASE LANCE'!C86,'FASE LANCE'!C86,IF('FASE LANCE'!D86&lt;&gt;0,"")))</f>
        <v/>
      </c>
    </row>
    <row r="660" spans="6:6" x14ac:dyDescent="0.25">
      <c r="F660" s="110" t="str">
        <f>IF('FASE LANCE'!C87=0,"",IF('FASE LANCE'!D87='FASE LANCE'!C87,'FASE LANCE'!C87,IF('FASE LANCE'!D87&lt;&gt;0,"")))</f>
        <v/>
      </c>
    </row>
    <row r="661" spans="6:6" x14ac:dyDescent="0.25">
      <c r="F661" s="110" t="str">
        <f>IF('FASE LANCE'!C88=0,"",IF('FASE LANCE'!D88='FASE LANCE'!C88,'FASE LANCE'!C88,IF('FASE LANCE'!D88&lt;&gt;0,"")))</f>
        <v/>
      </c>
    </row>
    <row r="662" spans="6:6" x14ac:dyDescent="0.25">
      <c r="F662" s="110" t="str">
        <f>IF('FASE LANCE'!C89=0,"",IF('FASE LANCE'!D89='FASE LANCE'!C89,'FASE LANCE'!C89,IF('FASE LANCE'!D89&lt;&gt;0,"")))</f>
        <v/>
      </c>
    </row>
    <row r="663" spans="6:6" x14ac:dyDescent="0.25">
      <c r="F663" s="110" t="str">
        <f>IF('FASE LANCE'!C90=0,"",IF('FASE LANCE'!D90='FASE LANCE'!C90,'FASE LANCE'!C90,IF('FASE LANCE'!D90&lt;&gt;0,"")))</f>
        <v/>
      </c>
    </row>
    <row r="664" spans="6:6" x14ac:dyDescent="0.25">
      <c r="F664" s="110" t="str">
        <f>IF('FASE LANCE'!C91=0,"",IF('FASE LANCE'!D91='FASE LANCE'!C91,'FASE LANCE'!C91,IF('FASE LANCE'!D91&lt;&gt;0,"")))</f>
        <v/>
      </c>
    </row>
    <row r="665" spans="6:6" x14ac:dyDescent="0.25">
      <c r="F665" s="110" t="str">
        <f>IF('FASE LANCE'!C92=0,"",IF('FASE LANCE'!D92='FASE LANCE'!C92,'FASE LANCE'!C92,IF('FASE LANCE'!D92&lt;&gt;0,"")))</f>
        <v/>
      </c>
    </row>
    <row r="666" spans="6:6" x14ac:dyDescent="0.25">
      <c r="F666" s="110" t="str">
        <f>IF('FASE LANCE'!C93=0,"",IF('FASE LANCE'!D93='FASE LANCE'!C93,'FASE LANCE'!C93,IF('FASE LANCE'!D93&lt;&gt;0,"")))</f>
        <v/>
      </c>
    </row>
    <row r="667" spans="6:6" x14ac:dyDescent="0.25">
      <c r="F667" s="110" t="str">
        <f>IF('FASE LANCE'!C94=0,"",IF('FASE LANCE'!D94='FASE LANCE'!C94,'FASE LANCE'!C94,IF('FASE LANCE'!D94&lt;&gt;0,"")))</f>
        <v/>
      </c>
    </row>
    <row r="668" spans="6:6" x14ac:dyDescent="0.25">
      <c r="F668" s="110" t="str">
        <f>IF('FASE LANCE'!C95=0,"",IF('FASE LANCE'!D95='FASE LANCE'!C95,'FASE LANCE'!C95,IF('FASE LANCE'!D95&lt;&gt;0,"")))</f>
        <v/>
      </c>
    </row>
    <row r="669" spans="6:6" x14ac:dyDescent="0.25">
      <c r="F669" s="110" t="str">
        <f>IF('FASE LANCE'!C96=0,"",IF('FASE LANCE'!D96='FASE LANCE'!C96,'FASE LANCE'!C96,IF('FASE LANCE'!D96&lt;&gt;0,"")))</f>
        <v/>
      </c>
    </row>
    <row r="670" spans="6:6" x14ac:dyDescent="0.25">
      <c r="F670" s="110" t="str">
        <f>IF('FASE LANCE'!C97=0,"",IF('FASE LANCE'!D97='FASE LANCE'!C97,'FASE LANCE'!C97,IF('FASE LANCE'!D97&lt;&gt;0,"")))</f>
        <v/>
      </c>
    </row>
    <row r="671" spans="6:6" x14ac:dyDescent="0.25">
      <c r="F671" s="110" t="str">
        <f>IF('FASE LANCE'!C98=0,"",IF('FASE LANCE'!D98='FASE LANCE'!C98,'FASE LANCE'!C98,IF('FASE LANCE'!D98&lt;&gt;0,"")))</f>
        <v/>
      </c>
    </row>
    <row r="672" spans="6:6" x14ac:dyDescent="0.25">
      <c r="F672" s="110" t="str">
        <f>IF('FASE LANCE'!C99=0,"",IF('FASE LANCE'!D99='FASE LANCE'!C99,'FASE LANCE'!C99,IF('FASE LANCE'!D99&lt;&gt;0,"")))</f>
        <v/>
      </c>
    </row>
    <row r="673" spans="6:6" x14ac:dyDescent="0.25">
      <c r="F673" s="110" t="str">
        <f>IF('FASE LANCE'!C100=0,"",IF('FASE LANCE'!D100='FASE LANCE'!C100,'FASE LANCE'!C100,IF('FASE LANCE'!D100&lt;&gt;0,"")))</f>
        <v/>
      </c>
    </row>
    <row r="674" spans="6:6" x14ac:dyDescent="0.25">
      <c r="F674" s="110" t="str">
        <f>IF('FASE LANCE'!C101=0,"",IF('FASE LANCE'!D101='FASE LANCE'!C101,'FASE LANCE'!C101,IF('FASE LANCE'!D101&lt;&gt;0,"")))</f>
        <v/>
      </c>
    </row>
    <row r="675" spans="6:6" x14ac:dyDescent="0.25">
      <c r="F675" s="110" t="str">
        <f>IF('FASE LANCE'!C102=0,"",IF('FASE LANCE'!D102='FASE LANCE'!C102,'FASE LANCE'!C102,IF('FASE LANCE'!D102&lt;&gt;0,"")))</f>
        <v/>
      </c>
    </row>
    <row r="676" spans="6:6" x14ac:dyDescent="0.25">
      <c r="F676" s="110" t="str">
        <f>IF('FASE LANCE'!C103=0,"",IF('FASE LANCE'!D103='FASE LANCE'!C103,'FASE LANCE'!C103,IF('FASE LANCE'!D103&lt;&gt;0,"")))</f>
        <v/>
      </c>
    </row>
    <row r="677" spans="6:6" x14ac:dyDescent="0.25">
      <c r="F677" s="110" t="str">
        <f>IF('FASE LANCE'!C104=0,"",IF('FASE LANCE'!D104='FASE LANCE'!C104,'FASE LANCE'!C104,IF('FASE LANCE'!D104&lt;&gt;0,"")))</f>
        <v/>
      </c>
    </row>
    <row r="678" spans="6:6" x14ac:dyDescent="0.25">
      <c r="F678" s="110" t="str">
        <f>IF('FASE LANCE'!C105=0,"",IF('FASE LANCE'!D105='FASE LANCE'!C105,'FASE LANCE'!C105,IF('FASE LANCE'!D105&lt;&gt;0,"")))</f>
        <v/>
      </c>
    </row>
    <row r="679" spans="6:6" x14ac:dyDescent="0.25">
      <c r="F679" s="110" t="str">
        <f>IF('FASE LANCE'!C106=0,"",IF('FASE LANCE'!D106='FASE LANCE'!C106,'FASE LANCE'!C106,IF('FASE LANCE'!D106&lt;&gt;0,"")))</f>
        <v/>
      </c>
    </row>
    <row r="680" spans="6:6" x14ac:dyDescent="0.25">
      <c r="F680" s="110" t="str">
        <f>IF('FASE LANCE'!C107=0,"",IF('FASE LANCE'!D107='FASE LANCE'!C107,'FASE LANCE'!C107,IF('FASE LANCE'!D107&lt;&gt;0,"")))</f>
        <v/>
      </c>
    </row>
    <row r="681" spans="6:6" x14ac:dyDescent="0.25">
      <c r="F681" s="110" t="str">
        <f>IF('FASE LANCE'!C108=0,"",IF('FASE LANCE'!D108='FASE LANCE'!C108,'FASE LANCE'!C108,IF('FASE LANCE'!D108&lt;&gt;0,"")))</f>
        <v/>
      </c>
    </row>
    <row r="682" spans="6:6" x14ac:dyDescent="0.25">
      <c r="F682" s="110" t="str">
        <f>IF('FASE LANCE'!C109=0,"",IF('FASE LANCE'!D109='FASE LANCE'!C109,'FASE LANCE'!C109,IF('FASE LANCE'!D109&lt;&gt;0,"")))</f>
        <v/>
      </c>
    </row>
    <row r="683" spans="6:6" x14ac:dyDescent="0.25">
      <c r="F683" s="110" t="str">
        <f>IF('FASE LANCE'!C110=0,"",IF('FASE LANCE'!D110='FASE LANCE'!C110,'FASE LANCE'!C110,IF('FASE LANCE'!D110&lt;&gt;0,"")))</f>
        <v/>
      </c>
    </row>
    <row r="684" spans="6:6" x14ac:dyDescent="0.25">
      <c r="F684" s="110" t="str">
        <f>IF('FASE LANCE'!C111=0,"",IF('FASE LANCE'!D111='FASE LANCE'!C111,'FASE LANCE'!C111,IF('FASE LANCE'!D111&lt;&gt;0,"")))</f>
        <v/>
      </c>
    </row>
    <row r="685" spans="6:6" x14ac:dyDescent="0.25">
      <c r="F685" s="110" t="str">
        <f>IF('FASE LANCE'!C112=0,"",IF('FASE LANCE'!D112='FASE LANCE'!C112,'FASE LANCE'!C112,IF('FASE LANCE'!D112&lt;&gt;0,"")))</f>
        <v/>
      </c>
    </row>
    <row r="686" spans="6:6" x14ac:dyDescent="0.25">
      <c r="F686" s="110" t="str">
        <f>IF('FASE LANCE'!C113=0,"",IF('FASE LANCE'!D113='FASE LANCE'!C113,'FASE LANCE'!C113,IF('FASE LANCE'!D113&lt;&gt;0,"")))</f>
        <v/>
      </c>
    </row>
    <row r="687" spans="6:6" x14ac:dyDescent="0.25">
      <c r="F687" s="110" t="str">
        <f>IF('FASE LANCE'!C114=0,"",IF('FASE LANCE'!D114='FASE LANCE'!C114,'FASE LANCE'!C114,IF('FASE LANCE'!D114&lt;&gt;0,"")))</f>
        <v/>
      </c>
    </row>
    <row r="688" spans="6:6" x14ac:dyDescent="0.25">
      <c r="F688" s="110" t="str">
        <f>IF('FASE LANCE'!C115=0,"",IF('FASE LANCE'!D115='FASE LANCE'!C115,'FASE LANCE'!C115,IF('FASE LANCE'!D115&lt;&gt;0,"")))</f>
        <v/>
      </c>
    </row>
    <row r="689" spans="6:6" x14ac:dyDescent="0.25">
      <c r="F689" s="110" t="str">
        <f>IF('FASE LANCE'!C116=0,"",IF('FASE LANCE'!D116='FASE LANCE'!C116,'FASE LANCE'!C116,IF('FASE LANCE'!D116&lt;&gt;0,"")))</f>
        <v/>
      </c>
    </row>
    <row r="690" spans="6:6" x14ac:dyDescent="0.25">
      <c r="F690" s="110" t="str">
        <f>IF('FASE LANCE'!C117=0,"",IF('FASE LANCE'!D117='FASE LANCE'!C117,'FASE LANCE'!C117,IF('FASE LANCE'!D117&lt;&gt;0,"")))</f>
        <v/>
      </c>
    </row>
    <row r="691" spans="6:6" x14ac:dyDescent="0.25">
      <c r="F691" s="110" t="str">
        <f>IF('FASE LANCE'!C118=0,"",IF('FASE LANCE'!D118='FASE LANCE'!C118,'FASE LANCE'!C118,IF('FASE LANCE'!D118&lt;&gt;0,"")))</f>
        <v/>
      </c>
    </row>
    <row r="692" spans="6:6" x14ac:dyDescent="0.25">
      <c r="F692" s="110" t="str">
        <f>IF('FASE LANCE'!C119=0,"",IF('FASE LANCE'!D119='FASE LANCE'!C119,'FASE LANCE'!C119,IF('FASE LANCE'!D119&lt;&gt;0,"")))</f>
        <v/>
      </c>
    </row>
    <row r="693" spans="6:6" x14ac:dyDescent="0.25">
      <c r="F693" s="110" t="str">
        <f>IF('FASE LANCE'!C120=0,"",IF('FASE LANCE'!D120='FASE LANCE'!C120,'FASE LANCE'!C120,IF('FASE LANCE'!D120&lt;&gt;0,"")))</f>
        <v/>
      </c>
    </row>
    <row r="694" spans="6:6" x14ac:dyDescent="0.25">
      <c r="F694" s="110" t="str">
        <f>IF('FASE LANCE'!C121=0,"",IF('FASE LANCE'!D121='FASE LANCE'!C121,'FASE LANCE'!C121,IF('FASE LANCE'!D121&lt;&gt;0,"")))</f>
        <v/>
      </c>
    </row>
    <row r="695" spans="6:6" x14ac:dyDescent="0.25">
      <c r="F695" s="110" t="str">
        <f>IF('FASE LANCE'!C122=0,"",IF('FASE LANCE'!D122='FASE LANCE'!C122,'FASE LANCE'!C122,IF('FASE LANCE'!D122&lt;&gt;0,"")))</f>
        <v/>
      </c>
    </row>
    <row r="696" spans="6:6" x14ac:dyDescent="0.25">
      <c r="F696" s="110" t="str">
        <f>IF('FASE LANCE'!C123=0,"",IF('FASE LANCE'!D123='FASE LANCE'!C123,'FASE LANCE'!C123,IF('FASE LANCE'!D123&lt;&gt;0,"")))</f>
        <v/>
      </c>
    </row>
    <row r="697" spans="6:6" x14ac:dyDescent="0.25">
      <c r="F697" s="110" t="str">
        <f>IF('FASE LANCE'!C124=0,"",IF('FASE LANCE'!D124='FASE LANCE'!C124,'FASE LANCE'!C124,IF('FASE LANCE'!D124&lt;&gt;0,"")))</f>
        <v/>
      </c>
    </row>
    <row r="698" spans="6:6" x14ac:dyDescent="0.25">
      <c r="F698" s="110" t="str">
        <f>IF('FASE LANCE'!C125=0,"",IF('FASE LANCE'!D125='FASE LANCE'!C125,'FASE LANCE'!C125,IF('FASE LANCE'!D125&lt;&gt;0,"")))</f>
        <v/>
      </c>
    </row>
    <row r="699" spans="6:6" x14ac:dyDescent="0.25">
      <c r="F699" s="110" t="str">
        <f>IF('FASE LANCE'!C126=0,"",IF('FASE LANCE'!D126='FASE LANCE'!C126,'FASE LANCE'!C126,IF('FASE LANCE'!D126&lt;&gt;0,"")))</f>
        <v/>
      </c>
    </row>
    <row r="700" spans="6:6" x14ac:dyDescent="0.25">
      <c r="F700" s="110" t="str">
        <f>IF('FASE LANCE'!C127=0,"",IF('FASE LANCE'!D127='FASE LANCE'!C127,'FASE LANCE'!C127,IF('FASE LANCE'!D127&lt;&gt;0,"")))</f>
        <v/>
      </c>
    </row>
    <row r="701" spans="6:6" x14ac:dyDescent="0.25">
      <c r="F701" s="110" t="str">
        <f>IF('FASE LANCE'!C128=0,"",IF('FASE LANCE'!D128='FASE LANCE'!C128,'FASE LANCE'!C128,IF('FASE LANCE'!D128&lt;&gt;0,"")))</f>
        <v/>
      </c>
    </row>
    <row r="702" spans="6:6" x14ac:dyDescent="0.25">
      <c r="F702" s="110" t="str">
        <f>IF('FASE LANCE'!C129=0,"",IF('FASE LANCE'!D129='FASE LANCE'!C129,'FASE LANCE'!C129,IF('FASE LANCE'!D129&lt;&gt;0,"")))</f>
        <v/>
      </c>
    </row>
    <row r="703" spans="6:6" x14ac:dyDescent="0.25">
      <c r="F703" s="110" t="str">
        <f>IF('FASE LANCE'!C130=0,"",IF('FASE LANCE'!D130='FASE LANCE'!C130,'FASE LANCE'!C130,IF('FASE LANCE'!D130&lt;&gt;0,"")))</f>
        <v/>
      </c>
    </row>
    <row r="704" spans="6:6" x14ac:dyDescent="0.25">
      <c r="F704" s="110" t="str">
        <f>IF('FASE LANCE'!C131=0,"",IF('FASE LANCE'!D131='FASE LANCE'!C131,'FASE LANCE'!C131,IF('FASE LANCE'!D131&lt;&gt;0,"")))</f>
        <v/>
      </c>
    </row>
    <row r="705" spans="6:6" x14ac:dyDescent="0.25">
      <c r="F705" s="110" t="str">
        <f>IF('FASE LANCE'!C132=0,"",IF('FASE LANCE'!D132='FASE LANCE'!C132,'FASE LANCE'!C132,IF('FASE LANCE'!D132&lt;&gt;0,"")))</f>
        <v/>
      </c>
    </row>
    <row r="706" spans="6:6" x14ac:dyDescent="0.25">
      <c r="F706" s="110" t="str">
        <f>IF('FASE LANCE'!C133=0,"",IF('FASE LANCE'!D133='FASE LANCE'!C133,'FASE LANCE'!C133,IF('FASE LANCE'!D133&lt;&gt;0,"")))</f>
        <v/>
      </c>
    </row>
    <row r="707" spans="6:6" x14ac:dyDescent="0.25">
      <c r="F707" s="110" t="str">
        <f>IF('FASE LANCE'!C134=0,"",IF('FASE LANCE'!D134='FASE LANCE'!C134,'FASE LANCE'!C134,IF('FASE LANCE'!D134&lt;&gt;0,"")))</f>
        <v/>
      </c>
    </row>
    <row r="708" spans="6:6" x14ac:dyDescent="0.25">
      <c r="F708" s="110" t="str">
        <f>IF('FASE LANCE'!C135=0,"",IF('FASE LANCE'!D135='FASE LANCE'!C135,'FASE LANCE'!C135,IF('FASE LANCE'!D135&lt;&gt;0,"")))</f>
        <v/>
      </c>
    </row>
    <row r="709" spans="6:6" x14ac:dyDescent="0.25">
      <c r="F709" s="110" t="str">
        <f>IF('FASE LANCE'!C136=0,"",IF('FASE LANCE'!D136='FASE LANCE'!C136,'FASE LANCE'!C136,IF('FASE LANCE'!D136&lt;&gt;0,"")))</f>
        <v/>
      </c>
    </row>
    <row r="710" spans="6:6" x14ac:dyDescent="0.25">
      <c r="F710" s="110" t="str">
        <f>IF('FASE LANCE'!C137=0,"",IF('FASE LANCE'!D137='FASE LANCE'!C137,'FASE LANCE'!C137,IF('FASE LANCE'!D137&lt;&gt;0,"")))</f>
        <v/>
      </c>
    </row>
    <row r="711" spans="6:6" x14ac:dyDescent="0.25">
      <c r="F711" s="110" t="str">
        <f>IF('FASE LANCE'!C138=0,"",IF('FASE LANCE'!D138='FASE LANCE'!C138,'FASE LANCE'!C138,IF('FASE LANCE'!D138&lt;&gt;0,"")))</f>
        <v/>
      </c>
    </row>
    <row r="712" spans="6:6" x14ac:dyDescent="0.25">
      <c r="F712" s="110" t="str">
        <f>IF('FASE LANCE'!C139=0,"",IF('FASE LANCE'!D139='FASE LANCE'!C139,'FASE LANCE'!C139,IF('FASE LANCE'!D139&lt;&gt;0,"")))</f>
        <v/>
      </c>
    </row>
    <row r="713" spans="6:6" x14ac:dyDescent="0.25">
      <c r="F713" s="110" t="str">
        <f>IF('FASE LANCE'!C140=0,"",IF('FASE LANCE'!D140='FASE LANCE'!C140,'FASE LANCE'!C140,IF('FASE LANCE'!D140&lt;&gt;0,"")))</f>
        <v/>
      </c>
    </row>
    <row r="714" spans="6:6" x14ac:dyDescent="0.25">
      <c r="F714" s="110" t="str">
        <f>IF('FASE LANCE'!C141=0,"",IF('FASE LANCE'!D141='FASE LANCE'!C141,'FASE LANCE'!C141,IF('FASE LANCE'!D141&lt;&gt;0,"")))</f>
        <v/>
      </c>
    </row>
    <row r="715" spans="6:6" x14ac:dyDescent="0.25">
      <c r="F715" s="110" t="str">
        <f>IF('FASE LANCE'!C142=0,"",IF('FASE LANCE'!D142='FASE LANCE'!C142,'FASE LANCE'!C142,IF('FASE LANCE'!D142&lt;&gt;0,"")))</f>
        <v/>
      </c>
    </row>
    <row r="716" spans="6:6" x14ac:dyDescent="0.25">
      <c r="F716" s="110" t="str">
        <f>IF('FASE LANCE'!C143=0,"",IF('FASE LANCE'!D143='FASE LANCE'!C143,'FASE LANCE'!C143,IF('FASE LANCE'!D143&lt;&gt;0,"")))</f>
        <v/>
      </c>
    </row>
    <row r="717" spans="6:6" x14ac:dyDescent="0.25">
      <c r="F717" s="110" t="str">
        <f>IF('FASE LANCE'!C144=0,"",IF('FASE LANCE'!D144='FASE LANCE'!C144,'FASE LANCE'!C144,IF('FASE LANCE'!D144&lt;&gt;0,"")))</f>
        <v/>
      </c>
    </row>
    <row r="718" spans="6:6" x14ac:dyDescent="0.25">
      <c r="F718" s="110" t="str">
        <f>IF('FASE LANCE'!C145=0,"",IF('FASE LANCE'!D145='FASE LANCE'!C145,'FASE LANCE'!C145,IF('FASE LANCE'!D145&lt;&gt;0,"")))</f>
        <v/>
      </c>
    </row>
    <row r="719" spans="6:6" x14ac:dyDescent="0.25">
      <c r="F719" s="110" t="str">
        <f>IF('FASE LANCE'!C146=0,"",IF('FASE LANCE'!D146='FASE LANCE'!C146,'FASE LANCE'!C146,IF('FASE LANCE'!D146&lt;&gt;0,"")))</f>
        <v/>
      </c>
    </row>
    <row r="720" spans="6:6" x14ac:dyDescent="0.25">
      <c r="F720" s="110" t="str">
        <f>IF('FASE LANCE'!C147=0,"",IF('FASE LANCE'!D147='FASE LANCE'!C147,'FASE LANCE'!C147,IF('FASE LANCE'!D147&lt;&gt;0,"")))</f>
        <v/>
      </c>
    </row>
    <row r="721" spans="6:6" x14ac:dyDescent="0.25">
      <c r="F721" s="110" t="str">
        <f>IF('FASE LANCE'!C148=0,"",IF('FASE LANCE'!D148='FASE LANCE'!C148,'FASE LANCE'!C148,IF('FASE LANCE'!D148&lt;&gt;0,"")))</f>
        <v/>
      </c>
    </row>
    <row r="722" spans="6:6" x14ac:dyDescent="0.25">
      <c r="F722" s="110" t="str">
        <f>IF('FASE LANCE'!C149=0,"",IF('FASE LANCE'!D149='FASE LANCE'!C149,'FASE LANCE'!C149,IF('FASE LANCE'!D149&lt;&gt;0,"")))</f>
        <v/>
      </c>
    </row>
    <row r="723" spans="6:6" x14ac:dyDescent="0.25">
      <c r="F723" s="110" t="str">
        <f>IF('FASE LANCE'!C150=0,"",IF('FASE LANCE'!D150='FASE LANCE'!C150,'FASE LANCE'!C150,IF('FASE LANCE'!D150&lt;&gt;0,"")))</f>
        <v/>
      </c>
    </row>
    <row r="724" spans="6:6" x14ac:dyDescent="0.25">
      <c r="F724" s="110" t="str">
        <f>IF('FASE LANCE'!C151=0,"",IF('FASE LANCE'!D151='FASE LANCE'!C151,'FASE LANCE'!C151,IF('FASE LANCE'!D151&lt;&gt;0,"")))</f>
        <v/>
      </c>
    </row>
    <row r="725" spans="6:6" x14ac:dyDescent="0.25">
      <c r="F725" s="110" t="str">
        <f>IF('FASE LANCE'!C152=0,"",IF('FASE LANCE'!D152='FASE LANCE'!C152,'FASE LANCE'!C152,IF('FASE LANCE'!D152&lt;&gt;0,"")))</f>
        <v/>
      </c>
    </row>
    <row r="726" spans="6:6" x14ac:dyDescent="0.25">
      <c r="F726" s="110" t="str">
        <f>IF('FASE LANCE'!C153=0,"",IF('FASE LANCE'!D153='FASE LANCE'!C153,'FASE LANCE'!C153,IF('FASE LANCE'!D153&lt;&gt;0,"")))</f>
        <v/>
      </c>
    </row>
    <row r="727" spans="6:6" x14ac:dyDescent="0.25">
      <c r="F727" s="110" t="str">
        <f>IF('FASE LANCE'!C154=0,"",IF('FASE LANCE'!D154='FASE LANCE'!C154,'FASE LANCE'!C154,IF('FASE LANCE'!D154&lt;&gt;0,"")))</f>
        <v/>
      </c>
    </row>
    <row r="728" spans="6:6" x14ac:dyDescent="0.25">
      <c r="F728" s="110" t="str">
        <f>IF('FASE LANCE'!C155=0,"",IF('FASE LANCE'!D155='FASE LANCE'!C155,'FASE LANCE'!C155,IF('FASE LANCE'!D155&lt;&gt;0,"")))</f>
        <v/>
      </c>
    </row>
    <row r="729" spans="6:6" x14ac:dyDescent="0.25">
      <c r="F729" s="110" t="str">
        <f>IF('FASE LANCE'!C156=0,"",IF('FASE LANCE'!D156='FASE LANCE'!C156,'FASE LANCE'!C156,IF('FASE LANCE'!D156&lt;&gt;0,"")))</f>
        <v/>
      </c>
    </row>
    <row r="730" spans="6:6" x14ac:dyDescent="0.25">
      <c r="F730" s="110" t="str">
        <f>IF('FASE LANCE'!C157=0,"",IF('FASE LANCE'!D157='FASE LANCE'!C157,'FASE LANCE'!C157,IF('FASE LANCE'!D157&lt;&gt;0,"")))</f>
        <v/>
      </c>
    </row>
    <row r="731" spans="6:6" x14ac:dyDescent="0.25">
      <c r="F731" s="110" t="str">
        <f>IF('FASE LANCE'!C158=0,"",IF('FASE LANCE'!D158='FASE LANCE'!C158,'FASE LANCE'!C158,IF('FASE LANCE'!D158&lt;&gt;0,"")))</f>
        <v/>
      </c>
    </row>
    <row r="732" spans="6:6" x14ac:dyDescent="0.25">
      <c r="F732" s="110" t="str">
        <f>IF('FASE LANCE'!C159=0,"",IF('FASE LANCE'!D159='FASE LANCE'!C159,'FASE LANCE'!C159,IF('FASE LANCE'!D159&lt;&gt;0,"")))</f>
        <v/>
      </c>
    </row>
    <row r="733" spans="6:6" x14ac:dyDescent="0.25">
      <c r="F733" s="110" t="str">
        <f>IF('FASE LANCE'!C160=0,"",IF('FASE LANCE'!D160='FASE LANCE'!C160,'FASE LANCE'!C160,IF('FASE LANCE'!D160&lt;&gt;0,"")))</f>
        <v/>
      </c>
    </row>
    <row r="734" spans="6:6" x14ac:dyDescent="0.25">
      <c r="F734" s="110" t="str">
        <f>IF('FASE LANCE'!C161=0,"",IF('FASE LANCE'!D161='FASE LANCE'!C161,'FASE LANCE'!C161,IF('FASE LANCE'!D161&lt;&gt;0,"")))</f>
        <v/>
      </c>
    </row>
    <row r="735" spans="6:6" x14ac:dyDescent="0.25">
      <c r="F735" s="110" t="str">
        <f>IF('FASE LANCE'!C162=0,"",IF('FASE LANCE'!D162='FASE LANCE'!C162,'FASE LANCE'!C162,IF('FASE LANCE'!D162&lt;&gt;0,"")))</f>
        <v/>
      </c>
    </row>
    <row r="736" spans="6:6" x14ac:dyDescent="0.25">
      <c r="F736" s="110" t="str">
        <f>IF('FASE LANCE'!C163=0,"",IF('FASE LANCE'!D163='FASE LANCE'!C163,'FASE LANCE'!C163,IF('FASE LANCE'!D163&lt;&gt;0,"")))</f>
        <v/>
      </c>
    </row>
    <row r="737" spans="6:6" x14ac:dyDescent="0.25">
      <c r="F737" s="110" t="str">
        <f>IF('FASE LANCE'!C164=0,"",IF('FASE LANCE'!D164='FASE LANCE'!C164,'FASE LANCE'!C164,IF('FASE LANCE'!D164&lt;&gt;0,"")))</f>
        <v/>
      </c>
    </row>
    <row r="738" spans="6:6" x14ac:dyDescent="0.25">
      <c r="F738" s="110" t="str">
        <f>IF('FASE LANCE'!C165=0,"",IF('FASE LANCE'!D165='FASE LANCE'!C165,'FASE LANCE'!C165,IF('FASE LANCE'!D165&lt;&gt;0,"")))</f>
        <v/>
      </c>
    </row>
    <row r="739" spans="6:6" x14ac:dyDescent="0.25">
      <c r="F739" s="110" t="str">
        <f>IF('FASE LANCE'!C166=0,"",IF('FASE LANCE'!D166='FASE LANCE'!C166,'FASE LANCE'!C166,IF('FASE LANCE'!D166&lt;&gt;0,"")))</f>
        <v/>
      </c>
    </row>
    <row r="740" spans="6:6" x14ac:dyDescent="0.25">
      <c r="F740" s="110" t="str">
        <f>IF('FASE LANCE'!C167=0,"",IF('FASE LANCE'!D167='FASE LANCE'!C167,'FASE LANCE'!C167,IF('FASE LANCE'!D167&lt;&gt;0,"")))</f>
        <v/>
      </c>
    </row>
    <row r="741" spans="6:6" x14ac:dyDescent="0.25">
      <c r="F741" s="110" t="str">
        <f>IF('FASE LANCE'!C168=0,"",IF('FASE LANCE'!D168='FASE LANCE'!C168,'FASE LANCE'!C168,IF('FASE LANCE'!D168&lt;&gt;0,"")))</f>
        <v/>
      </c>
    </row>
    <row r="742" spans="6:6" x14ac:dyDescent="0.25">
      <c r="F742" s="110" t="str">
        <f>IF('FASE LANCE'!C169=0,"",IF('FASE LANCE'!D169='FASE LANCE'!C169,'FASE LANCE'!C169,IF('FASE LANCE'!D169&lt;&gt;0,"")))</f>
        <v/>
      </c>
    </row>
    <row r="743" spans="6:6" x14ac:dyDescent="0.25">
      <c r="F743" s="110" t="str">
        <f>IF('FASE LANCE'!C170=0,"",IF('FASE LANCE'!D170='FASE LANCE'!C170,'FASE LANCE'!C170,IF('FASE LANCE'!D170&lt;&gt;0,"")))</f>
        <v/>
      </c>
    </row>
    <row r="744" spans="6:6" x14ac:dyDescent="0.25">
      <c r="F744" s="110" t="str">
        <f>IF('FASE LANCE'!C171=0,"",IF('FASE LANCE'!D171='FASE LANCE'!C171,'FASE LANCE'!C171,IF('FASE LANCE'!D171&lt;&gt;0,"")))</f>
        <v/>
      </c>
    </row>
    <row r="745" spans="6:6" x14ac:dyDescent="0.25">
      <c r="F745" s="110" t="str">
        <f>IF('FASE LANCE'!C172=0,"",IF('FASE LANCE'!D172='FASE LANCE'!C172,'FASE LANCE'!C172,IF('FASE LANCE'!D172&lt;&gt;0,"")))</f>
        <v/>
      </c>
    </row>
    <row r="746" spans="6:6" x14ac:dyDescent="0.25">
      <c r="F746" s="110" t="str">
        <f>IF('FASE LANCE'!C173=0,"",IF('FASE LANCE'!D173='FASE LANCE'!C173,'FASE LANCE'!C173,IF('FASE LANCE'!D173&lt;&gt;0,"")))</f>
        <v/>
      </c>
    </row>
    <row r="747" spans="6:6" x14ac:dyDescent="0.25">
      <c r="F747" s="110" t="str">
        <f>IF('FASE LANCE'!C174=0,"",IF('FASE LANCE'!D174='FASE LANCE'!C174,'FASE LANCE'!C174,IF('FASE LANCE'!D174&lt;&gt;0,"")))</f>
        <v/>
      </c>
    </row>
    <row r="748" spans="6:6" x14ac:dyDescent="0.25">
      <c r="F748" s="110" t="str">
        <f>IF('FASE LANCE'!C175=0,"",IF('FASE LANCE'!D175='FASE LANCE'!C175,'FASE LANCE'!C175,IF('FASE LANCE'!D175&lt;&gt;0,"")))</f>
        <v/>
      </c>
    </row>
    <row r="749" spans="6:6" x14ac:dyDescent="0.25">
      <c r="F749" s="110" t="str">
        <f>IF('FASE LANCE'!C176=0,"",IF('FASE LANCE'!D176='FASE LANCE'!C176,'FASE LANCE'!C176,IF('FASE LANCE'!D176&lt;&gt;0,"")))</f>
        <v/>
      </c>
    </row>
    <row r="750" spans="6:6" x14ac:dyDescent="0.25">
      <c r="F750" s="110" t="str">
        <f>IF('FASE LANCE'!C177=0,"",IF('FASE LANCE'!D177='FASE LANCE'!C177,'FASE LANCE'!C177,IF('FASE LANCE'!D177&lt;&gt;0,"")))</f>
        <v/>
      </c>
    </row>
    <row r="751" spans="6:6" x14ac:dyDescent="0.25">
      <c r="F751" s="110" t="str">
        <f>IF('FASE LANCE'!C178=0,"",IF('FASE LANCE'!D178='FASE LANCE'!C178,'FASE LANCE'!C178,IF('FASE LANCE'!D178&lt;&gt;0,"")))</f>
        <v/>
      </c>
    </row>
    <row r="752" spans="6:6" x14ac:dyDescent="0.25">
      <c r="F752" s="110" t="str">
        <f>IF('FASE LANCE'!C179=0,"",IF('FASE LANCE'!D179='FASE LANCE'!C179,'FASE LANCE'!C179,IF('FASE LANCE'!D179&lt;&gt;0,"")))</f>
        <v/>
      </c>
    </row>
    <row r="753" spans="6:6" x14ac:dyDescent="0.25">
      <c r="F753" s="110" t="str">
        <f>IF('FASE LANCE'!C180=0,"",IF('FASE LANCE'!D180='FASE LANCE'!C180,'FASE LANCE'!C180,IF('FASE LANCE'!D180&lt;&gt;0,"")))</f>
        <v/>
      </c>
    </row>
    <row r="754" spans="6:6" x14ac:dyDescent="0.25">
      <c r="F754" s="110" t="str">
        <f>IF('FASE LANCE'!C181=0,"",IF('FASE LANCE'!D181='FASE LANCE'!C181,'FASE LANCE'!C181,IF('FASE LANCE'!D181&lt;&gt;0,"")))</f>
        <v/>
      </c>
    </row>
    <row r="755" spans="6:6" x14ac:dyDescent="0.25">
      <c r="F755" s="110" t="str">
        <f>IF('FASE LANCE'!C182=0,"",IF('FASE LANCE'!D182='FASE LANCE'!C182,'FASE LANCE'!C182,IF('FASE LANCE'!D182&lt;&gt;0,"")))</f>
        <v/>
      </c>
    </row>
    <row r="756" spans="6:6" x14ac:dyDescent="0.25">
      <c r="F756" s="110" t="str">
        <f>IF('FASE LANCE'!C183=0,"",IF('FASE LANCE'!D183='FASE LANCE'!C183,'FASE LANCE'!C183,IF('FASE LANCE'!D183&lt;&gt;0,"")))</f>
        <v/>
      </c>
    </row>
    <row r="757" spans="6:6" x14ac:dyDescent="0.25">
      <c r="F757" s="110" t="str">
        <f>IF('FASE LANCE'!C184=0,"",IF('FASE LANCE'!D184='FASE LANCE'!C184,'FASE LANCE'!C184,IF('FASE LANCE'!D184&lt;&gt;0,"")))</f>
        <v/>
      </c>
    </row>
    <row r="758" spans="6:6" x14ac:dyDescent="0.25">
      <c r="F758" s="110" t="str">
        <f>IF('FASE LANCE'!C185=0,"",IF('FASE LANCE'!D185='FASE LANCE'!C185,'FASE LANCE'!C185,IF('FASE LANCE'!D185&lt;&gt;0,"")))</f>
        <v/>
      </c>
    </row>
    <row r="759" spans="6:6" x14ac:dyDescent="0.25">
      <c r="F759" s="110" t="str">
        <f>IF('FASE LANCE'!C186=0,"",IF('FASE LANCE'!D186='FASE LANCE'!C186,'FASE LANCE'!C186,IF('FASE LANCE'!D186&lt;&gt;0,"")))</f>
        <v/>
      </c>
    </row>
    <row r="760" spans="6:6" x14ac:dyDescent="0.25">
      <c r="F760" s="110" t="str">
        <f>IF('FASE LANCE'!C187=0,"",IF('FASE LANCE'!D187='FASE LANCE'!C187,'FASE LANCE'!C187,IF('FASE LANCE'!D187&lt;&gt;0,"")))</f>
        <v/>
      </c>
    </row>
    <row r="761" spans="6:6" x14ac:dyDescent="0.25">
      <c r="F761" s="110" t="str">
        <f>IF('FASE LANCE'!C188=0,"",IF('FASE LANCE'!D188='FASE LANCE'!C188,'FASE LANCE'!C188,IF('FASE LANCE'!D188&lt;&gt;0,"")))</f>
        <v/>
      </c>
    </row>
    <row r="762" spans="6:6" x14ac:dyDescent="0.25">
      <c r="F762" s="110" t="str">
        <f>IF('FASE LANCE'!C189=0,"",IF('FASE LANCE'!D189='FASE LANCE'!C189,'FASE LANCE'!C189,IF('FASE LANCE'!D189&lt;&gt;0,"")))</f>
        <v/>
      </c>
    </row>
    <row r="763" spans="6:6" x14ac:dyDescent="0.25">
      <c r="F763" s="110" t="str">
        <f>IF('FASE LANCE'!C190=0,"",IF('FASE LANCE'!D190='FASE LANCE'!C190,'FASE LANCE'!C190,IF('FASE LANCE'!D190&lt;&gt;0,"")))</f>
        <v/>
      </c>
    </row>
    <row r="764" spans="6:6" x14ac:dyDescent="0.25">
      <c r="F764" s="110" t="str">
        <f>IF('FASE LANCE'!C191=0,"",IF('FASE LANCE'!D191='FASE LANCE'!C191,'FASE LANCE'!C191,IF('FASE LANCE'!D191&lt;&gt;0,"")))</f>
        <v/>
      </c>
    </row>
    <row r="765" spans="6:6" x14ac:dyDescent="0.25">
      <c r="F765" s="110" t="str">
        <f>IF('FASE LANCE'!C192=0,"",IF('FASE LANCE'!D192='FASE LANCE'!C192,'FASE LANCE'!C192,IF('FASE LANCE'!D192&lt;&gt;0,"")))</f>
        <v/>
      </c>
    </row>
    <row r="766" spans="6:6" x14ac:dyDescent="0.25">
      <c r="F766" s="110" t="str">
        <f>IF('FASE LANCE'!C193=0,"",IF('FASE LANCE'!D193='FASE LANCE'!C193,'FASE LANCE'!C193,IF('FASE LANCE'!D193&lt;&gt;0,"")))</f>
        <v/>
      </c>
    </row>
    <row r="767" spans="6:6" x14ac:dyDescent="0.25">
      <c r="F767" s="110" t="str">
        <f>IF('FASE LANCE'!C194=0,"",IF('FASE LANCE'!D194='FASE LANCE'!C194,'FASE LANCE'!C194,IF('FASE LANCE'!D194&lt;&gt;0,"")))</f>
        <v/>
      </c>
    </row>
    <row r="768" spans="6:6" x14ac:dyDescent="0.25">
      <c r="F768" s="110" t="str">
        <f>IF('FASE LANCE'!C195=0,"",IF('FASE LANCE'!D195='FASE LANCE'!C195,'FASE LANCE'!C195,IF('FASE LANCE'!D195&lt;&gt;0,"")))</f>
        <v/>
      </c>
    </row>
    <row r="769" spans="6:6" x14ac:dyDescent="0.25">
      <c r="F769" s="110" t="str">
        <f>IF('FASE LANCE'!C196=0,"",IF('FASE LANCE'!D196='FASE LANCE'!C196,'FASE LANCE'!C196,IF('FASE LANCE'!D196&lt;&gt;0,"")))</f>
        <v/>
      </c>
    </row>
    <row r="770" spans="6:6" x14ac:dyDescent="0.25">
      <c r="F770" s="110" t="str">
        <f>IF('FASE LANCE'!C197=0,"",IF('FASE LANCE'!D197='FASE LANCE'!C197,'FASE LANCE'!C197,IF('FASE LANCE'!D197&lt;&gt;0,"")))</f>
        <v/>
      </c>
    </row>
    <row r="771" spans="6:6" x14ac:dyDescent="0.25">
      <c r="F771" s="110" t="str">
        <f>IF('FASE LANCE'!C198=0,"",IF('FASE LANCE'!D198='FASE LANCE'!C198,'FASE LANCE'!C198,IF('FASE LANCE'!D198&lt;&gt;0,"")))</f>
        <v/>
      </c>
    </row>
    <row r="772" spans="6:6" x14ac:dyDescent="0.25">
      <c r="F772" s="110" t="str">
        <f>IF('FASE LANCE'!C199=0,"",IF('FASE LANCE'!D199='FASE LANCE'!C199,'FASE LANCE'!C199,IF('FASE LANCE'!D199&lt;&gt;0,"")))</f>
        <v/>
      </c>
    </row>
    <row r="773" spans="6:6" x14ac:dyDescent="0.25">
      <c r="F773" s="110" t="str">
        <f>IF('FASE LANCE'!C200=0,"",IF('FASE LANCE'!D200='FASE LANCE'!C200,'FASE LANCE'!C200,IF('FASE LANCE'!D200&lt;&gt;0,"")))</f>
        <v/>
      </c>
    </row>
    <row r="774" spans="6:6" x14ac:dyDescent="0.25">
      <c r="F774" s="110" t="str">
        <f>IF('FASE LANCE'!C201=0,"",IF('FASE LANCE'!D201='FASE LANCE'!C201,'FASE LANCE'!C201,IF('FASE LANCE'!D201&lt;&gt;0,"")))</f>
        <v/>
      </c>
    </row>
    <row r="775" spans="6:6" x14ac:dyDescent="0.25">
      <c r="F775" s="110" t="str">
        <f>IF('FASE LANCE'!C202=0,"",IF('FASE LANCE'!D202='FASE LANCE'!C202,'FASE LANCE'!C202,IF('FASE LANCE'!D202&lt;&gt;0,"")))</f>
        <v/>
      </c>
    </row>
    <row r="776" spans="6:6" x14ac:dyDescent="0.25">
      <c r="F776" s="110" t="str">
        <f>IF('FASE LANCE'!C203=0,"",IF('FASE LANCE'!D203='FASE LANCE'!C203,'FASE LANCE'!C203,IF('FASE LANCE'!D203&lt;&gt;0,"")))</f>
        <v/>
      </c>
    </row>
    <row r="777" spans="6:6" x14ac:dyDescent="0.25">
      <c r="F777" s="110" t="str">
        <f>IF('FASE LANCE'!C204=0,"",IF('FASE LANCE'!D204='FASE LANCE'!C204,'FASE LANCE'!C204,IF('FASE LANCE'!D204&lt;&gt;0,"")))</f>
        <v/>
      </c>
    </row>
    <row r="778" spans="6:6" x14ac:dyDescent="0.25">
      <c r="F778" s="110" t="str">
        <f>IF('FASE LANCE'!C205=0,"",IF('FASE LANCE'!D205='FASE LANCE'!C205,'FASE LANCE'!C205,IF('FASE LANCE'!D205&lt;&gt;0,"")))</f>
        <v/>
      </c>
    </row>
    <row r="779" spans="6:6" x14ac:dyDescent="0.25">
      <c r="F779" s="110" t="str">
        <f>IF('FASE LANCE'!C206=0,"",IF('FASE LANCE'!D206='FASE LANCE'!C206,'FASE LANCE'!C206,IF('FASE LANCE'!D206&lt;&gt;0,"")))</f>
        <v/>
      </c>
    </row>
    <row r="780" spans="6:6" x14ac:dyDescent="0.25">
      <c r="F780" s="110" t="str">
        <f>IF('FASE LANCE'!C207=0,"",IF('FASE LANCE'!D207='FASE LANCE'!C207,'FASE LANCE'!C207,IF('FASE LANCE'!D207&lt;&gt;0,"")))</f>
        <v/>
      </c>
    </row>
    <row r="781" spans="6:6" x14ac:dyDescent="0.25">
      <c r="F781" s="110" t="str">
        <f>IF('FASE LANCE'!C208=0,"",IF('FASE LANCE'!D208='FASE LANCE'!C208,'FASE LANCE'!C208,IF('FASE LANCE'!D208&lt;&gt;0,"")))</f>
        <v/>
      </c>
    </row>
    <row r="782" spans="6:6" x14ac:dyDescent="0.25">
      <c r="F782" s="110" t="str">
        <f>IF('FASE LANCE'!C209=0,"",IF('FASE LANCE'!D209='FASE LANCE'!C209,'FASE LANCE'!C209,IF('FASE LANCE'!D209&lt;&gt;0,"")))</f>
        <v/>
      </c>
    </row>
    <row r="783" spans="6:6" x14ac:dyDescent="0.25">
      <c r="F783" s="110" t="str">
        <f>IF('FASE LANCE'!C210=0,"",IF('FASE LANCE'!D210='FASE LANCE'!C210,'FASE LANCE'!C210,IF('FASE LANCE'!D210&lt;&gt;0,"")))</f>
        <v/>
      </c>
    </row>
    <row r="784" spans="6:6" x14ac:dyDescent="0.25">
      <c r="F784" s="110" t="str">
        <f>IF('FASE LANCE'!C211=0,"",IF('FASE LANCE'!D211='FASE LANCE'!C211,'FASE LANCE'!C211,IF('FASE LANCE'!D211&lt;&gt;0,"")))</f>
        <v/>
      </c>
    </row>
    <row r="785" spans="6:6" x14ac:dyDescent="0.25">
      <c r="F785" s="110" t="str">
        <f>IF('FASE LANCE'!C212=0,"",IF('FASE LANCE'!D212='FASE LANCE'!C212,'FASE LANCE'!C212,IF('FASE LANCE'!D212&lt;&gt;0,"")))</f>
        <v/>
      </c>
    </row>
    <row r="786" spans="6:6" x14ac:dyDescent="0.25">
      <c r="F786" s="110" t="str">
        <f>IF('FASE LANCE'!C213=0,"",IF('FASE LANCE'!D213='FASE LANCE'!C213,'FASE LANCE'!C213,IF('FASE LANCE'!D213&lt;&gt;0,"")))</f>
        <v/>
      </c>
    </row>
    <row r="787" spans="6:6" x14ac:dyDescent="0.25">
      <c r="F787" s="110" t="str">
        <f>IF('FASE LANCE'!C214=0,"",IF('FASE LANCE'!D214='FASE LANCE'!C214,'FASE LANCE'!C214,IF('FASE LANCE'!D214&lt;&gt;0,"")))</f>
        <v/>
      </c>
    </row>
    <row r="788" spans="6:6" x14ac:dyDescent="0.25">
      <c r="F788" s="110" t="str">
        <f>IF('FASE LANCE'!C215=0,"",IF('FASE LANCE'!D215='FASE LANCE'!C215,'FASE LANCE'!C215,IF('FASE LANCE'!D215&lt;&gt;0,"")))</f>
        <v/>
      </c>
    </row>
    <row r="789" spans="6:6" x14ac:dyDescent="0.25">
      <c r="F789" s="110" t="str">
        <f>IF('FASE LANCE'!C216=0,"",IF('FASE LANCE'!D216='FASE LANCE'!C216,'FASE LANCE'!C216,IF('FASE LANCE'!D216&lt;&gt;0,"")))</f>
        <v/>
      </c>
    </row>
    <row r="790" spans="6:6" x14ac:dyDescent="0.25">
      <c r="F790" s="110" t="str">
        <f>IF('FASE LANCE'!C217=0,"",IF('FASE LANCE'!D217='FASE LANCE'!C217,'FASE LANCE'!C217,IF('FASE LANCE'!D217&lt;&gt;0,"")))</f>
        <v/>
      </c>
    </row>
    <row r="791" spans="6:6" x14ac:dyDescent="0.25">
      <c r="F791" s="110" t="str">
        <f>IF('FASE LANCE'!C218=0,"",IF('FASE LANCE'!D218='FASE LANCE'!C218,'FASE LANCE'!C218,IF('FASE LANCE'!D218&lt;&gt;0,"")))</f>
        <v/>
      </c>
    </row>
    <row r="792" spans="6:6" x14ac:dyDescent="0.25">
      <c r="F792" s="110" t="str">
        <f>IF('FASE LANCE'!C219=0,"",IF('FASE LANCE'!D219='FASE LANCE'!C219,'FASE LANCE'!C219,IF('FASE LANCE'!D219&lt;&gt;0,"")))</f>
        <v/>
      </c>
    </row>
    <row r="793" spans="6:6" x14ac:dyDescent="0.25">
      <c r="F793" s="110" t="str">
        <f>IF('FASE LANCE'!C220=0,"",IF('FASE LANCE'!D220='FASE LANCE'!C220,'FASE LANCE'!C220,IF('FASE LANCE'!D220&lt;&gt;0,"")))</f>
        <v/>
      </c>
    </row>
    <row r="794" spans="6:6" x14ac:dyDescent="0.25">
      <c r="F794" s="110" t="str">
        <f>IF('FASE LANCE'!C221=0,"",IF('FASE LANCE'!D221='FASE LANCE'!C221,'FASE LANCE'!C221,IF('FASE LANCE'!D221&lt;&gt;0,"")))</f>
        <v/>
      </c>
    </row>
    <row r="795" spans="6:6" x14ac:dyDescent="0.25">
      <c r="F795" s="110" t="str">
        <f>IF('FASE LANCE'!C222=0,"",IF('FASE LANCE'!D222='FASE LANCE'!C222,'FASE LANCE'!C222,IF('FASE LANCE'!D222&lt;&gt;0,"")))</f>
        <v/>
      </c>
    </row>
    <row r="796" spans="6:6" x14ac:dyDescent="0.25">
      <c r="F796" s="110" t="str">
        <f>IF('FASE LANCE'!C223=0,"",IF('FASE LANCE'!D223='FASE LANCE'!C223,'FASE LANCE'!C223,IF('FASE LANCE'!D223&lt;&gt;0,"")))</f>
        <v/>
      </c>
    </row>
    <row r="797" spans="6:6" x14ac:dyDescent="0.25">
      <c r="F797" s="110" t="str">
        <f>IF('FASE LANCE'!C224=0,"",IF('FASE LANCE'!D224='FASE LANCE'!C224,'FASE LANCE'!C224,IF('FASE LANCE'!D224&lt;&gt;0,"")))</f>
        <v/>
      </c>
    </row>
    <row r="798" spans="6:6" x14ac:dyDescent="0.25">
      <c r="F798" s="110" t="str">
        <f>IF('FASE LANCE'!C225=0,"",IF('FASE LANCE'!D225='FASE LANCE'!C225,'FASE LANCE'!C225,IF('FASE LANCE'!D225&lt;&gt;0,"")))</f>
        <v/>
      </c>
    </row>
    <row r="799" spans="6:6" x14ac:dyDescent="0.25">
      <c r="F799" s="110" t="str">
        <f>IF('FASE LANCE'!C226=0,"",IF('FASE LANCE'!D226='FASE LANCE'!C226,'FASE LANCE'!C226,IF('FASE LANCE'!D226&lt;&gt;0,"")))</f>
        <v/>
      </c>
    </row>
    <row r="800" spans="6:6" x14ac:dyDescent="0.25">
      <c r="F800" s="110" t="str">
        <f>IF('FASE LANCE'!C227=0,"",IF('FASE LANCE'!D227='FASE LANCE'!C227,'FASE LANCE'!C227,IF('FASE LANCE'!D227&lt;&gt;0,"")))</f>
        <v/>
      </c>
    </row>
    <row r="801" spans="6:6" x14ac:dyDescent="0.25">
      <c r="F801" s="110" t="str">
        <f>IF('FASE LANCE'!C228=0,"",IF('FASE LANCE'!D228='FASE LANCE'!C228,'FASE LANCE'!C228,IF('FASE LANCE'!D228&lt;&gt;0,"")))</f>
        <v/>
      </c>
    </row>
    <row r="802" spans="6:6" x14ac:dyDescent="0.25">
      <c r="F802" s="110" t="str">
        <f>IF('FASE LANCE'!C229=0,"",IF('FASE LANCE'!D229='FASE LANCE'!C229,'FASE LANCE'!C229,IF('FASE LANCE'!D229&lt;&gt;0,"")))</f>
        <v/>
      </c>
    </row>
    <row r="803" spans="6:6" x14ac:dyDescent="0.25">
      <c r="F803" s="110" t="str">
        <f>IF('FASE LANCE'!C230=0,"",IF('FASE LANCE'!D230='FASE LANCE'!C230,'FASE LANCE'!C230,IF('FASE LANCE'!D230&lt;&gt;0,"")))</f>
        <v/>
      </c>
    </row>
    <row r="804" spans="6:6" x14ac:dyDescent="0.25">
      <c r="F804" s="110" t="str">
        <f>IF('FASE LANCE'!C231=0,"",IF('FASE LANCE'!D231='FASE LANCE'!C231,'FASE LANCE'!C231,IF('FASE LANCE'!D231&lt;&gt;0,"")))</f>
        <v/>
      </c>
    </row>
    <row r="805" spans="6:6" x14ac:dyDescent="0.25">
      <c r="F805" s="110" t="str">
        <f>IF('FASE LANCE'!C232=0,"",IF('FASE LANCE'!D232='FASE LANCE'!C232,'FASE LANCE'!C232,IF('FASE LANCE'!D232&lt;&gt;0,"")))</f>
        <v/>
      </c>
    </row>
    <row r="806" spans="6:6" x14ac:dyDescent="0.25">
      <c r="F806" s="110" t="str">
        <f>IF('FASE LANCE'!C233=0,"",IF('FASE LANCE'!D233='FASE LANCE'!C233,'FASE LANCE'!C233,IF('FASE LANCE'!D233&lt;&gt;0,"")))</f>
        <v/>
      </c>
    </row>
    <row r="807" spans="6:6" x14ac:dyDescent="0.25">
      <c r="F807" s="110" t="str">
        <f>IF('FASE LANCE'!C234=0,"",IF('FASE LANCE'!D234='FASE LANCE'!C234,'FASE LANCE'!C234,IF('FASE LANCE'!D234&lt;&gt;0,"")))</f>
        <v/>
      </c>
    </row>
    <row r="808" spans="6:6" x14ac:dyDescent="0.25">
      <c r="F808" s="110" t="str">
        <f>IF('FASE LANCE'!C235=0,"",IF('FASE LANCE'!D235='FASE LANCE'!C235,'FASE LANCE'!C235,IF('FASE LANCE'!D235&lt;&gt;0,"")))</f>
        <v/>
      </c>
    </row>
    <row r="809" spans="6:6" x14ac:dyDescent="0.25">
      <c r="F809" s="110" t="str">
        <f>IF('FASE LANCE'!C236=0,"",IF('FASE LANCE'!D236='FASE LANCE'!C236,'FASE LANCE'!C236,IF('FASE LANCE'!D236&lt;&gt;0,"")))</f>
        <v/>
      </c>
    </row>
    <row r="810" spans="6:6" x14ac:dyDescent="0.25">
      <c r="F810" s="110" t="str">
        <f>IF('FASE LANCE'!C237=0,"",IF('FASE LANCE'!D237='FASE LANCE'!C237,'FASE LANCE'!C237,IF('FASE LANCE'!D237&lt;&gt;0,"")))</f>
        <v/>
      </c>
    </row>
    <row r="811" spans="6:6" x14ac:dyDescent="0.25">
      <c r="F811" s="110" t="str">
        <f>IF('FASE LANCE'!C238=0,"",IF('FASE LANCE'!D238='FASE LANCE'!C238,'FASE LANCE'!C238,IF('FASE LANCE'!D238&lt;&gt;0,"")))</f>
        <v/>
      </c>
    </row>
    <row r="812" spans="6:6" x14ac:dyDescent="0.25">
      <c r="F812" s="110" t="str">
        <f>IF('FASE LANCE'!C239=0,"",IF('FASE LANCE'!D239='FASE LANCE'!C239,'FASE LANCE'!C239,IF('FASE LANCE'!D239&lt;&gt;0,"")))</f>
        <v/>
      </c>
    </row>
    <row r="813" spans="6:6" x14ac:dyDescent="0.25">
      <c r="F813" s="110" t="str">
        <f>IF('FASE LANCE'!C240=0,"",IF('FASE LANCE'!D240='FASE LANCE'!C240,'FASE LANCE'!C240,IF('FASE LANCE'!D240&lt;&gt;0,"")))</f>
        <v/>
      </c>
    </row>
    <row r="814" spans="6:6" x14ac:dyDescent="0.25">
      <c r="F814" s="110" t="str">
        <f>IF('FASE LANCE'!C241=0,"",IF('FASE LANCE'!D241='FASE LANCE'!C241,'FASE LANCE'!C241,IF('FASE LANCE'!D241&lt;&gt;0,"")))</f>
        <v/>
      </c>
    </row>
    <row r="815" spans="6:6" x14ac:dyDescent="0.25">
      <c r="F815" s="110" t="str">
        <f>IF('FASE LANCE'!C242=0,"",IF('FASE LANCE'!D242='FASE LANCE'!C242,'FASE LANCE'!C242,IF('FASE LANCE'!D242&lt;&gt;0,"")))</f>
        <v/>
      </c>
    </row>
    <row r="816" spans="6:6" x14ac:dyDescent="0.25">
      <c r="F816" s="110" t="str">
        <f>IF('FASE LANCE'!C243=0,"",IF('FASE LANCE'!D243='FASE LANCE'!C243,'FASE LANCE'!C243,IF('FASE LANCE'!D243&lt;&gt;0,"")))</f>
        <v/>
      </c>
    </row>
    <row r="817" spans="6:6" x14ac:dyDescent="0.25">
      <c r="F817" s="110" t="str">
        <f>IF('FASE LANCE'!C244=0,"",IF('FASE LANCE'!D244='FASE LANCE'!C244,'FASE LANCE'!C244,IF('FASE LANCE'!D244&lt;&gt;0,"")))</f>
        <v/>
      </c>
    </row>
    <row r="818" spans="6:6" x14ac:dyDescent="0.25">
      <c r="F818" s="110" t="str">
        <f>IF('FASE LANCE'!C245=0,"",IF('FASE LANCE'!D245='FASE LANCE'!C245,'FASE LANCE'!C245,IF('FASE LANCE'!D245&lt;&gt;0,"")))</f>
        <v/>
      </c>
    </row>
    <row r="819" spans="6:6" x14ac:dyDescent="0.25">
      <c r="F819" s="110" t="str">
        <f>IF('FASE LANCE'!C246=0,"",IF('FASE LANCE'!D246='FASE LANCE'!C246,'FASE LANCE'!C246,IF('FASE LANCE'!D246&lt;&gt;0,"")))</f>
        <v/>
      </c>
    </row>
    <row r="820" spans="6:6" x14ac:dyDescent="0.25">
      <c r="F820" s="110" t="str">
        <f>IF('FASE LANCE'!C247=0,"",IF('FASE LANCE'!D247='FASE LANCE'!C247,'FASE LANCE'!C247,IF('FASE LANCE'!D247&lt;&gt;0,"")))</f>
        <v/>
      </c>
    </row>
    <row r="821" spans="6:6" x14ac:dyDescent="0.25">
      <c r="F821" s="110" t="str">
        <f>IF('FASE LANCE'!C248=0,"",IF('FASE LANCE'!D248='FASE LANCE'!C248,'FASE LANCE'!C248,IF('FASE LANCE'!D248&lt;&gt;0,"")))</f>
        <v/>
      </c>
    </row>
    <row r="822" spans="6:6" x14ac:dyDescent="0.25">
      <c r="F822" s="110" t="str">
        <f>IF('FASE LANCE'!C249=0,"",IF('FASE LANCE'!D249='FASE LANCE'!C249,'FASE LANCE'!C249,IF('FASE LANCE'!D249&lt;&gt;0,"")))</f>
        <v/>
      </c>
    </row>
    <row r="823" spans="6:6" x14ac:dyDescent="0.25">
      <c r="F823" s="110" t="str">
        <f>IF('FASE LANCE'!C250=0,"",IF('FASE LANCE'!D250='FASE LANCE'!C250,'FASE LANCE'!C250,IF('FASE LANCE'!D250&lt;&gt;0,"")))</f>
        <v/>
      </c>
    </row>
    <row r="824" spans="6:6" x14ac:dyDescent="0.25">
      <c r="F824" s="110" t="str">
        <f>IF('FASE LANCE'!C251=0,"",IF('FASE LANCE'!D251='FASE LANCE'!C251,'FASE LANCE'!C251,IF('FASE LANCE'!D251&lt;&gt;0,"")))</f>
        <v/>
      </c>
    </row>
    <row r="825" spans="6:6" x14ac:dyDescent="0.25">
      <c r="F825" s="110" t="str">
        <f>IF('FASE LANCE'!C252=0,"",IF('FASE LANCE'!D252='FASE LANCE'!C252,'FASE LANCE'!C252,IF('FASE LANCE'!D252&lt;&gt;0,"")))</f>
        <v/>
      </c>
    </row>
    <row r="826" spans="6:6" x14ac:dyDescent="0.25">
      <c r="F826" s="110" t="str">
        <f>IF('FASE LANCE'!C253=0,"",IF('FASE LANCE'!D253='FASE LANCE'!C253,'FASE LANCE'!C253,IF('FASE LANCE'!D253&lt;&gt;0,"")))</f>
        <v/>
      </c>
    </row>
    <row r="827" spans="6:6" x14ac:dyDescent="0.25">
      <c r="F827" s="110" t="str">
        <f>IF('FASE LANCE'!C254=0,"",IF('FASE LANCE'!D254='FASE LANCE'!C254,'FASE LANCE'!C254,IF('FASE LANCE'!D254&lt;&gt;0,"")))</f>
        <v/>
      </c>
    </row>
    <row r="828" spans="6:6" x14ac:dyDescent="0.25">
      <c r="F828" s="110" t="str">
        <f>IF('FASE LANCE'!C255=0,"",IF('FASE LANCE'!D255='FASE LANCE'!C255,'FASE LANCE'!C255,IF('FASE LANCE'!D255&lt;&gt;0,"")))</f>
        <v/>
      </c>
    </row>
    <row r="829" spans="6:6" x14ac:dyDescent="0.25">
      <c r="F829" s="110" t="str">
        <f>IF('FASE LANCE'!C256=0,"",IF('FASE LANCE'!D256='FASE LANCE'!C256,'FASE LANCE'!C256,IF('FASE LANCE'!D256&lt;&gt;0,"")))</f>
        <v/>
      </c>
    </row>
    <row r="830" spans="6:6" x14ac:dyDescent="0.25">
      <c r="F830" s="110" t="str">
        <f>IF('FASE LANCE'!C257=0,"",IF('FASE LANCE'!D257='FASE LANCE'!C257,'FASE LANCE'!C257,IF('FASE LANCE'!D257&lt;&gt;0,"")))</f>
        <v/>
      </c>
    </row>
    <row r="831" spans="6:6" x14ac:dyDescent="0.25">
      <c r="F831" s="110" t="str">
        <f>IF('FASE LANCE'!C258=0,"",IF('FASE LANCE'!D258='FASE LANCE'!C258,'FASE LANCE'!C258,IF('FASE LANCE'!D258&lt;&gt;0,"")))</f>
        <v/>
      </c>
    </row>
    <row r="832" spans="6:6" x14ac:dyDescent="0.25">
      <c r="F832" s="110" t="str">
        <f>IF('FASE LANCE'!C259=0,"",IF('FASE LANCE'!D259='FASE LANCE'!C259,'FASE LANCE'!C259,IF('FASE LANCE'!D259&lt;&gt;0,"")))</f>
        <v/>
      </c>
    </row>
    <row r="833" spans="6:6" x14ac:dyDescent="0.25">
      <c r="F833" s="110" t="str">
        <f>IF('FASE LANCE'!C260=0,"",IF('FASE LANCE'!D260='FASE LANCE'!C260,'FASE LANCE'!C260,IF('FASE LANCE'!D260&lt;&gt;0,"")))</f>
        <v/>
      </c>
    </row>
    <row r="834" spans="6:6" x14ac:dyDescent="0.25">
      <c r="F834" s="110" t="str">
        <f>IF('FASE LANCE'!C261=0,"",IF('FASE LANCE'!D261='FASE LANCE'!C261,'FASE LANCE'!C261,IF('FASE LANCE'!D261&lt;&gt;0,"")))</f>
        <v/>
      </c>
    </row>
    <row r="835" spans="6:6" x14ac:dyDescent="0.25">
      <c r="F835" s="110" t="str">
        <f>IF('FASE LANCE'!C262=0,"",IF('FASE LANCE'!D262='FASE LANCE'!C262,'FASE LANCE'!C262,IF('FASE LANCE'!D262&lt;&gt;0,"")))</f>
        <v/>
      </c>
    </row>
    <row r="836" spans="6:6" x14ac:dyDescent="0.25">
      <c r="F836" s="110" t="str">
        <f>IF('FASE LANCE'!C263=0,"",IF('FASE LANCE'!D263='FASE LANCE'!C263,'FASE LANCE'!C263,IF('FASE LANCE'!D263&lt;&gt;0,"")))</f>
        <v/>
      </c>
    </row>
    <row r="837" spans="6:6" x14ac:dyDescent="0.25">
      <c r="F837" s="110" t="str">
        <f>IF('FASE LANCE'!C264=0,"",IF('FASE LANCE'!D264='FASE LANCE'!C264,'FASE LANCE'!C264,IF('FASE LANCE'!D264&lt;&gt;0,"")))</f>
        <v/>
      </c>
    </row>
    <row r="838" spans="6:6" x14ac:dyDescent="0.25">
      <c r="F838" s="110" t="str">
        <f>IF('FASE LANCE'!C265=0,"",IF('FASE LANCE'!D265='FASE LANCE'!C265,'FASE LANCE'!C265,IF('FASE LANCE'!D265&lt;&gt;0,"")))</f>
        <v/>
      </c>
    </row>
    <row r="839" spans="6:6" x14ac:dyDescent="0.25">
      <c r="F839" s="110" t="str">
        <f>IF('FASE LANCE'!C266=0,"",IF('FASE LANCE'!D266='FASE LANCE'!C266,'FASE LANCE'!C266,IF('FASE LANCE'!D266&lt;&gt;0,"")))</f>
        <v/>
      </c>
    </row>
    <row r="840" spans="6:6" x14ac:dyDescent="0.25">
      <c r="F840" s="110" t="str">
        <f>IF('FASE LANCE'!C267=0,"",IF('FASE LANCE'!D267='FASE LANCE'!C267,'FASE LANCE'!C267,IF('FASE LANCE'!D267&lt;&gt;0,"")))</f>
        <v/>
      </c>
    </row>
    <row r="841" spans="6:6" x14ac:dyDescent="0.25">
      <c r="F841" s="110" t="str">
        <f>IF('FASE LANCE'!C268=0,"",IF('FASE LANCE'!D268='FASE LANCE'!C268,'FASE LANCE'!C268,IF('FASE LANCE'!D268&lt;&gt;0,"")))</f>
        <v/>
      </c>
    </row>
    <row r="842" spans="6:6" x14ac:dyDescent="0.25">
      <c r="F842" s="110" t="str">
        <f>IF('FASE LANCE'!C269=0,"",IF('FASE LANCE'!D269='FASE LANCE'!C269,'FASE LANCE'!C269,IF('FASE LANCE'!D269&lt;&gt;0,"")))</f>
        <v/>
      </c>
    </row>
    <row r="843" spans="6:6" x14ac:dyDescent="0.25">
      <c r="F843" s="110" t="str">
        <f>IF('FASE LANCE'!C270=0,"",IF('FASE LANCE'!D270='FASE LANCE'!C270,'FASE LANCE'!C270,IF('FASE LANCE'!D270&lt;&gt;0,"")))</f>
        <v/>
      </c>
    </row>
    <row r="844" spans="6:6" x14ac:dyDescent="0.25">
      <c r="F844" s="110" t="str">
        <f>IF('FASE LANCE'!C271=0,"",IF('FASE LANCE'!D271='FASE LANCE'!C271,'FASE LANCE'!C271,IF('FASE LANCE'!D271&lt;&gt;0,"")))</f>
        <v/>
      </c>
    </row>
    <row r="845" spans="6:6" x14ac:dyDescent="0.25">
      <c r="F845" s="110" t="str">
        <f>IF('FASE LANCE'!C272=0,"",IF('FASE LANCE'!D272='FASE LANCE'!C272,'FASE LANCE'!C272,IF('FASE LANCE'!D272&lt;&gt;0,"")))</f>
        <v/>
      </c>
    </row>
    <row r="846" spans="6:6" x14ac:dyDescent="0.25">
      <c r="F846" s="110" t="str">
        <f>IF('FASE LANCE'!C273=0,"",IF('FASE LANCE'!D273='FASE LANCE'!C273,'FASE LANCE'!C273,IF('FASE LANCE'!D273&lt;&gt;0,"")))</f>
        <v/>
      </c>
    </row>
    <row r="847" spans="6:6" x14ac:dyDescent="0.25">
      <c r="F847" s="110" t="str">
        <f>IF('FASE LANCE'!C274=0,"",IF('FASE LANCE'!D274='FASE LANCE'!C274,'FASE LANCE'!C274,IF('FASE LANCE'!D274&lt;&gt;0,"")))</f>
        <v/>
      </c>
    </row>
    <row r="848" spans="6:6" x14ac:dyDescent="0.25">
      <c r="F848" s="110" t="str">
        <f>IF('FASE LANCE'!C275=0,"",IF('FASE LANCE'!D275='FASE LANCE'!C275,'FASE LANCE'!C275,IF('FASE LANCE'!D275&lt;&gt;0,"")))</f>
        <v/>
      </c>
    </row>
    <row r="849" spans="6:6" x14ac:dyDescent="0.25">
      <c r="F849" s="110" t="str">
        <f>IF('FASE LANCE'!C276=0,"",IF('FASE LANCE'!D276='FASE LANCE'!C276,'FASE LANCE'!C276,IF('FASE LANCE'!D276&lt;&gt;0,"")))</f>
        <v/>
      </c>
    </row>
    <row r="850" spans="6:6" x14ac:dyDescent="0.25">
      <c r="F850" s="110" t="str">
        <f>IF('FASE LANCE'!C277=0,"",IF('FASE LANCE'!D277='FASE LANCE'!C277,'FASE LANCE'!C277,IF('FASE LANCE'!D277&lt;&gt;0,"")))</f>
        <v/>
      </c>
    </row>
    <row r="851" spans="6:6" x14ac:dyDescent="0.25">
      <c r="F851" s="110" t="str">
        <f>IF('FASE LANCE'!C278=0,"",IF('FASE LANCE'!D278='FASE LANCE'!C278,'FASE LANCE'!C278,IF('FASE LANCE'!D278&lt;&gt;0,"")))</f>
        <v/>
      </c>
    </row>
    <row r="852" spans="6:6" x14ac:dyDescent="0.25">
      <c r="F852" s="110" t="str">
        <f>IF('FASE LANCE'!C279=0,"",IF('FASE LANCE'!D279='FASE LANCE'!C279,'FASE LANCE'!C279,IF('FASE LANCE'!D279&lt;&gt;0,"")))</f>
        <v/>
      </c>
    </row>
    <row r="853" spans="6:6" x14ac:dyDescent="0.25">
      <c r="F853" s="110" t="str">
        <f>IF('FASE LANCE'!C280=0,"",IF('FASE LANCE'!D280='FASE LANCE'!C280,'FASE LANCE'!C280,IF('FASE LANCE'!D280&lt;&gt;0,"")))</f>
        <v/>
      </c>
    </row>
    <row r="854" spans="6:6" x14ac:dyDescent="0.25">
      <c r="F854" s="110" t="str">
        <f>IF('FASE LANCE'!C281=0,"",IF('FASE LANCE'!D281='FASE LANCE'!C281,'FASE LANCE'!C281,IF('FASE LANCE'!D281&lt;&gt;0,"")))</f>
        <v/>
      </c>
    </row>
    <row r="855" spans="6:6" x14ac:dyDescent="0.25">
      <c r="F855" s="110" t="str">
        <f>IF('FASE LANCE'!C282=0,"",IF('FASE LANCE'!D282='FASE LANCE'!C282,'FASE LANCE'!C282,IF('FASE LANCE'!D282&lt;&gt;0,"")))</f>
        <v/>
      </c>
    </row>
    <row r="856" spans="6:6" x14ac:dyDescent="0.25">
      <c r="F856" s="110" t="str">
        <f>IF('FASE LANCE'!C283=0,"",IF('FASE LANCE'!D283='FASE LANCE'!C283,'FASE LANCE'!C283,IF('FASE LANCE'!D283&lt;&gt;0,"")))</f>
        <v/>
      </c>
    </row>
    <row r="857" spans="6:6" x14ac:dyDescent="0.25">
      <c r="F857" s="110" t="str">
        <f>IF('FASE LANCE'!C284=0,"",IF('FASE LANCE'!D284='FASE LANCE'!C284,'FASE LANCE'!C284,IF('FASE LANCE'!D284&lt;&gt;0,"")))</f>
        <v/>
      </c>
    </row>
    <row r="858" spans="6:6" x14ac:dyDescent="0.25">
      <c r="F858" s="110" t="str">
        <f>IF('FASE LANCE'!C285=0,"",IF('FASE LANCE'!D285='FASE LANCE'!C285,'FASE LANCE'!C285,IF('FASE LANCE'!D285&lt;&gt;0,"")))</f>
        <v/>
      </c>
    </row>
    <row r="859" spans="6:6" x14ac:dyDescent="0.25">
      <c r="F859" s="110" t="str">
        <f>IF('FASE LANCE'!C286=0,"",IF('FASE LANCE'!D286='FASE LANCE'!C286,'FASE LANCE'!C286,IF('FASE LANCE'!D286&lt;&gt;0,"")))</f>
        <v/>
      </c>
    </row>
    <row r="860" spans="6:6" x14ac:dyDescent="0.25">
      <c r="F860" s="110" t="str">
        <f>IF('FASE LANCE'!C287=0,"",IF('FASE LANCE'!D287='FASE LANCE'!C287,'FASE LANCE'!C287,IF('FASE LANCE'!D287&lt;&gt;0,"")))</f>
        <v/>
      </c>
    </row>
    <row r="861" spans="6:6" x14ac:dyDescent="0.25">
      <c r="F861" s="110" t="str">
        <f>IF('FASE LANCE'!C288=0,"",IF('FASE LANCE'!D288='FASE LANCE'!C288,'FASE LANCE'!C288,IF('FASE LANCE'!D288&lt;&gt;0,"")))</f>
        <v/>
      </c>
    </row>
    <row r="862" spans="6:6" x14ac:dyDescent="0.25">
      <c r="F862" s="110" t="str">
        <f>IF('FASE LANCE'!C289=0,"",IF('FASE LANCE'!D289='FASE LANCE'!C289,'FASE LANCE'!C289,IF('FASE LANCE'!D289&lt;&gt;0,"")))</f>
        <v/>
      </c>
    </row>
    <row r="863" spans="6:6" x14ac:dyDescent="0.25">
      <c r="F863" s="110" t="str">
        <f>IF('FASE LANCE'!C290=0,"",IF('FASE LANCE'!D290='FASE LANCE'!C290,'FASE LANCE'!C290,IF('FASE LANCE'!D290&lt;&gt;0,"")))</f>
        <v/>
      </c>
    </row>
    <row r="864" spans="6:6" x14ac:dyDescent="0.25">
      <c r="F864" s="110" t="str">
        <f>IF('FASE LANCE'!C291=0,"",IF('FASE LANCE'!D291='FASE LANCE'!C291,'FASE LANCE'!C291,IF('FASE LANCE'!D291&lt;&gt;0,"")))</f>
        <v/>
      </c>
    </row>
    <row r="865" spans="6:6" x14ac:dyDescent="0.25">
      <c r="F865" s="110" t="str">
        <f>IF('FASE LANCE'!C292=0,"",IF('FASE LANCE'!D292='FASE LANCE'!C292,'FASE LANCE'!C292,IF('FASE LANCE'!D292&lt;&gt;0,"")))</f>
        <v/>
      </c>
    </row>
    <row r="866" spans="6:6" x14ac:dyDescent="0.25">
      <c r="F866" s="110" t="str">
        <f>IF('FASE LANCE'!C293=0,"",IF('FASE LANCE'!D293='FASE LANCE'!C293,'FASE LANCE'!C293,IF('FASE LANCE'!D293&lt;&gt;0,"")))</f>
        <v/>
      </c>
    </row>
    <row r="867" spans="6:6" x14ac:dyDescent="0.25">
      <c r="F867" s="110" t="str">
        <f>IF('FASE LANCE'!C294=0,"",IF('FASE LANCE'!D294='FASE LANCE'!C294,'FASE LANCE'!C294,IF('FASE LANCE'!D294&lt;&gt;0,"")))</f>
        <v/>
      </c>
    </row>
    <row r="868" spans="6:6" x14ac:dyDescent="0.25">
      <c r="F868" s="110" t="str">
        <f>IF('FASE LANCE'!C295=0,"",IF('FASE LANCE'!D295='FASE LANCE'!C295,'FASE LANCE'!C295,IF('FASE LANCE'!D295&lt;&gt;0,"")))</f>
        <v/>
      </c>
    </row>
    <row r="869" spans="6:6" x14ac:dyDescent="0.25">
      <c r="F869" s="110" t="str">
        <f>IF('FASE LANCE'!C296=0,"",IF('FASE LANCE'!D296='FASE LANCE'!C296,'FASE LANCE'!C296,IF('FASE LANCE'!D296&lt;&gt;0,"")))</f>
        <v/>
      </c>
    </row>
    <row r="870" spans="6:6" x14ac:dyDescent="0.25">
      <c r="F870" s="110" t="str">
        <f>IF('FASE LANCE'!C297=0,"",IF('FASE LANCE'!D297='FASE LANCE'!C297,'FASE LANCE'!C297,IF('FASE LANCE'!D297&lt;&gt;0,"")))</f>
        <v/>
      </c>
    </row>
    <row r="871" spans="6:6" x14ac:dyDescent="0.25">
      <c r="F871" s="110" t="str">
        <f>IF('FASE LANCE'!C298=0,"",IF('FASE LANCE'!D298='FASE LANCE'!C298,'FASE LANCE'!C298,IF('FASE LANCE'!D298&lt;&gt;0,"")))</f>
        <v/>
      </c>
    </row>
    <row r="872" spans="6:6" x14ac:dyDescent="0.25">
      <c r="F872" s="110" t="str">
        <f>IF('FASE LANCE'!C299=0,"",IF('FASE LANCE'!D299='FASE LANCE'!C299,'FASE LANCE'!C299,IF('FASE LANCE'!D299&lt;&gt;0,"")))</f>
        <v/>
      </c>
    </row>
    <row r="873" spans="6:6" x14ac:dyDescent="0.25">
      <c r="F873" s="110" t="str">
        <f>IF('FASE LANCE'!C300=0,"",IF('FASE LANCE'!D300='FASE LANCE'!C300,'FASE LANCE'!C300,IF('FASE LANCE'!D300&lt;&gt;0,"")))</f>
        <v/>
      </c>
    </row>
    <row r="874" spans="6:6" x14ac:dyDescent="0.25">
      <c r="F874" s="110" t="str">
        <f>IF('FASE LANCE'!C301=0,"",IF('FASE LANCE'!D301='FASE LANCE'!C301,'FASE LANCE'!C301,IF('FASE LANCE'!D301&lt;&gt;0,"")))</f>
        <v/>
      </c>
    </row>
    <row r="875" spans="6:6" x14ac:dyDescent="0.25">
      <c r="F875" s="110" t="str">
        <f>IF('FASE LANCE'!C302=0,"",IF('FASE LANCE'!D302='FASE LANCE'!C302,'FASE LANCE'!C302,IF('FASE LANCE'!D302&lt;&gt;0,"")))</f>
        <v/>
      </c>
    </row>
    <row r="876" spans="6:6" x14ac:dyDescent="0.25">
      <c r="F876" s="110" t="str">
        <f>IF('FASE LANCE'!C303=0,"",IF('FASE LANCE'!D303='FASE LANCE'!C303,'FASE LANCE'!C303,IF('FASE LANCE'!D303&lt;&gt;0,"")))</f>
        <v/>
      </c>
    </row>
    <row r="877" spans="6:6" x14ac:dyDescent="0.25">
      <c r="F877" s="110" t="str">
        <f>IF('FASE LANCE'!C304=0,"",IF('FASE LANCE'!D304='FASE LANCE'!C304,'FASE LANCE'!C304,IF('FASE LANCE'!D304&lt;&gt;0,"")))</f>
        <v/>
      </c>
    </row>
    <row r="878" spans="6:6" x14ac:dyDescent="0.25">
      <c r="F878" s="110" t="str">
        <f>IF('FASE LANCE'!C305=0,"",IF('FASE LANCE'!D305='FASE LANCE'!C305,'FASE LANCE'!C305,IF('FASE LANCE'!D305&lt;&gt;0,"")))</f>
        <v/>
      </c>
    </row>
    <row r="879" spans="6:6" x14ac:dyDescent="0.25">
      <c r="F879" s="110" t="str">
        <f>IF('FASE LANCE'!C306=0,"",IF('FASE LANCE'!D306='FASE LANCE'!C306,'FASE LANCE'!C306,IF('FASE LANCE'!D306&lt;&gt;0,"")))</f>
        <v/>
      </c>
    </row>
    <row r="880" spans="6:6" x14ac:dyDescent="0.25">
      <c r="F880" s="110" t="str">
        <f>IF('FASE LANCE'!C307=0,"",IF('FASE LANCE'!D307='FASE LANCE'!C307,'FASE LANCE'!C307,IF('FASE LANCE'!D307&lt;&gt;0,"")))</f>
        <v/>
      </c>
    </row>
    <row r="881" spans="6:6" x14ac:dyDescent="0.25">
      <c r="F881" s="110" t="str">
        <f>IF('FASE LANCE'!C308=0,"",IF('FASE LANCE'!D308='FASE LANCE'!C308,'FASE LANCE'!C308,IF('FASE LANCE'!D308&lt;&gt;0,"")))</f>
        <v/>
      </c>
    </row>
    <row r="882" spans="6:6" x14ac:dyDescent="0.25">
      <c r="F882" s="110" t="str">
        <f>IF('FASE LANCE'!C309=0,"",IF('FASE LANCE'!D309='FASE LANCE'!C309,'FASE LANCE'!C309,IF('FASE LANCE'!D309&lt;&gt;0,"")))</f>
        <v/>
      </c>
    </row>
    <row r="883" spans="6:6" x14ac:dyDescent="0.25">
      <c r="F883" s="110" t="str">
        <f>IF('FASE LANCE'!C310=0,"",IF('FASE LANCE'!D310='FASE LANCE'!C310,'FASE LANCE'!C310,IF('FASE LANCE'!D310&lt;&gt;0,"")))</f>
        <v/>
      </c>
    </row>
    <row r="884" spans="6:6" x14ac:dyDescent="0.25">
      <c r="F884" s="110" t="str">
        <f>IF('FASE LANCE'!C311=0,"",IF('FASE LANCE'!D311='FASE LANCE'!C311,'FASE LANCE'!C311,IF('FASE LANCE'!D311&lt;&gt;0,"")))</f>
        <v/>
      </c>
    </row>
    <row r="885" spans="6:6" x14ac:dyDescent="0.25">
      <c r="F885" s="110" t="str">
        <f>IF('FASE LANCE'!C312=0,"",IF('FASE LANCE'!D312='FASE LANCE'!C312,'FASE LANCE'!C312,IF('FASE LANCE'!D312&lt;&gt;0,"")))</f>
        <v/>
      </c>
    </row>
    <row r="886" spans="6:6" x14ac:dyDescent="0.25">
      <c r="F886" s="110" t="str">
        <f>IF('FASE LANCE'!C313=0,"",IF('FASE LANCE'!D313='FASE LANCE'!C313,'FASE LANCE'!C313,IF('FASE LANCE'!D313&lt;&gt;0,"")))</f>
        <v/>
      </c>
    </row>
    <row r="887" spans="6:6" x14ac:dyDescent="0.25">
      <c r="F887" s="110" t="str">
        <f>IF('FASE LANCE'!C314=0,"",IF('FASE LANCE'!D314='FASE LANCE'!C314,'FASE LANCE'!C314,IF('FASE LANCE'!D314&lt;&gt;0,"")))</f>
        <v/>
      </c>
    </row>
    <row r="888" spans="6:6" x14ac:dyDescent="0.25">
      <c r="F888" s="110" t="str">
        <f>IF('FASE LANCE'!C315=0,"",IF('FASE LANCE'!D315='FASE LANCE'!C315,'FASE LANCE'!C315,IF('FASE LANCE'!D315&lt;&gt;0,"")))</f>
        <v/>
      </c>
    </row>
    <row r="889" spans="6:6" x14ac:dyDescent="0.25">
      <c r="F889" s="110" t="str">
        <f>IF('FASE LANCE'!C316=0,"",IF('FASE LANCE'!D316='FASE LANCE'!C316,'FASE LANCE'!C316,IF('FASE LANCE'!D316&lt;&gt;0,"")))</f>
        <v/>
      </c>
    </row>
    <row r="890" spans="6:6" x14ac:dyDescent="0.25">
      <c r="F890" s="110" t="str">
        <f>IF('FASE LANCE'!C317=0,"",IF('FASE LANCE'!D317='FASE LANCE'!C317,'FASE LANCE'!C317,IF('FASE LANCE'!D317&lt;&gt;0,"")))</f>
        <v/>
      </c>
    </row>
    <row r="891" spans="6:6" x14ac:dyDescent="0.25">
      <c r="F891" s="110" t="str">
        <f>IF('FASE LANCE'!C318=0,"",IF('FASE LANCE'!D318='FASE LANCE'!C318,'FASE LANCE'!C318,IF('FASE LANCE'!D318&lt;&gt;0,"")))</f>
        <v/>
      </c>
    </row>
    <row r="892" spans="6:6" x14ac:dyDescent="0.25">
      <c r="F892" s="110" t="str">
        <f>IF('FASE LANCE'!C319=0,"",IF('FASE LANCE'!D319='FASE LANCE'!C319,'FASE LANCE'!C319,IF('FASE LANCE'!D319&lt;&gt;0,"")))</f>
        <v/>
      </c>
    </row>
    <row r="893" spans="6:6" x14ac:dyDescent="0.25">
      <c r="F893" s="110" t="str">
        <f>IF('FASE LANCE'!C320=0,"",IF('FASE LANCE'!D320='FASE LANCE'!C320,'FASE LANCE'!C320,IF('FASE LANCE'!D320&lt;&gt;0,"")))</f>
        <v/>
      </c>
    </row>
    <row r="894" spans="6:6" x14ac:dyDescent="0.25">
      <c r="F894" s="110" t="str">
        <f>IF('FASE LANCE'!C321=0,"",IF('FASE LANCE'!D321='FASE LANCE'!C321,'FASE LANCE'!C321,IF('FASE LANCE'!D321&lt;&gt;0,"")))</f>
        <v/>
      </c>
    </row>
    <row r="895" spans="6:6" x14ac:dyDescent="0.25">
      <c r="F895" s="110" t="str">
        <f>IF('FASE LANCE'!C322=0,"",IF('FASE LANCE'!D322='FASE LANCE'!C322,'FASE LANCE'!C322,IF('FASE LANCE'!D322&lt;&gt;0,"")))</f>
        <v/>
      </c>
    </row>
    <row r="896" spans="6:6" x14ac:dyDescent="0.25">
      <c r="F896" s="110" t="str">
        <f>IF('FASE LANCE'!C323=0,"",IF('FASE LANCE'!D323='FASE LANCE'!C323,'FASE LANCE'!C323,IF('FASE LANCE'!D323&lt;&gt;0,"")))</f>
        <v/>
      </c>
    </row>
    <row r="897" spans="6:6" x14ac:dyDescent="0.25">
      <c r="F897" s="110" t="str">
        <f>IF('FASE LANCE'!C324=0,"",IF('FASE LANCE'!D324='FASE LANCE'!C324,'FASE LANCE'!C324,IF('FASE LANCE'!D324&lt;&gt;0,"")))</f>
        <v/>
      </c>
    </row>
    <row r="898" spans="6:6" x14ac:dyDescent="0.25">
      <c r="F898" s="110" t="str">
        <f>IF('FASE LANCE'!C325=0,"",IF('FASE LANCE'!D325='FASE LANCE'!C325,'FASE LANCE'!C325,IF('FASE LANCE'!D325&lt;&gt;0,"")))</f>
        <v/>
      </c>
    </row>
    <row r="899" spans="6:6" x14ac:dyDescent="0.25">
      <c r="F899" s="110" t="str">
        <f>IF('FASE LANCE'!C326=0,"",IF('FASE LANCE'!D326='FASE LANCE'!C326,'FASE LANCE'!C326,IF('FASE LANCE'!D326&lt;&gt;0,"")))</f>
        <v/>
      </c>
    </row>
    <row r="900" spans="6:6" x14ac:dyDescent="0.25">
      <c r="F900" s="110" t="str">
        <f>IF('FASE LANCE'!C327=0,"",IF('FASE LANCE'!D327='FASE LANCE'!C327,'FASE LANCE'!C327,IF('FASE LANCE'!D327&lt;&gt;0,"")))</f>
        <v/>
      </c>
    </row>
    <row r="901" spans="6:6" x14ac:dyDescent="0.25">
      <c r="F901" s="110" t="str">
        <f>IF('FASE LANCE'!C328=0,"",IF('FASE LANCE'!D328='FASE LANCE'!C328,'FASE LANCE'!C328,IF('FASE LANCE'!D328&lt;&gt;0,"")))</f>
        <v/>
      </c>
    </row>
    <row r="902" spans="6:6" x14ac:dyDescent="0.25">
      <c r="F902" s="110" t="str">
        <f>IF('FASE LANCE'!C329=0,"",IF('FASE LANCE'!D329='FASE LANCE'!C329,'FASE LANCE'!C329,IF('FASE LANCE'!D329&lt;&gt;0,"")))</f>
        <v/>
      </c>
    </row>
    <row r="903" spans="6:6" x14ac:dyDescent="0.25">
      <c r="F903" s="110" t="str">
        <f>IF('FASE LANCE'!C330=0,"",IF('FASE LANCE'!D330='FASE LANCE'!C330,'FASE LANCE'!C330,IF('FASE LANCE'!D330&lt;&gt;0,"")))</f>
        <v/>
      </c>
    </row>
    <row r="904" spans="6:6" x14ac:dyDescent="0.25">
      <c r="F904" s="110" t="str">
        <f>IF('FASE LANCE'!C331=0,"",IF('FASE LANCE'!D331='FASE LANCE'!C331,'FASE LANCE'!C331,IF('FASE LANCE'!D331&lt;&gt;0,"")))</f>
        <v/>
      </c>
    </row>
    <row r="905" spans="6:6" x14ac:dyDescent="0.25">
      <c r="F905" s="110" t="str">
        <f>IF('FASE LANCE'!C332=0,"",IF('FASE LANCE'!D332='FASE LANCE'!C332,'FASE LANCE'!C332,IF('FASE LANCE'!D332&lt;&gt;0,"")))</f>
        <v/>
      </c>
    </row>
    <row r="906" spans="6:6" x14ac:dyDescent="0.25">
      <c r="F906" s="110" t="str">
        <f>IF('FASE LANCE'!C333=0,"",IF('FASE LANCE'!D333='FASE LANCE'!C333,'FASE LANCE'!C333,IF('FASE LANCE'!D333&lt;&gt;0,"")))</f>
        <v/>
      </c>
    </row>
    <row r="907" spans="6:6" x14ac:dyDescent="0.25">
      <c r="F907" s="110" t="str">
        <f>IF('FASE LANCE'!C334=0,"",IF('FASE LANCE'!D334='FASE LANCE'!C334,'FASE LANCE'!C334,IF('FASE LANCE'!D334&lt;&gt;0,"")))</f>
        <v/>
      </c>
    </row>
    <row r="908" spans="6:6" x14ac:dyDescent="0.25">
      <c r="F908" s="110" t="str">
        <f>IF('FASE LANCE'!C335=0,"",IF('FASE LANCE'!D335='FASE LANCE'!C335,'FASE LANCE'!C335,IF('FASE LANCE'!D335&lt;&gt;0,"")))</f>
        <v/>
      </c>
    </row>
    <row r="909" spans="6:6" x14ac:dyDescent="0.25">
      <c r="F909" s="110" t="str">
        <f>IF('FASE LANCE'!C336=0,"",IF('FASE LANCE'!D336='FASE LANCE'!C336,'FASE LANCE'!C336,IF('FASE LANCE'!D336&lt;&gt;0,"")))</f>
        <v/>
      </c>
    </row>
    <row r="910" spans="6:6" x14ac:dyDescent="0.25">
      <c r="F910" s="110" t="str">
        <f>IF('FASE LANCE'!C337=0,"",IF('FASE LANCE'!D337='FASE LANCE'!C337,'FASE LANCE'!C337,IF('FASE LANCE'!D337&lt;&gt;0,"")))</f>
        <v/>
      </c>
    </row>
    <row r="911" spans="6:6" x14ac:dyDescent="0.25">
      <c r="F911" s="110" t="str">
        <f>IF('FASE LANCE'!C338=0,"",IF('FASE LANCE'!D338='FASE LANCE'!C338,'FASE LANCE'!C338,IF('FASE LANCE'!D338&lt;&gt;0,"")))</f>
        <v/>
      </c>
    </row>
    <row r="912" spans="6:6" x14ac:dyDescent="0.25">
      <c r="F912" s="110" t="str">
        <f>IF('FASE LANCE'!C339=0,"",IF('FASE LANCE'!D339='FASE LANCE'!C339,'FASE LANCE'!C339,IF('FASE LANCE'!D339&lt;&gt;0,"")))</f>
        <v/>
      </c>
    </row>
    <row r="913" spans="6:6" x14ac:dyDescent="0.25">
      <c r="F913" s="110" t="str">
        <f>IF('FASE LANCE'!C340=0,"",IF('FASE LANCE'!D340='FASE LANCE'!C340,'FASE LANCE'!C340,IF('FASE LANCE'!D340&lt;&gt;0,"")))</f>
        <v/>
      </c>
    </row>
    <row r="914" spans="6:6" x14ac:dyDescent="0.25">
      <c r="F914" s="110" t="str">
        <f>IF('FASE LANCE'!C341=0,"",IF('FASE LANCE'!D341='FASE LANCE'!C341,'FASE LANCE'!C341,IF('FASE LANCE'!D341&lt;&gt;0,"")))</f>
        <v/>
      </c>
    </row>
    <row r="915" spans="6:6" x14ac:dyDescent="0.25">
      <c r="F915" s="110" t="str">
        <f>IF('FASE LANCE'!C342=0,"",IF('FASE LANCE'!D342='FASE LANCE'!C342,'FASE LANCE'!C342,IF('FASE LANCE'!D342&lt;&gt;0,"")))</f>
        <v/>
      </c>
    </row>
    <row r="916" spans="6:6" x14ac:dyDescent="0.25">
      <c r="F916" s="110" t="str">
        <f>IF('FASE LANCE'!C343=0,"",IF('FASE LANCE'!D343='FASE LANCE'!C343,'FASE LANCE'!C343,IF('FASE LANCE'!D343&lt;&gt;0,"")))</f>
        <v/>
      </c>
    </row>
    <row r="917" spans="6:6" x14ac:dyDescent="0.25">
      <c r="F917" s="110" t="str">
        <f>IF('FASE LANCE'!C344=0,"",IF('FASE LANCE'!D344='FASE LANCE'!C344,'FASE LANCE'!C344,IF('FASE LANCE'!D344&lt;&gt;0,"")))</f>
        <v/>
      </c>
    </row>
    <row r="918" spans="6:6" x14ac:dyDescent="0.25">
      <c r="F918" s="110" t="str">
        <f>IF('FASE LANCE'!C345=0,"",IF('FASE LANCE'!D345='FASE LANCE'!C345,'FASE LANCE'!C345,IF('FASE LANCE'!D345&lt;&gt;0,"")))</f>
        <v/>
      </c>
    </row>
    <row r="919" spans="6:6" x14ac:dyDescent="0.25">
      <c r="F919" s="110" t="str">
        <f>IF('FASE LANCE'!C346=0,"",IF('FASE LANCE'!D346='FASE LANCE'!C346,'FASE LANCE'!C346,IF('FASE LANCE'!D346&lt;&gt;0,"")))</f>
        <v/>
      </c>
    </row>
    <row r="920" spans="6:6" x14ac:dyDescent="0.25">
      <c r="F920" s="110" t="str">
        <f>IF('FASE LANCE'!C347=0,"",IF('FASE LANCE'!D347='FASE LANCE'!C347,'FASE LANCE'!C347,IF('FASE LANCE'!D347&lt;&gt;0,"")))</f>
        <v/>
      </c>
    </row>
    <row r="921" spans="6:6" x14ac:dyDescent="0.25">
      <c r="F921" s="110" t="str">
        <f>IF('FASE LANCE'!C348=0,"",IF('FASE LANCE'!D348='FASE LANCE'!C348,'FASE LANCE'!C348,IF('FASE LANCE'!D348&lt;&gt;0,"")))</f>
        <v/>
      </c>
    </row>
    <row r="922" spans="6:6" x14ac:dyDescent="0.25">
      <c r="F922" s="110" t="str">
        <f>IF('FASE LANCE'!C349=0,"",IF('FASE LANCE'!D349='FASE LANCE'!C349,'FASE LANCE'!C349,IF('FASE LANCE'!D349&lt;&gt;0,"")))</f>
        <v/>
      </c>
    </row>
    <row r="923" spans="6:6" x14ac:dyDescent="0.25">
      <c r="F923" s="110" t="str">
        <f>IF('FASE LANCE'!C350=0,"",IF('FASE LANCE'!D350='FASE LANCE'!C350,'FASE LANCE'!C350,IF('FASE LANCE'!D350&lt;&gt;0,"")))</f>
        <v/>
      </c>
    </row>
    <row r="924" spans="6:6" x14ac:dyDescent="0.25">
      <c r="F924" s="110" t="str">
        <f>IF('FASE LANCE'!C351=0,"",IF('FASE LANCE'!D351='FASE LANCE'!C351,'FASE LANCE'!C351,IF('FASE LANCE'!D351&lt;&gt;0,"")))</f>
        <v/>
      </c>
    </row>
    <row r="925" spans="6:6" x14ac:dyDescent="0.25">
      <c r="F925" s="110" t="str">
        <f>IF('FASE LANCE'!C352=0,"",IF('FASE LANCE'!D352='FASE LANCE'!C352,'FASE LANCE'!C352,IF('FASE LANCE'!D352&lt;&gt;0,"")))</f>
        <v/>
      </c>
    </row>
    <row r="926" spans="6:6" x14ac:dyDescent="0.25">
      <c r="F926" s="110" t="str">
        <f>IF('FASE LANCE'!C353=0,"",IF('FASE LANCE'!D353='FASE LANCE'!C353,'FASE LANCE'!C353,IF('FASE LANCE'!D353&lt;&gt;0,"")))</f>
        <v/>
      </c>
    </row>
    <row r="927" spans="6:6" x14ac:dyDescent="0.25">
      <c r="F927" s="110" t="str">
        <f>IF('FASE LANCE'!C354=0,"",IF('FASE LANCE'!D354='FASE LANCE'!C354,'FASE LANCE'!C354,IF('FASE LANCE'!D354&lt;&gt;0,"")))</f>
        <v/>
      </c>
    </row>
    <row r="928" spans="6:6" x14ac:dyDescent="0.25">
      <c r="F928" s="110" t="str">
        <f>IF('FASE LANCE'!C355=0,"",IF('FASE LANCE'!D355='FASE LANCE'!C355,'FASE LANCE'!C355,IF('FASE LANCE'!D355&lt;&gt;0,"")))</f>
        <v/>
      </c>
    </row>
    <row r="929" spans="6:6" x14ac:dyDescent="0.25">
      <c r="F929" s="110" t="str">
        <f>IF('FASE LANCE'!C356=0,"",IF('FASE LANCE'!D356='FASE LANCE'!C356,'FASE LANCE'!C356,IF('FASE LANCE'!D356&lt;&gt;0,"")))</f>
        <v/>
      </c>
    </row>
    <row r="930" spans="6:6" x14ac:dyDescent="0.25">
      <c r="F930" s="110" t="str">
        <f>IF('FASE LANCE'!C357=0,"",IF('FASE LANCE'!D357='FASE LANCE'!C357,'FASE LANCE'!C357,IF('FASE LANCE'!D357&lt;&gt;0,"")))</f>
        <v/>
      </c>
    </row>
    <row r="931" spans="6:6" x14ac:dyDescent="0.25">
      <c r="F931" s="110" t="str">
        <f>IF('FASE LANCE'!C358=0,"",IF('FASE LANCE'!D358='FASE LANCE'!C358,'FASE LANCE'!C358,IF('FASE LANCE'!D358&lt;&gt;0,"")))</f>
        <v/>
      </c>
    </row>
    <row r="932" spans="6:6" x14ac:dyDescent="0.25">
      <c r="F932" s="110" t="str">
        <f>IF('FASE LANCE'!C359=0,"",IF('FASE LANCE'!D359='FASE LANCE'!C359,'FASE LANCE'!C359,IF('FASE LANCE'!D359&lt;&gt;0,"")))</f>
        <v/>
      </c>
    </row>
    <row r="933" spans="6:6" x14ac:dyDescent="0.25">
      <c r="F933" s="110" t="str">
        <f>IF('FASE LANCE'!C360=0,"",IF('FASE LANCE'!D360='FASE LANCE'!C360,'FASE LANCE'!C360,IF('FASE LANCE'!D360&lt;&gt;0,"")))</f>
        <v/>
      </c>
    </row>
    <row r="934" spans="6:6" x14ac:dyDescent="0.25">
      <c r="F934" s="110" t="str">
        <f>IF('FASE LANCE'!C361=0,"",IF('FASE LANCE'!D361='FASE LANCE'!C361,'FASE LANCE'!C361,IF('FASE LANCE'!D361&lt;&gt;0,"")))</f>
        <v/>
      </c>
    </row>
    <row r="935" spans="6:6" x14ac:dyDescent="0.25">
      <c r="F935" s="110" t="str">
        <f>IF('FASE LANCE'!C362=0,"",IF('FASE LANCE'!D362='FASE LANCE'!C362,'FASE LANCE'!C362,IF('FASE LANCE'!D362&lt;&gt;0,"")))</f>
        <v/>
      </c>
    </row>
    <row r="936" spans="6:6" x14ac:dyDescent="0.25">
      <c r="F936" s="110" t="str">
        <f>IF('FASE LANCE'!C363=0,"",IF('FASE LANCE'!D363='FASE LANCE'!C363,'FASE LANCE'!C363,IF('FASE LANCE'!D363&lt;&gt;0,"")))</f>
        <v/>
      </c>
    </row>
    <row r="937" spans="6:6" x14ac:dyDescent="0.25">
      <c r="F937" s="110" t="str">
        <f>IF('FASE LANCE'!C364=0,"",IF('FASE LANCE'!D364='FASE LANCE'!C364,'FASE LANCE'!C364,IF('FASE LANCE'!D364&lt;&gt;0,"")))</f>
        <v/>
      </c>
    </row>
    <row r="938" spans="6:6" x14ac:dyDescent="0.25">
      <c r="F938" s="110" t="str">
        <f>IF('FASE LANCE'!C365=0,"",IF('FASE LANCE'!D365='FASE LANCE'!C365,'FASE LANCE'!C365,IF('FASE LANCE'!D365&lt;&gt;0,"")))</f>
        <v/>
      </c>
    </row>
    <row r="939" spans="6:6" x14ac:dyDescent="0.25">
      <c r="F939" s="110" t="str">
        <f>IF('FASE LANCE'!C366=0,"",IF('FASE LANCE'!D366='FASE LANCE'!C366,'FASE LANCE'!C366,IF('FASE LANCE'!D366&lt;&gt;0,"")))</f>
        <v/>
      </c>
    </row>
    <row r="940" spans="6:6" x14ac:dyDescent="0.25">
      <c r="F940" s="110" t="str">
        <f>IF('FASE LANCE'!C367=0,"",IF('FASE LANCE'!D367='FASE LANCE'!C367,'FASE LANCE'!C367,IF('FASE LANCE'!D367&lt;&gt;0,"")))</f>
        <v/>
      </c>
    </row>
    <row r="941" spans="6:6" x14ac:dyDescent="0.25">
      <c r="F941" s="110" t="str">
        <f>IF('FASE LANCE'!C368=0,"",IF('FASE LANCE'!D368='FASE LANCE'!C368,'FASE LANCE'!C368,IF('FASE LANCE'!D368&lt;&gt;0,"")))</f>
        <v/>
      </c>
    </row>
    <row r="942" spans="6:6" x14ac:dyDescent="0.25">
      <c r="F942" s="110" t="str">
        <f>IF('FASE LANCE'!C369=0,"",IF('FASE LANCE'!D369='FASE LANCE'!C369,'FASE LANCE'!C369,IF('FASE LANCE'!D369&lt;&gt;0,"")))</f>
        <v/>
      </c>
    </row>
    <row r="943" spans="6:6" x14ac:dyDescent="0.25">
      <c r="F943" s="110" t="str">
        <f>IF('FASE LANCE'!C370=0,"",IF('FASE LANCE'!D370='FASE LANCE'!C370,'FASE LANCE'!C370,IF('FASE LANCE'!D370&lt;&gt;0,"")))</f>
        <v/>
      </c>
    </row>
    <row r="944" spans="6:6" x14ac:dyDescent="0.25">
      <c r="F944" s="110" t="str">
        <f>IF('FASE LANCE'!C371=0,"",IF('FASE LANCE'!D371='FASE LANCE'!C371,'FASE LANCE'!C371,IF('FASE LANCE'!D371&lt;&gt;0,"")))</f>
        <v/>
      </c>
    </row>
    <row r="945" spans="6:6" x14ac:dyDescent="0.25">
      <c r="F945" s="110" t="str">
        <f>IF('FASE LANCE'!C372=0,"",IF('FASE LANCE'!D372='FASE LANCE'!C372,'FASE LANCE'!C372,IF('FASE LANCE'!D372&lt;&gt;0,"")))</f>
        <v/>
      </c>
    </row>
    <row r="946" spans="6:6" x14ac:dyDescent="0.25">
      <c r="F946" s="110" t="str">
        <f>IF('FASE LANCE'!C373=0,"",IF('FASE LANCE'!D373='FASE LANCE'!C373,'FASE LANCE'!C373,IF('FASE LANCE'!D373&lt;&gt;0,"")))</f>
        <v/>
      </c>
    </row>
    <row r="947" spans="6:6" x14ac:dyDescent="0.25">
      <c r="F947" s="110" t="str">
        <f>IF('FASE LANCE'!C374=0,"",IF('FASE LANCE'!D374='FASE LANCE'!C374,'FASE LANCE'!C374,IF('FASE LANCE'!D374&lt;&gt;0,"")))</f>
        <v/>
      </c>
    </row>
    <row r="948" spans="6:6" x14ac:dyDescent="0.25">
      <c r="F948" s="110" t="str">
        <f>IF('FASE LANCE'!C375=0,"",IF('FASE LANCE'!D375='FASE LANCE'!C375,'FASE LANCE'!C375,IF('FASE LANCE'!D375&lt;&gt;0,"")))</f>
        <v/>
      </c>
    </row>
    <row r="949" spans="6:6" x14ac:dyDescent="0.25">
      <c r="F949" s="110" t="str">
        <f>IF('FASE LANCE'!C376=0,"",IF('FASE LANCE'!D376='FASE LANCE'!C376,'FASE LANCE'!C376,IF('FASE LANCE'!D376&lt;&gt;0,"")))</f>
        <v/>
      </c>
    </row>
    <row r="950" spans="6:6" x14ac:dyDescent="0.25">
      <c r="F950" s="110" t="str">
        <f>IF('FASE LANCE'!C377=0,"",IF('FASE LANCE'!D377='FASE LANCE'!C377,'FASE LANCE'!C377,IF('FASE LANCE'!D377&lt;&gt;0,"")))</f>
        <v/>
      </c>
    </row>
    <row r="951" spans="6:6" x14ac:dyDescent="0.25">
      <c r="F951" s="110" t="str">
        <f>IF('FASE LANCE'!C378=0,"",IF('FASE LANCE'!D378='FASE LANCE'!C378,'FASE LANCE'!C378,IF('FASE LANCE'!D378&lt;&gt;0,"")))</f>
        <v/>
      </c>
    </row>
    <row r="952" spans="6:6" x14ac:dyDescent="0.25">
      <c r="F952" s="110" t="str">
        <f>IF('FASE LANCE'!C379=0,"",IF('FASE LANCE'!D379='FASE LANCE'!C379,'FASE LANCE'!C379,IF('FASE LANCE'!D379&lt;&gt;0,"")))</f>
        <v/>
      </c>
    </row>
    <row r="953" spans="6:6" x14ac:dyDescent="0.25">
      <c r="F953" s="110" t="str">
        <f>IF('FASE LANCE'!C380=0,"",IF('FASE LANCE'!D380='FASE LANCE'!C380,'FASE LANCE'!C380,IF('FASE LANCE'!D380&lt;&gt;0,"")))</f>
        <v/>
      </c>
    </row>
    <row r="954" spans="6:6" x14ac:dyDescent="0.25">
      <c r="F954" s="110" t="str">
        <f>IF('FASE LANCE'!C381=0,"",IF('FASE LANCE'!D381='FASE LANCE'!C381,'FASE LANCE'!C381,IF('FASE LANCE'!D381&lt;&gt;0,"")))</f>
        <v/>
      </c>
    </row>
    <row r="955" spans="6:6" x14ac:dyDescent="0.25">
      <c r="F955" s="110" t="str">
        <f>IF('FASE LANCE'!C382=0,"",IF('FASE LANCE'!D382='FASE LANCE'!C382,'FASE LANCE'!C382,IF('FASE LANCE'!D382&lt;&gt;0,"")))</f>
        <v/>
      </c>
    </row>
    <row r="956" spans="6:6" x14ac:dyDescent="0.25">
      <c r="F956" s="110" t="str">
        <f>IF('FASE LANCE'!C383=0,"",IF('FASE LANCE'!D383='FASE LANCE'!C383,'FASE LANCE'!C383,IF('FASE LANCE'!D383&lt;&gt;0,"")))</f>
        <v/>
      </c>
    </row>
    <row r="957" spans="6:6" x14ac:dyDescent="0.25">
      <c r="F957" s="110" t="str">
        <f>IF('FASE LANCE'!C384=0,"",IF('FASE LANCE'!D384='FASE LANCE'!C384,'FASE LANCE'!C384,IF('FASE LANCE'!D384&lt;&gt;0,"")))</f>
        <v/>
      </c>
    </row>
    <row r="958" spans="6:6" x14ac:dyDescent="0.25">
      <c r="F958" s="110" t="str">
        <f>IF('FASE LANCE'!C385=0,"",IF('FASE LANCE'!D385='FASE LANCE'!C385,'FASE LANCE'!C385,IF('FASE LANCE'!D385&lt;&gt;0,"")))</f>
        <v/>
      </c>
    </row>
    <row r="959" spans="6:6" x14ac:dyDescent="0.25">
      <c r="F959" s="110" t="str">
        <f>IF('FASE LANCE'!C386=0,"",IF('FASE LANCE'!D386='FASE LANCE'!C386,'FASE LANCE'!C386,IF('FASE LANCE'!D386&lt;&gt;0,"")))</f>
        <v/>
      </c>
    </row>
    <row r="960" spans="6:6" x14ac:dyDescent="0.25">
      <c r="F960" s="110" t="str">
        <f>IF('FASE LANCE'!C387=0,"",IF('FASE LANCE'!D387='FASE LANCE'!C387,'FASE LANCE'!C387,IF('FASE LANCE'!D387&lt;&gt;0,"")))</f>
        <v/>
      </c>
    </row>
    <row r="961" spans="6:6" x14ac:dyDescent="0.25">
      <c r="F961" s="110" t="str">
        <f>IF('FASE LANCE'!C388=0,"",IF('FASE LANCE'!D388='FASE LANCE'!C388,'FASE LANCE'!C388,IF('FASE LANCE'!D388&lt;&gt;0,"")))</f>
        <v/>
      </c>
    </row>
    <row r="962" spans="6:6" x14ac:dyDescent="0.25">
      <c r="F962" s="110" t="str">
        <f>IF('FASE LANCE'!C389=0,"",IF('FASE LANCE'!D389='FASE LANCE'!C389,'FASE LANCE'!C389,IF('FASE LANCE'!D389&lt;&gt;0,"")))</f>
        <v/>
      </c>
    </row>
    <row r="963" spans="6:6" x14ac:dyDescent="0.25">
      <c r="F963" s="110" t="str">
        <f>IF('FASE LANCE'!C390=0,"",IF('FASE LANCE'!D390='FASE LANCE'!C390,'FASE LANCE'!C390,IF('FASE LANCE'!D390&lt;&gt;0,"")))</f>
        <v/>
      </c>
    </row>
    <row r="964" spans="6:6" x14ac:dyDescent="0.25">
      <c r="F964" s="110" t="str">
        <f>IF('FASE LANCE'!C391=0,"",IF('FASE LANCE'!D391='FASE LANCE'!C391,'FASE LANCE'!C391,IF('FASE LANCE'!D391&lt;&gt;0,"")))</f>
        <v/>
      </c>
    </row>
    <row r="965" spans="6:6" x14ac:dyDescent="0.25">
      <c r="F965" s="110" t="str">
        <f>IF('FASE LANCE'!C392=0,"",IF('FASE LANCE'!D392='FASE LANCE'!C392,'FASE LANCE'!C392,IF('FASE LANCE'!D392&lt;&gt;0,"")))</f>
        <v/>
      </c>
    </row>
    <row r="966" spans="6:6" x14ac:dyDescent="0.25">
      <c r="F966" s="110" t="str">
        <f>IF('FASE LANCE'!C393=0,"",IF('FASE LANCE'!D393='FASE LANCE'!C393,'FASE LANCE'!C393,IF('FASE LANCE'!D393&lt;&gt;0,"")))</f>
        <v/>
      </c>
    </row>
    <row r="967" spans="6:6" x14ac:dyDescent="0.25">
      <c r="F967" s="110" t="str">
        <f>IF('FASE LANCE'!C394=0,"",IF('FASE LANCE'!D394='FASE LANCE'!C394,'FASE LANCE'!C394,IF('FASE LANCE'!D394&lt;&gt;0,"")))</f>
        <v/>
      </c>
    </row>
    <row r="968" spans="6:6" x14ac:dyDescent="0.25">
      <c r="F968" s="110" t="str">
        <f>IF('FASE LANCE'!C395=0,"",IF('FASE LANCE'!D395='FASE LANCE'!C395,'FASE LANCE'!C395,IF('FASE LANCE'!D395&lt;&gt;0,"")))</f>
        <v/>
      </c>
    </row>
    <row r="969" spans="6:6" x14ac:dyDescent="0.25">
      <c r="F969" s="110" t="str">
        <f>IF('FASE LANCE'!C396=0,"",IF('FASE LANCE'!D396='FASE LANCE'!C396,'FASE LANCE'!C396,IF('FASE LANCE'!D396&lt;&gt;0,"")))</f>
        <v/>
      </c>
    </row>
    <row r="970" spans="6:6" x14ac:dyDescent="0.25">
      <c r="F970" s="110" t="str">
        <f>IF('FASE LANCE'!C397=0,"",IF('FASE LANCE'!D397='FASE LANCE'!C397,'FASE LANCE'!C397,IF('FASE LANCE'!D397&lt;&gt;0,"")))</f>
        <v/>
      </c>
    </row>
    <row r="971" spans="6:6" x14ac:dyDescent="0.25">
      <c r="F971" s="110" t="str">
        <f>IF('FASE LANCE'!C398=0,"",IF('FASE LANCE'!D398='FASE LANCE'!C398,'FASE LANCE'!C398,IF('FASE LANCE'!D398&lt;&gt;0,"")))</f>
        <v/>
      </c>
    </row>
    <row r="972" spans="6:6" x14ac:dyDescent="0.25">
      <c r="F972" s="110" t="str">
        <f>IF('FASE LANCE'!C399=0,"",IF('FASE LANCE'!D399='FASE LANCE'!C399,'FASE LANCE'!C399,IF('FASE LANCE'!D399&lt;&gt;0,"")))</f>
        <v/>
      </c>
    </row>
    <row r="973" spans="6:6" x14ac:dyDescent="0.25">
      <c r="F973" s="110" t="str">
        <f>IF('FASE LANCE'!C400=0,"",IF('FASE LANCE'!D400='FASE LANCE'!C400,'FASE LANCE'!C400,IF('FASE LANCE'!D400&lt;&gt;0,"")))</f>
        <v/>
      </c>
    </row>
    <row r="974" spans="6:6" x14ac:dyDescent="0.25">
      <c r="F974" s="110" t="str">
        <f>IF('FASE LANCE'!C401=0,"",IF('FASE LANCE'!D401='FASE LANCE'!C401,'FASE LANCE'!C401,IF('FASE LANCE'!D401&lt;&gt;0,"")))</f>
        <v/>
      </c>
    </row>
    <row r="975" spans="6:6" x14ac:dyDescent="0.25">
      <c r="F975" s="110" t="str">
        <f>IF('FASE LANCE'!C402=0,"",IF('FASE LANCE'!D402='FASE LANCE'!C402,'FASE LANCE'!C402,IF('FASE LANCE'!D402&lt;&gt;0,"")))</f>
        <v/>
      </c>
    </row>
    <row r="976" spans="6:6" x14ac:dyDescent="0.25">
      <c r="F976" s="110" t="str">
        <f>IF('FASE LANCE'!C403=0,"",IF('FASE LANCE'!D403='FASE LANCE'!C403,'FASE LANCE'!C403,IF('FASE LANCE'!D403&lt;&gt;0,"")))</f>
        <v/>
      </c>
    </row>
    <row r="977" spans="6:6" x14ac:dyDescent="0.25">
      <c r="F977" s="110" t="str">
        <f>IF('FASE LANCE'!C404=0,"",IF('FASE LANCE'!D404='FASE LANCE'!C404,'FASE LANCE'!C404,IF('FASE LANCE'!D404&lt;&gt;0,"")))</f>
        <v/>
      </c>
    </row>
    <row r="978" spans="6:6" x14ac:dyDescent="0.25">
      <c r="F978" s="110" t="str">
        <f>IF('FASE LANCE'!C405=0,"",IF('FASE LANCE'!D405='FASE LANCE'!C405,'FASE LANCE'!C405,IF('FASE LANCE'!D405&lt;&gt;0,"")))</f>
        <v/>
      </c>
    </row>
    <row r="979" spans="6:6" x14ac:dyDescent="0.25">
      <c r="F979" s="110" t="str">
        <f>IF('FASE LANCE'!C406=0,"",IF('FASE LANCE'!D406='FASE LANCE'!C406,'FASE LANCE'!C406,IF('FASE LANCE'!D406&lt;&gt;0,"")))</f>
        <v/>
      </c>
    </row>
    <row r="980" spans="6:6" x14ac:dyDescent="0.25">
      <c r="F980" s="110" t="str">
        <f>IF('FASE LANCE'!C407=0,"",IF('FASE LANCE'!D407='FASE LANCE'!C407,'FASE LANCE'!C407,IF('FASE LANCE'!D407&lt;&gt;0,"")))</f>
        <v/>
      </c>
    </row>
    <row r="981" spans="6:6" x14ac:dyDescent="0.25">
      <c r="F981" s="110" t="str">
        <f>IF('FASE LANCE'!C408=0,"",IF('FASE LANCE'!D408='FASE LANCE'!C408,'FASE LANCE'!C408,IF('FASE LANCE'!D408&lt;&gt;0,"")))</f>
        <v/>
      </c>
    </row>
    <row r="982" spans="6:6" x14ac:dyDescent="0.25">
      <c r="F982" s="110" t="str">
        <f>IF('FASE LANCE'!C409=0,"",IF('FASE LANCE'!D409='FASE LANCE'!C409,'FASE LANCE'!C409,IF('FASE LANCE'!D409&lt;&gt;0,"")))</f>
        <v/>
      </c>
    </row>
    <row r="983" spans="6:6" x14ac:dyDescent="0.25">
      <c r="F983" s="110" t="str">
        <f>IF('FASE LANCE'!C410=0,"",IF('FASE LANCE'!D410='FASE LANCE'!C410,'FASE LANCE'!C410,IF('FASE LANCE'!D410&lt;&gt;0,"")))</f>
        <v/>
      </c>
    </row>
    <row r="984" spans="6:6" x14ac:dyDescent="0.25">
      <c r="F984" s="110" t="str">
        <f>IF('FASE LANCE'!C411=0,"",IF('FASE LANCE'!D411='FASE LANCE'!C411,'FASE LANCE'!C411,IF('FASE LANCE'!D411&lt;&gt;0,"")))</f>
        <v/>
      </c>
    </row>
    <row r="985" spans="6:6" x14ac:dyDescent="0.25">
      <c r="F985" s="110" t="str">
        <f>IF('FASE LANCE'!C412=0,"",IF('FASE LANCE'!D412='FASE LANCE'!C412,'FASE LANCE'!C412,IF('FASE LANCE'!D412&lt;&gt;0,"")))</f>
        <v/>
      </c>
    </row>
    <row r="986" spans="6:6" x14ac:dyDescent="0.25">
      <c r="F986" s="110" t="str">
        <f>IF('FASE LANCE'!C413=0,"",IF('FASE LANCE'!D413='FASE LANCE'!C413,'FASE LANCE'!C413,IF('FASE LANCE'!D413&lt;&gt;0,"")))</f>
        <v/>
      </c>
    </row>
    <row r="987" spans="6:6" x14ac:dyDescent="0.25">
      <c r="F987" s="110" t="str">
        <f>IF('FASE LANCE'!C414=0,"",IF('FASE LANCE'!D414='FASE LANCE'!C414,'FASE LANCE'!C414,IF('FASE LANCE'!D414&lt;&gt;0,"")))</f>
        <v/>
      </c>
    </row>
    <row r="988" spans="6:6" x14ac:dyDescent="0.25">
      <c r="F988" s="110" t="str">
        <f>IF('FASE LANCE'!C415=0,"",IF('FASE LANCE'!D415='FASE LANCE'!C415,'FASE LANCE'!C415,IF('FASE LANCE'!D415&lt;&gt;0,"")))</f>
        <v/>
      </c>
    </row>
    <row r="989" spans="6:6" x14ac:dyDescent="0.25">
      <c r="F989" s="110" t="str">
        <f>IF('FASE LANCE'!C416=0,"",IF('FASE LANCE'!D416='FASE LANCE'!C416,'FASE LANCE'!C416,IF('FASE LANCE'!D416&lt;&gt;0,"")))</f>
        <v/>
      </c>
    </row>
    <row r="990" spans="6:6" x14ac:dyDescent="0.25">
      <c r="F990" s="110" t="str">
        <f>IF('FASE LANCE'!C417=0,"",IF('FASE LANCE'!D417='FASE LANCE'!C417,'FASE LANCE'!C417,IF('FASE LANCE'!D417&lt;&gt;0,"")))</f>
        <v/>
      </c>
    </row>
    <row r="991" spans="6:6" x14ac:dyDescent="0.25">
      <c r="F991" s="110" t="str">
        <f>IF('FASE LANCE'!C418=0,"",IF('FASE LANCE'!D418='FASE LANCE'!C418,'FASE LANCE'!C418,IF('FASE LANCE'!D418&lt;&gt;0,"")))</f>
        <v/>
      </c>
    </row>
    <row r="992" spans="6:6" x14ac:dyDescent="0.25">
      <c r="F992" s="110" t="str">
        <f>IF('FASE LANCE'!C419=0,"",IF('FASE LANCE'!D419='FASE LANCE'!C419,'FASE LANCE'!C419,IF('FASE LANCE'!D419&lt;&gt;0,"")))</f>
        <v/>
      </c>
    </row>
    <row r="993" spans="6:6" x14ac:dyDescent="0.25">
      <c r="F993" s="110" t="str">
        <f>IF('FASE LANCE'!C420=0,"",IF('FASE LANCE'!D420='FASE LANCE'!C420,'FASE LANCE'!C420,IF('FASE LANCE'!D420&lt;&gt;0,"")))</f>
        <v/>
      </c>
    </row>
    <row r="994" spans="6:6" x14ac:dyDescent="0.25">
      <c r="F994" s="110" t="str">
        <f>IF('FASE LANCE'!C421=0,"",IF('FASE LANCE'!D421='FASE LANCE'!C421,'FASE LANCE'!C421,IF('FASE LANCE'!D421&lt;&gt;0,"")))</f>
        <v/>
      </c>
    </row>
    <row r="995" spans="6:6" x14ac:dyDescent="0.25">
      <c r="F995" s="110" t="str">
        <f>IF('FASE LANCE'!C422=0,"",IF('FASE LANCE'!D422='FASE LANCE'!C422,'FASE LANCE'!C422,IF('FASE LANCE'!D422&lt;&gt;0,"")))</f>
        <v/>
      </c>
    </row>
    <row r="996" spans="6:6" x14ac:dyDescent="0.25">
      <c r="F996" s="110" t="str">
        <f>IF('FASE LANCE'!C423=0,"",IF('FASE LANCE'!D423='FASE LANCE'!C423,'FASE LANCE'!C423,IF('FASE LANCE'!D423&lt;&gt;0,"")))</f>
        <v/>
      </c>
    </row>
    <row r="997" spans="6:6" x14ac:dyDescent="0.25">
      <c r="F997" s="110" t="str">
        <f>IF('FASE LANCE'!C424=0,"",IF('FASE LANCE'!D424='FASE LANCE'!C424,'FASE LANCE'!C424,IF('FASE LANCE'!D424&lt;&gt;0,"")))</f>
        <v/>
      </c>
    </row>
    <row r="998" spans="6:6" x14ac:dyDescent="0.25">
      <c r="F998" s="110" t="str">
        <f>IF('FASE LANCE'!C425=0,"",IF('FASE LANCE'!D425='FASE LANCE'!C425,'FASE LANCE'!C425,IF('FASE LANCE'!D425&lt;&gt;0,"")))</f>
        <v/>
      </c>
    </row>
    <row r="999" spans="6:6" x14ac:dyDescent="0.25">
      <c r="F999" s="110" t="str">
        <f>IF('FASE LANCE'!C426=0,"",IF('FASE LANCE'!D426='FASE LANCE'!C426,'FASE LANCE'!C426,IF('FASE LANCE'!D426&lt;&gt;0,"")))</f>
        <v/>
      </c>
    </row>
    <row r="1000" spans="6:6" x14ac:dyDescent="0.25">
      <c r="F1000" s="110" t="str">
        <f>IF('FASE LANCE'!C427=0,"",IF('FASE LANCE'!D427='FASE LANCE'!C427,'FASE LANCE'!C427,IF('FASE LANCE'!D427&lt;&gt;0,"")))</f>
        <v/>
      </c>
    </row>
    <row r="1001" spans="6:6" x14ac:dyDescent="0.25">
      <c r="F1001" s="110" t="str">
        <f>IF('FASE LANCE'!C428=0,"",IF('FASE LANCE'!D428='FASE LANCE'!C428,'FASE LANCE'!C428,IF('FASE LANCE'!D428&lt;&gt;0,"")))</f>
        <v/>
      </c>
    </row>
    <row r="1002" spans="6:6" x14ac:dyDescent="0.25">
      <c r="F1002" s="110" t="str">
        <f>IF('FASE LANCE'!C429=0,"",IF('FASE LANCE'!D429='FASE LANCE'!C429,'FASE LANCE'!C429,IF('FASE LANCE'!D429&lt;&gt;0,"")))</f>
        <v/>
      </c>
    </row>
    <row r="1003" spans="6:6" x14ac:dyDescent="0.25">
      <c r="F1003" s="110" t="str">
        <f>IF('FASE LANCE'!C430=0,"",IF('FASE LANCE'!D430='FASE LANCE'!C430,'FASE LANCE'!C430,IF('FASE LANCE'!D430&lt;&gt;0,"")))</f>
        <v/>
      </c>
    </row>
    <row r="1004" spans="6:6" x14ac:dyDescent="0.25">
      <c r="F1004" s="110" t="str">
        <f>IF('FASE LANCE'!C431=0,"",IF('FASE LANCE'!D431='FASE LANCE'!C431,'FASE LANCE'!C431,IF('FASE LANCE'!D431&lt;&gt;0,"")))</f>
        <v/>
      </c>
    </row>
    <row r="1005" spans="6:6" x14ac:dyDescent="0.25">
      <c r="F1005" s="110" t="str">
        <f>IF('FASE LANCE'!C432=0,"",IF('FASE LANCE'!D432='FASE LANCE'!C432,'FASE LANCE'!C432,IF('FASE LANCE'!D432&lt;&gt;0,"")))</f>
        <v/>
      </c>
    </row>
    <row r="1006" spans="6:6" x14ac:dyDescent="0.25">
      <c r="F1006" s="110" t="str">
        <f>IF('FASE LANCE'!C433=0,"",IF('FASE LANCE'!D433='FASE LANCE'!C433,'FASE LANCE'!C433,IF('FASE LANCE'!D433&lt;&gt;0,"")))</f>
        <v/>
      </c>
    </row>
    <row r="1007" spans="6:6" x14ac:dyDescent="0.25">
      <c r="F1007" s="110" t="str">
        <f>IF('FASE LANCE'!C434=0,"",IF('FASE LANCE'!D434='FASE LANCE'!C434,'FASE LANCE'!C434,IF('FASE LANCE'!D434&lt;&gt;0,"")))</f>
        <v/>
      </c>
    </row>
    <row r="1008" spans="6:6" x14ac:dyDescent="0.25">
      <c r="F1008" s="110" t="str">
        <f>IF('FASE LANCE'!C435=0,"",IF('FASE LANCE'!D435='FASE LANCE'!C435,'FASE LANCE'!C435,IF('FASE LANCE'!D435&lt;&gt;0,"")))</f>
        <v/>
      </c>
    </row>
    <row r="1009" spans="6:6" x14ac:dyDescent="0.25">
      <c r="F1009" s="110" t="str">
        <f>IF('FASE LANCE'!C436=0,"",IF('FASE LANCE'!D436='FASE LANCE'!C436,'FASE LANCE'!C436,IF('FASE LANCE'!D436&lt;&gt;0,"")))</f>
        <v/>
      </c>
    </row>
    <row r="1010" spans="6:6" x14ac:dyDescent="0.25">
      <c r="F1010" s="110" t="str">
        <f>IF('FASE LANCE'!C437=0,"",IF('FASE LANCE'!D437='FASE LANCE'!C437,'FASE LANCE'!C437,IF('FASE LANCE'!D437&lt;&gt;0,"")))</f>
        <v/>
      </c>
    </row>
    <row r="1011" spans="6:6" x14ac:dyDescent="0.25">
      <c r="F1011" s="110" t="str">
        <f>IF('FASE LANCE'!C438=0,"",IF('FASE LANCE'!D438='FASE LANCE'!C438,'FASE LANCE'!C438,IF('FASE LANCE'!D438&lt;&gt;0,"")))</f>
        <v/>
      </c>
    </row>
    <row r="1012" spans="6:6" x14ac:dyDescent="0.25">
      <c r="F1012" s="110" t="str">
        <f>IF('FASE LANCE'!C439=0,"",IF('FASE LANCE'!D439='FASE LANCE'!C439,'FASE LANCE'!C439,IF('FASE LANCE'!D439&lt;&gt;0,"")))</f>
        <v/>
      </c>
    </row>
    <row r="1013" spans="6:6" x14ac:dyDescent="0.25">
      <c r="F1013" s="110" t="str">
        <f>IF('FASE LANCE'!C440=0,"",IF('FASE LANCE'!D440='FASE LANCE'!C440,'FASE LANCE'!C440,IF('FASE LANCE'!D440&lt;&gt;0,"")))</f>
        <v/>
      </c>
    </row>
    <row r="1014" spans="6:6" x14ac:dyDescent="0.25">
      <c r="F1014" s="110" t="str">
        <f>IF('FASE LANCE'!C441=0,"",IF('FASE LANCE'!D441='FASE LANCE'!C441,'FASE LANCE'!C441,IF('FASE LANCE'!D441&lt;&gt;0,"")))</f>
        <v/>
      </c>
    </row>
    <row r="1015" spans="6:6" x14ac:dyDescent="0.25">
      <c r="F1015" s="110" t="str">
        <f>IF('FASE LANCE'!C442=0,"",IF('FASE LANCE'!D442='FASE LANCE'!C442,'FASE LANCE'!C442,IF('FASE LANCE'!D442&lt;&gt;0,"")))</f>
        <v/>
      </c>
    </row>
    <row r="1016" spans="6:6" x14ac:dyDescent="0.25">
      <c r="F1016" s="110" t="str">
        <f>IF('FASE LANCE'!C443=0,"",IF('FASE LANCE'!D443='FASE LANCE'!C443,'FASE LANCE'!C443,IF('FASE LANCE'!D443&lt;&gt;0,"")))</f>
        <v/>
      </c>
    </row>
    <row r="1017" spans="6:6" x14ac:dyDescent="0.25">
      <c r="F1017" s="110" t="str">
        <f>IF('FASE LANCE'!C444=0,"",IF('FASE LANCE'!D444='FASE LANCE'!C444,'FASE LANCE'!C444,IF('FASE LANCE'!D444&lt;&gt;0,"")))</f>
        <v/>
      </c>
    </row>
    <row r="1018" spans="6:6" x14ac:dyDescent="0.25">
      <c r="F1018" s="110" t="str">
        <f>IF('FASE LANCE'!C445=0,"",IF('FASE LANCE'!D445='FASE LANCE'!C445,'FASE LANCE'!C445,IF('FASE LANCE'!D445&lt;&gt;0,"")))</f>
        <v/>
      </c>
    </row>
    <row r="1019" spans="6:6" x14ac:dyDescent="0.25">
      <c r="F1019" s="110" t="str">
        <f>IF('FASE LANCE'!C446=0,"",IF('FASE LANCE'!D446='FASE LANCE'!C446,'FASE LANCE'!C446,IF('FASE LANCE'!D446&lt;&gt;0,"")))</f>
        <v/>
      </c>
    </row>
    <row r="1020" spans="6:6" x14ac:dyDescent="0.25">
      <c r="F1020" s="110" t="str">
        <f>IF('FASE LANCE'!C447=0,"",IF('FASE LANCE'!D447='FASE LANCE'!C447,'FASE LANCE'!C447,IF('FASE LANCE'!D447&lt;&gt;0,"")))</f>
        <v/>
      </c>
    </row>
    <row r="1021" spans="6:6" x14ac:dyDescent="0.25">
      <c r="F1021" s="110" t="str">
        <f>IF('FASE LANCE'!C448=0,"",IF('FASE LANCE'!D448='FASE LANCE'!C448,'FASE LANCE'!C448,IF('FASE LANCE'!D448&lt;&gt;0,"")))</f>
        <v/>
      </c>
    </row>
    <row r="1022" spans="6:6" x14ac:dyDescent="0.25">
      <c r="F1022" s="110" t="str">
        <f>IF('FASE LANCE'!C449=0,"",IF('FASE LANCE'!D449='FASE LANCE'!C449,'FASE LANCE'!C449,IF('FASE LANCE'!D449&lt;&gt;0,"")))</f>
        <v/>
      </c>
    </row>
    <row r="1023" spans="6:6" x14ac:dyDescent="0.25">
      <c r="F1023" s="110" t="str">
        <f>IF('FASE LANCE'!C450=0,"",IF('FASE LANCE'!D450='FASE LANCE'!C450,'FASE LANCE'!C450,IF('FASE LANCE'!D450&lt;&gt;0,"")))</f>
        <v/>
      </c>
    </row>
    <row r="1024" spans="6:6" x14ac:dyDescent="0.25">
      <c r="F1024" s="110" t="str">
        <f>IF('FASE LANCE'!C451=0,"",IF('FASE LANCE'!D451='FASE LANCE'!C451,'FASE LANCE'!C451,IF('FASE LANCE'!D451&lt;&gt;0,"")))</f>
        <v/>
      </c>
    </row>
    <row r="1025" spans="6:6" x14ac:dyDescent="0.25">
      <c r="F1025" s="110" t="str">
        <f>IF('FASE LANCE'!C452=0,"",IF('FASE LANCE'!D452='FASE LANCE'!C452,'FASE LANCE'!C452,IF('FASE LANCE'!D452&lt;&gt;0,"")))</f>
        <v/>
      </c>
    </row>
    <row r="1026" spans="6:6" x14ac:dyDescent="0.25">
      <c r="F1026" s="110" t="str">
        <f>IF('FASE LANCE'!C453=0,"",IF('FASE LANCE'!D453='FASE LANCE'!C453,'FASE LANCE'!C453,IF('FASE LANCE'!D453&lt;&gt;0,"")))</f>
        <v/>
      </c>
    </row>
    <row r="1027" spans="6:6" x14ac:dyDescent="0.25">
      <c r="F1027" s="110" t="str">
        <f>IF('FASE LANCE'!C454=0,"",IF('FASE LANCE'!D454='FASE LANCE'!C454,'FASE LANCE'!C454,IF('FASE LANCE'!D454&lt;&gt;0,"")))</f>
        <v/>
      </c>
    </row>
    <row r="1028" spans="6:6" x14ac:dyDescent="0.25">
      <c r="F1028" s="110" t="str">
        <f>IF('FASE LANCE'!C455=0,"",IF('FASE LANCE'!D455='FASE LANCE'!C455,'FASE LANCE'!C455,IF('FASE LANCE'!D455&lt;&gt;0,"")))</f>
        <v/>
      </c>
    </row>
    <row r="1029" spans="6:6" x14ac:dyDescent="0.25">
      <c r="F1029" s="110" t="str">
        <f>IF('FASE LANCE'!C456=0,"",IF('FASE LANCE'!D456='FASE LANCE'!C456,'FASE LANCE'!C456,IF('FASE LANCE'!D456&lt;&gt;0,"")))</f>
        <v/>
      </c>
    </row>
    <row r="1030" spans="6:6" x14ac:dyDescent="0.25">
      <c r="F1030" s="110" t="str">
        <f>IF('FASE LANCE'!C457=0,"",IF('FASE LANCE'!D457='FASE LANCE'!C457,'FASE LANCE'!C457,IF('FASE LANCE'!D457&lt;&gt;0,"")))</f>
        <v/>
      </c>
    </row>
    <row r="1031" spans="6:6" x14ac:dyDescent="0.25">
      <c r="F1031" s="110" t="str">
        <f>IF('FASE LANCE'!C458=0,"",IF('FASE LANCE'!D458='FASE LANCE'!C458,'FASE LANCE'!C458,IF('FASE LANCE'!D458&lt;&gt;0,"")))</f>
        <v/>
      </c>
    </row>
    <row r="1032" spans="6:6" x14ac:dyDescent="0.25">
      <c r="F1032" s="110" t="str">
        <f>IF('FASE LANCE'!C459=0,"",IF('FASE LANCE'!D459='FASE LANCE'!C459,'FASE LANCE'!C459,IF('FASE LANCE'!D459&lt;&gt;0,"")))</f>
        <v/>
      </c>
    </row>
    <row r="1033" spans="6:6" x14ac:dyDescent="0.25">
      <c r="F1033" s="110" t="str">
        <f>IF('FASE LANCE'!C460=0,"",IF('FASE LANCE'!D460='FASE LANCE'!C460,'FASE LANCE'!C460,IF('FASE LANCE'!D460&lt;&gt;0,"")))</f>
        <v/>
      </c>
    </row>
    <row r="1034" spans="6:6" x14ac:dyDescent="0.25">
      <c r="F1034" s="110" t="str">
        <f>IF('FASE LANCE'!C461=0,"",IF('FASE LANCE'!D461='FASE LANCE'!C461,'FASE LANCE'!C461,IF('FASE LANCE'!D461&lt;&gt;0,"")))</f>
        <v/>
      </c>
    </row>
    <row r="1035" spans="6:6" x14ac:dyDescent="0.25">
      <c r="F1035" s="110" t="str">
        <f>IF('FASE LANCE'!C462=0,"",IF('FASE LANCE'!D462='FASE LANCE'!C462,'FASE LANCE'!C462,IF('FASE LANCE'!D462&lt;&gt;0,"")))</f>
        <v/>
      </c>
    </row>
    <row r="1036" spans="6:6" x14ac:dyDescent="0.25">
      <c r="F1036" s="110" t="str">
        <f>IF('FASE LANCE'!C463=0,"",IF('FASE LANCE'!D463='FASE LANCE'!C463,'FASE LANCE'!C463,IF('FASE LANCE'!D463&lt;&gt;0,"")))</f>
        <v/>
      </c>
    </row>
    <row r="1037" spans="6:6" x14ac:dyDescent="0.25">
      <c r="F1037" s="110" t="str">
        <f>IF('FASE LANCE'!C464=0,"",IF('FASE LANCE'!D464='FASE LANCE'!C464,'FASE LANCE'!C464,IF('FASE LANCE'!D464&lt;&gt;0,"")))</f>
        <v/>
      </c>
    </row>
    <row r="1038" spans="6:6" x14ac:dyDescent="0.25">
      <c r="F1038" s="110" t="str">
        <f>IF('FASE LANCE'!C465=0,"",IF('FASE LANCE'!D465='FASE LANCE'!C465,'FASE LANCE'!C465,IF('FASE LANCE'!D465&lt;&gt;0,"")))</f>
        <v/>
      </c>
    </row>
    <row r="1039" spans="6:6" x14ac:dyDescent="0.25">
      <c r="F1039" s="110" t="str">
        <f>IF('FASE LANCE'!C466=0,"",IF('FASE LANCE'!D466='FASE LANCE'!C466,'FASE LANCE'!C466,IF('FASE LANCE'!D466&lt;&gt;0,"")))</f>
        <v/>
      </c>
    </row>
    <row r="1040" spans="6:6" x14ac:dyDescent="0.25">
      <c r="F1040" s="110" t="str">
        <f>IF('FASE LANCE'!C467=0,"",IF('FASE LANCE'!D467='FASE LANCE'!C467,'FASE LANCE'!C467,IF('FASE LANCE'!D467&lt;&gt;0,"")))</f>
        <v/>
      </c>
    </row>
    <row r="1041" spans="6:6" x14ac:dyDescent="0.25">
      <c r="F1041" s="110" t="str">
        <f>IF('FASE LANCE'!C468=0,"",IF('FASE LANCE'!D468='FASE LANCE'!C468,'FASE LANCE'!C468,IF('FASE LANCE'!D468&lt;&gt;0,"")))</f>
        <v/>
      </c>
    </row>
    <row r="1042" spans="6:6" x14ac:dyDescent="0.25">
      <c r="F1042" s="110" t="str">
        <f>IF('FASE LANCE'!C469=0,"",IF('FASE LANCE'!D469='FASE LANCE'!C469,'FASE LANCE'!C469,IF('FASE LANCE'!D469&lt;&gt;0,"")))</f>
        <v/>
      </c>
    </row>
    <row r="1043" spans="6:6" x14ac:dyDescent="0.25">
      <c r="F1043" s="110" t="str">
        <f>IF('FASE LANCE'!C470=0,"",IF('FASE LANCE'!D470='FASE LANCE'!C470,'FASE LANCE'!C470,IF('FASE LANCE'!D470&lt;&gt;0,"")))</f>
        <v/>
      </c>
    </row>
    <row r="1044" spans="6:6" x14ac:dyDescent="0.25">
      <c r="F1044" s="110" t="str">
        <f>IF('FASE LANCE'!C471=0,"",IF('FASE LANCE'!D471='FASE LANCE'!C471,'FASE LANCE'!C471,IF('FASE LANCE'!D471&lt;&gt;0,"")))</f>
        <v/>
      </c>
    </row>
    <row r="1045" spans="6:6" x14ac:dyDescent="0.25">
      <c r="F1045" s="110" t="str">
        <f>IF('FASE LANCE'!C472=0,"",IF('FASE LANCE'!D472='FASE LANCE'!C472,'FASE LANCE'!C472,IF('FASE LANCE'!D472&lt;&gt;0,"")))</f>
        <v/>
      </c>
    </row>
    <row r="1046" spans="6:6" x14ac:dyDescent="0.25">
      <c r="F1046" s="110" t="str">
        <f>IF('FASE LANCE'!C473=0,"",IF('FASE LANCE'!D473='FASE LANCE'!C473,'FASE LANCE'!C473,IF('FASE LANCE'!D473&lt;&gt;0,"")))</f>
        <v/>
      </c>
    </row>
    <row r="1047" spans="6:6" x14ac:dyDescent="0.25">
      <c r="F1047" s="110" t="str">
        <f>IF('FASE LANCE'!C474=0,"",IF('FASE LANCE'!D474='FASE LANCE'!C474,'FASE LANCE'!C474,IF('FASE LANCE'!D474&lt;&gt;0,"")))</f>
        <v/>
      </c>
    </row>
    <row r="1048" spans="6:6" x14ac:dyDescent="0.25">
      <c r="F1048" s="110" t="str">
        <f>IF('FASE LANCE'!C475=0,"",IF('FASE LANCE'!D475='FASE LANCE'!C475,'FASE LANCE'!C475,IF('FASE LANCE'!D475&lt;&gt;0,"")))</f>
        <v/>
      </c>
    </row>
    <row r="1049" spans="6:6" x14ac:dyDescent="0.25">
      <c r="F1049" s="110" t="str">
        <f>IF('FASE LANCE'!C476=0,"",IF('FASE LANCE'!D476='FASE LANCE'!C476,'FASE LANCE'!C476,IF('FASE LANCE'!D476&lt;&gt;0,"")))</f>
        <v/>
      </c>
    </row>
    <row r="1050" spans="6:6" x14ac:dyDescent="0.25">
      <c r="F1050" s="110" t="str">
        <f>IF('FASE LANCE'!C477=0,"",IF('FASE LANCE'!D477='FASE LANCE'!C477,'FASE LANCE'!C477,IF('FASE LANCE'!D477&lt;&gt;0,"")))</f>
        <v/>
      </c>
    </row>
    <row r="1051" spans="6:6" x14ac:dyDescent="0.25">
      <c r="F1051" s="110" t="str">
        <f>IF('FASE LANCE'!C478=0,"",IF('FASE LANCE'!D478='FASE LANCE'!C478,'FASE LANCE'!C478,IF('FASE LANCE'!D478&lt;&gt;0,"")))</f>
        <v/>
      </c>
    </row>
    <row r="1052" spans="6:6" x14ac:dyDescent="0.25">
      <c r="F1052" s="110" t="str">
        <f>IF('FASE LANCE'!C479=0,"",IF('FASE LANCE'!D479='FASE LANCE'!C479,'FASE LANCE'!C479,IF('FASE LANCE'!D479&lt;&gt;0,"")))</f>
        <v/>
      </c>
    </row>
    <row r="1053" spans="6:6" x14ac:dyDescent="0.25">
      <c r="F1053" s="110" t="str">
        <f>IF('FASE LANCE'!C480=0,"",IF('FASE LANCE'!D480='FASE LANCE'!C480,'FASE LANCE'!C480,IF('FASE LANCE'!D480&lt;&gt;0,"")))</f>
        <v/>
      </c>
    </row>
    <row r="1054" spans="6:6" x14ac:dyDescent="0.25">
      <c r="F1054" s="110" t="str">
        <f>IF('FASE LANCE'!C481=0,"",IF('FASE LANCE'!D481='FASE LANCE'!C481,'FASE LANCE'!C481,IF('FASE LANCE'!D481&lt;&gt;0,"")))</f>
        <v/>
      </c>
    </row>
    <row r="1055" spans="6:6" x14ac:dyDescent="0.25">
      <c r="F1055" s="110" t="str">
        <f>IF('FASE LANCE'!C482=0,"",IF('FASE LANCE'!D482='FASE LANCE'!C482,'FASE LANCE'!C482,IF('FASE LANCE'!D482&lt;&gt;0,"")))</f>
        <v/>
      </c>
    </row>
    <row r="1056" spans="6:6" x14ac:dyDescent="0.25">
      <c r="F1056" s="110" t="str">
        <f>IF('FASE LANCE'!C483=0,"",IF('FASE LANCE'!D483='FASE LANCE'!C483,'FASE LANCE'!C483,IF('FASE LANCE'!D483&lt;&gt;0,"")))</f>
        <v/>
      </c>
    </row>
    <row r="1057" spans="6:6" x14ac:dyDescent="0.25">
      <c r="F1057" s="110" t="str">
        <f>IF('FASE LANCE'!C484=0,"",IF('FASE LANCE'!D484='FASE LANCE'!C484,'FASE LANCE'!C484,IF('FASE LANCE'!D484&lt;&gt;0,"")))</f>
        <v/>
      </c>
    </row>
    <row r="1058" spans="6:6" x14ac:dyDescent="0.25">
      <c r="F1058" s="110" t="str">
        <f>IF('FASE LANCE'!C485=0,"",IF('FASE LANCE'!D485='FASE LANCE'!C485,'FASE LANCE'!C485,IF('FASE LANCE'!D485&lt;&gt;0,"")))</f>
        <v/>
      </c>
    </row>
    <row r="1059" spans="6:6" x14ac:dyDescent="0.25">
      <c r="F1059" s="110" t="str">
        <f>IF('FASE LANCE'!C486=0,"",IF('FASE LANCE'!D486='FASE LANCE'!C486,'FASE LANCE'!C486,IF('FASE LANCE'!D486&lt;&gt;0,"")))</f>
        <v/>
      </c>
    </row>
    <row r="1060" spans="6:6" x14ac:dyDescent="0.25">
      <c r="F1060" s="110" t="str">
        <f>IF('FASE LANCE'!C487=0,"",IF('FASE LANCE'!D487='FASE LANCE'!C487,'FASE LANCE'!C487,IF('FASE LANCE'!D487&lt;&gt;0,"")))</f>
        <v/>
      </c>
    </row>
    <row r="1061" spans="6:6" x14ac:dyDescent="0.25">
      <c r="F1061" s="110" t="str">
        <f>IF('FASE LANCE'!C488=0,"",IF('FASE LANCE'!D488='FASE LANCE'!C488,'FASE LANCE'!C488,IF('FASE LANCE'!D488&lt;&gt;0,"")))</f>
        <v/>
      </c>
    </row>
    <row r="1062" spans="6:6" x14ac:dyDescent="0.25">
      <c r="F1062" s="110" t="str">
        <f>IF('FASE LANCE'!C489=0,"",IF('FASE LANCE'!D489='FASE LANCE'!C489,'FASE LANCE'!C489,IF('FASE LANCE'!D489&lt;&gt;0,"")))</f>
        <v/>
      </c>
    </row>
    <row r="1063" spans="6:6" x14ac:dyDescent="0.25">
      <c r="F1063" s="110" t="str">
        <f>IF('FASE LANCE'!C490=0,"",IF('FASE LANCE'!D490='FASE LANCE'!C490,'FASE LANCE'!C490,IF('FASE LANCE'!D490&lt;&gt;0,"")))</f>
        <v/>
      </c>
    </row>
    <row r="1064" spans="6:6" x14ac:dyDescent="0.25">
      <c r="F1064" s="110" t="str">
        <f>IF('FASE LANCE'!C491=0,"",IF('FASE LANCE'!D491='FASE LANCE'!C491,'FASE LANCE'!C491,IF('FASE LANCE'!D491&lt;&gt;0,"")))</f>
        <v/>
      </c>
    </row>
    <row r="1065" spans="6:6" x14ac:dyDescent="0.25">
      <c r="F1065" s="110" t="str">
        <f>IF('FASE LANCE'!C492=0,"",IF('FASE LANCE'!D492='FASE LANCE'!C492,'FASE LANCE'!C492,IF('FASE LANCE'!D492&lt;&gt;0,"")))</f>
        <v/>
      </c>
    </row>
    <row r="1066" spans="6:6" x14ac:dyDescent="0.25">
      <c r="F1066" s="110" t="str">
        <f>IF('FASE LANCE'!C493=0,"",IF('FASE LANCE'!D493='FASE LANCE'!C493,'FASE LANCE'!C493,IF('FASE LANCE'!D493&lt;&gt;0,"")))</f>
        <v/>
      </c>
    </row>
    <row r="1067" spans="6:6" x14ac:dyDescent="0.25">
      <c r="F1067" s="110" t="str">
        <f>IF('FASE LANCE'!C494=0,"",IF('FASE LANCE'!D494='FASE LANCE'!C494,'FASE LANCE'!C494,IF('FASE LANCE'!D494&lt;&gt;0,"")))</f>
        <v/>
      </c>
    </row>
    <row r="1068" spans="6:6" x14ac:dyDescent="0.25">
      <c r="F1068" s="110" t="str">
        <f>IF('FASE LANCE'!C495=0,"",IF('FASE LANCE'!D495='FASE LANCE'!C495,'FASE LANCE'!C495,IF('FASE LANCE'!D495&lt;&gt;0,"")))</f>
        <v/>
      </c>
    </row>
    <row r="1069" spans="6:6" x14ac:dyDescent="0.25">
      <c r="F1069" s="110" t="str">
        <f>IF('FASE LANCE'!C496=0,"",IF('FASE LANCE'!D496='FASE LANCE'!C496,'FASE LANCE'!C496,IF('FASE LANCE'!D496&lt;&gt;0,"")))</f>
        <v/>
      </c>
    </row>
    <row r="1070" spans="6:6" x14ac:dyDescent="0.25">
      <c r="F1070" s="110" t="str">
        <f>IF('FASE LANCE'!C497=0,"",IF('FASE LANCE'!D497='FASE LANCE'!C497,'FASE LANCE'!C497,IF('FASE LANCE'!D497&lt;&gt;0,"")))</f>
        <v/>
      </c>
    </row>
    <row r="1071" spans="6:6" x14ac:dyDescent="0.25">
      <c r="F1071" s="110" t="str">
        <f>IF('FASE LANCE'!C498=0,"",IF('FASE LANCE'!D498='FASE LANCE'!C498,'FASE LANCE'!C498,IF('FASE LANCE'!D498&lt;&gt;0,"")))</f>
        <v/>
      </c>
    </row>
    <row r="1072" spans="6:6" x14ac:dyDescent="0.25">
      <c r="F1072" s="110" t="str">
        <f>IF('FASE LANCE'!C499=0,"",IF('FASE LANCE'!D499='FASE LANCE'!C499,'FASE LANCE'!C499,IF('FASE LANCE'!D499&lt;&gt;0,"")))</f>
        <v/>
      </c>
    </row>
    <row r="1073" spans="6:6" x14ac:dyDescent="0.25">
      <c r="F1073" s="110" t="str">
        <f>IF('FASE LANCE'!C500=0,"",IF('FASE LANCE'!D500='FASE LANCE'!C500,'FASE LANCE'!C500,IF('FASE LANCE'!D500&lt;&gt;0,"")))</f>
        <v/>
      </c>
    </row>
    <row r="1074" spans="6:6" x14ac:dyDescent="0.25">
      <c r="F1074" s="110" t="str">
        <f>IF('FASE LANCE'!C501=0,"",IF('FASE LANCE'!D501='FASE LANCE'!C501,'FASE LANCE'!C501,IF('FASE LANCE'!D501&lt;&gt;0,"")))</f>
        <v/>
      </c>
    </row>
    <row r="1075" spans="6:6" x14ac:dyDescent="0.25">
      <c r="F1075" s="110" t="str">
        <f>IF('FASE LANCE'!C502=0,"",IF('FASE LANCE'!D502='FASE LANCE'!C502,'FASE LANCE'!C502,IF('FASE LANCE'!D502&lt;&gt;0,"")))</f>
        <v/>
      </c>
    </row>
    <row r="1076" spans="6:6" x14ac:dyDescent="0.25">
      <c r="F1076" s="110" t="str">
        <f>IF('FASE LANCE'!C503=0,"",IF('FASE LANCE'!D503='FASE LANCE'!C503,'FASE LANCE'!C503,IF('FASE LANCE'!D503&lt;&gt;0,"")))</f>
        <v/>
      </c>
    </row>
    <row r="1077" spans="6:6" x14ac:dyDescent="0.25">
      <c r="F1077" s="110" t="str">
        <f>IF('FASE LANCE'!C504=0,"",IF('FASE LANCE'!D504='FASE LANCE'!C504,'FASE LANCE'!C504,IF('FASE LANCE'!D504&lt;&gt;0,"")))</f>
        <v/>
      </c>
    </row>
    <row r="1078" spans="6:6" x14ac:dyDescent="0.25">
      <c r="F1078" s="110" t="str">
        <f>IF('FASE LANCE'!C505=0,"",IF('FASE LANCE'!D505='FASE LANCE'!C505,'FASE LANCE'!C505,IF('FASE LANCE'!D505&lt;&gt;0,"")))</f>
        <v/>
      </c>
    </row>
    <row r="1079" spans="6:6" x14ac:dyDescent="0.25">
      <c r="F1079" s="110" t="str">
        <f>IF('FASE LANCE'!C506=0,"",IF('FASE LANCE'!D506='FASE LANCE'!C506,'FASE LANCE'!C506,IF('FASE LANCE'!D506&lt;&gt;0,"")))</f>
        <v/>
      </c>
    </row>
    <row r="1080" spans="6:6" x14ac:dyDescent="0.25">
      <c r="F1080" s="110" t="str">
        <f>IF('FASE LANCE'!C507=0,"",IF('FASE LANCE'!D507='FASE LANCE'!C507,'FASE LANCE'!C507,IF('FASE LANCE'!D507&lt;&gt;0,"")))</f>
        <v/>
      </c>
    </row>
    <row r="1081" spans="6:6" x14ac:dyDescent="0.25">
      <c r="F1081" s="110" t="str">
        <f>IF('FASE LANCE'!C508=0,"",IF('FASE LANCE'!D508='FASE LANCE'!C508,'FASE LANCE'!C508,IF('FASE LANCE'!D508&lt;&gt;0,"")))</f>
        <v/>
      </c>
    </row>
    <row r="1082" spans="6:6" x14ac:dyDescent="0.25">
      <c r="F1082" s="110" t="str">
        <f>IF('FASE LANCE'!C509=0,"",IF('FASE LANCE'!D509='FASE LANCE'!C509,'FASE LANCE'!C509,IF('FASE LANCE'!D509&lt;&gt;0,"")))</f>
        <v/>
      </c>
    </row>
    <row r="1083" spans="6:6" x14ac:dyDescent="0.25">
      <c r="F1083" s="110" t="str">
        <f>IF('FASE LANCE'!C510=0,"",IF('FASE LANCE'!D510='FASE LANCE'!C510,'FASE LANCE'!C510,IF('FASE LANCE'!D510&lt;&gt;0,"")))</f>
        <v/>
      </c>
    </row>
    <row r="1084" spans="6:6" x14ac:dyDescent="0.25">
      <c r="F1084" s="110" t="str">
        <f>IF('FASE LANCE'!C511=0,"",IF('FASE LANCE'!D511='FASE LANCE'!C511,'FASE LANCE'!C511,IF('FASE LANCE'!D511&lt;&gt;0,"")))</f>
        <v/>
      </c>
    </row>
    <row r="1085" spans="6:6" x14ac:dyDescent="0.25">
      <c r="F1085" s="110" t="str">
        <f>IF('FASE LANCE'!C512=0,"",IF('FASE LANCE'!D512='FASE LANCE'!C512,'FASE LANCE'!C512,IF('FASE LANCE'!D512&lt;&gt;0,"")))</f>
        <v/>
      </c>
    </row>
    <row r="1086" spans="6:6" x14ac:dyDescent="0.25">
      <c r="F1086" s="110" t="str">
        <f>IF('FASE LANCE'!C513=0,"",IF('FASE LANCE'!D513='FASE LANCE'!C513,'FASE LANCE'!C513,IF('FASE LANCE'!D513&lt;&gt;0,"")))</f>
        <v/>
      </c>
    </row>
    <row r="1087" spans="6:6" x14ac:dyDescent="0.25">
      <c r="F1087" s="110" t="str">
        <f>IF('FASE LANCE'!C514=0,"",IF('FASE LANCE'!D514='FASE LANCE'!C514,'FASE LANCE'!C514,IF('FASE LANCE'!D514&lt;&gt;0,"")))</f>
        <v/>
      </c>
    </row>
    <row r="1088" spans="6:6" x14ac:dyDescent="0.25">
      <c r="F1088" s="110" t="str">
        <f>IF('FASE LANCE'!C515=0,"",IF('FASE LANCE'!D515='FASE LANCE'!C515,'FASE LANCE'!C515,IF('FASE LANCE'!D515&lt;&gt;0,"")))</f>
        <v/>
      </c>
    </row>
    <row r="1089" spans="6:6" x14ac:dyDescent="0.25">
      <c r="F1089" s="110" t="str">
        <f>IF('FASE LANCE'!C516=0,"",IF('FASE LANCE'!D516='FASE LANCE'!C516,'FASE LANCE'!C516,IF('FASE LANCE'!D516&lt;&gt;0,"")))</f>
        <v/>
      </c>
    </row>
    <row r="1090" spans="6:6" x14ac:dyDescent="0.25">
      <c r="F1090" s="110" t="str">
        <f>IF('FASE LANCE'!C517=0,"",IF('FASE LANCE'!D517='FASE LANCE'!C517,'FASE LANCE'!C517,IF('FASE LANCE'!D517&lt;&gt;0,"")))</f>
        <v/>
      </c>
    </row>
    <row r="1091" spans="6:6" x14ac:dyDescent="0.25">
      <c r="F1091" s="110" t="str">
        <f>IF('FASE LANCE'!C518=0,"",IF('FASE LANCE'!D518='FASE LANCE'!C518,'FASE LANCE'!C518,IF('FASE LANCE'!D518&lt;&gt;0,"")))</f>
        <v/>
      </c>
    </row>
    <row r="1092" spans="6:6" x14ac:dyDescent="0.25">
      <c r="F1092" s="110" t="str">
        <f>IF('FASE LANCE'!C519=0,"",IF('FASE LANCE'!D519='FASE LANCE'!C519,'FASE LANCE'!C519,IF('FASE LANCE'!D519&lt;&gt;0,"")))</f>
        <v/>
      </c>
    </row>
    <row r="1093" spans="6:6" x14ac:dyDescent="0.25">
      <c r="F1093" s="110" t="str">
        <f>IF('FASE LANCE'!C520=0,"",IF('FASE LANCE'!D520='FASE LANCE'!C520,'FASE LANCE'!C520,IF('FASE LANCE'!D520&lt;&gt;0,"")))</f>
        <v/>
      </c>
    </row>
    <row r="1094" spans="6:6" x14ac:dyDescent="0.25">
      <c r="F1094" s="110" t="str">
        <f>IF('FASE LANCE'!C521=0,"",IF('FASE LANCE'!D521='FASE LANCE'!C521,'FASE LANCE'!C521,IF('FASE LANCE'!D521&lt;&gt;0,"")))</f>
        <v/>
      </c>
    </row>
    <row r="1095" spans="6:6" x14ac:dyDescent="0.25">
      <c r="F1095" s="110" t="str">
        <f>IF('FASE LANCE'!C522=0,"",IF('FASE LANCE'!D522='FASE LANCE'!C522,'FASE LANCE'!C522,IF('FASE LANCE'!D522&lt;&gt;0,"")))</f>
        <v/>
      </c>
    </row>
    <row r="1096" spans="6:6" x14ac:dyDescent="0.25">
      <c r="F1096" s="110" t="str">
        <f>IF('FASE LANCE'!C523=0,"",IF('FASE LANCE'!D523='FASE LANCE'!C523,'FASE LANCE'!C523,IF('FASE LANCE'!D523&lt;&gt;0,"")))</f>
        <v/>
      </c>
    </row>
    <row r="1097" spans="6:6" x14ac:dyDescent="0.25">
      <c r="F1097" s="110" t="str">
        <f>IF('FASE LANCE'!C524=0,"",IF('FASE LANCE'!D524='FASE LANCE'!C524,'FASE LANCE'!C524,IF('FASE LANCE'!D524&lt;&gt;0,"")))</f>
        <v/>
      </c>
    </row>
    <row r="1098" spans="6:6" x14ac:dyDescent="0.25">
      <c r="F1098" s="110" t="str">
        <f>IF('FASE LANCE'!C525=0,"",IF('FASE LANCE'!D525='FASE LANCE'!C525,'FASE LANCE'!C525,IF('FASE LANCE'!D525&lt;&gt;0,"")))</f>
        <v/>
      </c>
    </row>
    <row r="1099" spans="6:6" x14ac:dyDescent="0.25">
      <c r="F1099" s="110" t="str">
        <f>IF('FASE LANCE'!C526=0,"",IF('FASE LANCE'!D526='FASE LANCE'!C526,'FASE LANCE'!C526,IF('FASE LANCE'!D526&lt;&gt;0,"")))</f>
        <v/>
      </c>
    </row>
    <row r="1100" spans="6:6" x14ac:dyDescent="0.25">
      <c r="F1100" s="110" t="str">
        <f>IF('FASE LANCE'!C527=0,"",IF('FASE LANCE'!D527='FASE LANCE'!C527,'FASE LANCE'!C527,IF('FASE LANCE'!D527&lt;&gt;0,"")))</f>
        <v/>
      </c>
    </row>
    <row r="1101" spans="6:6" x14ac:dyDescent="0.25">
      <c r="F1101" s="110" t="str">
        <f>IF('FASE LANCE'!C528=0,"",IF('FASE LANCE'!D528='FASE LANCE'!C528,'FASE LANCE'!C528,IF('FASE LANCE'!D528&lt;&gt;0,"")))</f>
        <v/>
      </c>
    </row>
    <row r="1102" spans="6:6" x14ac:dyDescent="0.25">
      <c r="F1102" s="110" t="str">
        <f>IF('FASE LANCE'!C529=0,"",IF('FASE LANCE'!D529='FASE LANCE'!C529,'FASE LANCE'!C529,IF('FASE LANCE'!D529&lt;&gt;0,"")))</f>
        <v/>
      </c>
    </row>
    <row r="1103" spans="6:6" x14ac:dyDescent="0.25">
      <c r="F1103" s="110" t="str">
        <f>IF('FASE LANCE'!C530=0,"",IF('FASE LANCE'!D530='FASE LANCE'!C530,'FASE LANCE'!C530,IF('FASE LANCE'!D530&lt;&gt;0,"")))</f>
        <v/>
      </c>
    </row>
    <row r="1104" spans="6:6" x14ac:dyDescent="0.25">
      <c r="F1104" s="110" t="str">
        <f>IF('FASE LANCE'!C531=0,"",IF('FASE LANCE'!D531='FASE LANCE'!C531,'FASE LANCE'!C531,IF('FASE LANCE'!D531&lt;&gt;0,"")))</f>
        <v/>
      </c>
    </row>
    <row r="1105" spans="6:6" x14ac:dyDescent="0.25">
      <c r="F1105" s="110" t="str">
        <f>IF('FASE LANCE'!C532=0,"",IF('FASE LANCE'!D532='FASE LANCE'!C532,'FASE LANCE'!C532,IF('FASE LANCE'!D532&lt;&gt;0,"")))</f>
        <v/>
      </c>
    </row>
    <row r="1106" spans="6:6" x14ac:dyDescent="0.25">
      <c r="F1106" s="110" t="str">
        <f>IF('FASE LANCE'!C533=0,"",IF('FASE LANCE'!D533='FASE LANCE'!C533,'FASE LANCE'!C533,IF('FASE LANCE'!D533&lt;&gt;0,"")))</f>
        <v/>
      </c>
    </row>
    <row r="1107" spans="6:6" x14ac:dyDescent="0.25">
      <c r="F1107" s="110" t="str">
        <f>IF('FASE LANCE'!C534=0,"",IF('FASE LANCE'!D534='FASE LANCE'!C534,'FASE LANCE'!C534,IF('FASE LANCE'!D534&lt;&gt;0,"")))</f>
        <v/>
      </c>
    </row>
    <row r="1108" spans="6:6" x14ac:dyDescent="0.25">
      <c r="F1108" s="110" t="str">
        <f>IF('FASE LANCE'!C535=0,"",IF('FASE LANCE'!D535='FASE LANCE'!C535,'FASE LANCE'!C535,IF('FASE LANCE'!D535&lt;&gt;0,"")))</f>
        <v/>
      </c>
    </row>
    <row r="1109" spans="6:6" x14ac:dyDescent="0.25">
      <c r="F1109" s="110" t="str">
        <f>IF('FASE LANCE'!C536=0,"",IF('FASE LANCE'!D536='FASE LANCE'!C536,'FASE LANCE'!C536,IF('FASE LANCE'!D536&lt;&gt;0,"")))</f>
        <v/>
      </c>
    </row>
    <row r="1110" spans="6:6" x14ac:dyDescent="0.25">
      <c r="F1110" s="110" t="str">
        <f>IF('FASE LANCE'!C537=0,"",IF('FASE LANCE'!D537='FASE LANCE'!C537,'FASE LANCE'!C537,IF('FASE LANCE'!D537&lt;&gt;0,"")))</f>
        <v/>
      </c>
    </row>
    <row r="1111" spans="6:6" x14ac:dyDescent="0.25">
      <c r="F1111" s="110" t="str">
        <f>IF('FASE LANCE'!C538=0,"",IF('FASE LANCE'!D538='FASE LANCE'!C538,'FASE LANCE'!C538,IF('FASE LANCE'!D538&lt;&gt;0,"")))</f>
        <v/>
      </c>
    </row>
    <row r="1112" spans="6:6" x14ac:dyDescent="0.25">
      <c r="F1112" s="110" t="str">
        <f>IF('FASE LANCE'!C539=0,"",IF('FASE LANCE'!D539='FASE LANCE'!C539,'FASE LANCE'!C539,IF('FASE LANCE'!D539&lt;&gt;0,"")))</f>
        <v/>
      </c>
    </row>
    <row r="1113" spans="6:6" x14ac:dyDescent="0.25">
      <c r="F1113" s="110" t="str">
        <f>IF('FASE LANCE'!C540=0,"",IF('FASE LANCE'!D540='FASE LANCE'!C540,'FASE LANCE'!C540,IF('FASE LANCE'!D540&lt;&gt;0,"")))</f>
        <v/>
      </c>
    </row>
    <row r="1114" spans="6:6" x14ac:dyDescent="0.25">
      <c r="F1114" s="110" t="str">
        <f>IF('FASE LANCE'!C541=0,"",IF('FASE LANCE'!D541='FASE LANCE'!C541,'FASE LANCE'!C541,IF('FASE LANCE'!D541&lt;&gt;0,"")))</f>
        <v/>
      </c>
    </row>
    <row r="1115" spans="6:6" x14ac:dyDescent="0.25">
      <c r="F1115" s="110" t="str">
        <f>IF('FASE LANCE'!C542=0,"",IF('FASE LANCE'!D542='FASE LANCE'!C542,'FASE LANCE'!C542,IF('FASE LANCE'!D542&lt;&gt;0,"")))</f>
        <v/>
      </c>
    </row>
    <row r="1116" spans="6:6" x14ac:dyDescent="0.25">
      <c r="F1116" s="110" t="str">
        <f>IF('FASE LANCE'!C543=0,"",IF('FASE LANCE'!D543='FASE LANCE'!C543,'FASE LANCE'!C543,IF('FASE LANCE'!D543&lt;&gt;0,"")))</f>
        <v/>
      </c>
    </row>
    <row r="1117" spans="6:6" x14ac:dyDescent="0.25">
      <c r="F1117" s="110" t="str">
        <f>IF('FASE LANCE'!C544=0,"",IF('FASE LANCE'!D544='FASE LANCE'!C544,'FASE LANCE'!C544,IF('FASE LANCE'!D544&lt;&gt;0,"")))</f>
        <v/>
      </c>
    </row>
    <row r="1118" spans="6:6" x14ac:dyDescent="0.25">
      <c r="F1118" s="110" t="str">
        <f>IF('FASE LANCE'!C545=0,"",IF('FASE LANCE'!D545='FASE LANCE'!C545,'FASE LANCE'!C545,IF('FASE LANCE'!D545&lt;&gt;0,"")))</f>
        <v/>
      </c>
    </row>
    <row r="1119" spans="6:6" x14ac:dyDescent="0.25">
      <c r="F1119" s="110" t="str">
        <f>IF('FASE LANCE'!C546=0,"",IF('FASE LANCE'!D546='FASE LANCE'!C546,'FASE LANCE'!C546,IF('FASE LANCE'!D546&lt;&gt;0,"")))</f>
        <v/>
      </c>
    </row>
    <row r="1120" spans="6:6" x14ac:dyDescent="0.25">
      <c r="F1120" s="110" t="str">
        <f>IF('FASE LANCE'!C547=0,"",IF('FASE LANCE'!D547='FASE LANCE'!C547,'FASE LANCE'!C547,IF('FASE LANCE'!D547&lt;&gt;0,"")))</f>
        <v/>
      </c>
    </row>
    <row r="1121" spans="6:6" x14ac:dyDescent="0.25">
      <c r="F1121" s="110" t="str">
        <f>IF('FASE LANCE'!C548=0,"",IF('FASE LANCE'!D548='FASE LANCE'!C548,'FASE LANCE'!C548,IF('FASE LANCE'!D548&lt;&gt;0,"")))</f>
        <v/>
      </c>
    </row>
    <row r="1122" spans="6:6" x14ac:dyDescent="0.25">
      <c r="F1122" s="110" t="str">
        <f>IF('FASE LANCE'!C549=0,"",IF('FASE LANCE'!D549='FASE LANCE'!C549,'FASE LANCE'!C549,IF('FASE LANCE'!D549&lt;&gt;0,"")))</f>
        <v/>
      </c>
    </row>
    <row r="1123" spans="6:6" x14ac:dyDescent="0.25">
      <c r="F1123" s="110" t="str">
        <f>IF('FASE LANCE'!C550=0,"",IF('FASE LANCE'!D550='FASE LANCE'!C550,'FASE LANCE'!C550,IF('FASE LANCE'!D550&lt;&gt;0,"")))</f>
        <v/>
      </c>
    </row>
    <row r="1124" spans="6:6" x14ac:dyDescent="0.25">
      <c r="F1124" s="110" t="str">
        <f>IF('FASE LANCE'!C551=0,"",IF('FASE LANCE'!D551='FASE LANCE'!C551,'FASE LANCE'!C551,IF('FASE LANCE'!D551&lt;&gt;0,"")))</f>
        <v/>
      </c>
    </row>
    <row r="1125" spans="6:6" x14ac:dyDescent="0.25">
      <c r="F1125" s="110" t="str">
        <f>IF('FASE LANCE'!C552=0,"",IF('FASE LANCE'!D552='FASE LANCE'!C552,'FASE LANCE'!C552,IF('FASE LANCE'!D552&lt;&gt;0,"")))</f>
        <v/>
      </c>
    </row>
    <row r="1126" spans="6:6" x14ac:dyDescent="0.25">
      <c r="F1126" s="110" t="str">
        <f>IF('FASE LANCE'!C553=0,"",IF('FASE LANCE'!D553='FASE LANCE'!C553,'FASE LANCE'!C553,IF('FASE LANCE'!D553&lt;&gt;0,"")))</f>
        <v/>
      </c>
    </row>
    <row r="1127" spans="6:6" x14ac:dyDescent="0.25">
      <c r="F1127" s="110" t="str">
        <f>IF('FASE LANCE'!C554=0,"",IF('FASE LANCE'!D554='FASE LANCE'!C554,'FASE LANCE'!C554,IF('FASE LANCE'!D554&lt;&gt;0,"")))</f>
        <v/>
      </c>
    </row>
    <row r="1128" spans="6:6" x14ac:dyDescent="0.25">
      <c r="F1128" s="110" t="str">
        <f>IF('FASE LANCE'!C555=0,"",IF('FASE LANCE'!D555='FASE LANCE'!C555,'FASE LANCE'!C555,IF('FASE LANCE'!D555&lt;&gt;0,"")))</f>
        <v/>
      </c>
    </row>
    <row r="1129" spans="6:6" x14ac:dyDescent="0.25">
      <c r="F1129" s="110" t="str">
        <f>IF('FASE LANCE'!C556=0,"",IF('FASE LANCE'!D556='FASE LANCE'!C556,'FASE LANCE'!C556,IF('FASE LANCE'!D556&lt;&gt;0,"")))</f>
        <v/>
      </c>
    </row>
    <row r="1130" spans="6:6" x14ac:dyDescent="0.25">
      <c r="F1130" s="110" t="str">
        <f>IF('FASE LANCE'!C557=0,"",IF('FASE LANCE'!D557='FASE LANCE'!C557,'FASE LANCE'!C557,IF('FASE LANCE'!D557&lt;&gt;0,"")))</f>
        <v/>
      </c>
    </row>
    <row r="1131" spans="6:6" x14ac:dyDescent="0.25">
      <c r="F1131" s="110" t="str">
        <f>IF('FASE LANCE'!C558=0,"",IF('FASE LANCE'!D558='FASE LANCE'!C558,'FASE LANCE'!C558,IF('FASE LANCE'!D558&lt;&gt;0,"")))</f>
        <v/>
      </c>
    </row>
    <row r="1132" spans="6:6" x14ac:dyDescent="0.25">
      <c r="F1132" s="110" t="str">
        <f>IF('FASE LANCE'!C559=0,"",IF('FASE LANCE'!D559='FASE LANCE'!C559,'FASE LANCE'!C559,IF('FASE LANCE'!D559&lt;&gt;0,"")))</f>
        <v/>
      </c>
    </row>
    <row r="1133" spans="6:6" x14ac:dyDescent="0.25">
      <c r="F1133" s="110" t="str">
        <f>IF('FASE LANCE'!C560=0,"",IF('FASE LANCE'!D560='FASE LANCE'!C560,'FASE LANCE'!C560,IF('FASE LANCE'!D560&lt;&gt;0,"")))</f>
        <v/>
      </c>
    </row>
    <row r="1134" spans="6:6" x14ac:dyDescent="0.25">
      <c r="F1134" s="110" t="str">
        <f>IF('FASE LANCE'!C561=0,"",IF('FASE LANCE'!D561='FASE LANCE'!C561,'FASE LANCE'!C561,IF('FASE LANCE'!D561&lt;&gt;0,"")))</f>
        <v/>
      </c>
    </row>
    <row r="1135" spans="6:6" x14ac:dyDescent="0.25">
      <c r="F1135" s="110" t="str">
        <f>IF('FASE LANCE'!C562=0,"",IF('FASE LANCE'!D562='FASE LANCE'!C562,'FASE LANCE'!C562,IF('FASE LANCE'!D562&lt;&gt;0,"")))</f>
        <v/>
      </c>
    </row>
    <row r="1136" spans="6:6" x14ac:dyDescent="0.25">
      <c r="F1136" s="110" t="str">
        <f>IF('FASE LANCE'!C563=0,"",IF('FASE LANCE'!D563='FASE LANCE'!C563,'FASE LANCE'!C563,IF('FASE LANCE'!D563&lt;&gt;0,"")))</f>
        <v/>
      </c>
    </row>
    <row r="1137" spans="6:6" x14ac:dyDescent="0.25">
      <c r="F1137" s="110" t="str">
        <f>IF('FASE LANCE'!C564=0,"",IF('FASE LANCE'!D564='FASE LANCE'!C564,'FASE LANCE'!C564,IF('FASE LANCE'!D564&lt;&gt;0,"")))</f>
        <v/>
      </c>
    </row>
    <row r="1138" spans="6:6" x14ac:dyDescent="0.25">
      <c r="F1138" s="110" t="str">
        <f>IF('FASE LANCE'!C565=0,"",IF('FASE LANCE'!D565='FASE LANCE'!C565,'FASE LANCE'!C565,IF('FASE LANCE'!D565&lt;&gt;0,"")))</f>
        <v/>
      </c>
    </row>
    <row r="1139" spans="6:6" x14ac:dyDescent="0.25">
      <c r="F1139" s="110" t="str">
        <f>IF('FASE LANCE'!C566=0,"",IF('FASE LANCE'!D566='FASE LANCE'!C566,'FASE LANCE'!C566,IF('FASE LANCE'!D566&lt;&gt;0,"")))</f>
        <v/>
      </c>
    </row>
    <row r="1140" spans="6:6" x14ac:dyDescent="0.25">
      <c r="F1140" s="110" t="str">
        <f>IF('FASE LANCE'!C567=0,"",IF('FASE LANCE'!D567='FASE LANCE'!C567,'FASE LANCE'!C567,IF('FASE LANCE'!D567&lt;&gt;0,"")))</f>
        <v/>
      </c>
    </row>
    <row r="1141" spans="6:6" x14ac:dyDescent="0.25">
      <c r="F1141" s="110" t="str">
        <f>IF('FASE LANCE'!C568=0,"",IF('FASE LANCE'!D568='FASE LANCE'!C568,'FASE LANCE'!C568,IF('FASE LANCE'!D568&lt;&gt;0,"")))</f>
        <v/>
      </c>
    </row>
    <row r="1142" spans="6:6" x14ac:dyDescent="0.25">
      <c r="F1142" s="110" t="str">
        <f>IF('FASE LANCE'!C569=0,"",IF('FASE LANCE'!D569='FASE LANCE'!C569,'FASE LANCE'!C569,IF('FASE LANCE'!D569&lt;&gt;0,"")))</f>
        <v/>
      </c>
    </row>
    <row r="1143" spans="6:6" x14ac:dyDescent="0.25">
      <c r="F1143" s="110" t="str">
        <f>IF('FASE LANCE'!C570=0,"",IF('FASE LANCE'!D570='FASE LANCE'!C570,'FASE LANCE'!C570,IF('FASE LANCE'!D570&lt;&gt;0,"")))</f>
        <v/>
      </c>
    </row>
    <row r="1144" spans="6:6" x14ac:dyDescent="0.25">
      <c r="F1144" s="110" t="str">
        <f>IF('FASE LANCE'!C571=0,"",IF('FASE LANCE'!D571='FASE LANCE'!C571,'FASE LANCE'!C571,IF('FASE LANCE'!D571&lt;&gt;0,"")))</f>
        <v/>
      </c>
    </row>
    <row r="1145" spans="6:6" x14ac:dyDescent="0.25">
      <c r="F1145" s="110" t="str">
        <f>IF('FASE LANCE'!C572=0,"",IF('FASE LANCE'!D572='FASE LANCE'!C572,'FASE LANCE'!C572,IF('FASE LANCE'!D572&lt;&gt;0,"")))</f>
        <v/>
      </c>
    </row>
    <row r="1146" spans="6:6" x14ac:dyDescent="0.25">
      <c r="F1146" s="110" t="str">
        <f>IF('FASE LANCE'!C573=0,"",IF('FASE LANCE'!D573='FASE LANCE'!C573,'FASE LANCE'!C573,IF('FASE LANCE'!D573&lt;&gt;0,"")))</f>
        <v/>
      </c>
    </row>
    <row r="1147" spans="6:6" x14ac:dyDescent="0.25">
      <c r="F1147" s="110" t="str">
        <f>IF('FASE LANCE'!C574=0,"",IF('FASE LANCE'!D574='FASE LANCE'!C574,'FASE LANCE'!C574,IF('FASE LANCE'!D574&lt;&gt;0,"")))</f>
        <v/>
      </c>
    </row>
    <row r="1148" spans="6:6" x14ac:dyDescent="0.25">
      <c r="F1148" s="110" t="str">
        <f>IF('FASE LANCE'!C575=0,"",IF('FASE LANCE'!D575='FASE LANCE'!C575,'FASE LANCE'!C575,IF('FASE LANCE'!D575&lt;&gt;0,"")))</f>
        <v/>
      </c>
    </row>
    <row r="1149" spans="6:6" x14ac:dyDescent="0.25">
      <c r="F1149" s="110" t="str">
        <f>IF('FASE LANCE'!C576=0,"",IF('FASE LANCE'!D576='FASE LANCE'!C576,'FASE LANCE'!C576,IF('FASE LANCE'!D576&lt;&gt;0,"")))</f>
        <v/>
      </c>
    </row>
    <row r="1150" spans="6:6" x14ac:dyDescent="0.25">
      <c r="F1150" s="110" t="str">
        <f>IF('FASE LANCE'!C577=0,"",IF('FASE LANCE'!D577='FASE LANCE'!C577,'FASE LANCE'!C577,IF('FASE LANCE'!D577&lt;&gt;0,"")))</f>
        <v/>
      </c>
    </row>
    <row r="1151" spans="6:6" x14ac:dyDescent="0.25">
      <c r="F1151" s="110" t="str">
        <f>IF('FASE LANCE'!C578=0,"",IF('FASE LANCE'!D578='FASE LANCE'!C578,'FASE LANCE'!C578,IF('FASE LANCE'!D578&lt;&gt;0,"")))</f>
        <v/>
      </c>
    </row>
    <row r="1152" spans="6:6" x14ac:dyDescent="0.25">
      <c r="F1152" s="110" t="str">
        <f>IF('FASE LANCE'!C579=0,"",IF('FASE LANCE'!D579='FASE LANCE'!C579,'FASE LANCE'!C579,IF('FASE LANCE'!D579&lt;&gt;0,"")))</f>
        <v/>
      </c>
    </row>
    <row r="1153" spans="6:6" x14ac:dyDescent="0.25">
      <c r="F1153" s="110" t="str">
        <f>IF('FASE LANCE'!C580=0,"",IF('FASE LANCE'!D580='FASE LANCE'!C580,'FASE LANCE'!C580,IF('FASE LANCE'!D580&lt;&gt;0,"")))</f>
        <v/>
      </c>
    </row>
    <row r="1154" spans="6:6" x14ac:dyDescent="0.25">
      <c r="F1154" s="110" t="str">
        <f>IF('FASE LANCE'!C581=0,"",IF('FASE LANCE'!D581='FASE LANCE'!C581,'FASE LANCE'!C581,IF('FASE LANCE'!D581&lt;&gt;0,"")))</f>
        <v/>
      </c>
    </row>
    <row r="1155" spans="6:6" x14ac:dyDescent="0.25">
      <c r="F1155" s="110" t="str">
        <f>IF('FASE LANCE'!C582=0,"",IF('FASE LANCE'!D582='FASE LANCE'!C582,'FASE LANCE'!C582,IF('FASE LANCE'!D582&lt;&gt;0,"")))</f>
        <v/>
      </c>
    </row>
    <row r="1156" spans="6:6" x14ac:dyDescent="0.25">
      <c r="F1156" s="110" t="str">
        <f>IF('FASE LANCE'!C583=0,"",IF('FASE LANCE'!D583='FASE LANCE'!C583,'FASE LANCE'!C583,IF('FASE LANCE'!D583&lt;&gt;0,"")))</f>
        <v/>
      </c>
    </row>
    <row r="1157" spans="6:6" x14ac:dyDescent="0.25">
      <c r="F1157" s="110" t="str">
        <f>IF('FASE LANCE'!C584=0,"",IF('FASE LANCE'!D584='FASE LANCE'!C584,'FASE LANCE'!C584,IF('FASE LANCE'!D584&lt;&gt;0,"")))</f>
        <v/>
      </c>
    </row>
    <row r="1158" spans="6:6" x14ac:dyDescent="0.25">
      <c r="F1158" s="110" t="str">
        <f>IF('FASE LANCE'!C585=0,"",IF('FASE LANCE'!D585='FASE LANCE'!C585,'FASE LANCE'!C585,IF('FASE LANCE'!D585&lt;&gt;0,"")))</f>
        <v/>
      </c>
    </row>
    <row r="1159" spans="6:6" x14ac:dyDescent="0.25">
      <c r="F1159" s="110" t="str">
        <f>IF('FASE LANCE'!C586=0,"",IF('FASE LANCE'!D586='FASE LANCE'!C586,'FASE LANCE'!C586,IF('FASE LANCE'!D586&lt;&gt;0,"")))</f>
        <v/>
      </c>
    </row>
    <row r="1160" spans="6:6" x14ac:dyDescent="0.25">
      <c r="F1160" s="110" t="str">
        <f>IF('FASE LANCE'!C587=0,"",IF('FASE LANCE'!D587='FASE LANCE'!C587,'FASE LANCE'!C587,IF('FASE LANCE'!D587&lt;&gt;0,"")))</f>
        <v/>
      </c>
    </row>
    <row r="1161" spans="6:6" x14ac:dyDescent="0.25">
      <c r="F1161" s="110" t="str">
        <f>IF('FASE LANCE'!C588=0,"",IF('FASE LANCE'!D588='FASE LANCE'!C588,'FASE LANCE'!C588,IF('FASE LANCE'!D588&lt;&gt;0,"")))</f>
        <v/>
      </c>
    </row>
    <row r="1162" spans="6:6" x14ac:dyDescent="0.25">
      <c r="F1162" s="110" t="str">
        <f>IF('FASE LANCE'!C589=0,"",IF('FASE LANCE'!D589='FASE LANCE'!C589,'FASE LANCE'!C589,IF('FASE LANCE'!D589&lt;&gt;0,"")))</f>
        <v/>
      </c>
    </row>
    <row r="1163" spans="6:6" x14ac:dyDescent="0.25">
      <c r="F1163" s="110" t="str">
        <f>IF('FASE LANCE'!C590=0,"",IF('FASE LANCE'!D590='FASE LANCE'!C590,'FASE LANCE'!C590,IF('FASE LANCE'!D590&lt;&gt;0,"")))</f>
        <v/>
      </c>
    </row>
    <row r="1164" spans="6:6" x14ac:dyDescent="0.25">
      <c r="F1164" s="110" t="str">
        <f>IF('FASE LANCE'!C591=0,"",IF('FASE LANCE'!D591='FASE LANCE'!C591,'FASE LANCE'!C591,IF('FASE LANCE'!D591&lt;&gt;0,"")))</f>
        <v/>
      </c>
    </row>
    <row r="1165" spans="6:6" x14ac:dyDescent="0.25">
      <c r="F1165" s="110" t="str">
        <f>IF('FASE LANCE'!C592=0,"",IF('FASE LANCE'!D592='FASE LANCE'!C592,'FASE LANCE'!C592,IF('FASE LANCE'!D592&lt;&gt;0,"")))</f>
        <v/>
      </c>
    </row>
    <row r="1166" spans="6:6" x14ac:dyDescent="0.25">
      <c r="F1166" s="110" t="str">
        <f>IF('FASE LANCE'!C593=0,"",IF('FASE LANCE'!D593='FASE LANCE'!C593,'FASE LANCE'!C593,IF('FASE LANCE'!D593&lt;&gt;0,"")))</f>
        <v/>
      </c>
    </row>
    <row r="1167" spans="6:6" x14ac:dyDescent="0.25">
      <c r="F1167" s="110" t="str">
        <f>IF('FASE LANCE'!C594=0,"",IF('FASE LANCE'!D594='FASE LANCE'!C594,'FASE LANCE'!C594,IF('FASE LANCE'!D594&lt;&gt;0,"")))</f>
        <v/>
      </c>
    </row>
    <row r="1168" spans="6:6" x14ac:dyDescent="0.25">
      <c r="F1168" s="110" t="str">
        <f>IF('FASE LANCE'!C595=0,"",IF('FASE LANCE'!D595='FASE LANCE'!C595,'FASE LANCE'!C595,IF('FASE LANCE'!D595&lt;&gt;0,"")))</f>
        <v/>
      </c>
    </row>
    <row r="1169" spans="6:6" x14ac:dyDescent="0.25">
      <c r="F1169" s="110" t="str">
        <f>IF('FASE LANCE'!C596=0,"",IF('FASE LANCE'!D596='FASE LANCE'!C596,'FASE LANCE'!C596,IF('FASE LANCE'!D596&lt;&gt;0,"")))</f>
        <v/>
      </c>
    </row>
    <row r="1170" spans="6:6" x14ac:dyDescent="0.25">
      <c r="F1170" s="110" t="str">
        <f>IF('FASE LANCE'!C597=0,"",IF('FASE LANCE'!D597='FASE LANCE'!C597,'FASE LANCE'!C597,IF('FASE LANCE'!D597&lt;&gt;0,"")))</f>
        <v/>
      </c>
    </row>
    <row r="1171" spans="6:6" x14ac:dyDescent="0.25">
      <c r="F1171" s="110" t="str">
        <f>IF('FASE LANCE'!C598=0,"",IF('FASE LANCE'!D598='FASE LANCE'!C598,'FASE LANCE'!C598,IF('FASE LANCE'!D598&lt;&gt;0,"")))</f>
        <v/>
      </c>
    </row>
    <row r="1172" spans="6:6" x14ac:dyDescent="0.25">
      <c r="F1172" s="110" t="str">
        <f>IF('FASE LANCE'!C599=0,"",IF('FASE LANCE'!D599='FASE LANCE'!C599,'FASE LANCE'!C599,IF('FASE LANCE'!D599&lt;&gt;0,"")))</f>
        <v/>
      </c>
    </row>
    <row r="1173" spans="6:6" x14ac:dyDescent="0.25">
      <c r="F1173" s="110" t="str">
        <f>IF('FASE LANCE'!C600=0,"",IF('FASE LANCE'!D600='FASE LANCE'!C600,'FASE LANCE'!C600,IF('FASE LANCE'!D600&lt;&gt;0,"")))</f>
        <v/>
      </c>
    </row>
    <row r="1174" spans="6:6" x14ac:dyDescent="0.25">
      <c r="F1174" s="110" t="str">
        <f>IF('FASE LANCE'!C601=0,"",IF('FASE LANCE'!D601='FASE LANCE'!C601,'FASE LANCE'!C601,IF('FASE LANCE'!D601&lt;&gt;0,"")))</f>
        <v/>
      </c>
    </row>
    <row r="1175" spans="6:6" x14ac:dyDescent="0.25">
      <c r="F1175" s="110" t="str">
        <f>IF('FASE LANCE'!C602=0,"",IF('FASE LANCE'!D602='FASE LANCE'!C602,'FASE LANCE'!C602,IF('FASE LANCE'!D602&lt;&gt;0,"")))</f>
        <v/>
      </c>
    </row>
    <row r="1176" spans="6:6" x14ac:dyDescent="0.25">
      <c r="F1176" s="110" t="str">
        <f>IF('FASE LANCE'!C603=0,"",IF('FASE LANCE'!D603='FASE LANCE'!C603,'FASE LANCE'!C603,IF('FASE LANCE'!D603&lt;&gt;0,"")))</f>
        <v/>
      </c>
    </row>
    <row r="1177" spans="6:6" x14ac:dyDescent="0.25">
      <c r="F1177" s="110" t="str">
        <f>IF('FASE LANCE'!C604=0,"",IF('FASE LANCE'!D604='FASE LANCE'!C604,'FASE LANCE'!C604,IF('FASE LANCE'!D604&lt;&gt;0,"")))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87"/>
  <sheetViews>
    <sheetView showRowColHeaders="0" view="pageBreakPreview" zoomScale="60" zoomScaleNormal="100" workbookViewId="0">
      <selection activeCell="E14" sqref="E14"/>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ATA'!H8,LICITANTES!C16,'TEXTO ATA'!G8,LICITANTES!D6,'TEXTO ATA'!G7,'TEXTO ATA'!G8,LICITANTES!D16,'TEXTO ATA'!G8,LICITANTES!E16,'TEXTO ATA'!G8,LICITANTES!F6,'TEXTO ATA'!G7,LICITANTES!F16)</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SUM(G13:G683)</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LANCE'!L17='FASE LANCE'!C17,'FASE LANCE'!C17,IF('FASE LANCE'!L17&lt;&gt;'FASE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LANCE'!L18='FASE LANCE'!C18,'FASE LANCE'!C18,IF('FASE LANCE'!L18&lt;&gt;'FASE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LANCE'!L19='FASE LANCE'!C19,'FASE LANCE'!C19,IF('FASE LANCE'!L19&lt;&gt;'FASE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LANCE'!L20='FASE LANCE'!C20,'FASE LANCE'!C20,IF('FASE LANCE'!L20&lt;&gt;'FASE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LANCE'!L21='FASE LANCE'!C21,'FASE LANCE'!C21,IF('FASE LANCE'!L21&lt;&gt;'FASE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LANCE'!L22='FASE LANCE'!C22,'FASE LANCE'!C22,IF('FASE LANCE'!L22&lt;&gt;'FASE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LANCE'!L23='FASE LANCE'!C23,'FASE LANCE'!C23,IF('FASE LANCE'!L23&lt;&gt;'FASE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LANCE'!L24='FASE LANCE'!C24,'FASE LANCE'!C24,IF('FASE LANCE'!L24&lt;&gt;'FASE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LANCE'!L25='FASE LANCE'!C25,'FASE LANCE'!C25,IF('FASE LANCE'!L25&lt;&gt;'FASE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LANCE'!L26='FASE LANCE'!C26,'FASE LANCE'!C26,IF('FASE LANCE'!L26&lt;&gt;'FASE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LANCE'!L27='FASE LANCE'!C27,'FASE LANCE'!C27,IF('FASE LANCE'!L27&lt;&gt;'FASE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LANCE'!L28='FASE LANCE'!C28,'FASE LANCE'!C28,IF('FASE LANCE'!L28&lt;&gt;'FASE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LANCE'!L29='FASE LANCE'!C29,'FASE LANCE'!C29,IF('FASE LANCE'!L29&lt;&gt;'FASE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LANCE'!L30='FASE LANCE'!C30,'FASE LANCE'!C30,IF('FASE LANCE'!L30&lt;&gt;'FASE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LANCE'!L31='FASE LANCE'!C31,'FASE LANCE'!C31,IF('FASE LANCE'!L31&lt;&gt;'FASE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LANCE'!L32='FASE LANCE'!C32,'FASE LANCE'!C32,IF('FASE LANCE'!L32&lt;&gt;'FASE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LANCE'!L33='FASE LANCE'!C33,'FASE LANCE'!C33,IF('FASE LANCE'!L33&lt;&gt;'FASE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LANCE'!L34='FASE LANCE'!C34,'FASE LANCE'!C34,IF('FASE LANCE'!L34&lt;&gt;'FASE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LANCE'!L35='FASE LANCE'!C35,'FASE LANCE'!C35,IF('FASE LANCE'!L35&lt;&gt;'FASE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LANCE'!L36='FASE LANCE'!C36,'FASE LANCE'!C36,IF('FASE LANCE'!L36&lt;&gt;'FASE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LANCE'!L37='FASE LANCE'!C37,'FASE LANCE'!C37,IF('FASE LANCE'!L37&lt;&gt;'FASE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LANCE'!L38='FASE LANCE'!C38,'FASE LANCE'!C38,IF('FASE LANCE'!L38&lt;&gt;'FASE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LANCE'!L39='FASE LANCE'!C39,'FASE LANCE'!C39,IF('FASE LANCE'!L39&lt;&gt;'FASE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LANCE'!L40='FASE LANCE'!C40,'FASE LANCE'!C40,IF('FASE LANCE'!L40&lt;&gt;'FASE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LANCE'!L41='FASE LANCE'!C41,'FASE LANCE'!C41,IF('FASE LANCE'!L41&lt;&gt;'FASE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LANCE'!L42='FASE LANCE'!C42,'FASE LANCE'!C42,IF('FASE LANCE'!L42&lt;&gt;'FASE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LANCE'!L43='FASE LANCE'!C43,'FASE LANCE'!C43,IF('FASE LANCE'!L43&lt;&gt;'FASE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LANCE'!L44='FASE LANCE'!C44,'FASE LANCE'!C44,IF('FASE LANCE'!L44&lt;&gt;'FASE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LANCE'!L45='FASE LANCE'!C45,'FASE LANCE'!C45,IF('FASE LANCE'!L45&lt;&gt;'FASE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LANCE'!L46='FASE LANCE'!C46,'FASE LANCE'!C46,IF('FASE LANCE'!L46&lt;&gt;'FASE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LANCE'!L47='FASE LANCE'!C47,'FASE LANCE'!C47,IF('FASE LANCE'!L47&lt;&gt;'FASE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LANCE'!L48='FASE LANCE'!C48,'FASE LANCE'!C48,IF('FASE LANCE'!L48&lt;&gt;'FASE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LANCE'!L49='FASE LANCE'!C49,'FASE LANCE'!C49,IF('FASE LANCE'!L49&lt;&gt;'FASE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LANCE'!L50='FASE LANCE'!C50,'FASE LANCE'!C50,IF('FASE LANCE'!L50&lt;&gt;'FASE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LANCE'!L51='FASE LANCE'!C51,'FASE LANCE'!C51,IF('FASE LANCE'!L51&lt;&gt;'FASE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LANCE'!L52='FASE LANCE'!C52,'FASE LANCE'!C52,IF('FASE LANCE'!L52&lt;&gt;'FASE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LANCE'!L53='FASE LANCE'!C53,'FASE LANCE'!C53,IF('FASE LANCE'!L53&lt;&gt;'FASE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LANCE'!L54='FASE LANCE'!C54,'FASE LANCE'!C54,IF('FASE LANCE'!L54&lt;&gt;'FASE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LANCE'!L55='FASE LANCE'!C55,'FASE LANCE'!C55,IF('FASE LANCE'!L55&lt;&gt;'FASE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LANCE'!L56='FASE LANCE'!C56,'FASE LANCE'!C56,IF('FASE LANCE'!L56&lt;&gt;'FASE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LANCE'!L57='FASE LANCE'!C57,'FASE LANCE'!C57,IF('FASE LANCE'!L57&lt;&gt;'FASE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LANCE'!L58='FASE LANCE'!C58,'FASE LANCE'!C58,IF('FASE LANCE'!L58&lt;&gt;'FASE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LANCE'!L59='FASE LANCE'!C59,'FASE LANCE'!C59,IF('FASE LANCE'!L59&lt;&gt;'FASE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LANCE'!L60='FASE LANCE'!C60,'FASE LANCE'!C60,IF('FASE LANCE'!L60&lt;&gt;'FASE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LANCE'!L61='FASE LANCE'!C61,'FASE LANCE'!C61,IF('FASE LANCE'!L61&lt;&gt;'FASE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LANCE'!L62='FASE LANCE'!C62,'FASE LANCE'!C62,IF('FASE LANCE'!L62&lt;&gt;'FASE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LANCE'!L63='FASE LANCE'!C63,'FASE LANCE'!C63,IF('FASE LANCE'!L63&lt;&gt;'FASE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LANCE'!L64='FASE LANCE'!C64,'FASE LANCE'!C64,IF('FASE LANCE'!L64&lt;&gt;'FASE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LANCE'!L65='FASE LANCE'!C65,'FASE LANCE'!C65,IF('FASE LANCE'!L65&lt;&gt;'FASE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LANCE'!L66='FASE LANCE'!C66,'FASE LANCE'!C66,IF('FASE LANCE'!L66&lt;&gt;'FASE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LANCE'!L67='FASE LANCE'!C67,'FASE LANCE'!C67,IF('FASE LANCE'!L67&lt;&gt;'FASE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LANCE'!L68='FASE LANCE'!C68,'FASE LANCE'!C68,IF('FASE LANCE'!L68&lt;&gt;'FASE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LANCE'!L69='FASE LANCE'!C69,'FASE LANCE'!C69,IF('FASE LANCE'!L69&lt;&gt;'FASE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LANCE'!L70='FASE LANCE'!C70,'FASE LANCE'!C70,IF('FASE LANCE'!L70&lt;&gt;'FASE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LANCE'!L71='FASE LANCE'!C71,'FASE LANCE'!C71,IF('FASE LANCE'!L71&lt;&gt;'FASE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LANCE'!L72='FASE LANCE'!C72,'FASE LANCE'!C72,IF('FASE LANCE'!L72&lt;&gt;'FASE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LANCE'!L73='FASE LANCE'!C73,'FASE LANCE'!C73,IF('FASE LANCE'!L73&lt;&gt;'FASE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LANCE'!L74='FASE LANCE'!C74,'FASE LANCE'!C74,IF('FASE LANCE'!L74&lt;&gt;'FASE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LANCE'!L75='FASE LANCE'!C75,'FASE LANCE'!C75,IF('FASE LANCE'!L75&lt;&gt;'FASE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LANCE'!L76='FASE LANCE'!C76,'FASE LANCE'!C76,IF('FASE LANCE'!L76&lt;&gt;'FASE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LANCE'!L77='FASE LANCE'!C77,'FASE LANCE'!C77,IF('FASE LANCE'!L77&lt;&gt;'FASE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LANCE'!L78='FASE LANCE'!C78,'FASE LANCE'!C78,IF('FASE LANCE'!L78&lt;&gt;'FASE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LANCE'!L79='FASE LANCE'!C79,'FASE LANCE'!C79,IF('FASE LANCE'!L79&lt;&gt;'FASE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LANCE'!L80='FASE LANCE'!C80,'FASE LANCE'!C80,IF('FASE LANCE'!L80&lt;&gt;'FASE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LANCE'!L81='FASE LANCE'!C81,'FASE LANCE'!C81,IF('FASE LANCE'!L81&lt;&gt;'FASE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LANCE'!L82='FASE LANCE'!C82,'FASE LANCE'!C82,IF('FASE LANCE'!L82&lt;&gt;'FASE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LANCE'!L83='FASE LANCE'!C83,'FASE LANCE'!C83,IF('FASE LANCE'!L83&lt;&gt;'FASE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LANCE'!L84='FASE LANCE'!C84,'FASE LANCE'!C84,IF('FASE LANCE'!L84&lt;&gt;'FASE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LANCE'!L85='FASE LANCE'!C85,'FASE LANCE'!C85,IF('FASE LANCE'!L85&lt;&gt;'FASE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LANCE'!L86='FASE LANCE'!C86,'FASE LANCE'!C86,IF('FASE LANCE'!L86&lt;&gt;'FASE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LANCE'!L87='FASE LANCE'!C87,'FASE LANCE'!C87,IF('FASE LANCE'!L87&lt;&gt;'FASE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LANCE'!L88='FASE LANCE'!C88,'FASE LANCE'!C88,IF('FASE LANCE'!L88&lt;&gt;'FASE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LANCE'!L89='FASE LANCE'!C89,'FASE LANCE'!C89,IF('FASE LANCE'!L89&lt;&gt;'FASE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LANCE'!L90='FASE LANCE'!C90,'FASE LANCE'!C90,IF('FASE LANCE'!L90&lt;&gt;'FASE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LANCE'!L91='FASE LANCE'!C91,'FASE LANCE'!C91,IF('FASE LANCE'!L91&lt;&gt;'FASE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LANCE'!L92='FASE LANCE'!C92,'FASE LANCE'!C92,IF('FASE LANCE'!L92&lt;&gt;'FASE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LANCE'!L93='FASE LANCE'!C93,'FASE LANCE'!C93,IF('FASE LANCE'!L93&lt;&gt;'FASE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LANCE'!L94='FASE LANCE'!C94,'FASE LANCE'!C94,IF('FASE LANCE'!L94&lt;&gt;'FASE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LANCE'!L95='FASE LANCE'!C95,'FASE LANCE'!C95,IF('FASE LANCE'!L95&lt;&gt;'FASE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LANCE'!L96='FASE LANCE'!C96,'FASE LANCE'!C96,IF('FASE LANCE'!L96&lt;&gt;'FASE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LANCE'!L97='FASE LANCE'!C97,'FASE LANCE'!C97,IF('FASE LANCE'!L97&lt;&gt;'FASE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LANCE'!L98='FASE LANCE'!C98,'FASE LANCE'!C98,IF('FASE LANCE'!L98&lt;&gt;'FASE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LANCE'!L99='FASE LANCE'!C99,'FASE LANCE'!C99,IF('FASE LANCE'!L99&lt;&gt;'FASE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LANCE'!L100='FASE LANCE'!C100,'FASE LANCE'!C100,IF('FASE LANCE'!L100&lt;&gt;'FASE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LANCE'!L101='FASE LANCE'!C101,'FASE LANCE'!C101,IF('FASE LANCE'!L101&lt;&gt;'FASE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LANCE'!L102='FASE LANCE'!C102,'FASE LANCE'!C102,IF('FASE LANCE'!L102&lt;&gt;'FASE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LANCE'!L103='FASE LANCE'!C103,'FASE LANCE'!C103,IF('FASE LANCE'!L103&lt;&gt;'FASE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LANCE'!L104='FASE LANCE'!C104,'FASE LANCE'!C104,IF('FASE LANCE'!L104&lt;&gt;'FASE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LANCE'!L105='FASE LANCE'!C105,'FASE LANCE'!C105,IF('FASE LANCE'!L105&lt;&gt;'FASE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LANCE'!L106='FASE LANCE'!C106,'FASE LANCE'!C106,IF('FASE LANCE'!L106&lt;&gt;'FASE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LANCE'!L107='FASE LANCE'!C107,'FASE LANCE'!C107,IF('FASE LANCE'!L107&lt;&gt;'FASE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LANCE'!L108='FASE LANCE'!C108,'FASE LANCE'!C108,IF('FASE LANCE'!L108&lt;&gt;'FASE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LANCE'!L109='FASE LANCE'!C109,'FASE LANCE'!C109,IF('FASE LANCE'!L109&lt;&gt;'FASE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LANCE'!L110='FASE LANCE'!C110,'FASE LANCE'!C110,IF('FASE LANCE'!L110&lt;&gt;'FASE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LANCE'!L111='FASE LANCE'!C111,'FASE LANCE'!C111,IF('FASE LANCE'!L111&lt;&gt;'FASE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LANCE'!L112='FASE LANCE'!C112,'FASE LANCE'!C112,IF('FASE LANCE'!L112&lt;&gt;'FASE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LANCE'!L113='FASE LANCE'!C113,'FASE LANCE'!C113,IF('FASE LANCE'!L113&lt;&gt;'FASE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LANCE'!L114='FASE LANCE'!C114,'FASE LANCE'!C114,IF('FASE LANCE'!L114&lt;&gt;'FASE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LANCE'!L115='FASE LANCE'!C115,'FASE LANCE'!C115,IF('FASE LANCE'!L115&lt;&gt;'FASE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LANCE'!L116='FASE LANCE'!C116,'FASE LANCE'!C116,IF('FASE LANCE'!L116&lt;&gt;'FASE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LANCE'!L117='FASE LANCE'!C117,'FASE LANCE'!C117,IF('FASE LANCE'!L117&lt;&gt;'FASE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LANCE'!L118='FASE LANCE'!C118,'FASE LANCE'!C118,IF('FASE LANCE'!L118&lt;&gt;'FASE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LANCE'!L119='FASE LANCE'!C119,'FASE LANCE'!C119,IF('FASE LANCE'!L119&lt;&gt;'FASE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LANCE'!L120='FASE LANCE'!C120,'FASE LANCE'!C120,IF('FASE LANCE'!L120&lt;&gt;'FASE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LANCE'!L121='FASE LANCE'!C121,'FASE LANCE'!C121,IF('FASE LANCE'!L121&lt;&gt;'FASE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LANCE'!L122='FASE LANCE'!C122,'FASE LANCE'!C122,IF('FASE LANCE'!L122&lt;&gt;'FASE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LANCE'!L123='FASE LANCE'!C123,'FASE LANCE'!C123,IF('FASE LANCE'!L123&lt;&gt;'FASE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LANCE'!L124='FASE LANCE'!C124,'FASE LANCE'!C124,IF('FASE LANCE'!L124&lt;&gt;'FASE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LANCE'!L125='FASE LANCE'!C125,'FASE LANCE'!C125,IF('FASE LANCE'!L125&lt;&gt;'FASE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LANCE'!L126='FASE LANCE'!C126,'FASE LANCE'!C126,IF('FASE LANCE'!L126&lt;&gt;'FASE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LANCE'!L127='FASE LANCE'!C127,'FASE LANCE'!C127,IF('FASE LANCE'!L127&lt;&gt;'FASE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LANCE'!L128='FASE LANCE'!C128,'FASE LANCE'!C128,IF('FASE LANCE'!L128&lt;&gt;'FASE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LANCE'!L129='FASE LANCE'!C129,'FASE LANCE'!C129,IF('FASE LANCE'!L129&lt;&gt;'FASE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LANCE'!L130='FASE LANCE'!C130,'FASE LANCE'!C130,IF('FASE LANCE'!L130&lt;&gt;'FASE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LANCE'!L131='FASE LANCE'!C131,'FASE LANCE'!C131,IF('FASE LANCE'!L131&lt;&gt;'FASE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LANCE'!L132='FASE LANCE'!C132,'FASE LANCE'!C132,IF('FASE LANCE'!L132&lt;&gt;'FASE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LANCE'!L133='FASE LANCE'!C133,'FASE LANCE'!C133,IF('FASE LANCE'!L133&lt;&gt;'FASE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LANCE'!L134='FASE LANCE'!C134,'FASE LANCE'!C134,IF('FASE LANCE'!L134&lt;&gt;'FASE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LANCE'!L135='FASE LANCE'!C135,'FASE LANCE'!C135,IF('FASE LANCE'!L135&lt;&gt;'FASE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LANCE'!L136='FASE LANCE'!C136,'FASE LANCE'!C136,IF('FASE LANCE'!L136&lt;&gt;'FASE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LANCE'!L137='FASE LANCE'!C137,'FASE LANCE'!C137,IF('FASE LANCE'!L137&lt;&gt;'FASE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LANCE'!L138='FASE LANCE'!C138,'FASE LANCE'!C138,IF('FASE LANCE'!L138&lt;&gt;'FASE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LANCE'!L139='FASE LANCE'!C139,'FASE LANCE'!C139,IF('FASE LANCE'!L139&lt;&gt;'FASE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LANCE'!L140='FASE LANCE'!C140,'FASE LANCE'!C140,IF('FASE LANCE'!L140&lt;&gt;'FASE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LANCE'!L141='FASE LANCE'!C141,'FASE LANCE'!C141,IF('FASE LANCE'!L141&lt;&gt;'FASE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LANCE'!L142='FASE LANCE'!C142,'FASE LANCE'!C142,IF('FASE LANCE'!L142&lt;&gt;'FASE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LANCE'!L143='FASE LANCE'!C143,'FASE LANCE'!C143,IF('FASE LANCE'!L143&lt;&gt;'FASE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LANCE'!L144='FASE LANCE'!C144,'FASE LANCE'!C144,IF('FASE LANCE'!L144&lt;&gt;'FASE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LANCE'!L145='FASE LANCE'!C145,'FASE LANCE'!C145,IF('FASE LANCE'!L145&lt;&gt;'FASE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LANCE'!L146='FASE LANCE'!C146,'FASE LANCE'!C146,IF('FASE LANCE'!L146&lt;&gt;'FASE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LANCE'!L147='FASE LANCE'!C147,'FASE LANCE'!C147,IF('FASE LANCE'!L147&lt;&gt;'FASE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LANCE'!L148='FASE LANCE'!C148,'FASE LANCE'!C148,IF('FASE LANCE'!L148&lt;&gt;'FASE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LANCE'!L149='FASE LANCE'!C149,'FASE LANCE'!C149,IF('FASE LANCE'!L149&lt;&gt;'FASE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LANCE'!L150='FASE LANCE'!C150,'FASE LANCE'!C150,IF('FASE LANCE'!L150&lt;&gt;'FASE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LANCE'!L151='FASE LANCE'!C151,'FASE LANCE'!C151,IF('FASE LANCE'!L151&lt;&gt;'FASE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LANCE'!L152='FASE LANCE'!C152,'FASE LANCE'!C152,IF('FASE LANCE'!L152&lt;&gt;'FASE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LANCE'!L153='FASE LANCE'!C153,'FASE LANCE'!C153,IF('FASE LANCE'!L153&lt;&gt;'FASE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LANCE'!L154='FASE LANCE'!C154,'FASE LANCE'!C154,IF('FASE LANCE'!L154&lt;&gt;'FASE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LANCE'!L155='FASE LANCE'!C155,'FASE LANCE'!C155,IF('FASE LANCE'!L155&lt;&gt;'FASE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LANCE'!L156='FASE LANCE'!C156,'FASE LANCE'!C156,IF('FASE LANCE'!L156&lt;&gt;'FASE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LANCE'!L157='FASE LANCE'!C157,'FASE LANCE'!C157,IF('FASE LANCE'!L157&lt;&gt;'FASE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LANCE'!L158='FASE LANCE'!C158,'FASE LANCE'!C158,IF('FASE LANCE'!L158&lt;&gt;'FASE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LANCE'!L159='FASE LANCE'!C159,'FASE LANCE'!C159,IF('FASE LANCE'!L159&lt;&gt;'FASE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LANCE'!L160='FASE LANCE'!C160,'FASE LANCE'!C160,IF('FASE LANCE'!L160&lt;&gt;'FASE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LANCE'!L161='FASE LANCE'!C161,'FASE LANCE'!C161,IF('FASE LANCE'!L161&lt;&gt;'FASE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LANCE'!L162='FASE LANCE'!C162,'FASE LANCE'!C162,IF('FASE LANCE'!L162&lt;&gt;'FASE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LANCE'!L163='FASE LANCE'!C163,'FASE LANCE'!C163,IF('FASE LANCE'!L163&lt;&gt;'FASE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LANCE'!L164='FASE LANCE'!C164,'FASE LANCE'!C164,IF('FASE LANCE'!L164&lt;&gt;'FASE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LANCE'!L165='FASE LANCE'!C165,'FASE LANCE'!C165,IF('FASE LANCE'!L165&lt;&gt;'FASE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LANCE'!L166='FASE LANCE'!C166,'FASE LANCE'!C166,IF('FASE LANCE'!L166&lt;&gt;'FASE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LANCE'!L167='FASE LANCE'!C167,'FASE LANCE'!C167,IF('FASE LANCE'!L167&lt;&gt;'FASE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LANCE'!L168='FASE LANCE'!C168,'FASE LANCE'!C168,IF('FASE LANCE'!L168&lt;&gt;'FASE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LANCE'!L169='FASE LANCE'!C169,'FASE LANCE'!C169,IF('FASE LANCE'!L169&lt;&gt;'FASE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LANCE'!L170='FASE LANCE'!C170,'FASE LANCE'!C170,IF('FASE LANCE'!L170&lt;&gt;'FASE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LANCE'!L171='FASE LANCE'!C171,'FASE LANCE'!C171,IF('FASE LANCE'!L171&lt;&gt;'FASE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LANCE'!L172='FASE LANCE'!C172,'FASE LANCE'!C172,IF('FASE LANCE'!L172&lt;&gt;'FASE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LANCE'!L173='FASE LANCE'!C173,'FASE LANCE'!C173,IF('FASE LANCE'!L173&lt;&gt;'FASE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LANCE'!L174='FASE LANCE'!C174,'FASE LANCE'!C174,IF('FASE LANCE'!L174&lt;&gt;'FASE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LANCE'!L175='FASE LANCE'!C175,'FASE LANCE'!C175,IF('FASE LANCE'!L175&lt;&gt;'FASE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LANCE'!L176='FASE LANCE'!C176,'FASE LANCE'!C176,IF('FASE LANCE'!L176&lt;&gt;'FASE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LANCE'!L177='FASE LANCE'!C177,'FASE LANCE'!C177,IF('FASE LANCE'!L177&lt;&gt;'FASE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LANCE'!L178='FASE LANCE'!C178,'FASE LANCE'!C178,IF('FASE LANCE'!L178&lt;&gt;'FASE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LANCE'!L179='FASE LANCE'!C179,'FASE LANCE'!C179,IF('FASE LANCE'!L179&lt;&gt;'FASE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LANCE'!L180='FASE LANCE'!C180,'FASE LANCE'!C180,IF('FASE LANCE'!L180&lt;&gt;'FASE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LANCE'!L181='FASE LANCE'!C181,'FASE LANCE'!C181,IF('FASE LANCE'!L181&lt;&gt;'FASE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LANCE'!L182='FASE LANCE'!C182,'FASE LANCE'!C182,IF('FASE LANCE'!L182&lt;&gt;'FASE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LANCE'!L183='FASE LANCE'!C183,'FASE LANCE'!C183,IF('FASE LANCE'!L183&lt;&gt;'FASE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LANCE'!L184='FASE LANCE'!C184,'FASE LANCE'!C184,IF('FASE LANCE'!L184&lt;&gt;'FASE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LANCE'!L185='FASE LANCE'!C185,'FASE LANCE'!C185,IF('FASE LANCE'!L185&lt;&gt;'FASE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LANCE'!L186='FASE LANCE'!C186,'FASE LANCE'!C186,IF('FASE LANCE'!L186&lt;&gt;'FASE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LANCE'!L187='FASE LANCE'!C187,'FASE LANCE'!C187,IF('FASE LANCE'!L187&lt;&gt;'FASE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LANCE'!L188='FASE LANCE'!C188,'FASE LANCE'!C188,IF('FASE LANCE'!L188&lt;&gt;'FASE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LANCE'!L189='FASE LANCE'!C189,'FASE LANCE'!C189,IF('FASE LANCE'!L189&lt;&gt;'FASE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LANCE'!L190='FASE LANCE'!C190,'FASE LANCE'!C190,IF('FASE LANCE'!L190&lt;&gt;'FASE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LANCE'!L191='FASE LANCE'!C191,'FASE LANCE'!C191,IF('FASE LANCE'!L191&lt;&gt;'FASE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LANCE'!L192='FASE LANCE'!C192,'FASE LANCE'!C192,IF('FASE LANCE'!L192&lt;&gt;'FASE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LANCE'!L193='FASE LANCE'!C193,'FASE LANCE'!C193,IF('FASE LANCE'!L193&lt;&gt;'FASE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LANCE'!L194='FASE LANCE'!C194,'FASE LANCE'!C194,IF('FASE LANCE'!L194&lt;&gt;'FASE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LANCE'!L195='FASE LANCE'!C195,'FASE LANCE'!C195,IF('FASE LANCE'!L195&lt;&gt;'FASE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LANCE'!L196='FASE LANCE'!C196,'FASE LANCE'!C196,IF('FASE LANCE'!L196&lt;&gt;'FASE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LANCE'!L197='FASE LANCE'!C197,'FASE LANCE'!C197,IF('FASE LANCE'!L197&lt;&gt;'FASE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LANCE'!L198='FASE LANCE'!C198,'FASE LANCE'!C198,IF('FASE LANCE'!L198&lt;&gt;'FASE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LANCE'!L199='FASE LANCE'!C199,'FASE LANCE'!C199,IF('FASE LANCE'!L199&lt;&gt;'FASE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LANCE'!L200='FASE LANCE'!C200,'FASE LANCE'!C200,IF('FASE LANCE'!L200&lt;&gt;'FASE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LANCE'!L201='FASE LANCE'!C201,'FASE LANCE'!C201,IF('FASE LANCE'!L201&lt;&gt;'FASE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LANCE'!L202='FASE LANCE'!C202,'FASE LANCE'!C202,IF('FASE LANCE'!L202&lt;&gt;'FASE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LANCE'!L203='FASE LANCE'!C203,'FASE LANCE'!C203,IF('FASE LANCE'!L203&lt;&gt;'FASE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LANCE'!L204='FASE LANCE'!C204,'FASE LANCE'!C204,IF('FASE LANCE'!L204&lt;&gt;'FASE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LANCE'!L205='FASE LANCE'!C205,'FASE LANCE'!C205,IF('FASE LANCE'!L205&lt;&gt;'FASE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LANCE'!L206='FASE LANCE'!C206,'FASE LANCE'!C206,IF('FASE LANCE'!L206&lt;&gt;'FASE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LANCE'!L207='FASE LANCE'!C207,'FASE LANCE'!C207,IF('FASE LANCE'!L207&lt;&gt;'FASE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LANCE'!L208='FASE LANCE'!C208,'FASE LANCE'!C208,IF('FASE LANCE'!L208&lt;&gt;'FASE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LANCE'!L209='FASE LANCE'!C209,'FASE LANCE'!C209,IF('FASE LANCE'!L209&lt;&gt;'FASE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LANCE'!L210='FASE LANCE'!C210,'FASE LANCE'!C210,IF('FASE LANCE'!L210&lt;&gt;'FASE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LANCE'!L211='FASE LANCE'!C211,'FASE LANCE'!C211,IF('FASE LANCE'!L211&lt;&gt;'FASE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LANCE'!L212='FASE LANCE'!C212,'FASE LANCE'!C212,IF('FASE LANCE'!L212&lt;&gt;'FASE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LANCE'!L213='FASE LANCE'!C213,'FASE LANCE'!C213,IF('FASE LANCE'!L213&lt;&gt;'FASE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LANCE'!L214='FASE LANCE'!C214,'FASE LANCE'!C214,IF('FASE LANCE'!L214&lt;&gt;'FASE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LANCE'!L215='FASE LANCE'!C215,'FASE LANCE'!C215,IF('FASE LANCE'!L215&lt;&gt;'FASE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LANCE'!L216='FASE LANCE'!C216,'FASE LANCE'!C216,IF('FASE LANCE'!L216&lt;&gt;'FASE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LANCE'!L217='FASE LANCE'!C217,'FASE LANCE'!C217,IF('FASE LANCE'!L217&lt;&gt;'FASE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LANCE'!L218='FASE LANCE'!C218,'FASE LANCE'!C218,IF('FASE LANCE'!L218&lt;&gt;'FASE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LANCE'!L219='FASE LANCE'!C219,'FASE LANCE'!C219,IF('FASE LANCE'!L219&lt;&gt;'FASE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LANCE'!L220='FASE LANCE'!C220,'FASE LANCE'!C220,IF('FASE LANCE'!L220&lt;&gt;'FASE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LANCE'!L221='FASE LANCE'!C221,'FASE LANCE'!C221,IF('FASE LANCE'!L221&lt;&gt;'FASE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LANCE'!L222='FASE LANCE'!C222,'FASE LANCE'!C222,IF('FASE LANCE'!L222&lt;&gt;'FASE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LANCE'!L223='FASE LANCE'!C223,'FASE LANCE'!C223,IF('FASE LANCE'!L223&lt;&gt;'FASE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LANCE'!L224='FASE LANCE'!C224,'FASE LANCE'!C224,IF('FASE LANCE'!L224&lt;&gt;'FASE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LANCE'!L225='FASE LANCE'!C225,'FASE LANCE'!C225,IF('FASE LANCE'!L225&lt;&gt;'FASE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LANCE'!L226='FASE LANCE'!C226,'FASE LANCE'!C226,IF('FASE LANCE'!L226&lt;&gt;'FASE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LANCE'!L227='FASE LANCE'!C227,'FASE LANCE'!C227,IF('FASE LANCE'!L227&lt;&gt;'FASE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LANCE'!L228='FASE LANCE'!C228,'FASE LANCE'!C228,IF('FASE LANCE'!L228&lt;&gt;'FASE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LANCE'!L229='FASE LANCE'!C229,'FASE LANCE'!C229,IF('FASE LANCE'!L229&lt;&gt;'FASE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LANCE'!L230='FASE LANCE'!C230,'FASE LANCE'!C230,IF('FASE LANCE'!L230&lt;&gt;'FASE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LANCE'!L231='FASE LANCE'!C231,'FASE LANCE'!C231,IF('FASE LANCE'!L231&lt;&gt;'FASE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LANCE'!L232='FASE LANCE'!C232,'FASE LANCE'!C232,IF('FASE LANCE'!L232&lt;&gt;'FASE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LANCE'!L233='FASE LANCE'!C233,'FASE LANCE'!C233,IF('FASE LANCE'!L233&lt;&gt;'FASE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LANCE'!L234='FASE LANCE'!C234,'FASE LANCE'!C234,IF('FASE LANCE'!L234&lt;&gt;'FASE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LANCE'!L235='FASE LANCE'!C235,'FASE LANCE'!C235,IF('FASE LANCE'!L235&lt;&gt;'FASE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LANCE'!L236='FASE LANCE'!C236,'FASE LANCE'!C236,IF('FASE LANCE'!L236&lt;&gt;'FASE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LANCE'!L237='FASE LANCE'!C237,'FASE LANCE'!C237,IF('FASE LANCE'!L237&lt;&gt;'FASE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LANCE'!L238='FASE LANCE'!C238,'FASE LANCE'!C238,IF('FASE LANCE'!L238&lt;&gt;'FASE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LANCE'!L239='FASE LANCE'!C239,'FASE LANCE'!C239,IF('FASE LANCE'!L239&lt;&gt;'FASE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LANCE'!L240='FASE LANCE'!C240,'FASE LANCE'!C240,IF('FASE LANCE'!L240&lt;&gt;'FASE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LANCE'!L241='FASE LANCE'!C241,'FASE LANCE'!C241,IF('FASE LANCE'!L241&lt;&gt;'FASE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LANCE'!L242='FASE LANCE'!C242,'FASE LANCE'!C242,IF('FASE LANCE'!L242&lt;&gt;'FASE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LANCE'!L243='FASE LANCE'!C243,'FASE LANCE'!C243,IF('FASE LANCE'!L243&lt;&gt;'FASE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LANCE'!L244='FASE LANCE'!C244,'FASE LANCE'!C244,IF('FASE LANCE'!L244&lt;&gt;'FASE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LANCE'!L245='FASE LANCE'!C245,'FASE LANCE'!C245,IF('FASE LANCE'!L245&lt;&gt;'FASE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LANCE'!L246='FASE LANCE'!C246,'FASE LANCE'!C246,IF('FASE LANCE'!L246&lt;&gt;'FASE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LANCE'!L247='FASE LANCE'!C247,'FASE LANCE'!C247,IF('FASE LANCE'!L247&lt;&gt;'FASE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LANCE'!L248='FASE LANCE'!C248,'FASE LANCE'!C248,IF('FASE LANCE'!L248&lt;&gt;'FASE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LANCE'!L249='FASE LANCE'!C249,'FASE LANCE'!C249,IF('FASE LANCE'!L249&lt;&gt;'FASE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LANCE'!L250='FASE LANCE'!C250,'FASE LANCE'!C250,IF('FASE LANCE'!L250&lt;&gt;'FASE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LANCE'!L251='FASE LANCE'!C251,'FASE LANCE'!C251,IF('FASE LANCE'!L251&lt;&gt;'FASE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LANCE'!L252='FASE LANCE'!C252,'FASE LANCE'!C252,IF('FASE LANCE'!L252&lt;&gt;'FASE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LANCE'!L253='FASE LANCE'!C253,'FASE LANCE'!C253,IF('FASE LANCE'!L253&lt;&gt;'FASE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LANCE'!L254='FASE LANCE'!C254,'FASE LANCE'!C254,IF('FASE LANCE'!L254&lt;&gt;'FASE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LANCE'!L255='FASE LANCE'!C255,'FASE LANCE'!C255,IF('FASE LANCE'!L255&lt;&gt;'FASE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LANCE'!L256='FASE LANCE'!C256,'FASE LANCE'!C256,IF('FASE LANCE'!L256&lt;&gt;'FASE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LANCE'!L257='FASE LANCE'!C257,'FASE LANCE'!C257,IF('FASE LANCE'!L257&lt;&gt;'FASE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LANCE'!L258='FASE LANCE'!C258,'FASE LANCE'!C258,IF('FASE LANCE'!L258&lt;&gt;'FASE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LANCE'!L259='FASE LANCE'!C259,'FASE LANCE'!C259,IF('FASE LANCE'!L259&lt;&gt;'FASE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LANCE'!L260='FASE LANCE'!C260,'FASE LANCE'!C260,IF('FASE LANCE'!L260&lt;&gt;'FASE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LANCE'!L261='FASE LANCE'!C261,'FASE LANCE'!C261,IF('FASE LANCE'!L261&lt;&gt;'FASE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LANCE'!L262='FASE LANCE'!C262,'FASE LANCE'!C262,IF('FASE LANCE'!L262&lt;&gt;'FASE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LANCE'!L263='FASE LANCE'!C263,'FASE LANCE'!C263,IF('FASE LANCE'!L263&lt;&gt;'FASE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LANCE'!L264='FASE LANCE'!C264,'FASE LANCE'!C264,IF('FASE LANCE'!L264&lt;&gt;'FASE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LANCE'!L265='FASE LANCE'!C265,'FASE LANCE'!C265,IF('FASE LANCE'!L265&lt;&gt;'FASE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LANCE'!L266='FASE LANCE'!C266,'FASE LANCE'!C266,IF('FASE LANCE'!L266&lt;&gt;'FASE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LANCE'!L267='FASE LANCE'!C267,'FASE LANCE'!C267,IF('FASE LANCE'!L267&lt;&gt;'FASE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LANCE'!L268='FASE LANCE'!C268,'FASE LANCE'!C268,IF('FASE LANCE'!L268&lt;&gt;'FASE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LANCE'!L269='FASE LANCE'!C269,'FASE LANCE'!C269,IF('FASE LANCE'!L269&lt;&gt;'FASE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LANCE'!L270='FASE LANCE'!C270,'FASE LANCE'!C270,IF('FASE LANCE'!L270&lt;&gt;'FASE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LANCE'!L271='FASE LANCE'!C271,'FASE LANCE'!C271,IF('FASE LANCE'!L271&lt;&gt;'FASE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LANCE'!L272='FASE LANCE'!C272,'FASE LANCE'!C272,IF('FASE LANCE'!L272&lt;&gt;'FASE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LANCE'!L273='FASE LANCE'!C273,'FASE LANCE'!C273,IF('FASE LANCE'!L273&lt;&gt;'FASE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LANCE'!L274='FASE LANCE'!C274,'FASE LANCE'!C274,IF('FASE LANCE'!L274&lt;&gt;'FASE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LANCE'!L275='FASE LANCE'!C275,'FASE LANCE'!C275,IF('FASE LANCE'!L275&lt;&gt;'FASE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LANCE'!L276='FASE LANCE'!C276,'FASE LANCE'!C276,IF('FASE LANCE'!L276&lt;&gt;'FASE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LANCE'!L277='FASE LANCE'!C277,'FASE LANCE'!C277,IF('FASE LANCE'!L277&lt;&gt;'FASE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LANCE'!L278='FASE LANCE'!C278,'FASE LANCE'!C278,IF('FASE LANCE'!L278&lt;&gt;'FASE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LANCE'!L279='FASE LANCE'!C279,'FASE LANCE'!C279,IF('FASE LANCE'!L279&lt;&gt;'FASE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LANCE'!L280='FASE LANCE'!C280,'FASE LANCE'!C280,IF('FASE LANCE'!L280&lt;&gt;'FASE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LANCE'!L281='FASE LANCE'!C281,'FASE LANCE'!C281,IF('FASE LANCE'!L281&lt;&gt;'FASE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LANCE'!L282='FASE LANCE'!C282,'FASE LANCE'!C282,IF('FASE LANCE'!L282&lt;&gt;'FASE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LANCE'!L283='FASE LANCE'!C283,'FASE LANCE'!C283,IF('FASE LANCE'!L283&lt;&gt;'FASE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LANCE'!L284='FASE LANCE'!C284,'FASE LANCE'!C284,IF('FASE LANCE'!L284&lt;&gt;'FASE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LANCE'!L285='FASE LANCE'!C285,'FASE LANCE'!C285,IF('FASE LANCE'!L285&lt;&gt;'FASE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LANCE'!L286='FASE LANCE'!C286,'FASE LANCE'!C286,IF('FASE LANCE'!L286&lt;&gt;'FASE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LANCE'!L287='FASE LANCE'!C287,'FASE LANCE'!C287,IF('FASE LANCE'!L287&lt;&gt;'FASE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LANCE'!L288='FASE LANCE'!C288,'FASE LANCE'!C288,IF('FASE LANCE'!L288&lt;&gt;'FASE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LANCE'!L289='FASE LANCE'!C289,'FASE LANCE'!C289,IF('FASE LANCE'!L289&lt;&gt;'FASE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LANCE'!L290='FASE LANCE'!C290,'FASE LANCE'!C290,IF('FASE LANCE'!L290&lt;&gt;'FASE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LANCE'!L291='FASE LANCE'!C291,'FASE LANCE'!C291,IF('FASE LANCE'!L291&lt;&gt;'FASE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LANCE'!L292='FASE LANCE'!C292,'FASE LANCE'!C292,IF('FASE LANCE'!L292&lt;&gt;'FASE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LANCE'!L293='FASE LANCE'!C293,'FASE LANCE'!C293,IF('FASE LANCE'!L293&lt;&gt;'FASE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LANCE'!L294='FASE LANCE'!C294,'FASE LANCE'!C294,IF('FASE LANCE'!L294&lt;&gt;'FASE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LANCE'!L295='FASE LANCE'!C295,'FASE LANCE'!C295,IF('FASE LANCE'!L295&lt;&gt;'FASE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LANCE'!L296='FASE LANCE'!C296,'FASE LANCE'!C296,IF('FASE LANCE'!L296&lt;&gt;'FASE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LANCE'!L297='FASE LANCE'!C297,'FASE LANCE'!C297,IF('FASE LANCE'!L297&lt;&gt;'FASE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LANCE'!L298='FASE LANCE'!C298,'FASE LANCE'!C298,IF('FASE LANCE'!L298&lt;&gt;'FASE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LANCE'!L299='FASE LANCE'!C299,'FASE LANCE'!C299,IF('FASE LANCE'!L299&lt;&gt;'FASE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LANCE'!L300='FASE LANCE'!C300,'FASE LANCE'!C300,IF('FASE LANCE'!L300&lt;&gt;'FASE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LANCE'!L301='FASE LANCE'!C301,'FASE LANCE'!C301,IF('FASE LANCE'!L301&lt;&gt;'FASE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LANCE'!L302='FASE LANCE'!C302,'FASE LANCE'!C302,IF('FASE LANCE'!L302&lt;&gt;'FASE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LANCE'!L303='FASE LANCE'!C303,'FASE LANCE'!C303,IF('FASE LANCE'!L303&lt;&gt;'FASE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LANCE'!L304='FASE LANCE'!C304,'FASE LANCE'!C304,IF('FASE LANCE'!L304&lt;&gt;'FASE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LANCE'!L305='FASE LANCE'!C305,'FASE LANCE'!C305,IF('FASE LANCE'!L305&lt;&gt;'FASE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LANCE'!L306='FASE LANCE'!C306,'FASE LANCE'!C306,IF('FASE LANCE'!L306&lt;&gt;'FASE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LANCE'!L307='FASE LANCE'!C307,'FASE LANCE'!C307,IF('FASE LANCE'!L307&lt;&gt;'FASE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LANCE'!L308='FASE LANCE'!C308,'FASE LANCE'!C308,IF('FASE LANCE'!L308&lt;&gt;'FASE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LANCE'!L309='FASE LANCE'!C309,'FASE LANCE'!C309,IF('FASE LANCE'!L309&lt;&gt;'FASE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LANCE'!L310='FASE LANCE'!C310,'FASE LANCE'!C310,IF('FASE LANCE'!L310&lt;&gt;'FASE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LANCE'!L311='FASE LANCE'!C311,'FASE LANCE'!C311,IF('FASE LANCE'!L311&lt;&gt;'FASE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LANCE'!L312='FASE LANCE'!C312,'FASE LANCE'!C312,IF('FASE LANCE'!L312&lt;&gt;'FASE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LANCE'!L313='FASE LANCE'!C313,'FASE LANCE'!C313,IF('FASE LANCE'!L313&lt;&gt;'FASE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LANCE'!L314='FASE LANCE'!C314,'FASE LANCE'!C314,IF('FASE LANCE'!L314&lt;&gt;'FASE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LANCE'!L315='FASE LANCE'!C315,'FASE LANCE'!C315,IF('FASE LANCE'!L315&lt;&gt;'FASE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LANCE'!L316='FASE LANCE'!C316,'FASE LANCE'!C316,IF('FASE LANCE'!L316&lt;&gt;'FASE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LANCE'!L317='FASE LANCE'!C317,'FASE LANCE'!C317,IF('FASE LANCE'!L317&lt;&gt;'FASE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LANCE'!L318='FASE LANCE'!C318,'FASE LANCE'!C318,IF('FASE LANCE'!L318&lt;&gt;'FASE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LANCE'!L319='FASE LANCE'!C319,'FASE LANCE'!C319,IF('FASE LANCE'!L319&lt;&gt;'FASE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LANCE'!L320='FASE LANCE'!C320,'FASE LANCE'!C320,IF('FASE LANCE'!L320&lt;&gt;'FASE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LANCE'!L321='FASE LANCE'!C321,'FASE LANCE'!C321,IF('FASE LANCE'!L321&lt;&gt;'FASE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LANCE'!L322='FASE LANCE'!C322,'FASE LANCE'!C322,IF('FASE LANCE'!L322&lt;&gt;'FASE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LANCE'!L323='FASE LANCE'!C323,'FASE LANCE'!C323,IF('FASE LANCE'!L323&lt;&gt;'FASE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LANCE'!L324='FASE LANCE'!C324,'FASE LANCE'!C324,IF('FASE LANCE'!L324&lt;&gt;'FASE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LANCE'!L325='FASE LANCE'!C325,'FASE LANCE'!C325,IF('FASE LANCE'!L325&lt;&gt;'FASE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LANCE'!L326='FASE LANCE'!C326,'FASE LANCE'!C326,IF('FASE LANCE'!L326&lt;&gt;'FASE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LANCE'!L327='FASE LANCE'!C327,'FASE LANCE'!C327,IF('FASE LANCE'!L327&lt;&gt;'FASE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LANCE'!L328='FASE LANCE'!C328,'FASE LANCE'!C328,IF('FASE LANCE'!L328&lt;&gt;'FASE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LANCE'!L329='FASE LANCE'!C329,'FASE LANCE'!C329,IF('FASE LANCE'!L329&lt;&gt;'FASE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LANCE'!L330='FASE LANCE'!C330,'FASE LANCE'!C330,IF('FASE LANCE'!L330&lt;&gt;'FASE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LANCE'!L331='FASE LANCE'!C331,'FASE LANCE'!C331,IF('FASE LANCE'!L331&lt;&gt;'FASE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LANCE'!L332='FASE LANCE'!C332,'FASE LANCE'!C332,IF('FASE LANCE'!L332&lt;&gt;'FASE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LANCE'!L333='FASE LANCE'!C333,'FASE LANCE'!C333,IF('FASE LANCE'!L333&lt;&gt;'FASE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LANCE'!L334='FASE LANCE'!C334,'FASE LANCE'!C334,IF('FASE LANCE'!L334&lt;&gt;'FASE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LANCE'!L335='FASE LANCE'!C335,'FASE LANCE'!C335,IF('FASE LANCE'!L335&lt;&gt;'FASE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LANCE'!L336='FASE LANCE'!C336,'FASE LANCE'!C336,IF('FASE LANCE'!L336&lt;&gt;'FASE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LANCE'!L337='FASE LANCE'!C337,'FASE LANCE'!C337,IF('FASE LANCE'!L337&lt;&gt;'FASE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LANCE'!L338='FASE LANCE'!C338,'FASE LANCE'!C338,IF('FASE LANCE'!L338&lt;&gt;'FASE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LANCE'!L339='FASE LANCE'!C339,'FASE LANCE'!C339,IF('FASE LANCE'!L339&lt;&gt;'FASE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LANCE'!L340='FASE LANCE'!C340,'FASE LANCE'!C340,IF('FASE LANCE'!L340&lt;&gt;'FASE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LANCE'!L341='FASE LANCE'!C341,'FASE LANCE'!C341,IF('FASE LANCE'!L341&lt;&gt;'FASE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LANCE'!L342='FASE LANCE'!C342,'FASE LANCE'!C342,IF('FASE LANCE'!L342&lt;&gt;'FASE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LANCE'!L343='FASE LANCE'!C343,'FASE LANCE'!C343,IF('FASE LANCE'!L343&lt;&gt;'FASE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LANCE'!L344='FASE LANCE'!C344,'FASE LANCE'!C344,IF('FASE LANCE'!L344&lt;&gt;'FASE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LANCE'!L345='FASE LANCE'!C345,'FASE LANCE'!C345,IF('FASE LANCE'!L345&lt;&gt;'FASE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LANCE'!L346='FASE LANCE'!C346,'FASE LANCE'!C346,IF('FASE LANCE'!L346&lt;&gt;'FASE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LANCE'!L347='FASE LANCE'!C347,'FASE LANCE'!C347,IF('FASE LANCE'!L347&lt;&gt;'FASE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LANCE'!L348='FASE LANCE'!C348,'FASE LANCE'!C348,IF('FASE LANCE'!L348&lt;&gt;'FASE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LANCE'!L349='FASE LANCE'!C349,'FASE LANCE'!C349,IF('FASE LANCE'!L349&lt;&gt;'FASE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LANCE'!L350='FASE LANCE'!C350,'FASE LANCE'!C350,IF('FASE LANCE'!L350&lt;&gt;'FASE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LANCE'!L351='FASE LANCE'!C351,'FASE LANCE'!C351,IF('FASE LANCE'!L351&lt;&gt;'FASE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LANCE'!L352='FASE LANCE'!C352,'FASE LANCE'!C352,IF('FASE LANCE'!L352&lt;&gt;'FASE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LANCE'!L353='FASE LANCE'!C353,'FASE LANCE'!C353,IF('FASE LANCE'!L353&lt;&gt;'FASE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LANCE'!L354='FASE LANCE'!C354,'FASE LANCE'!C354,IF('FASE LANCE'!L354&lt;&gt;'FASE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LANCE'!L355='FASE LANCE'!C355,'FASE LANCE'!C355,IF('FASE LANCE'!L355&lt;&gt;'FASE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LANCE'!L356='FASE LANCE'!C356,'FASE LANCE'!C356,IF('FASE LANCE'!L356&lt;&gt;'FASE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LANCE'!L357='FASE LANCE'!C357,'FASE LANCE'!C357,IF('FASE LANCE'!L357&lt;&gt;'FASE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LANCE'!L358='FASE LANCE'!C358,'FASE LANCE'!C358,IF('FASE LANCE'!L358&lt;&gt;'FASE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LANCE'!L359='FASE LANCE'!C359,'FASE LANCE'!C359,IF('FASE LANCE'!L359&lt;&gt;'FASE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LANCE'!L360='FASE LANCE'!C360,'FASE LANCE'!C360,IF('FASE LANCE'!L360&lt;&gt;'FASE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LANCE'!L361='FASE LANCE'!C361,'FASE LANCE'!C361,IF('FASE LANCE'!L361&lt;&gt;'FASE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LANCE'!L362='FASE LANCE'!C362,'FASE LANCE'!C362,IF('FASE LANCE'!L362&lt;&gt;'FASE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LANCE'!L363='FASE LANCE'!C363,'FASE LANCE'!C363,IF('FASE LANCE'!L363&lt;&gt;'FASE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LANCE'!L364='FASE LANCE'!C364,'FASE LANCE'!C364,IF('FASE LANCE'!L364&lt;&gt;'FASE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LANCE'!L365='FASE LANCE'!C365,'FASE LANCE'!C365,IF('FASE LANCE'!L365&lt;&gt;'FASE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LANCE'!L366='FASE LANCE'!C366,'FASE LANCE'!C366,IF('FASE LANCE'!L366&lt;&gt;'FASE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LANCE'!L367='FASE LANCE'!C367,'FASE LANCE'!C367,IF('FASE LANCE'!L367&lt;&gt;'FASE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LANCE'!L368='FASE LANCE'!C368,'FASE LANCE'!C368,IF('FASE LANCE'!L368&lt;&gt;'FASE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LANCE'!L369='FASE LANCE'!C369,'FASE LANCE'!C369,IF('FASE LANCE'!L369&lt;&gt;'FASE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LANCE'!L370='FASE LANCE'!C370,'FASE LANCE'!C370,IF('FASE LANCE'!L370&lt;&gt;'FASE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LANCE'!L371='FASE LANCE'!C371,'FASE LANCE'!C371,IF('FASE LANCE'!L371&lt;&gt;'FASE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LANCE'!L372='FASE LANCE'!C372,'FASE LANCE'!C372,IF('FASE LANCE'!L372&lt;&gt;'FASE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LANCE'!L373='FASE LANCE'!C373,'FASE LANCE'!C373,IF('FASE LANCE'!L373&lt;&gt;'FASE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LANCE'!L374='FASE LANCE'!C374,'FASE LANCE'!C374,IF('FASE LANCE'!L374&lt;&gt;'FASE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LANCE'!L375='FASE LANCE'!C375,'FASE LANCE'!C375,IF('FASE LANCE'!L375&lt;&gt;'FASE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LANCE'!L376='FASE LANCE'!C376,'FASE LANCE'!C376,IF('FASE LANCE'!L376&lt;&gt;'FASE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LANCE'!L377='FASE LANCE'!C377,'FASE LANCE'!C377,IF('FASE LANCE'!L377&lt;&gt;'FASE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LANCE'!L378='FASE LANCE'!C378,'FASE LANCE'!C378,IF('FASE LANCE'!L378&lt;&gt;'FASE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LANCE'!L379='FASE LANCE'!C379,'FASE LANCE'!C379,IF('FASE LANCE'!L379&lt;&gt;'FASE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LANCE'!L380='FASE LANCE'!C380,'FASE LANCE'!C380,IF('FASE LANCE'!L380&lt;&gt;'FASE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LANCE'!L381='FASE LANCE'!C381,'FASE LANCE'!C381,IF('FASE LANCE'!L381&lt;&gt;'FASE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LANCE'!L382='FASE LANCE'!C382,'FASE LANCE'!C382,IF('FASE LANCE'!L382&lt;&gt;'FASE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LANCE'!L383='FASE LANCE'!C383,'FASE LANCE'!C383,IF('FASE LANCE'!L383&lt;&gt;'FASE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LANCE'!L384='FASE LANCE'!C384,'FASE LANCE'!C384,IF('FASE LANCE'!L384&lt;&gt;'FASE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LANCE'!L385='FASE LANCE'!C385,'FASE LANCE'!C385,IF('FASE LANCE'!L385&lt;&gt;'FASE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LANCE'!L386='FASE LANCE'!C386,'FASE LANCE'!C386,IF('FASE LANCE'!L386&lt;&gt;'FASE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LANCE'!L387='FASE LANCE'!C387,'FASE LANCE'!C387,IF('FASE LANCE'!L387&lt;&gt;'FASE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LANCE'!L388='FASE LANCE'!C388,'FASE LANCE'!C388,IF('FASE LANCE'!L388&lt;&gt;'FASE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LANCE'!L389='FASE LANCE'!C389,'FASE LANCE'!C389,IF('FASE LANCE'!L389&lt;&gt;'FASE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LANCE'!L390='FASE LANCE'!C390,'FASE LANCE'!C390,IF('FASE LANCE'!L390&lt;&gt;'FASE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LANCE'!L391='FASE LANCE'!C391,'FASE LANCE'!C391,IF('FASE LANCE'!L391&lt;&gt;'FASE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LANCE'!L392='FASE LANCE'!C392,'FASE LANCE'!C392,IF('FASE LANCE'!L392&lt;&gt;'FASE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LANCE'!L393='FASE LANCE'!C393,'FASE LANCE'!C393,IF('FASE LANCE'!L393&lt;&gt;'FASE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LANCE'!L394='FASE LANCE'!C394,'FASE LANCE'!C394,IF('FASE LANCE'!L394&lt;&gt;'FASE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LANCE'!L395='FASE LANCE'!C395,'FASE LANCE'!C395,IF('FASE LANCE'!L395&lt;&gt;'FASE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LANCE'!L396='FASE LANCE'!C396,'FASE LANCE'!C396,IF('FASE LANCE'!L396&lt;&gt;'FASE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LANCE'!L397='FASE LANCE'!C397,'FASE LANCE'!C397,IF('FASE LANCE'!L397&lt;&gt;'FASE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LANCE'!L398='FASE LANCE'!C398,'FASE LANCE'!C398,IF('FASE LANCE'!L398&lt;&gt;'FASE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LANCE'!L399='FASE LANCE'!C399,'FASE LANCE'!C399,IF('FASE LANCE'!L399&lt;&gt;'FASE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LANCE'!L400='FASE LANCE'!C400,'FASE LANCE'!C400,IF('FASE LANCE'!L400&lt;&gt;'FASE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LANCE'!L401='FASE LANCE'!C401,'FASE LANCE'!C401,IF('FASE LANCE'!L401&lt;&gt;'FASE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LANCE'!L402='FASE LANCE'!C402,'FASE LANCE'!C402,IF('FASE LANCE'!L402&lt;&gt;'FASE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LANCE'!L403='FASE LANCE'!C403,'FASE LANCE'!C403,IF('FASE LANCE'!L403&lt;&gt;'FASE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LANCE'!L404='FASE LANCE'!C404,'FASE LANCE'!C404,IF('FASE LANCE'!L404&lt;&gt;'FASE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LANCE'!L405='FASE LANCE'!C405,'FASE LANCE'!C405,IF('FASE LANCE'!L405&lt;&gt;'FASE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LANCE'!L406='FASE LANCE'!C406,'FASE LANCE'!C406,IF('FASE LANCE'!L406&lt;&gt;'FASE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LANCE'!L407='FASE LANCE'!C407,'FASE LANCE'!C407,IF('FASE LANCE'!L407&lt;&gt;'FASE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LANCE'!L408='FASE LANCE'!C408,'FASE LANCE'!C408,IF('FASE LANCE'!L408&lt;&gt;'FASE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LANCE'!L409='FASE LANCE'!C409,'FASE LANCE'!C409,IF('FASE LANCE'!L409&lt;&gt;'FASE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LANCE'!L410='FASE LANCE'!C410,'FASE LANCE'!C410,IF('FASE LANCE'!L410&lt;&gt;'FASE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LANCE'!L411='FASE LANCE'!C411,'FASE LANCE'!C411,IF('FASE LANCE'!L411&lt;&gt;'FASE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LANCE'!L412='FASE LANCE'!C412,'FASE LANCE'!C412,IF('FASE LANCE'!L412&lt;&gt;'FASE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LANCE'!L413='FASE LANCE'!C413,'FASE LANCE'!C413,IF('FASE LANCE'!L413&lt;&gt;'FASE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LANCE'!L414='FASE LANCE'!C414,'FASE LANCE'!C414,IF('FASE LANCE'!L414&lt;&gt;'FASE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LANCE'!L415='FASE LANCE'!C415,'FASE LANCE'!C415,IF('FASE LANCE'!L415&lt;&gt;'FASE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LANCE'!L416='FASE LANCE'!C416,'FASE LANCE'!C416,IF('FASE LANCE'!L416&lt;&gt;'FASE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LANCE'!L417='FASE LANCE'!C417,'FASE LANCE'!C417,IF('FASE LANCE'!L417&lt;&gt;'FASE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LANCE'!L418='FASE LANCE'!C418,'FASE LANCE'!C418,IF('FASE LANCE'!L418&lt;&gt;'FASE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LANCE'!L419='FASE LANCE'!C419,'FASE LANCE'!C419,IF('FASE LANCE'!L419&lt;&gt;'FASE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LANCE'!L420='FASE LANCE'!C420,'FASE LANCE'!C420,IF('FASE LANCE'!L420&lt;&gt;'FASE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LANCE'!L421='FASE LANCE'!C421,'FASE LANCE'!C421,IF('FASE LANCE'!L421&lt;&gt;'FASE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LANCE'!L422='FASE LANCE'!C422,'FASE LANCE'!C422,IF('FASE LANCE'!L422&lt;&gt;'FASE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LANCE'!L423='FASE LANCE'!C423,'FASE LANCE'!C423,IF('FASE LANCE'!L423&lt;&gt;'FASE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LANCE'!L424='FASE LANCE'!C424,'FASE LANCE'!C424,IF('FASE LANCE'!L424&lt;&gt;'FASE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LANCE'!L425='FASE LANCE'!C425,'FASE LANCE'!C425,IF('FASE LANCE'!L425&lt;&gt;'FASE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LANCE'!L426='FASE LANCE'!C426,'FASE LANCE'!C426,IF('FASE LANCE'!L426&lt;&gt;'FASE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LANCE'!L427='FASE LANCE'!C427,'FASE LANCE'!C427,IF('FASE LANCE'!L427&lt;&gt;'FASE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LANCE'!L428='FASE LANCE'!C428,'FASE LANCE'!C428,IF('FASE LANCE'!L428&lt;&gt;'FASE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LANCE'!L429='FASE LANCE'!C429,'FASE LANCE'!C429,IF('FASE LANCE'!L429&lt;&gt;'FASE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LANCE'!L430='FASE LANCE'!C430,'FASE LANCE'!C430,IF('FASE LANCE'!L430&lt;&gt;'FASE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LANCE'!L431='FASE LANCE'!C431,'FASE LANCE'!C431,IF('FASE LANCE'!L431&lt;&gt;'FASE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LANCE'!L432='FASE LANCE'!C432,'FASE LANCE'!C432,IF('FASE LANCE'!L432&lt;&gt;'FASE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LANCE'!L433='FASE LANCE'!C433,'FASE LANCE'!C433,IF('FASE LANCE'!L433&lt;&gt;'FASE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LANCE'!L434='FASE LANCE'!C434,'FASE LANCE'!C434,IF('FASE LANCE'!L434&lt;&gt;'FASE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LANCE'!L435='FASE LANCE'!C435,'FASE LANCE'!C435,IF('FASE LANCE'!L435&lt;&gt;'FASE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LANCE'!L436='FASE LANCE'!C436,'FASE LANCE'!C436,IF('FASE LANCE'!L436&lt;&gt;'FASE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LANCE'!L437='FASE LANCE'!C437,'FASE LANCE'!C437,IF('FASE LANCE'!L437&lt;&gt;'FASE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LANCE'!L438='FASE LANCE'!C438,'FASE LANCE'!C438,IF('FASE LANCE'!L438&lt;&gt;'FASE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LANCE'!L439='FASE LANCE'!C439,'FASE LANCE'!C439,IF('FASE LANCE'!L439&lt;&gt;'FASE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LANCE'!L440='FASE LANCE'!C440,'FASE LANCE'!C440,IF('FASE LANCE'!L440&lt;&gt;'FASE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LANCE'!L441='FASE LANCE'!C441,'FASE LANCE'!C441,IF('FASE LANCE'!L441&lt;&gt;'FASE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LANCE'!L442='FASE LANCE'!C442,'FASE LANCE'!C442,IF('FASE LANCE'!L442&lt;&gt;'FASE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LANCE'!L443='FASE LANCE'!C443,'FASE LANCE'!C443,IF('FASE LANCE'!L443&lt;&gt;'FASE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LANCE'!L444='FASE LANCE'!C444,'FASE LANCE'!C444,IF('FASE LANCE'!L444&lt;&gt;'FASE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LANCE'!L445='FASE LANCE'!C445,'FASE LANCE'!C445,IF('FASE LANCE'!L445&lt;&gt;'FASE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LANCE'!L446='FASE LANCE'!C446,'FASE LANCE'!C446,IF('FASE LANCE'!L446&lt;&gt;'FASE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LANCE'!L447='FASE LANCE'!C447,'FASE LANCE'!C447,IF('FASE LANCE'!L447&lt;&gt;'FASE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LANCE'!L448='FASE LANCE'!C448,'FASE LANCE'!C448,IF('FASE LANCE'!L448&lt;&gt;'FASE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LANCE'!L449='FASE LANCE'!C449,'FASE LANCE'!C449,IF('FASE LANCE'!L449&lt;&gt;'FASE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LANCE'!L450='FASE LANCE'!C450,'FASE LANCE'!C450,IF('FASE LANCE'!L450&lt;&gt;'FASE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LANCE'!L451='FASE LANCE'!C451,'FASE LANCE'!C451,IF('FASE LANCE'!L451&lt;&gt;'FASE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LANCE'!L452='FASE LANCE'!C452,'FASE LANCE'!C452,IF('FASE LANCE'!L452&lt;&gt;'FASE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LANCE'!L453='FASE LANCE'!C453,'FASE LANCE'!C453,IF('FASE LANCE'!L453&lt;&gt;'FASE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LANCE'!L454='FASE LANCE'!C454,'FASE LANCE'!C454,IF('FASE LANCE'!L454&lt;&gt;'FASE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LANCE'!L455='FASE LANCE'!C455,'FASE LANCE'!C455,IF('FASE LANCE'!L455&lt;&gt;'FASE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LANCE'!L456='FASE LANCE'!C456,'FASE LANCE'!C456,IF('FASE LANCE'!L456&lt;&gt;'FASE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LANCE'!L457='FASE LANCE'!C457,'FASE LANCE'!C457,IF('FASE LANCE'!L457&lt;&gt;'FASE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LANCE'!L458='FASE LANCE'!C458,'FASE LANCE'!C458,IF('FASE LANCE'!L458&lt;&gt;'FASE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LANCE'!L459='FASE LANCE'!C459,'FASE LANCE'!C459,IF('FASE LANCE'!L459&lt;&gt;'FASE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LANCE'!L460='FASE LANCE'!C460,'FASE LANCE'!C460,IF('FASE LANCE'!L460&lt;&gt;'FASE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LANCE'!L461='FASE LANCE'!C461,'FASE LANCE'!C461,IF('FASE LANCE'!L461&lt;&gt;'FASE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LANCE'!L462='FASE LANCE'!C462,'FASE LANCE'!C462,IF('FASE LANCE'!L462&lt;&gt;'FASE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LANCE'!L463='FASE LANCE'!C463,'FASE LANCE'!C463,IF('FASE LANCE'!L463&lt;&gt;'FASE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LANCE'!L464='FASE LANCE'!C464,'FASE LANCE'!C464,IF('FASE LANCE'!L464&lt;&gt;'FASE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LANCE'!L465='FASE LANCE'!C465,'FASE LANCE'!C465,IF('FASE LANCE'!L465&lt;&gt;'FASE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LANCE'!L466='FASE LANCE'!C466,'FASE LANCE'!C466,IF('FASE LANCE'!L466&lt;&gt;'FASE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LANCE'!L467='FASE LANCE'!C467,'FASE LANCE'!C467,IF('FASE LANCE'!L467&lt;&gt;'FASE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LANCE'!L468='FASE LANCE'!C468,'FASE LANCE'!C468,IF('FASE LANCE'!L468&lt;&gt;'FASE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LANCE'!L469='FASE LANCE'!C469,'FASE LANCE'!C469,IF('FASE LANCE'!L469&lt;&gt;'FASE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LANCE'!L470='FASE LANCE'!C470,'FASE LANCE'!C470,IF('FASE LANCE'!L470&lt;&gt;'FASE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LANCE'!L471='FASE LANCE'!C471,'FASE LANCE'!C471,IF('FASE LANCE'!L471&lt;&gt;'FASE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LANCE'!L472='FASE LANCE'!C472,'FASE LANCE'!C472,IF('FASE LANCE'!L472&lt;&gt;'FASE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LANCE'!L473='FASE LANCE'!C473,'FASE LANCE'!C473,IF('FASE LANCE'!L473&lt;&gt;'FASE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LANCE'!L474='FASE LANCE'!C474,'FASE LANCE'!C474,IF('FASE LANCE'!L474&lt;&gt;'FASE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LANCE'!L475='FASE LANCE'!C475,'FASE LANCE'!C475,IF('FASE LANCE'!L475&lt;&gt;'FASE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LANCE'!L476='FASE LANCE'!C476,'FASE LANCE'!C476,IF('FASE LANCE'!L476&lt;&gt;'FASE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LANCE'!L477='FASE LANCE'!C477,'FASE LANCE'!C477,IF('FASE LANCE'!L477&lt;&gt;'FASE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LANCE'!L478='FASE LANCE'!C478,'FASE LANCE'!C478,IF('FASE LANCE'!L478&lt;&gt;'FASE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LANCE'!L479='FASE LANCE'!C479,'FASE LANCE'!C479,IF('FASE LANCE'!L479&lt;&gt;'FASE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LANCE'!L480='FASE LANCE'!C480,'FASE LANCE'!C480,IF('FASE LANCE'!L480&lt;&gt;'FASE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LANCE'!L481='FASE LANCE'!C481,'FASE LANCE'!C481,IF('FASE LANCE'!L481&lt;&gt;'FASE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LANCE'!L482='FASE LANCE'!C482,'FASE LANCE'!C482,IF('FASE LANCE'!L482&lt;&gt;'FASE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LANCE'!L483='FASE LANCE'!C483,'FASE LANCE'!C483,IF('FASE LANCE'!L483&lt;&gt;'FASE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LANCE'!L484='FASE LANCE'!C484,'FASE LANCE'!C484,IF('FASE LANCE'!L484&lt;&gt;'FASE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LANCE'!L485='FASE LANCE'!C485,'FASE LANCE'!C485,IF('FASE LANCE'!L485&lt;&gt;'FASE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LANCE'!L486='FASE LANCE'!C486,'FASE LANCE'!C486,IF('FASE LANCE'!L486&lt;&gt;'FASE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LANCE'!L487='FASE LANCE'!C487,'FASE LANCE'!C487,IF('FASE LANCE'!L487&lt;&gt;'FASE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LANCE'!L488='FASE LANCE'!C488,'FASE LANCE'!C488,IF('FASE LANCE'!L488&lt;&gt;'FASE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LANCE'!L489='FASE LANCE'!C489,'FASE LANCE'!C489,IF('FASE LANCE'!L489&lt;&gt;'FASE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LANCE'!L490='FASE LANCE'!C490,'FASE LANCE'!C490,IF('FASE LANCE'!L490&lt;&gt;'FASE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LANCE'!L491='FASE LANCE'!C491,'FASE LANCE'!C491,IF('FASE LANCE'!L491&lt;&gt;'FASE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LANCE'!L492='FASE LANCE'!C492,'FASE LANCE'!C492,IF('FASE LANCE'!L492&lt;&gt;'FASE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LANCE'!L493='FASE LANCE'!C493,'FASE LANCE'!C493,IF('FASE LANCE'!L493&lt;&gt;'FASE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LANCE'!L494='FASE LANCE'!C494,'FASE LANCE'!C494,IF('FASE LANCE'!L494&lt;&gt;'FASE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LANCE'!L495='FASE LANCE'!C495,'FASE LANCE'!C495,IF('FASE LANCE'!L495&lt;&gt;'FASE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LANCE'!L496='FASE LANCE'!C496,'FASE LANCE'!C496,IF('FASE LANCE'!L496&lt;&gt;'FASE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LANCE'!L497='FASE LANCE'!C497,'FASE LANCE'!C497,IF('FASE LANCE'!L497&lt;&gt;'FASE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LANCE'!L498='FASE LANCE'!C498,'FASE LANCE'!C498,IF('FASE LANCE'!L498&lt;&gt;'FASE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LANCE'!L499='FASE LANCE'!C499,'FASE LANCE'!C499,IF('FASE LANCE'!L499&lt;&gt;'FASE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LANCE'!L500='FASE LANCE'!C500,'FASE LANCE'!C500,IF('FASE LANCE'!L500&lt;&gt;'FASE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LANCE'!L501='FASE LANCE'!C501,'FASE LANCE'!C501,IF('FASE LANCE'!L501&lt;&gt;'FASE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LANCE'!L502='FASE LANCE'!C502,'FASE LANCE'!C502,IF('FASE LANCE'!L502&lt;&gt;'FASE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LANCE'!L503='FASE LANCE'!C503,'FASE LANCE'!C503,IF('FASE LANCE'!L503&lt;&gt;'FASE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LANCE'!L504='FASE LANCE'!C504,'FASE LANCE'!C504,IF('FASE LANCE'!L504&lt;&gt;'FASE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LANCE'!L505='FASE LANCE'!C505,'FASE LANCE'!C505,IF('FASE LANCE'!L505&lt;&gt;'FASE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LANCE'!L506='FASE LANCE'!C506,'FASE LANCE'!C506,IF('FASE LANCE'!L506&lt;&gt;'FASE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LANCE'!L507='FASE LANCE'!C507,'FASE LANCE'!C507,IF('FASE LANCE'!L507&lt;&gt;'FASE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LANCE'!L508='FASE LANCE'!C508,'FASE LANCE'!C508,IF('FASE LANCE'!L508&lt;&gt;'FASE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LANCE'!L509='FASE LANCE'!C509,'FASE LANCE'!C509,IF('FASE LANCE'!L509&lt;&gt;'FASE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LANCE'!L510='FASE LANCE'!C510,'FASE LANCE'!C510,IF('FASE LANCE'!L510&lt;&gt;'FASE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LANCE'!L511='FASE LANCE'!C511,'FASE LANCE'!C511,IF('FASE LANCE'!L511&lt;&gt;'FASE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LANCE'!L512='FASE LANCE'!C512,'FASE LANCE'!C512,IF('FASE LANCE'!L512&lt;&gt;'FASE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LANCE'!L513='FASE LANCE'!C513,'FASE LANCE'!C513,IF('FASE LANCE'!L513&lt;&gt;'FASE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LANCE'!L514='FASE LANCE'!C514,'FASE LANCE'!C514,IF('FASE LANCE'!L514&lt;&gt;'FASE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LANCE'!L515='FASE LANCE'!C515,'FASE LANCE'!C515,IF('FASE LANCE'!L515&lt;&gt;'FASE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LANCE'!L516='FASE LANCE'!C516,'FASE LANCE'!C516,IF('FASE LANCE'!L516&lt;&gt;'FASE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LANCE'!L517='FASE LANCE'!C517,'FASE LANCE'!C517,IF('FASE LANCE'!L517&lt;&gt;'FASE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LANCE'!L518='FASE LANCE'!C518,'FASE LANCE'!C518,IF('FASE LANCE'!L518&lt;&gt;'FASE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LANCE'!L519='FASE LANCE'!C519,'FASE LANCE'!C519,IF('FASE LANCE'!L519&lt;&gt;'FASE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LANCE'!L520='FASE LANCE'!C520,'FASE LANCE'!C520,IF('FASE LANCE'!L520&lt;&gt;'FASE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LANCE'!L521='FASE LANCE'!C521,'FASE LANCE'!C521,IF('FASE LANCE'!L521&lt;&gt;'FASE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LANCE'!L522='FASE LANCE'!C522,'FASE LANCE'!C522,IF('FASE LANCE'!L522&lt;&gt;'FASE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LANCE'!L523='FASE LANCE'!C523,'FASE LANCE'!C523,IF('FASE LANCE'!L523&lt;&gt;'FASE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LANCE'!L524='FASE LANCE'!C524,'FASE LANCE'!C524,IF('FASE LANCE'!L524&lt;&gt;'FASE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LANCE'!L525='FASE LANCE'!C525,'FASE LANCE'!C525,IF('FASE LANCE'!L525&lt;&gt;'FASE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LANCE'!L526='FASE LANCE'!C526,'FASE LANCE'!C526,IF('FASE LANCE'!L526&lt;&gt;'FASE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LANCE'!L527='FASE LANCE'!C527,'FASE LANCE'!C527,IF('FASE LANCE'!L527&lt;&gt;'FASE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LANCE'!L528='FASE LANCE'!C528,'FASE LANCE'!C528,IF('FASE LANCE'!L528&lt;&gt;'FASE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LANCE'!L529='FASE LANCE'!C529,'FASE LANCE'!C529,IF('FASE LANCE'!L529&lt;&gt;'FASE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LANCE'!L530='FASE LANCE'!C530,'FASE LANCE'!C530,IF('FASE LANCE'!L530&lt;&gt;'FASE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LANCE'!L531='FASE LANCE'!C531,'FASE LANCE'!C531,IF('FASE LANCE'!L531&lt;&gt;'FASE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LANCE'!L532='FASE LANCE'!C532,'FASE LANCE'!C532,IF('FASE LANCE'!L532&lt;&gt;'FASE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LANCE'!L533='FASE LANCE'!C533,'FASE LANCE'!C533,IF('FASE LANCE'!L533&lt;&gt;'FASE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LANCE'!L534='FASE LANCE'!C534,'FASE LANCE'!C534,IF('FASE LANCE'!L534&lt;&gt;'FASE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LANCE'!L535='FASE LANCE'!C535,'FASE LANCE'!C535,IF('FASE LANCE'!L535&lt;&gt;'FASE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LANCE'!L536='FASE LANCE'!C536,'FASE LANCE'!C536,IF('FASE LANCE'!L536&lt;&gt;'FASE LANCE'!C536,0)))</f>
        <v>0</v>
      </c>
      <c r="G532" s="174">
        <f t="shared" ref="G532:G595" si="9">D532*F532</f>
        <v>0</v>
      </c>
    </row>
    <row r="533" spans="2:7" hidden="1" x14ac:dyDescent="0.25">
      <c r="B533" s="172" t="str">
        <f>'FASE LANCE'!A537</f>
        <v xml:space="preserve"> </v>
      </c>
      <c r="C533" s="173">
        <f>'FASE LANCE'!B537</f>
        <v>0</v>
      </c>
      <c r="D533" s="173">
        <f>'ANEXO I'!D525</f>
        <v>0</v>
      </c>
      <c r="E533" s="173">
        <f>'ANEXO I'!E525</f>
        <v>0</v>
      </c>
      <c r="F533" s="125">
        <f>IF('FASE LANCE'!C537=0,0,IF('FASE LANCE'!L537='FASE LANCE'!C537,'FASE LANCE'!C537,IF('FASE LANCE'!L537&lt;&gt;'FASE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LANCE'!L538='FASE LANCE'!C538,'FASE LANCE'!C538,IF('FASE LANCE'!L538&lt;&gt;'FASE LANCE'!C538,0)))</f>
        <v>0</v>
      </c>
      <c r="G534" s="174">
        <f t="shared" si="9"/>
        <v>0</v>
      </c>
    </row>
    <row r="535" spans="2:7" hidden="1" x14ac:dyDescent="0.25">
      <c r="B535" s="172" t="str">
        <f>'FASE LANCE'!A539</f>
        <v xml:space="preserve"> </v>
      </c>
      <c r="C535" s="173">
        <f>'FASE LANCE'!B539</f>
        <v>0</v>
      </c>
      <c r="D535" s="173">
        <f>'ANEXO I'!D527</f>
        <v>0</v>
      </c>
      <c r="E535" s="173">
        <f>'ANEXO I'!E527</f>
        <v>0</v>
      </c>
      <c r="F535" s="125">
        <f>IF('FASE LANCE'!C539=0,0,IF('FASE LANCE'!L539='FASE LANCE'!C539,'FASE LANCE'!C539,IF('FASE LANCE'!L539&lt;&gt;'FASE LANCE'!C539,0)))</f>
        <v>0</v>
      </c>
      <c r="G535" s="174">
        <f t="shared" si="9"/>
        <v>0</v>
      </c>
    </row>
    <row r="536" spans="2:7" hidden="1" x14ac:dyDescent="0.25">
      <c r="B536" s="172" t="str">
        <f>'FASE LANCE'!A540</f>
        <v xml:space="preserve"> </v>
      </c>
      <c r="C536" s="173">
        <f>'FASE LANCE'!B540</f>
        <v>0</v>
      </c>
      <c r="D536" s="173">
        <f>'ANEXO I'!D528</f>
        <v>0</v>
      </c>
      <c r="E536" s="173">
        <f>'ANEXO I'!E528</f>
        <v>0</v>
      </c>
      <c r="F536" s="125">
        <f>IF('FASE LANCE'!C540=0,0,IF('FASE LANCE'!L540='FASE LANCE'!C540,'FASE LANCE'!C540,IF('FASE LANCE'!L540&lt;&gt;'FASE LANCE'!C540,0)))</f>
        <v>0</v>
      </c>
      <c r="G536" s="174">
        <f t="shared" si="9"/>
        <v>0</v>
      </c>
    </row>
    <row r="537" spans="2:7" hidden="1" x14ac:dyDescent="0.25">
      <c r="B537" s="172" t="str">
        <f>'FASE LANCE'!A541</f>
        <v xml:space="preserve"> </v>
      </c>
      <c r="C537" s="173">
        <f>'FASE LANCE'!B541</f>
        <v>0</v>
      </c>
      <c r="D537" s="173">
        <f>'ANEXO I'!D529</f>
        <v>0</v>
      </c>
      <c r="E537" s="173">
        <f>'ANEXO I'!E529</f>
        <v>0</v>
      </c>
      <c r="F537" s="125">
        <f>IF('FASE LANCE'!C541=0,0,IF('FASE LANCE'!L541='FASE LANCE'!C541,'FASE LANCE'!C541,IF('FASE LANCE'!L541&lt;&gt;'FASE LANCE'!C541,0)))</f>
        <v>0</v>
      </c>
      <c r="G537" s="174">
        <f t="shared" si="9"/>
        <v>0</v>
      </c>
    </row>
    <row r="538" spans="2:7" hidden="1" x14ac:dyDescent="0.25">
      <c r="B538" s="172" t="str">
        <f>'FASE LANCE'!A542</f>
        <v xml:space="preserve"> </v>
      </c>
      <c r="C538" s="173">
        <f>'FASE LANCE'!B542</f>
        <v>0</v>
      </c>
      <c r="D538" s="173">
        <f>'ANEXO I'!D530</f>
        <v>0</v>
      </c>
      <c r="E538" s="173">
        <f>'ANEXO I'!E530</f>
        <v>0</v>
      </c>
      <c r="F538" s="125">
        <f>IF('FASE LANCE'!C542=0,0,IF('FASE LANCE'!L542='FASE LANCE'!C542,'FASE LANCE'!C542,IF('FASE LANCE'!L542&lt;&gt;'FASE LANCE'!C542,0)))</f>
        <v>0</v>
      </c>
      <c r="G538" s="174">
        <f t="shared" si="9"/>
        <v>0</v>
      </c>
    </row>
    <row r="539" spans="2:7" hidden="1" x14ac:dyDescent="0.25">
      <c r="B539" s="172" t="str">
        <f>'FASE LANCE'!A543</f>
        <v xml:space="preserve"> </v>
      </c>
      <c r="C539" s="173">
        <f>'FASE LANCE'!B543</f>
        <v>0</v>
      </c>
      <c r="D539" s="173">
        <f>'ANEXO I'!D531</f>
        <v>0</v>
      </c>
      <c r="E539" s="173">
        <f>'ANEXO I'!E531</f>
        <v>0</v>
      </c>
      <c r="F539" s="125">
        <f>IF('FASE LANCE'!C543=0,0,IF('FASE LANCE'!L543='FASE LANCE'!C543,'FASE LANCE'!C543,IF('FASE LANCE'!L543&lt;&gt;'FASE LANCE'!C543,0)))</f>
        <v>0</v>
      </c>
      <c r="G539" s="174">
        <f t="shared" si="9"/>
        <v>0</v>
      </c>
    </row>
    <row r="540" spans="2:7" hidden="1" x14ac:dyDescent="0.25">
      <c r="B540" s="172" t="str">
        <f>'FASE LANCE'!A544</f>
        <v xml:space="preserve"> </v>
      </c>
      <c r="C540" s="173">
        <f>'FASE LANCE'!B544</f>
        <v>0</v>
      </c>
      <c r="D540" s="173">
        <f>'ANEXO I'!D532</f>
        <v>0</v>
      </c>
      <c r="E540" s="173">
        <f>'ANEXO I'!E532</f>
        <v>0</v>
      </c>
      <c r="F540" s="125">
        <f>IF('FASE LANCE'!C544=0,0,IF('FASE LANCE'!L544='FASE LANCE'!C544,'FASE LANCE'!C544,IF('FASE LANCE'!L544&lt;&gt;'FASE LANCE'!C544,0)))</f>
        <v>0</v>
      </c>
      <c r="G540" s="174">
        <f t="shared" si="9"/>
        <v>0</v>
      </c>
    </row>
    <row r="541" spans="2:7" hidden="1" x14ac:dyDescent="0.25">
      <c r="B541" s="172" t="str">
        <f>'FASE LANCE'!A545</f>
        <v xml:space="preserve"> </v>
      </c>
      <c r="C541" s="173">
        <f>'FASE LANCE'!B545</f>
        <v>0</v>
      </c>
      <c r="D541" s="173">
        <f>'ANEXO I'!D533</f>
        <v>0</v>
      </c>
      <c r="E541" s="173">
        <f>'ANEXO I'!E533</f>
        <v>0</v>
      </c>
      <c r="F541" s="125">
        <f>IF('FASE LANCE'!C545=0,0,IF('FASE LANCE'!L545='FASE LANCE'!C545,'FASE LANCE'!C545,IF('FASE LANCE'!L545&lt;&gt;'FASE LANCE'!C545,0)))</f>
        <v>0</v>
      </c>
      <c r="G541" s="174">
        <f t="shared" si="9"/>
        <v>0</v>
      </c>
    </row>
    <row r="542" spans="2:7" hidden="1" x14ac:dyDescent="0.25">
      <c r="B542" s="172" t="str">
        <f>'FASE LANCE'!A546</f>
        <v xml:space="preserve"> </v>
      </c>
      <c r="C542" s="173">
        <f>'FASE LANCE'!B546</f>
        <v>0</v>
      </c>
      <c r="D542" s="173">
        <f>'ANEXO I'!D534</f>
        <v>0</v>
      </c>
      <c r="E542" s="173">
        <f>'ANEXO I'!E534</f>
        <v>0</v>
      </c>
      <c r="F542" s="125">
        <f>IF('FASE LANCE'!C546=0,0,IF('FASE LANCE'!L546='FASE LANCE'!C546,'FASE LANCE'!C546,IF('FASE LANCE'!L546&lt;&gt;'FASE LANCE'!C546,0)))</f>
        <v>0</v>
      </c>
      <c r="G542" s="174">
        <f t="shared" si="9"/>
        <v>0</v>
      </c>
    </row>
    <row r="543" spans="2:7" hidden="1" x14ac:dyDescent="0.25">
      <c r="B543" s="172" t="str">
        <f>'FASE LANCE'!A547</f>
        <v xml:space="preserve"> </v>
      </c>
      <c r="C543" s="173">
        <f>'FASE LANCE'!B547</f>
        <v>0</v>
      </c>
      <c r="D543" s="173">
        <f>'ANEXO I'!D535</f>
        <v>0</v>
      </c>
      <c r="E543" s="173">
        <f>'ANEXO I'!E535</f>
        <v>0</v>
      </c>
      <c r="F543" s="125">
        <f>IF('FASE LANCE'!C547=0,0,IF('FASE LANCE'!L547='FASE LANCE'!C547,'FASE LANCE'!C547,IF('FASE LANCE'!L547&lt;&gt;'FASE LANCE'!C547,0)))</f>
        <v>0</v>
      </c>
      <c r="G543" s="174">
        <f t="shared" si="9"/>
        <v>0</v>
      </c>
    </row>
    <row r="544" spans="2:7" hidden="1" x14ac:dyDescent="0.25">
      <c r="B544" s="172" t="str">
        <f>'FASE LANCE'!A548</f>
        <v xml:space="preserve"> </v>
      </c>
      <c r="C544" s="173">
        <f>'FASE LANCE'!B548</f>
        <v>0</v>
      </c>
      <c r="D544" s="173">
        <f>'ANEXO I'!D536</f>
        <v>0</v>
      </c>
      <c r="E544" s="173">
        <f>'ANEXO I'!E536</f>
        <v>0</v>
      </c>
      <c r="F544" s="125">
        <f>IF('FASE LANCE'!C548=0,0,IF('FASE LANCE'!L548='FASE LANCE'!C548,'FASE LANCE'!C548,IF('FASE LANCE'!L548&lt;&gt;'FASE LANCE'!C548,0)))</f>
        <v>0</v>
      </c>
      <c r="G544" s="174">
        <f t="shared" si="9"/>
        <v>0</v>
      </c>
    </row>
    <row r="545" spans="2:7" hidden="1" x14ac:dyDescent="0.25">
      <c r="B545" s="172" t="str">
        <f>'FASE LANCE'!A549</f>
        <v xml:space="preserve"> </v>
      </c>
      <c r="C545" s="173">
        <f>'FASE LANCE'!B549</f>
        <v>0</v>
      </c>
      <c r="D545" s="173">
        <f>'ANEXO I'!D537</f>
        <v>0</v>
      </c>
      <c r="E545" s="173">
        <f>'ANEXO I'!E537</f>
        <v>0</v>
      </c>
      <c r="F545" s="125">
        <f>IF('FASE LANCE'!C549=0,0,IF('FASE LANCE'!L549='FASE LANCE'!C549,'FASE LANCE'!C549,IF('FASE LANCE'!L549&lt;&gt;'FASE LANCE'!C549,0)))</f>
        <v>0</v>
      </c>
      <c r="G545" s="174">
        <f t="shared" si="9"/>
        <v>0</v>
      </c>
    </row>
    <row r="546" spans="2:7" hidden="1" x14ac:dyDescent="0.25">
      <c r="B546" s="172" t="str">
        <f>'FASE LANCE'!A550</f>
        <v xml:space="preserve"> </v>
      </c>
      <c r="C546" s="173">
        <f>'FASE LANCE'!B550</f>
        <v>0</v>
      </c>
      <c r="D546" s="173">
        <f>'ANEXO I'!D538</f>
        <v>0</v>
      </c>
      <c r="E546" s="173">
        <f>'ANEXO I'!E538</f>
        <v>0</v>
      </c>
      <c r="F546" s="125">
        <f>IF('FASE LANCE'!C550=0,0,IF('FASE LANCE'!L550='FASE LANCE'!C550,'FASE LANCE'!C550,IF('FASE LANCE'!L550&lt;&gt;'FASE LANCE'!C550,0)))</f>
        <v>0</v>
      </c>
      <c r="G546" s="174">
        <f t="shared" si="9"/>
        <v>0</v>
      </c>
    </row>
    <row r="547" spans="2:7" hidden="1" x14ac:dyDescent="0.25">
      <c r="B547" s="172" t="str">
        <f>'FASE LANCE'!A551</f>
        <v xml:space="preserve"> </v>
      </c>
      <c r="C547" s="173">
        <f>'FASE LANCE'!B551</f>
        <v>0</v>
      </c>
      <c r="D547" s="173">
        <f>'ANEXO I'!D539</f>
        <v>0</v>
      </c>
      <c r="E547" s="173">
        <f>'ANEXO I'!E539</f>
        <v>0</v>
      </c>
      <c r="F547" s="125">
        <f>IF('FASE LANCE'!C551=0,0,IF('FASE LANCE'!L551='FASE LANCE'!C551,'FASE LANCE'!C551,IF('FASE LANCE'!L551&lt;&gt;'FASE LANCE'!C551,0)))</f>
        <v>0</v>
      </c>
      <c r="G547" s="174">
        <f t="shared" si="9"/>
        <v>0</v>
      </c>
    </row>
    <row r="548" spans="2:7" hidden="1" x14ac:dyDescent="0.25">
      <c r="B548" s="172" t="str">
        <f>'FASE LANCE'!A552</f>
        <v xml:space="preserve"> </v>
      </c>
      <c r="C548" s="173">
        <f>'FASE LANCE'!B552</f>
        <v>0</v>
      </c>
      <c r="D548" s="173">
        <f>'ANEXO I'!D540</f>
        <v>0</v>
      </c>
      <c r="E548" s="173">
        <f>'ANEXO I'!E540</f>
        <v>0</v>
      </c>
      <c r="F548" s="125">
        <f>IF('FASE LANCE'!C552=0,0,IF('FASE LANCE'!L552='FASE LANCE'!C552,'FASE LANCE'!C552,IF('FASE LANCE'!L552&lt;&gt;'FASE LANCE'!C552,0)))</f>
        <v>0</v>
      </c>
      <c r="G548" s="174">
        <f t="shared" si="9"/>
        <v>0</v>
      </c>
    </row>
    <row r="549" spans="2:7" hidden="1" x14ac:dyDescent="0.25">
      <c r="B549" s="172" t="str">
        <f>'FASE LANCE'!A553</f>
        <v xml:space="preserve"> </v>
      </c>
      <c r="C549" s="173">
        <f>'FASE LANCE'!B553</f>
        <v>0</v>
      </c>
      <c r="D549" s="173">
        <f>'ANEXO I'!D541</f>
        <v>0</v>
      </c>
      <c r="E549" s="173">
        <f>'ANEXO I'!E541</f>
        <v>0</v>
      </c>
      <c r="F549" s="125">
        <f>IF('FASE LANCE'!C553=0,0,IF('FASE LANCE'!L553='FASE LANCE'!C553,'FASE LANCE'!C553,IF('FASE LANCE'!L553&lt;&gt;'FASE LANCE'!C553,0)))</f>
        <v>0</v>
      </c>
      <c r="G549" s="174">
        <f t="shared" si="9"/>
        <v>0</v>
      </c>
    </row>
    <row r="550" spans="2:7" hidden="1" x14ac:dyDescent="0.25">
      <c r="B550" s="172" t="str">
        <f>'FASE LANCE'!A554</f>
        <v xml:space="preserve"> </v>
      </c>
      <c r="C550" s="173">
        <f>'FASE LANCE'!B554</f>
        <v>0</v>
      </c>
      <c r="D550" s="173">
        <f>'ANEXO I'!D542</f>
        <v>0</v>
      </c>
      <c r="E550" s="173">
        <f>'ANEXO I'!E542</f>
        <v>0</v>
      </c>
      <c r="F550" s="125">
        <f>IF('FASE LANCE'!C554=0,0,IF('FASE LANCE'!L554='FASE LANCE'!C554,'FASE LANCE'!C554,IF('FASE LANCE'!L554&lt;&gt;'FASE LANCE'!C554,0)))</f>
        <v>0</v>
      </c>
      <c r="G550" s="174">
        <f t="shared" si="9"/>
        <v>0</v>
      </c>
    </row>
    <row r="551" spans="2:7" hidden="1" x14ac:dyDescent="0.25">
      <c r="B551" s="172" t="str">
        <f>'FASE LANCE'!A555</f>
        <v xml:space="preserve"> </v>
      </c>
      <c r="C551" s="173">
        <f>'FASE LANCE'!B555</f>
        <v>0</v>
      </c>
      <c r="D551" s="173">
        <f>'ANEXO I'!D543</f>
        <v>0</v>
      </c>
      <c r="E551" s="173">
        <f>'ANEXO I'!E543</f>
        <v>0</v>
      </c>
      <c r="F551" s="125">
        <f>IF('FASE LANCE'!C555=0,0,IF('FASE LANCE'!L555='FASE LANCE'!C555,'FASE LANCE'!C555,IF('FASE LANCE'!L555&lt;&gt;'FASE LANCE'!C555,0)))</f>
        <v>0</v>
      </c>
      <c r="G551" s="174">
        <f t="shared" si="9"/>
        <v>0</v>
      </c>
    </row>
    <row r="552" spans="2:7" hidden="1" x14ac:dyDescent="0.25">
      <c r="B552" s="172" t="str">
        <f>'FASE LANCE'!A556</f>
        <v xml:space="preserve"> </v>
      </c>
      <c r="C552" s="173">
        <f>'FASE LANCE'!B556</f>
        <v>0</v>
      </c>
      <c r="D552" s="173">
        <f>'ANEXO I'!D544</f>
        <v>0</v>
      </c>
      <c r="E552" s="173">
        <f>'ANEXO I'!E544</f>
        <v>0</v>
      </c>
      <c r="F552" s="125">
        <f>IF('FASE LANCE'!C556=0,0,IF('FASE LANCE'!L556='FASE LANCE'!C556,'FASE LANCE'!C556,IF('FASE LANCE'!L556&lt;&gt;'FASE LANCE'!C556,0)))</f>
        <v>0</v>
      </c>
      <c r="G552" s="174">
        <f t="shared" si="9"/>
        <v>0</v>
      </c>
    </row>
    <row r="553" spans="2:7" hidden="1" x14ac:dyDescent="0.25">
      <c r="B553" s="172" t="str">
        <f>'FASE LANCE'!A557</f>
        <v xml:space="preserve"> </v>
      </c>
      <c r="C553" s="173">
        <f>'FASE LANCE'!B557</f>
        <v>0</v>
      </c>
      <c r="D553" s="173">
        <f>'ANEXO I'!D545</f>
        <v>0</v>
      </c>
      <c r="E553" s="173">
        <f>'ANEXO I'!E545</f>
        <v>0</v>
      </c>
      <c r="F553" s="125">
        <f>IF('FASE LANCE'!C557=0,0,IF('FASE LANCE'!L557='FASE LANCE'!C557,'FASE LANCE'!C557,IF('FASE LANCE'!L557&lt;&gt;'FASE LANCE'!C557,0)))</f>
        <v>0</v>
      </c>
      <c r="G553" s="174">
        <f t="shared" si="9"/>
        <v>0</v>
      </c>
    </row>
    <row r="554" spans="2:7" hidden="1" x14ac:dyDescent="0.25">
      <c r="B554" s="172" t="str">
        <f>'FASE LANCE'!A558</f>
        <v xml:space="preserve"> </v>
      </c>
      <c r="C554" s="173">
        <f>'FASE LANCE'!B558</f>
        <v>0</v>
      </c>
      <c r="D554" s="173">
        <f>'ANEXO I'!D546</f>
        <v>0</v>
      </c>
      <c r="E554" s="173">
        <f>'ANEXO I'!E546</f>
        <v>0</v>
      </c>
      <c r="F554" s="125">
        <f>IF('FASE LANCE'!C558=0,0,IF('FASE LANCE'!L558='FASE LANCE'!C558,'FASE LANCE'!C558,IF('FASE LANCE'!L558&lt;&gt;'FASE LANCE'!C558,0)))</f>
        <v>0</v>
      </c>
      <c r="G554" s="174">
        <f t="shared" si="9"/>
        <v>0</v>
      </c>
    </row>
    <row r="555" spans="2:7" hidden="1" x14ac:dyDescent="0.25">
      <c r="B555" s="172" t="str">
        <f>'FASE LANCE'!A559</f>
        <v xml:space="preserve"> </v>
      </c>
      <c r="C555" s="173">
        <f>'FASE LANCE'!B559</f>
        <v>0</v>
      </c>
      <c r="D555" s="173">
        <f>'ANEXO I'!D547</f>
        <v>0</v>
      </c>
      <c r="E555" s="173">
        <f>'ANEXO I'!E547</f>
        <v>0</v>
      </c>
      <c r="F555" s="125">
        <f>IF('FASE LANCE'!C559=0,0,IF('FASE LANCE'!L559='FASE LANCE'!C559,'FASE LANCE'!C559,IF('FASE LANCE'!L559&lt;&gt;'FASE LANCE'!C559,0)))</f>
        <v>0</v>
      </c>
      <c r="G555" s="174">
        <f t="shared" si="9"/>
        <v>0</v>
      </c>
    </row>
    <row r="556" spans="2:7" hidden="1" x14ac:dyDescent="0.25">
      <c r="B556" s="172" t="str">
        <f>'FASE LANCE'!A560</f>
        <v xml:space="preserve"> </v>
      </c>
      <c r="C556" s="173">
        <f>'FASE LANCE'!B560</f>
        <v>0</v>
      </c>
      <c r="D556" s="173">
        <f>'ANEXO I'!D548</f>
        <v>0</v>
      </c>
      <c r="E556" s="173">
        <f>'ANEXO I'!E548</f>
        <v>0</v>
      </c>
      <c r="F556" s="125">
        <f>IF('FASE LANCE'!C560=0,0,IF('FASE LANCE'!L560='FASE LANCE'!C560,'FASE LANCE'!C560,IF('FASE LANCE'!L560&lt;&gt;'FASE LANCE'!C560,0)))</f>
        <v>0</v>
      </c>
      <c r="G556" s="174">
        <f t="shared" si="9"/>
        <v>0</v>
      </c>
    </row>
    <row r="557" spans="2:7" hidden="1" x14ac:dyDescent="0.25">
      <c r="B557" s="172" t="str">
        <f>'FASE LANCE'!A561</f>
        <v xml:space="preserve"> </v>
      </c>
      <c r="C557" s="173">
        <f>'FASE LANCE'!B561</f>
        <v>0</v>
      </c>
      <c r="D557" s="173">
        <f>'ANEXO I'!D549</f>
        <v>0</v>
      </c>
      <c r="E557" s="173">
        <f>'ANEXO I'!E549</f>
        <v>0</v>
      </c>
      <c r="F557" s="125">
        <f>IF('FASE LANCE'!C561=0,0,IF('FASE LANCE'!L561='FASE LANCE'!C561,'FASE LANCE'!C561,IF('FASE LANCE'!L561&lt;&gt;'FASE LANCE'!C561,0)))</f>
        <v>0</v>
      </c>
      <c r="G557" s="174">
        <f t="shared" si="9"/>
        <v>0</v>
      </c>
    </row>
    <row r="558" spans="2:7" hidden="1" x14ac:dyDescent="0.25">
      <c r="B558" s="172" t="str">
        <f>'FASE LANCE'!A562</f>
        <v xml:space="preserve"> </v>
      </c>
      <c r="C558" s="173">
        <f>'FASE LANCE'!B562</f>
        <v>0</v>
      </c>
      <c r="D558" s="173">
        <f>'ANEXO I'!D550</f>
        <v>0</v>
      </c>
      <c r="E558" s="173">
        <f>'ANEXO I'!E550</f>
        <v>0</v>
      </c>
      <c r="F558" s="125">
        <f>IF('FASE LANCE'!C562=0,0,IF('FASE LANCE'!L562='FASE LANCE'!C562,'FASE LANCE'!C562,IF('FASE LANCE'!L562&lt;&gt;'FASE LANCE'!C562,0)))</f>
        <v>0</v>
      </c>
      <c r="G558" s="174">
        <f t="shared" si="9"/>
        <v>0</v>
      </c>
    </row>
    <row r="559" spans="2:7" hidden="1" x14ac:dyDescent="0.25">
      <c r="B559" s="172" t="str">
        <f>'FASE LANCE'!A563</f>
        <v xml:space="preserve"> </v>
      </c>
      <c r="C559" s="173">
        <f>'FASE LANCE'!B563</f>
        <v>0</v>
      </c>
      <c r="D559" s="173">
        <f>'ANEXO I'!D551</f>
        <v>0</v>
      </c>
      <c r="E559" s="173">
        <f>'ANEXO I'!E551</f>
        <v>0</v>
      </c>
      <c r="F559" s="125">
        <f>IF('FASE LANCE'!C563=0,0,IF('FASE LANCE'!L563='FASE LANCE'!C563,'FASE LANCE'!C563,IF('FASE LANCE'!L563&lt;&gt;'FASE LANCE'!C563,0)))</f>
        <v>0</v>
      </c>
      <c r="G559" s="174">
        <f t="shared" si="9"/>
        <v>0</v>
      </c>
    </row>
    <row r="560" spans="2:7" hidden="1" x14ac:dyDescent="0.25">
      <c r="B560" s="172" t="str">
        <f>'FASE LANCE'!A564</f>
        <v xml:space="preserve"> </v>
      </c>
      <c r="C560" s="173">
        <f>'FASE LANCE'!B564</f>
        <v>0</v>
      </c>
      <c r="D560" s="173">
        <f>'ANEXO I'!D552</f>
        <v>0</v>
      </c>
      <c r="E560" s="173">
        <f>'ANEXO I'!E552</f>
        <v>0</v>
      </c>
      <c r="F560" s="125">
        <f>IF('FASE LANCE'!C564=0,0,IF('FASE LANCE'!L564='FASE LANCE'!C564,'FASE LANCE'!C564,IF('FASE LANCE'!L564&lt;&gt;'FASE LANCE'!C564,0)))</f>
        <v>0</v>
      </c>
      <c r="G560" s="174">
        <f t="shared" si="9"/>
        <v>0</v>
      </c>
    </row>
    <row r="561" spans="2:7" hidden="1" x14ac:dyDescent="0.25">
      <c r="B561" s="172" t="str">
        <f>'FASE LANCE'!A565</f>
        <v xml:space="preserve"> </v>
      </c>
      <c r="C561" s="173">
        <f>'FASE LANCE'!B565</f>
        <v>0</v>
      </c>
      <c r="D561" s="173">
        <f>'ANEXO I'!D553</f>
        <v>0</v>
      </c>
      <c r="E561" s="173">
        <f>'ANEXO I'!E553</f>
        <v>0</v>
      </c>
      <c r="F561" s="125">
        <f>IF('FASE LANCE'!C565=0,0,IF('FASE LANCE'!L565='FASE LANCE'!C565,'FASE LANCE'!C565,IF('FASE LANCE'!L565&lt;&gt;'FASE LANCE'!C565,0)))</f>
        <v>0</v>
      </c>
      <c r="G561" s="174">
        <f t="shared" si="9"/>
        <v>0</v>
      </c>
    </row>
    <row r="562" spans="2:7" hidden="1" x14ac:dyDescent="0.25">
      <c r="B562" s="172" t="str">
        <f>'FASE LANCE'!A566</f>
        <v xml:space="preserve"> </v>
      </c>
      <c r="C562" s="173">
        <f>'FASE LANCE'!B566</f>
        <v>0</v>
      </c>
      <c r="D562" s="173">
        <f>'ANEXO I'!D554</f>
        <v>0</v>
      </c>
      <c r="E562" s="173">
        <f>'ANEXO I'!E554</f>
        <v>0</v>
      </c>
      <c r="F562" s="125">
        <f>IF('FASE LANCE'!C566=0,0,IF('FASE LANCE'!L566='FASE LANCE'!C566,'FASE LANCE'!C566,IF('FASE LANCE'!L566&lt;&gt;'FASE LANCE'!C566,0)))</f>
        <v>0</v>
      </c>
      <c r="G562" s="174">
        <f t="shared" si="9"/>
        <v>0</v>
      </c>
    </row>
    <row r="563" spans="2:7" hidden="1" x14ac:dyDescent="0.25">
      <c r="B563" s="172" t="str">
        <f>'FASE LANCE'!A567</f>
        <v xml:space="preserve"> </v>
      </c>
      <c r="C563" s="173">
        <f>'FASE LANCE'!B567</f>
        <v>0</v>
      </c>
      <c r="D563" s="173">
        <f>'ANEXO I'!D555</f>
        <v>0</v>
      </c>
      <c r="E563" s="173">
        <f>'ANEXO I'!E555</f>
        <v>0</v>
      </c>
      <c r="F563" s="125">
        <f>IF('FASE LANCE'!C567=0,0,IF('FASE LANCE'!L567='FASE LANCE'!C567,'FASE LANCE'!C567,IF('FASE LANCE'!L567&lt;&gt;'FASE LANCE'!C567,0)))</f>
        <v>0</v>
      </c>
      <c r="G563" s="174">
        <f t="shared" si="9"/>
        <v>0</v>
      </c>
    </row>
    <row r="564" spans="2:7" hidden="1" x14ac:dyDescent="0.25">
      <c r="B564" s="172" t="str">
        <f>'FASE LANCE'!A568</f>
        <v xml:space="preserve"> </v>
      </c>
      <c r="C564" s="173">
        <f>'FASE LANCE'!B568</f>
        <v>0</v>
      </c>
      <c r="D564" s="173">
        <f>'ANEXO I'!D556</f>
        <v>0</v>
      </c>
      <c r="E564" s="173">
        <f>'ANEXO I'!E556</f>
        <v>0</v>
      </c>
      <c r="F564" s="125">
        <f>IF('FASE LANCE'!C568=0,0,IF('FASE LANCE'!L568='FASE LANCE'!C568,'FASE LANCE'!C568,IF('FASE LANCE'!L568&lt;&gt;'FASE LANCE'!C568,0)))</f>
        <v>0</v>
      </c>
      <c r="G564" s="174">
        <f t="shared" si="9"/>
        <v>0</v>
      </c>
    </row>
    <row r="565" spans="2:7" hidden="1" x14ac:dyDescent="0.25">
      <c r="B565" s="172" t="str">
        <f>'FASE LANCE'!A569</f>
        <v xml:space="preserve"> </v>
      </c>
      <c r="C565" s="173">
        <f>'FASE LANCE'!B569</f>
        <v>0</v>
      </c>
      <c r="D565" s="173">
        <f>'ANEXO I'!D557</f>
        <v>0</v>
      </c>
      <c r="E565" s="173">
        <f>'ANEXO I'!E557</f>
        <v>0</v>
      </c>
      <c r="F565" s="125">
        <f>IF('FASE LANCE'!C569=0,0,IF('FASE LANCE'!L569='FASE LANCE'!C569,'FASE LANCE'!C569,IF('FASE LANCE'!L569&lt;&gt;'FASE LANCE'!C569,0)))</f>
        <v>0</v>
      </c>
      <c r="G565" s="174">
        <f t="shared" si="9"/>
        <v>0</v>
      </c>
    </row>
    <row r="566" spans="2:7" hidden="1" x14ac:dyDescent="0.25">
      <c r="B566" s="172" t="str">
        <f>'FASE LANCE'!A570</f>
        <v xml:space="preserve"> </v>
      </c>
      <c r="C566" s="173">
        <f>'FASE LANCE'!B570</f>
        <v>0</v>
      </c>
      <c r="D566" s="173">
        <f>'ANEXO I'!D558</f>
        <v>0</v>
      </c>
      <c r="E566" s="173">
        <f>'ANEXO I'!E558</f>
        <v>0</v>
      </c>
      <c r="F566" s="125">
        <f>IF('FASE LANCE'!C570=0,0,IF('FASE LANCE'!L570='FASE LANCE'!C570,'FASE LANCE'!C570,IF('FASE LANCE'!L570&lt;&gt;'FASE LANCE'!C570,0)))</f>
        <v>0</v>
      </c>
      <c r="G566" s="174">
        <f t="shared" si="9"/>
        <v>0</v>
      </c>
    </row>
    <row r="567" spans="2:7" hidden="1" x14ac:dyDescent="0.25">
      <c r="B567" s="172" t="str">
        <f>'FASE LANCE'!A571</f>
        <v xml:space="preserve"> </v>
      </c>
      <c r="C567" s="173">
        <f>'FASE LANCE'!B571</f>
        <v>0</v>
      </c>
      <c r="D567" s="173">
        <f>'ANEXO I'!D559</f>
        <v>0</v>
      </c>
      <c r="E567" s="173">
        <f>'ANEXO I'!E559</f>
        <v>0</v>
      </c>
      <c r="F567" s="125">
        <f>IF('FASE LANCE'!C571=0,0,IF('FASE LANCE'!L571='FASE LANCE'!C571,'FASE LANCE'!C571,IF('FASE LANCE'!L571&lt;&gt;'FASE LANCE'!C571,0)))</f>
        <v>0</v>
      </c>
      <c r="G567" s="174">
        <f t="shared" si="9"/>
        <v>0</v>
      </c>
    </row>
    <row r="568" spans="2:7" hidden="1" x14ac:dyDescent="0.25">
      <c r="B568" s="172" t="str">
        <f>'FASE LANCE'!A572</f>
        <v xml:space="preserve"> </v>
      </c>
      <c r="C568" s="173">
        <f>'FASE LANCE'!B572</f>
        <v>0</v>
      </c>
      <c r="D568" s="173">
        <f>'ANEXO I'!D560</f>
        <v>0</v>
      </c>
      <c r="E568" s="173">
        <f>'ANEXO I'!E560</f>
        <v>0</v>
      </c>
      <c r="F568" s="125">
        <f>IF('FASE LANCE'!C572=0,0,IF('FASE LANCE'!L572='FASE LANCE'!C572,'FASE LANCE'!C572,IF('FASE LANCE'!L572&lt;&gt;'FASE LANCE'!C572,0)))</f>
        <v>0</v>
      </c>
      <c r="G568" s="174">
        <f t="shared" si="9"/>
        <v>0</v>
      </c>
    </row>
    <row r="569" spans="2:7" hidden="1" x14ac:dyDescent="0.25">
      <c r="B569" s="172" t="str">
        <f>'FASE LANCE'!A573</f>
        <v xml:space="preserve"> </v>
      </c>
      <c r="C569" s="173">
        <f>'FASE LANCE'!B573</f>
        <v>0</v>
      </c>
      <c r="D569" s="173">
        <f>'ANEXO I'!D561</f>
        <v>0</v>
      </c>
      <c r="E569" s="173">
        <f>'ANEXO I'!E561</f>
        <v>0</v>
      </c>
      <c r="F569" s="125">
        <f>IF('FASE LANCE'!C573=0,0,IF('FASE LANCE'!L573='FASE LANCE'!C573,'FASE LANCE'!C573,IF('FASE LANCE'!L573&lt;&gt;'FASE LANCE'!C573,0)))</f>
        <v>0</v>
      </c>
      <c r="G569" s="174">
        <f t="shared" si="9"/>
        <v>0</v>
      </c>
    </row>
    <row r="570" spans="2:7" hidden="1" x14ac:dyDescent="0.25">
      <c r="B570" s="172" t="str">
        <f>'FASE LANCE'!A574</f>
        <v xml:space="preserve"> </v>
      </c>
      <c r="C570" s="173">
        <f>'FASE LANCE'!B574</f>
        <v>0</v>
      </c>
      <c r="D570" s="173">
        <f>'ANEXO I'!D562</f>
        <v>0</v>
      </c>
      <c r="E570" s="173">
        <f>'ANEXO I'!E562</f>
        <v>0</v>
      </c>
      <c r="F570" s="125">
        <f>IF('FASE LANCE'!C574=0,0,IF('FASE LANCE'!L574='FASE LANCE'!C574,'FASE LANCE'!C574,IF('FASE LANCE'!L574&lt;&gt;'FASE LANCE'!C574,0)))</f>
        <v>0</v>
      </c>
      <c r="G570" s="174">
        <f t="shared" si="9"/>
        <v>0</v>
      </c>
    </row>
    <row r="571" spans="2:7" hidden="1" x14ac:dyDescent="0.25">
      <c r="B571" s="172" t="str">
        <f>'FASE LANCE'!A575</f>
        <v xml:space="preserve"> </v>
      </c>
      <c r="C571" s="173">
        <f>'FASE LANCE'!B575</f>
        <v>0</v>
      </c>
      <c r="D571" s="173">
        <f>'ANEXO I'!D563</f>
        <v>0</v>
      </c>
      <c r="E571" s="173">
        <f>'ANEXO I'!E563</f>
        <v>0</v>
      </c>
      <c r="F571" s="125">
        <f>IF('FASE LANCE'!C575=0,0,IF('FASE LANCE'!L575='FASE LANCE'!C575,'FASE LANCE'!C575,IF('FASE LANCE'!L575&lt;&gt;'FASE LANCE'!C575,0)))</f>
        <v>0</v>
      </c>
      <c r="G571" s="174">
        <f t="shared" si="9"/>
        <v>0</v>
      </c>
    </row>
    <row r="572" spans="2:7" hidden="1" x14ac:dyDescent="0.25">
      <c r="B572" s="172" t="str">
        <f>'FASE LANCE'!A576</f>
        <v xml:space="preserve"> </v>
      </c>
      <c r="C572" s="173">
        <f>'FASE LANCE'!B576</f>
        <v>0</v>
      </c>
      <c r="D572" s="173">
        <f>'ANEXO I'!D564</f>
        <v>0</v>
      </c>
      <c r="E572" s="173">
        <f>'ANEXO I'!E564</f>
        <v>0</v>
      </c>
      <c r="F572" s="125">
        <f>IF('FASE LANCE'!C576=0,0,IF('FASE LANCE'!L576='FASE LANCE'!C576,'FASE LANCE'!C576,IF('FASE LANCE'!L576&lt;&gt;'FASE LANCE'!C576,0)))</f>
        <v>0</v>
      </c>
      <c r="G572" s="174">
        <f t="shared" si="9"/>
        <v>0</v>
      </c>
    </row>
    <row r="573" spans="2:7" hidden="1" x14ac:dyDescent="0.25">
      <c r="B573" s="172" t="str">
        <f>'FASE LANCE'!A577</f>
        <v xml:space="preserve"> </v>
      </c>
      <c r="C573" s="173">
        <f>'FASE LANCE'!B577</f>
        <v>0</v>
      </c>
      <c r="D573" s="173">
        <f>'ANEXO I'!D565</f>
        <v>0</v>
      </c>
      <c r="E573" s="173">
        <f>'ANEXO I'!E565</f>
        <v>0</v>
      </c>
      <c r="F573" s="125">
        <f>IF('FASE LANCE'!C577=0,0,IF('FASE LANCE'!L577='FASE LANCE'!C577,'FASE LANCE'!C577,IF('FASE LANCE'!L577&lt;&gt;'FASE LANCE'!C577,0)))</f>
        <v>0</v>
      </c>
      <c r="G573" s="174">
        <f t="shared" si="9"/>
        <v>0</v>
      </c>
    </row>
    <row r="574" spans="2:7" hidden="1" x14ac:dyDescent="0.25">
      <c r="B574" s="172" t="str">
        <f>'FASE LANCE'!A578</f>
        <v xml:space="preserve"> </v>
      </c>
      <c r="C574" s="173">
        <f>'FASE LANCE'!B578</f>
        <v>0</v>
      </c>
      <c r="D574" s="173">
        <f>'ANEXO I'!D566</f>
        <v>0</v>
      </c>
      <c r="E574" s="173">
        <f>'ANEXO I'!E566</f>
        <v>0</v>
      </c>
      <c r="F574" s="125">
        <f>IF('FASE LANCE'!C578=0,0,IF('FASE LANCE'!L578='FASE LANCE'!C578,'FASE LANCE'!C578,IF('FASE LANCE'!L578&lt;&gt;'FASE LANCE'!C578,0)))</f>
        <v>0</v>
      </c>
      <c r="G574" s="174">
        <f t="shared" si="9"/>
        <v>0</v>
      </c>
    </row>
    <row r="575" spans="2:7" hidden="1" x14ac:dyDescent="0.25">
      <c r="B575" s="172" t="str">
        <f>'FASE LANCE'!A579</f>
        <v xml:space="preserve"> </v>
      </c>
      <c r="C575" s="173">
        <f>'FASE LANCE'!B579</f>
        <v>0</v>
      </c>
      <c r="D575" s="173">
        <f>'ANEXO I'!D567</f>
        <v>0</v>
      </c>
      <c r="E575" s="173">
        <f>'ANEXO I'!E567</f>
        <v>0</v>
      </c>
      <c r="F575" s="125">
        <f>IF('FASE LANCE'!C579=0,0,IF('FASE LANCE'!L579='FASE LANCE'!C579,'FASE LANCE'!C579,IF('FASE LANCE'!L579&lt;&gt;'FASE LANCE'!C579,0)))</f>
        <v>0</v>
      </c>
      <c r="G575" s="174">
        <f t="shared" si="9"/>
        <v>0</v>
      </c>
    </row>
    <row r="576" spans="2:7" hidden="1" x14ac:dyDescent="0.25">
      <c r="B576" s="172" t="str">
        <f>'FASE LANCE'!A580</f>
        <v xml:space="preserve"> </v>
      </c>
      <c r="C576" s="173">
        <f>'FASE LANCE'!B580</f>
        <v>0</v>
      </c>
      <c r="D576" s="173">
        <f>'ANEXO I'!D568</f>
        <v>0</v>
      </c>
      <c r="E576" s="173">
        <f>'ANEXO I'!E568</f>
        <v>0</v>
      </c>
      <c r="F576" s="125">
        <f>IF('FASE LANCE'!C580=0,0,IF('FASE LANCE'!L580='FASE LANCE'!C580,'FASE LANCE'!C580,IF('FASE LANCE'!L580&lt;&gt;'FASE LANCE'!C580,0)))</f>
        <v>0</v>
      </c>
      <c r="G576" s="174">
        <f t="shared" si="9"/>
        <v>0</v>
      </c>
    </row>
    <row r="577" spans="2:7" hidden="1" x14ac:dyDescent="0.25">
      <c r="B577" s="172" t="str">
        <f>'FASE LANCE'!A581</f>
        <v xml:space="preserve"> </v>
      </c>
      <c r="C577" s="173">
        <f>'FASE LANCE'!B581</f>
        <v>0</v>
      </c>
      <c r="D577" s="173">
        <f>'ANEXO I'!D569</f>
        <v>0</v>
      </c>
      <c r="E577" s="173">
        <f>'ANEXO I'!E569</f>
        <v>0</v>
      </c>
      <c r="F577" s="125">
        <f>IF('FASE LANCE'!C581=0,0,IF('FASE LANCE'!L581='FASE LANCE'!C581,'FASE LANCE'!C581,IF('FASE LANCE'!L581&lt;&gt;'FASE LANCE'!C581,0)))</f>
        <v>0</v>
      </c>
      <c r="G577" s="174">
        <f t="shared" si="9"/>
        <v>0</v>
      </c>
    </row>
    <row r="578" spans="2:7" hidden="1" x14ac:dyDescent="0.25">
      <c r="B578" s="172" t="str">
        <f>'FASE LANCE'!A582</f>
        <v xml:space="preserve"> </v>
      </c>
      <c r="C578" s="173">
        <f>'FASE LANCE'!B582</f>
        <v>0</v>
      </c>
      <c r="D578" s="173">
        <f>'ANEXO I'!D570</f>
        <v>0</v>
      </c>
      <c r="E578" s="173">
        <f>'ANEXO I'!E570</f>
        <v>0</v>
      </c>
      <c r="F578" s="125">
        <f>IF('FASE LANCE'!C582=0,0,IF('FASE LANCE'!L582='FASE LANCE'!C582,'FASE LANCE'!C582,IF('FASE LANCE'!L582&lt;&gt;'FASE LANCE'!C582,0)))</f>
        <v>0</v>
      </c>
      <c r="G578" s="174">
        <f t="shared" si="9"/>
        <v>0</v>
      </c>
    </row>
    <row r="579" spans="2:7" hidden="1" x14ac:dyDescent="0.25">
      <c r="B579" s="172" t="str">
        <f>'FASE LANCE'!A583</f>
        <v xml:space="preserve"> </v>
      </c>
      <c r="C579" s="173">
        <f>'FASE LANCE'!B583</f>
        <v>0</v>
      </c>
      <c r="D579" s="173">
        <f>'ANEXO I'!D571</f>
        <v>0</v>
      </c>
      <c r="E579" s="173">
        <f>'ANEXO I'!E571</f>
        <v>0</v>
      </c>
      <c r="F579" s="125">
        <f>IF('FASE LANCE'!C583=0,0,IF('FASE LANCE'!L583='FASE LANCE'!C583,'FASE LANCE'!C583,IF('FASE LANCE'!L583&lt;&gt;'FASE LANCE'!C583,0)))</f>
        <v>0</v>
      </c>
      <c r="G579" s="174">
        <f t="shared" si="9"/>
        <v>0</v>
      </c>
    </row>
    <row r="580" spans="2:7" hidden="1" x14ac:dyDescent="0.25">
      <c r="B580" s="172" t="str">
        <f>'FASE LANCE'!A584</f>
        <v xml:space="preserve"> </v>
      </c>
      <c r="C580" s="173">
        <f>'FASE LANCE'!B584</f>
        <v>0</v>
      </c>
      <c r="D580" s="173">
        <f>'ANEXO I'!D572</f>
        <v>0</v>
      </c>
      <c r="E580" s="173">
        <f>'ANEXO I'!E572</f>
        <v>0</v>
      </c>
      <c r="F580" s="125">
        <f>IF('FASE LANCE'!C584=0,0,IF('FASE LANCE'!L584='FASE LANCE'!C584,'FASE LANCE'!C584,IF('FASE LANCE'!L584&lt;&gt;'FASE LANCE'!C584,0)))</f>
        <v>0</v>
      </c>
      <c r="G580" s="174">
        <f t="shared" si="9"/>
        <v>0</v>
      </c>
    </row>
    <row r="581" spans="2:7" hidden="1" x14ac:dyDescent="0.25">
      <c r="B581" s="172" t="str">
        <f>'FASE LANCE'!A585</f>
        <v xml:space="preserve"> </v>
      </c>
      <c r="C581" s="173">
        <f>'FASE LANCE'!B585</f>
        <v>0</v>
      </c>
      <c r="D581" s="173">
        <f>'ANEXO I'!D573</f>
        <v>0</v>
      </c>
      <c r="E581" s="173">
        <f>'ANEXO I'!E573</f>
        <v>0</v>
      </c>
      <c r="F581" s="125">
        <f>IF('FASE LANCE'!C585=0,0,IF('FASE LANCE'!L585='FASE LANCE'!C585,'FASE LANCE'!C585,IF('FASE LANCE'!L585&lt;&gt;'FASE LANCE'!C585,0)))</f>
        <v>0</v>
      </c>
      <c r="G581" s="174">
        <f t="shared" si="9"/>
        <v>0</v>
      </c>
    </row>
    <row r="582" spans="2:7" hidden="1" x14ac:dyDescent="0.25">
      <c r="B582" s="172" t="str">
        <f>'FASE LANCE'!A586</f>
        <v xml:space="preserve"> </v>
      </c>
      <c r="C582" s="173">
        <f>'FASE LANCE'!B586</f>
        <v>0</v>
      </c>
      <c r="D582" s="173">
        <f>'ANEXO I'!D574</f>
        <v>0</v>
      </c>
      <c r="E582" s="173">
        <f>'ANEXO I'!E574</f>
        <v>0</v>
      </c>
      <c r="F582" s="125">
        <f>IF('FASE LANCE'!C586=0,0,IF('FASE LANCE'!L586='FASE LANCE'!C586,'FASE LANCE'!C586,IF('FASE LANCE'!L586&lt;&gt;'FASE LANCE'!C586,0)))</f>
        <v>0</v>
      </c>
      <c r="G582" s="174">
        <f t="shared" si="9"/>
        <v>0</v>
      </c>
    </row>
    <row r="583" spans="2:7" hidden="1" x14ac:dyDescent="0.25">
      <c r="B583" s="172" t="str">
        <f>'FASE LANCE'!A587</f>
        <v xml:space="preserve"> </v>
      </c>
      <c r="C583" s="173">
        <f>'FASE LANCE'!B587</f>
        <v>0</v>
      </c>
      <c r="D583" s="173">
        <f>'ANEXO I'!D575</f>
        <v>0</v>
      </c>
      <c r="E583" s="173">
        <f>'ANEXO I'!E575</f>
        <v>0</v>
      </c>
      <c r="F583" s="125">
        <f>IF('FASE LANCE'!C587=0,0,IF('FASE LANCE'!L587='FASE LANCE'!C587,'FASE LANCE'!C587,IF('FASE LANCE'!L587&lt;&gt;'FASE LANCE'!C587,0)))</f>
        <v>0</v>
      </c>
      <c r="G583" s="174">
        <f t="shared" si="9"/>
        <v>0</v>
      </c>
    </row>
    <row r="584" spans="2:7" hidden="1" x14ac:dyDescent="0.25">
      <c r="B584" s="172" t="str">
        <f>'FASE LANCE'!A588</f>
        <v xml:space="preserve"> </v>
      </c>
      <c r="C584" s="173">
        <f>'FASE LANCE'!B588</f>
        <v>0</v>
      </c>
      <c r="D584" s="173">
        <f>'ANEXO I'!D576</f>
        <v>0</v>
      </c>
      <c r="E584" s="173">
        <f>'ANEXO I'!E576</f>
        <v>0</v>
      </c>
      <c r="F584" s="125">
        <f>IF('FASE LANCE'!C588=0,0,IF('FASE LANCE'!L588='FASE LANCE'!C588,'FASE LANCE'!C588,IF('FASE LANCE'!L588&lt;&gt;'FASE LANCE'!C588,0)))</f>
        <v>0</v>
      </c>
      <c r="G584" s="174">
        <f t="shared" si="9"/>
        <v>0</v>
      </c>
    </row>
    <row r="585" spans="2:7" hidden="1" x14ac:dyDescent="0.25">
      <c r="B585" s="172" t="str">
        <f>'FASE LANCE'!A589</f>
        <v xml:space="preserve"> </v>
      </c>
      <c r="C585" s="173">
        <f>'FASE LANCE'!B589</f>
        <v>0</v>
      </c>
      <c r="D585" s="173">
        <f>'ANEXO I'!D577</f>
        <v>0</v>
      </c>
      <c r="E585" s="173">
        <f>'ANEXO I'!E577</f>
        <v>0</v>
      </c>
      <c r="F585" s="125">
        <f>IF('FASE LANCE'!C589=0,0,IF('FASE LANCE'!L589='FASE LANCE'!C589,'FASE LANCE'!C589,IF('FASE LANCE'!L589&lt;&gt;'FASE LANCE'!C589,0)))</f>
        <v>0</v>
      </c>
      <c r="G585" s="174">
        <f t="shared" si="9"/>
        <v>0</v>
      </c>
    </row>
    <row r="586" spans="2:7" hidden="1" x14ac:dyDescent="0.25">
      <c r="B586" s="172" t="str">
        <f>'FASE LANCE'!A590</f>
        <v xml:space="preserve"> </v>
      </c>
      <c r="C586" s="173">
        <f>'FASE LANCE'!B590</f>
        <v>0</v>
      </c>
      <c r="D586" s="173">
        <f>'ANEXO I'!D578</f>
        <v>0</v>
      </c>
      <c r="E586" s="173">
        <f>'ANEXO I'!E578</f>
        <v>0</v>
      </c>
      <c r="F586" s="125">
        <f>IF('FASE LANCE'!C590=0,0,IF('FASE LANCE'!L590='FASE LANCE'!C590,'FASE LANCE'!C590,IF('FASE LANCE'!L590&lt;&gt;'FASE LANCE'!C590,0)))</f>
        <v>0</v>
      </c>
      <c r="G586" s="174">
        <f t="shared" si="9"/>
        <v>0</v>
      </c>
    </row>
    <row r="587" spans="2:7" hidden="1" x14ac:dyDescent="0.25">
      <c r="B587" s="172" t="str">
        <f>'FASE LANCE'!A591</f>
        <v xml:space="preserve"> </v>
      </c>
      <c r="C587" s="173">
        <f>'FASE LANCE'!B591</f>
        <v>0</v>
      </c>
      <c r="D587" s="173">
        <f>'ANEXO I'!D579</f>
        <v>0</v>
      </c>
      <c r="E587" s="173">
        <f>'ANEXO I'!E579</f>
        <v>0</v>
      </c>
      <c r="F587" s="125">
        <f>IF('FASE LANCE'!C591=0,0,IF('FASE LANCE'!L591='FASE LANCE'!C591,'FASE LANCE'!C591,IF('FASE LANCE'!L591&lt;&gt;'FASE LANCE'!C591,0)))</f>
        <v>0</v>
      </c>
      <c r="G587" s="174">
        <f t="shared" si="9"/>
        <v>0</v>
      </c>
    </row>
    <row r="588" spans="2:7" hidden="1" x14ac:dyDescent="0.25">
      <c r="B588" s="172" t="str">
        <f>'FASE LANCE'!A592</f>
        <v xml:space="preserve"> </v>
      </c>
      <c r="C588" s="173">
        <f>'FASE LANCE'!B592</f>
        <v>0</v>
      </c>
      <c r="D588" s="173">
        <f>'ANEXO I'!D580</f>
        <v>0</v>
      </c>
      <c r="E588" s="173">
        <f>'ANEXO I'!E580</f>
        <v>0</v>
      </c>
      <c r="F588" s="125">
        <f>IF('FASE LANCE'!C592=0,0,IF('FASE LANCE'!L592='FASE LANCE'!C592,'FASE LANCE'!C592,IF('FASE LANCE'!L592&lt;&gt;'FASE LANCE'!C592,0)))</f>
        <v>0</v>
      </c>
      <c r="G588" s="174">
        <f t="shared" si="9"/>
        <v>0</v>
      </c>
    </row>
    <row r="589" spans="2:7" hidden="1" x14ac:dyDescent="0.25">
      <c r="B589" s="172" t="str">
        <f>'FASE LANCE'!A593</f>
        <v xml:space="preserve"> </v>
      </c>
      <c r="C589" s="173">
        <f>'FASE LANCE'!B593</f>
        <v>0</v>
      </c>
      <c r="D589" s="173">
        <f>'ANEXO I'!D581</f>
        <v>0</v>
      </c>
      <c r="E589" s="173">
        <f>'ANEXO I'!E581</f>
        <v>0</v>
      </c>
      <c r="F589" s="125">
        <f>IF('FASE LANCE'!C593=0,0,IF('FASE LANCE'!L593='FASE LANCE'!C593,'FASE LANCE'!C593,IF('FASE LANCE'!L593&lt;&gt;'FASE LANCE'!C593,0)))</f>
        <v>0</v>
      </c>
      <c r="G589" s="174">
        <f t="shared" si="9"/>
        <v>0</v>
      </c>
    </row>
    <row r="590" spans="2:7" hidden="1" x14ac:dyDescent="0.25">
      <c r="B590" s="172" t="str">
        <f>'FASE LANCE'!A594</f>
        <v xml:space="preserve"> </v>
      </c>
      <c r="C590" s="173">
        <f>'FASE LANCE'!B594</f>
        <v>0</v>
      </c>
      <c r="D590" s="173">
        <f>'ANEXO I'!D582</f>
        <v>0</v>
      </c>
      <c r="E590" s="173">
        <f>'ANEXO I'!E582</f>
        <v>0</v>
      </c>
      <c r="F590" s="125">
        <f>IF('FASE LANCE'!C594=0,0,IF('FASE LANCE'!L594='FASE LANCE'!C594,'FASE LANCE'!C594,IF('FASE LANCE'!L594&lt;&gt;'FASE LANCE'!C594,0)))</f>
        <v>0</v>
      </c>
      <c r="G590" s="174">
        <f t="shared" si="9"/>
        <v>0</v>
      </c>
    </row>
    <row r="591" spans="2:7" hidden="1" x14ac:dyDescent="0.25">
      <c r="B591" s="172" t="str">
        <f>'FASE LANCE'!A595</f>
        <v xml:space="preserve"> </v>
      </c>
      <c r="C591" s="173">
        <f>'FASE LANCE'!B595</f>
        <v>0</v>
      </c>
      <c r="D591" s="173">
        <f>'ANEXO I'!D583</f>
        <v>0</v>
      </c>
      <c r="E591" s="173">
        <f>'ANEXO I'!E583</f>
        <v>0</v>
      </c>
      <c r="F591" s="125">
        <f>IF('FASE LANCE'!C595=0,0,IF('FASE LANCE'!L595='FASE LANCE'!C595,'FASE LANCE'!C595,IF('FASE LANCE'!L595&lt;&gt;'FASE LANCE'!C595,0)))</f>
        <v>0</v>
      </c>
      <c r="G591" s="174">
        <f t="shared" si="9"/>
        <v>0</v>
      </c>
    </row>
    <row r="592" spans="2:7" hidden="1" x14ac:dyDescent="0.25">
      <c r="B592" s="172" t="str">
        <f>'FASE LANCE'!A596</f>
        <v xml:space="preserve"> </v>
      </c>
      <c r="C592" s="173">
        <f>'FASE LANCE'!B596</f>
        <v>0</v>
      </c>
      <c r="D592" s="173">
        <f>'ANEXO I'!D584</f>
        <v>0</v>
      </c>
      <c r="E592" s="173">
        <f>'ANEXO I'!E584</f>
        <v>0</v>
      </c>
      <c r="F592" s="125">
        <f>IF('FASE LANCE'!C596=0,0,IF('FASE LANCE'!L596='FASE LANCE'!C596,'FASE LANCE'!C596,IF('FASE LANCE'!L596&lt;&gt;'FASE LANCE'!C596,0)))</f>
        <v>0</v>
      </c>
      <c r="G592" s="174">
        <f t="shared" si="9"/>
        <v>0</v>
      </c>
    </row>
    <row r="593" spans="2:7" hidden="1" x14ac:dyDescent="0.25">
      <c r="B593" s="172" t="str">
        <f>'FASE LANCE'!A597</f>
        <v xml:space="preserve"> </v>
      </c>
      <c r="C593" s="173">
        <f>'FASE LANCE'!B597</f>
        <v>0</v>
      </c>
      <c r="D593" s="173">
        <f>'ANEXO I'!D585</f>
        <v>0</v>
      </c>
      <c r="E593" s="173">
        <f>'ANEXO I'!E585</f>
        <v>0</v>
      </c>
      <c r="F593" s="125">
        <f>IF('FASE LANCE'!C597=0,0,IF('FASE LANCE'!L597='FASE LANCE'!C597,'FASE LANCE'!C597,IF('FASE LANCE'!L597&lt;&gt;'FASE LANCE'!C597,0)))</f>
        <v>0</v>
      </c>
      <c r="G593" s="174">
        <f t="shared" si="9"/>
        <v>0</v>
      </c>
    </row>
    <row r="594" spans="2:7" hidden="1" x14ac:dyDescent="0.25">
      <c r="B594" s="172" t="str">
        <f>'FASE LANCE'!A598</f>
        <v xml:space="preserve"> </v>
      </c>
      <c r="C594" s="173">
        <f>'FASE LANCE'!B598</f>
        <v>0</v>
      </c>
      <c r="D594" s="173">
        <f>'ANEXO I'!D586</f>
        <v>0</v>
      </c>
      <c r="E594" s="173">
        <f>'ANEXO I'!E586</f>
        <v>0</v>
      </c>
      <c r="F594" s="125">
        <f>IF('FASE LANCE'!C598=0,0,IF('FASE LANCE'!L598='FASE LANCE'!C598,'FASE LANCE'!C598,IF('FASE LANCE'!L598&lt;&gt;'FASE LANCE'!C598,0)))</f>
        <v>0</v>
      </c>
      <c r="G594" s="174">
        <f t="shared" si="9"/>
        <v>0</v>
      </c>
    </row>
    <row r="595" spans="2:7" hidden="1" x14ac:dyDescent="0.25">
      <c r="B595" s="172" t="str">
        <f>'FASE LANCE'!A599</f>
        <v xml:space="preserve"> </v>
      </c>
      <c r="C595" s="173">
        <f>'FASE LANCE'!B599</f>
        <v>0</v>
      </c>
      <c r="D595" s="173">
        <f>'ANEXO I'!D587</f>
        <v>0</v>
      </c>
      <c r="E595" s="173">
        <f>'ANEXO I'!E587</f>
        <v>0</v>
      </c>
      <c r="F595" s="125">
        <f>IF('FASE LANCE'!C599=0,0,IF('FASE LANCE'!L599='FASE LANCE'!C599,'FASE LANCE'!C599,IF('FASE LANCE'!L599&lt;&gt;'FASE LANCE'!C599,0)))</f>
        <v>0</v>
      </c>
      <c r="G595" s="174">
        <f t="shared" si="9"/>
        <v>0</v>
      </c>
    </row>
    <row r="596" spans="2:7" hidden="1" x14ac:dyDescent="0.25">
      <c r="B596" s="172" t="str">
        <f>'FASE LANCE'!A600</f>
        <v xml:space="preserve"> </v>
      </c>
      <c r="C596" s="173">
        <f>'FASE LANCE'!B600</f>
        <v>0</v>
      </c>
      <c r="D596" s="173">
        <f>'ANEXO I'!D588</f>
        <v>0</v>
      </c>
      <c r="E596" s="173">
        <f>'ANEXO I'!E588</f>
        <v>0</v>
      </c>
      <c r="F596" s="125">
        <f>IF('FASE LANCE'!C600=0,0,IF('FASE LANCE'!L600='FASE LANCE'!C600,'FASE LANCE'!C600,IF('FASE LANCE'!L600&lt;&gt;'FASE LANCE'!C600,0)))</f>
        <v>0</v>
      </c>
      <c r="G596" s="174">
        <f t="shared" ref="G596:G649" si="10">D596*F596</f>
        <v>0</v>
      </c>
    </row>
    <row r="597" spans="2:7" hidden="1" x14ac:dyDescent="0.25">
      <c r="B597" s="172" t="str">
        <f>'FASE LANCE'!A601</f>
        <v xml:space="preserve"> </v>
      </c>
      <c r="C597" s="173">
        <f>'FASE LANCE'!B601</f>
        <v>0</v>
      </c>
      <c r="D597" s="173">
        <f>'ANEXO I'!D589</f>
        <v>0</v>
      </c>
      <c r="E597" s="173">
        <f>'ANEXO I'!E589</f>
        <v>0</v>
      </c>
      <c r="F597" s="125">
        <f>IF('FASE LANCE'!C601=0,0,IF('FASE LANCE'!L601='FASE LANCE'!C601,'FASE LANCE'!C601,IF('FASE LANCE'!L601&lt;&gt;'FASE LANCE'!C601,0)))</f>
        <v>0</v>
      </c>
      <c r="G597" s="174">
        <f t="shared" si="10"/>
        <v>0</v>
      </c>
    </row>
    <row r="598" spans="2:7" hidden="1" x14ac:dyDescent="0.25">
      <c r="B598" s="172" t="str">
        <f>'FASE LANCE'!A602</f>
        <v xml:space="preserve"> </v>
      </c>
      <c r="C598" s="173">
        <f>'FASE LANCE'!B602</f>
        <v>0</v>
      </c>
      <c r="D598" s="173">
        <f>'ANEXO I'!D590</f>
        <v>0</v>
      </c>
      <c r="E598" s="173">
        <f>'ANEXO I'!E590</f>
        <v>0</v>
      </c>
      <c r="F598" s="125">
        <f>IF('FASE LANCE'!C602=0,0,IF('FASE LANCE'!L602='FASE LANCE'!C602,'FASE LANCE'!C602,IF('FASE LANCE'!L602&lt;&gt;'FASE LANCE'!C602,0)))</f>
        <v>0</v>
      </c>
      <c r="G598" s="174">
        <f t="shared" si="10"/>
        <v>0</v>
      </c>
    </row>
    <row r="599" spans="2:7" hidden="1" x14ac:dyDescent="0.25">
      <c r="B599" s="172" t="str">
        <f>'FASE LANCE'!A603</f>
        <v xml:space="preserve"> </v>
      </c>
      <c r="C599" s="173">
        <f>'FASE LANCE'!B603</f>
        <v>0</v>
      </c>
      <c r="D599" s="173">
        <f>'ANEXO I'!D591</f>
        <v>0</v>
      </c>
      <c r="E599" s="173">
        <f>'ANEXO I'!E591</f>
        <v>0</v>
      </c>
      <c r="F599" s="125">
        <f>IF('FASE LANCE'!C603=0,0,IF('FASE LANCE'!L603='FASE LANCE'!C603,'FASE LANCE'!C603,IF('FASE LANCE'!L603&lt;&gt;'FASE LANCE'!C603,0)))</f>
        <v>0</v>
      </c>
      <c r="G599" s="174">
        <f t="shared" si="10"/>
        <v>0</v>
      </c>
    </row>
    <row r="600" spans="2:7" hidden="1" x14ac:dyDescent="0.25">
      <c r="B600" s="172" t="str">
        <f>'FASE LANCE'!A604</f>
        <v xml:space="preserve"> </v>
      </c>
      <c r="C600" s="173">
        <f>'FASE LANCE'!B604</f>
        <v>0</v>
      </c>
      <c r="D600" s="173">
        <f>'ANEXO I'!D592</f>
        <v>0</v>
      </c>
      <c r="E600" s="173">
        <f>'ANEXO I'!E592</f>
        <v>0</v>
      </c>
      <c r="F600" s="125">
        <f>IF('FASE LANCE'!C604=0,0,IF('FASE LANCE'!L604='FASE LANCE'!C604,'FASE LANCE'!C604,IF('FASE LANCE'!L604&lt;&gt;'FASE LANCE'!C604,0)))</f>
        <v>0</v>
      </c>
      <c r="G600" s="174">
        <f t="shared" si="10"/>
        <v>0</v>
      </c>
    </row>
    <row r="601" spans="2:7" hidden="1" x14ac:dyDescent="0.25">
      <c r="B601" s="172" t="str">
        <f>'FASE LANCE'!A605</f>
        <v xml:space="preserve"> </v>
      </c>
      <c r="C601" s="173">
        <f>'FASE LANCE'!B605</f>
        <v>0</v>
      </c>
      <c r="D601" s="173">
        <f>'ANEXO I'!D593</f>
        <v>0</v>
      </c>
      <c r="E601" s="173">
        <f>'ANEXO I'!E593</f>
        <v>0</v>
      </c>
      <c r="F601" s="125">
        <f>IF('FASE LANCE'!C605=0,0,IF('FASE LANCE'!L605='FASE LANCE'!C605,'FASE LANCE'!C605,IF('FASE LANCE'!L605&lt;&gt;'FASE LANCE'!C605,0)))</f>
        <v>0</v>
      </c>
      <c r="G601" s="174">
        <f t="shared" si="10"/>
        <v>0</v>
      </c>
    </row>
    <row r="602" spans="2:7" hidden="1" x14ac:dyDescent="0.25">
      <c r="B602" s="172" t="str">
        <f>'FASE LANCE'!A606</f>
        <v xml:space="preserve"> </v>
      </c>
      <c r="C602" s="173">
        <f>'FASE LANCE'!B606</f>
        <v>0</v>
      </c>
      <c r="D602" s="173">
        <f>'ANEXO I'!D594</f>
        <v>0</v>
      </c>
      <c r="E602" s="173">
        <f>'ANEXO I'!E594</f>
        <v>0</v>
      </c>
      <c r="F602" s="125">
        <f>IF('FASE LANCE'!C606=0,0,IF('FASE LANCE'!L606='FASE LANCE'!C606,'FASE LANCE'!C606,IF('FASE LANCE'!L606&lt;&gt;'FASE LANCE'!C606,0)))</f>
        <v>0</v>
      </c>
      <c r="G602" s="174">
        <f t="shared" si="10"/>
        <v>0</v>
      </c>
    </row>
    <row r="603" spans="2:7" hidden="1" x14ac:dyDescent="0.25">
      <c r="B603" s="172" t="str">
        <f>'FASE LANCE'!A607</f>
        <v xml:space="preserve"> </v>
      </c>
      <c r="C603" s="173">
        <f>'FASE LANCE'!B607</f>
        <v>0</v>
      </c>
      <c r="D603" s="173">
        <f>'ANEXO I'!D595</f>
        <v>0</v>
      </c>
      <c r="E603" s="173">
        <f>'ANEXO I'!E595</f>
        <v>0</v>
      </c>
      <c r="F603" s="125">
        <f>IF('FASE LANCE'!C607=0,0,IF('FASE LANCE'!L607='FASE LANCE'!C607,'FASE LANCE'!C607,IF('FASE LANCE'!L607&lt;&gt;'FASE LANCE'!C607,0)))</f>
        <v>0</v>
      </c>
      <c r="G603" s="174">
        <f t="shared" si="10"/>
        <v>0</v>
      </c>
    </row>
    <row r="604" spans="2:7" hidden="1" x14ac:dyDescent="0.25">
      <c r="B604" s="172" t="str">
        <f>'FASE LANCE'!A608</f>
        <v xml:space="preserve"> </v>
      </c>
      <c r="C604" s="173">
        <f>'FASE LANCE'!B608</f>
        <v>0</v>
      </c>
      <c r="D604" s="173">
        <f>'ANEXO I'!D596</f>
        <v>0</v>
      </c>
      <c r="E604" s="173">
        <f>'ANEXO I'!E596</f>
        <v>0</v>
      </c>
      <c r="F604" s="125">
        <f>IF('FASE LANCE'!C608=0,0,IF('FASE LANCE'!L608='FASE LANCE'!C608,'FASE LANCE'!C608,IF('FASE LANCE'!L608&lt;&gt;'FASE LANCE'!C608,0)))</f>
        <v>0</v>
      </c>
      <c r="G604" s="174">
        <f t="shared" si="10"/>
        <v>0</v>
      </c>
    </row>
    <row r="605" spans="2:7" hidden="1" x14ac:dyDescent="0.25">
      <c r="B605" s="172" t="str">
        <f>'FASE LANCE'!A609</f>
        <v xml:space="preserve"> </v>
      </c>
      <c r="C605" s="173">
        <f>'FASE LANCE'!B609</f>
        <v>0</v>
      </c>
      <c r="D605" s="173">
        <f>'ANEXO I'!D597</f>
        <v>0</v>
      </c>
      <c r="E605" s="173">
        <f>'ANEXO I'!E597</f>
        <v>0</v>
      </c>
      <c r="F605" s="125">
        <f>IF('FASE LANCE'!C609=0,0,IF('FASE LANCE'!L609='FASE LANCE'!C609,'FASE LANCE'!C609,IF('FASE LANCE'!L609&lt;&gt;'FASE LANCE'!C609,0)))</f>
        <v>0</v>
      </c>
      <c r="G605" s="174">
        <f t="shared" si="10"/>
        <v>0</v>
      </c>
    </row>
    <row r="606" spans="2:7" hidden="1" x14ac:dyDescent="0.25">
      <c r="B606" s="172" t="str">
        <f>'FASE LANCE'!A610</f>
        <v xml:space="preserve"> </v>
      </c>
      <c r="C606" s="173">
        <f>'FASE LANCE'!B610</f>
        <v>0</v>
      </c>
      <c r="D606" s="173">
        <f>'ANEXO I'!D598</f>
        <v>0</v>
      </c>
      <c r="E606" s="173">
        <f>'ANEXO I'!E598</f>
        <v>0</v>
      </c>
      <c r="F606" s="125">
        <f>IF('FASE LANCE'!C610=0,0,IF('FASE LANCE'!L610='FASE LANCE'!C610,'FASE LANCE'!C610,IF('FASE LANCE'!L610&lt;&gt;'FASE LANCE'!C610,0)))</f>
        <v>0</v>
      </c>
      <c r="G606" s="174">
        <f t="shared" si="10"/>
        <v>0</v>
      </c>
    </row>
    <row r="607" spans="2:7" hidden="1" x14ac:dyDescent="0.25">
      <c r="B607" s="172" t="str">
        <f>'FASE LANCE'!A611</f>
        <v xml:space="preserve"> </v>
      </c>
      <c r="C607" s="173">
        <f>'FASE LANCE'!B611</f>
        <v>0</v>
      </c>
      <c r="D607" s="173">
        <f>'ANEXO I'!D599</f>
        <v>0</v>
      </c>
      <c r="E607" s="173">
        <f>'ANEXO I'!E599</f>
        <v>0</v>
      </c>
      <c r="F607" s="125">
        <f>IF('FASE LANCE'!C611=0,0,IF('FASE LANCE'!L611='FASE LANCE'!C611,'FASE LANCE'!C611,IF('FASE LANCE'!L611&lt;&gt;'FASE LANCE'!C611,0)))</f>
        <v>0</v>
      </c>
      <c r="G607" s="174">
        <f t="shared" si="10"/>
        <v>0</v>
      </c>
    </row>
    <row r="608" spans="2:7" hidden="1" x14ac:dyDescent="0.25">
      <c r="B608" s="172" t="str">
        <f>'FASE LANCE'!A612</f>
        <v xml:space="preserve"> </v>
      </c>
      <c r="C608" s="173">
        <f>'FASE LANCE'!B612</f>
        <v>0</v>
      </c>
      <c r="D608" s="173">
        <f>'ANEXO I'!D600</f>
        <v>0</v>
      </c>
      <c r="E608" s="173">
        <f>'ANEXO I'!E600</f>
        <v>0</v>
      </c>
      <c r="F608" s="125">
        <f>IF('FASE LANCE'!C612=0,0,IF('FASE LANCE'!L612='FASE LANCE'!C612,'FASE LANCE'!C612,IF('FASE LANCE'!L612&lt;&gt;'FASE LANCE'!C612,0)))</f>
        <v>0</v>
      </c>
      <c r="G608" s="174">
        <f t="shared" si="10"/>
        <v>0</v>
      </c>
    </row>
    <row r="609" spans="2:7" hidden="1" x14ac:dyDescent="0.25">
      <c r="B609" s="172" t="str">
        <f>'FASE LANCE'!A613</f>
        <v xml:space="preserve"> </v>
      </c>
      <c r="C609" s="173">
        <f>'FASE LANCE'!B613</f>
        <v>0</v>
      </c>
      <c r="D609" s="173">
        <f>'ANEXO I'!D601</f>
        <v>0</v>
      </c>
      <c r="E609" s="173">
        <f>'ANEXO I'!E601</f>
        <v>0</v>
      </c>
      <c r="F609" s="125">
        <f>IF('FASE LANCE'!C613=0,0,IF('FASE LANCE'!L613='FASE LANCE'!C613,'FASE LANCE'!C613,IF('FASE LANCE'!L613&lt;&gt;'FASE LANCE'!C613,0)))</f>
        <v>0</v>
      </c>
      <c r="G609" s="174">
        <f t="shared" si="10"/>
        <v>0</v>
      </c>
    </row>
    <row r="610" spans="2:7" hidden="1" x14ac:dyDescent="0.25">
      <c r="B610" s="172" t="str">
        <f>'FASE LANCE'!A614</f>
        <v xml:space="preserve"> </v>
      </c>
      <c r="C610" s="173">
        <f>'FASE LANCE'!B614</f>
        <v>0</v>
      </c>
      <c r="D610" s="173">
        <f>'ANEXO I'!D602</f>
        <v>0</v>
      </c>
      <c r="E610" s="173">
        <f>'ANEXO I'!E602</f>
        <v>0</v>
      </c>
      <c r="F610" s="125">
        <f>IF('FASE LANCE'!C614=0,0,IF('FASE LANCE'!L614='FASE LANCE'!C614,'FASE LANCE'!C614,IF('FASE LANCE'!L614&lt;&gt;'FASE LANCE'!C614,0)))</f>
        <v>0</v>
      </c>
      <c r="G610" s="174">
        <f t="shared" si="10"/>
        <v>0</v>
      </c>
    </row>
    <row r="611" spans="2:7" hidden="1" x14ac:dyDescent="0.25">
      <c r="B611" s="172" t="str">
        <f>'FASE LANCE'!A615</f>
        <v xml:space="preserve"> </v>
      </c>
      <c r="C611" s="173">
        <f>'FASE LANCE'!B615</f>
        <v>0</v>
      </c>
      <c r="D611" s="173">
        <f>'ANEXO I'!D603</f>
        <v>0</v>
      </c>
      <c r="E611" s="173">
        <f>'ANEXO I'!E603</f>
        <v>0</v>
      </c>
      <c r="F611" s="125">
        <f>IF('FASE LANCE'!C615=0,0,IF('FASE LANCE'!L615='FASE LANCE'!C615,'FASE LANCE'!C615,IF('FASE LANCE'!L615&lt;&gt;'FASE LANCE'!C615,0)))</f>
        <v>0</v>
      </c>
      <c r="G611" s="174">
        <f t="shared" si="10"/>
        <v>0</v>
      </c>
    </row>
    <row r="612" spans="2:7" hidden="1" x14ac:dyDescent="0.25">
      <c r="B612" s="172" t="str">
        <f>'FASE LANCE'!A616</f>
        <v xml:space="preserve"> </v>
      </c>
      <c r="C612" s="173">
        <f>'FASE LANCE'!B616</f>
        <v>0</v>
      </c>
      <c r="D612" s="173">
        <f>'ANEXO I'!D604</f>
        <v>0</v>
      </c>
      <c r="E612" s="173">
        <f>'ANEXO I'!E604</f>
        <v>0</v>
      </c>
      <c r="F612" s="125">
        <f>IF('FASE LANCE'!C616=0,0,IF('FASE LANCE'!L616='FASE LANCE'!C616,'FASE LANCE'!C616,IF('FASE LANCE'!L616&lt;&gt;'FASE LANCE'!C616,0)))</f>
        <v>0</v>
      </c>
      <c r="G612" s="174">
        <f t="shared" si="10"/>
        <v>0</v>
      </c>
    </row>
    <row r="613" spans="2:7" hidden="1" x14ac:dyDescent="0.25">
      <c r="B613" s="172" t="str">
        <f>'FASE LANCE'!A617</f>
        <v xml:space="preserve"> </v>
      </c>
      <c r="C613" s="173">
        <f>'FASE LANCE'!B617</f>
        <v>0</v>
      </c>
      <c r="D613" s="173">
        <f>'ANEXO I'!D605</f>
        <v>0</v>
      </c>
      <c r="E613" s="173">
        <f>'ANEXO I'!E605</f>
        <v>0</v>
      </c>
      <c r="F613" s="125">
        <f>IF('FASE LANCE'!C617=0,0,IF('FASE LANCE'!L617='FASE LANCE'!C617,'FASE LANCE'!C617,IF('FASE LANCE'!L617&lt;&gt;'FASE LANCE'!C617,0)))</f>
        <v>0</v>
      </c>
      <c r="G613" s="174">
        <f t="shared" si="10"/>
        <v>0</v>
      </c>
    </row>
    <row r="614" spans="2:7" hidden="1" x14ac:dyDescent="0.25">
      <c r="B614" s="172" t="str">
        <f>'FASE LANCE'!A618</f>
        <v xml:space="preserve"> </v>
      </c>
      <c r="C614" s="173">
        <f>'FASE LANCE'!B618</f>
        <v>0</v>
      </c>
      <c r="D614" s="173">
        <f>'ANEXO I'!D606</f>
        <v>0</v>
      </c>
      <c r="E614" s="173">
        <f>'ANEXO I'!E606</f>
        <v>0</v>
      </c>
      <c r="F614" s="125">
        <f>IF('FASE LANCE'!C618=0,0,IF('FASE LANCE'!L618='FASE LANCE'!C618,'FASE LANCE'!C618,IF('FASE LANCE'!L618&lt;&gt;'FASE LANCE'!C618,0)))</f>
        <v>0</v>
      </c>
      <c r="G614" s="174">
        <f t="shared" si="10"/>
        <v>0</v>
      </c>
    </row>
    <row r="615" spans="2:7" hidden="1" x14ac:dyDescent="0.25">
      <c r="B615" s="172" t="str">
        <f>'FASE LANCE'!A619</f>
        <v xml:space="preserve"> </v>
      </c>
      <c r="C615" s="173">
        <f>'FASE LANCE'!B619</f>
        <v>0</v>
      </c>
      <c r="D615" s="173">
        <f>'ANEXO I'!D607</f>
        <v>0</v>
      </c>
      <c r="E615" s="173">
        <f>'ANEXO I'!E607</f>
        <v>0</v>
      </c>
      <c r="F615" s="125">
        <f>IF('FASE LANCE'!C619=0,0,IF('FASE LANCE'!L619='FASE LANCE'!C619,'FASE LANCE'!C619,IF('FASE LANCE'!L619&lt;&gt;'FASE LANCE'!C619,0)))</f>
        <v>0</v>
      </c>
      <c r="G615" s="174">
        <f t="shared" si="10"/>
        <v>0</v>
      </c>
    </row>
    <row r="616" spans="2:7" hidden="1" x14ac:dyDescent="0.25">
      <c r="B616" s="172" t="str">
        <f>'FASE LANCE'!A620</f>
        <v xml:space="preserve"> </v>
      </c>
      <c r="C616" s="173">
        <f>'FASE LANCE'!B620</f>
        <v>0</v>
      </c>
      <c r="D616" s="173">
        <f>'ANEXO I'!D608</f>
        <v>0</v>
      </c>
      <c r="E616" s="173">
        <f>'ANEXO I'!E608</f>
        <v>0</v>
      </c>
      <c r="F616" s="125">
        <f>IF('FASE LANCE'!C620=0,0,IF('FASE LANCE'!L620='FASE LANCE'!C620,'FASE LANCE'!C620,IF('FASE LANCE'!L620&lt;&gt;'FASE LANCE'!C620,0)))</f>
        <v>0</v>
      </c>
      <c r="G616" s="174">
        <f t="shared" si="10"/>
        <v>0</v>
      </c>
    </row>
    <row r="617" spans="2:7" hidden="1" x14ac:dyDescent="0.25">
      <c r="B617" s="172" t="str">
        <f>'FASE LANCE'!A621</f>
        <v xml:space="preserve"> </v>
      </c>
      <c r="C617" s="173">
        <f>'FASE LANCE'!B621</f>
        <v>0</v>
      </c>
      <c r="D617" s="173">
        <f>'ANEXO I'!D609</f>
        <v>0</v>
      </c>
      <c r="E617" s="173">
        <f>'ANEXO I'!E609</f>
        <v>0</v>
      </c>
      <c r="F617" s="125">
        <f>IF('FASE LANCE'!C621=0,0,IF('FASE LANCE'!L621='FASE LANCE'!C621,'FASE LANCE'!C621,IF('FASE LANCE'!L621&lt;&gt;'FASE LANCE'!C621,0)))</f>
        <v>0</v>
      </c>
      <c r="G617" s="174">
        <f t="shared" si="10"/>
        <v>0</v>
      </c>
    </row>
    <row r="618" spans="2:7" hidden="1" x14ac:dyDescent="0.25">
      <c r="B618" s="172" t="str">
        <f>'FASE LANCE'!A622</f>
        <v xml:space="preserve"> </v>
      </c>
      <c r="C618" s="173">
        <f>'FASE LANCE'!B622</f>
        <v>0</v>
      </c>
      <c r="D618" s="173">
        <f>'ANEXO I'!D610</f>
        <v>0</v>
      </c>
      <c r="E618" s="173">
        <f>'ANEXO I'!E610</f>
        <v>0</v>
      </c>
      <c r="F618" s="125">
        <f>IF('FASE LANCE'!C622=0,0,IF('FASE LANCE'!L622='FASE LANCE'!C622,'FASE LANCE'!C622,IF('FASE LANCE'!L622&lt;&gt;'FASE LANCE'!C622,0)))</f>
        <v>0</v>
      </c>
      <c r="G618" s="174">
        <f t="shared" si="10"/>
        <v>0</v>
      </c>
    </row>
    <row r="619" spans="2:7" hidden="1" x14ac:dyDescent="0.25">
      <c r="B619" s="172" t="str">
        <f>'FASE LANCE'!A623</f>
        <v xml:space="preserve"> </v>
      </c>
      <c r="C619" s="173">
        <f>'FASE LANCE'!B623</f>
        <v>0</v>
      </c>
      <c r="D619" s="173">
        <f>'ANEXO I'!D611</f>
        <v>0</v>
      </c>
      <c r="E619" s="173">
        <f>'ANEXO I'!E611</f>
        <v>0</v>
      </c>
      <c r="F619" s="125">
        <f>IF('FASE LANCE'!C623=0,0,IF('FASE LANCE'!L623='FASE LANCE'!C623,'FASE LANCE'!C623,IF('FASE LANCE'!L623&lt;&gt;'FASE LANCE'!C623,0)))</f>
        <v>0</v>
      </c>
      <c r="G619" s="174">
        <f t="shared" si="10"/>
        <v>0</v>
      </c>
    </row>
    <row r="620" spans="2:7" hidden="1" x14ac:dyDescent="0.25">
      <c r="B620" s="172" t="str">
        <f>'FASE LANCE'!A624</f>
        <v xml:space="preserve"> </v>
      </c>
      <c r="C620" s="173">
        <f>'FASE LANCE'!B624</f>
        <v>0</v>
      </c>
      <c r="D620" s="173">
        <f>'ANEXO I'!D612</f>
        <v>0</v>
      </c>
      <c r="E620" s="173">
        <f>'ANEXO I'!E612</f>
        <v>0</v>
      </c>
      <c r="F620" s="125">
        <f>IF('FASE LANCE'!C624=0,0,IF('FASE LANCE'!L624='FASE LANCE'!C624,'FASE LANCE'!C624,IF('FASE LANCE'!L624&lt;&gt;'FASE LANCE'!C624,0)))</f>
        <v>0</v>
      </c>
      <c r="G620" s="174">
        <f t="shared" si="10"/>
        <v>0</v>
      </c>
    </row>
    <row r="621" spans="2:7" hidden="1" x14ac:dyDescent="0.25">
      <c r="B621" s="172" t="str">
        <f>'FASE LANCE'!A625</f>
        <v xml:space="preserve"> </v>
      </c>
      <c r="C621" s="173">
        <f>'FASE LANCE'!B625</f>
        <v>0</v>
      </c>
      <c r="D621" s="173">
        <f>'ANEXO I'!D613</f>
        <v>0</v>
      </c>
      <c r="E621" s="173">
        <f>'ANEXO I'!E613</f>
        <v>0</v>
      </c>
      <c r="F621" s="125">
        <f>IF('FASE LANCE'!C625=0,0,IF('FASE LANCE'!L625='FASE LANCE'!C625,'FASE LANCE'!C625,IF('FASE LANCE'!L625&lt;&gt;'FASE LANCE'!C625,0)))</f>
        <v>0</v>
      </c>
      <c r="G621" s="174">
        <f t="shared" si="10"/>
        <v>0</v>
      </c>
    </row>
    <row r="622" spans="2:7" hidden="1" x14ac:dyDescent="0.25">
      <c r="B622" s="172" t="str">
        <f>'FASE LANCE'!A626</f>
        <v xml:space="preserve"> </v>
      </c>
      <c r="C622" s="173">
        <f>'FASE LANCE'!B626</f>
        <v>0</v>
      </c>
      <c r="D622" s="173">
        <f>'ANEXO I'!D614</f>
        <v>0</v>
      </c>
      <c r="E622" s="173">
        <f>'ANEXO I'!E614</f>
        <v>0</v>
      </c>
      <c r="F622" s="125">
        <f>IF('FASE LANCE'!C626=0,0,IF('FASE LANCE'!L626='FASE LANCE'!C626,'FASE LANCE'!C626,IF('FASE LANCE'!L626&lt;&gt;'FASE LANCE'!C626,0)))</f>
        <v>0</v>
      </c>
      <c r="G622" s="174">
        <f t="shared" si="10"/>
        <v>0</v>
      </c>
    </row>
    <row r="623" spans="2:7" hidden="1" x14ac:dyDescent="0.25">
      <c r="B623" s="172" t="str">
        <f>'FASE LANCE'!A627</f>
        <v xml:space="preserve"> </v>
      </c>
      <c r="C623" s="173">
        <f>'FASE LANCE'!B627</f>
        <v>0</v>
      </c>
      <c r="D623" s="173">
        <f>'ANEXO I'!D615</f>
        <v>0</v>
      </c>
      <c r="E623" s="173">
        <f>'ANEXO I'!E615</f>
        <v>0</v>
      </c>
      <c r="F623" s="125">
        <f>IF('FASE LANCE'!C627=0,0,IF('FASE LANCE'!L627='FASE LANCE'!C627,'FASE LANCE'!C627,IF('FASE LANCE'!L627&lt;&gt;'FASE LANCE'!C627,0)))</f>
        <v>0</v>
      </c>
      <c r="G623" s="174">
        <f t="shared" si="10"/>
        <v>0</v>
      </c>
    </row>
    <row r="624" spans="2:7" hidden="1" x14ac:dyDescent="0.25">
      <c r="B624" s="172" t="str">
        <f>'FASE LANCE'!A628</f>
        <v xml:space="preserve"> </v>
      </c>
      <c r="C624" s="173">
        <f>'FASE LANCE'!B628</f>
        <v>0</v>
      </c>
      <c r="D624" s="173">
        <f>'ANEXO I'!D616</f>
        <v>0</v>
      </c>
      <c r="E624" s="173">
        <f>'ANEXO I'!E616</f>
        <v>0</v>
      </c>
      <c r="F624" s="125">
        <f>IF('FASE LANCE'!C628=0,0,IF('FASE LANCE'!L628='FASE LANCE'!C628,'FASE LANCE'!C628,IF('FASE LANCE'!L628&lt;&gt;'FASE LANCE'!C628,0)))</f>
        <v>0</v>
      </c>
      <c r="G624" s="174">
        <f t="shared" si="10"/>
        <v>0</v>
      </c>
    </row>
    <row r="625" spans="2:7" hidden="1" x14ac:dyDescent="0.25">
      <c r="B625" s="172" t="str">
        <f>'FASE LANCE'!A629</f>
        <v xml:space="preserve"> </v>
      </c>
      <c r="C625" s="173">
        <f>'FASE LANCE'!B629</f>
        <v>0</v>
      </c>
      <c r="D625" s="173">
        <f>'ANEXO I'!D617</f>
        <v>0</v>
      </c>
      <c r="E625" s="173">
        <f>'ANEXO I'!E617</f>
        <v>0</v>
      </c>
      <c r="F625" s="125">
        <f>IF('FASE LANCE'!C629=0,0,IF('FASE LANCE'!L629='FASE LANCE'!C629,'FASE LANCE'!C629,IF('FASE LANCE'!L629&lt;&gt;'FASE LANCE'!C629,0)))</f>
        <v>0</v>
      </c>
      <c r="G625" s="174">
        <f t="shared" si="10"/>
        <v>0</v>
      </c>
    </row>
    <row r="626" spans="2:7" hidden="1" x14ac:dyDescent="0.25">
      <c r="B626" s="172" t="str">
        <f>'FASE LANCE'!A630</f>
        <v xml:space="preserve"> </v>
      </c>
      <c r="C626" s="173">
        <f>'FASE LANCE'!B630</f>
        <v>0</v>
      </c>
      <c r="D626" s="173">
        <f>'ANEXO I'!D618</f>
        <v>0</v>
      </c>
      <c r="E626" s="173">
        <f>'ANEXO I'!E618</f>
        <v>0</v>
      </c>
      <c r="F626" s="125">
        <f>IF('FASE LANCE'!C630=0,0,IF('FASE LANCE'!L630='FASE LANCE'!C630,'FASE LANCE'!C630,IF('FASE LANCE'!L630&lt;&gt;'FASE LANCE'!C630,0)))</f>
        <v>0</v>
      </c>
      <c r="G626" s="174">
        <f t="shared" si="10"/>
        <v>0</v>
      </c>
    </row>
    <row r="627" spans="2:7" hidden="1" x14ac:dyDescent="0.25">
      <c r="B627" s="172" t="str">
        <f>'FASE LANCE'!A631</f>
        <v xml:space="preserve"> </v>
      </c>
      <c r="C627" s="173">
        <f>'FASE LANCE'!B631</f>
        <v>0</v>
      </c>
      <c r="D627" s="173">
        <f>'ANEXO I'!D619</f>
        <v>0</v>
      </c>
      <c r="E627" s="173">
        <f>'ANEXO I'!E619</f>
        <v>0</v>
      </c>
      <c r="F627" s="125">
        <f>IF('FASE LANCE'!C631=0,0,IF('FASE LANCE'!L631='FASE LANCE'!C631,'FASE LANCE'!C631,IF('FASE LANCE'!L631&lt;&gt;'FASE LANCE'!C631,0)))</f>
        <v>0</v>
      </c>
      <c r="G627" s="174">
        <f t="shared" si="10"/>
        <v>0</v>
      </c>
    </row>
    <row r="628" spans="2:7" hidden="1" x14ac:dyDescent="0.25">
      <c r="B628" s="172" t="str">
        <f>'FASE LANCE'!A632</f>
        <v xml:space="preserve"> </v>
      </c>
      <c r="C628" s="173">
        <f>'FASE LANCE'!B632</f>
        <v>0</v>
      </c>
      <c r="D628" s="173">
        <f>'ANEXO I'!D620</f>
        <v>0</v>
      </c>
      <c r="E628" s="173">
        <f>'ANEXO I'!E620</f>
        <v>0</v>
      </c>
      <c r="F628" s="125">
        <f>IF('FASE LANCE'!C632=0,0,IF('FASE LANCE'!L632='FASE LANCE'!C632,'FASE LANCE'!C632,IF('FASE LANCE'!L632&lt;&gt;'FASE LANCE'!C632,0)))</f>
        <v>0</v>
      </c>
      <c r="G628" s="174">
        <f t="shared" si="10"/>
        <v>0</v>
      </c>
    </row>
    <row r="629" spans="2:7" hidden="1" x14ac:dyDescent="0.25">
      <c r="B629" s="172" t="str">
        <f>'FASE LANCE'!A633</f>
        <v xml:space="preserve"> </v>
      </c>
      <c r="C629" s="173">
        <f>'FASE LANCE'!B633</f>
        <v>0</v>
      </c>
      <c r="D629" s="173">
        <f>'ANEXO I'!D621</f>
        <v>0</v>
      </c>
      <c r="E629" s="173">
        <f>'ANEXO I'!E621</f>
        <v>0</v>
      </c>
      <c r="F629" s="125">
        <f>IF('FASE LANCE'!C633=0,0,IF('FASE LANCE'!L633='FASE LANCE'!C633,'FASE LANCE'!C633,IF('FASE LANCE'!L633&lt;&gt;'FASE LANCE'!C633,0)))</f>
        <v>0</v>
      </c>
      <c r="G629" s="174">
        <f t="shared" si="10"/>
        <v>0</v>
      </c>
    </row>
    <row r="630" spans="2:7" hidden="1" x14ac:dyDescent="0.25">
      <c r="B630" s="172" t="str">
        <f>'FASE LANCE'!A634</f>
        <v xml:space="preserve"> </v>
      </c>
      <c r="C630" s="173">
        <f>'FASE LANCE'!B634</f>
        <v>0</v>
      </c>
      <c r="D630" s="173">
        <f>'ANEXO I'!D622</f>
        <v>0</v>
      </c>
      <c r="E630" s="173">
        <f>'ANEXO I'!E622</f>
        <v>0</v>
      </c>
      <c r="F630" s="125">
        <f>IF('FASE LANCE'!C634=0,0,IF('FASE LANCE'!L634='FASE LANCE'!C634,'FASE LANCE'!C634,IF('FASE LANCE'!L634&lt;&gt;'FASE LANCE'!C634,0)))</f>
        <v>0</v>
      </c>
      <c r="G630" s="174">
        <f t="shared" si="10"/>
        <v>0</v>
      </c>
    </row>
    <row r="631" spans="2:7" hidden="1" x14ac:dyDescent="0.25">
      <c r="B631" s="172" t="str">
        <f>'FASE LANCE'!A635</f>
        <v xml:space="preserve"> </v>
      </c>
      <c r="C631" s="173">
        <f>'FASE LANCE'!B635</f>
        <v>0</v>
      </c>
      <c r="D631" s="173">
        <f>'ANEXO I'!D623</f>
        <v>0</v>
      </c>
      <c r="E631" s="173">
        <f>'ANEXO I'!E623</f>
        <v>0</v>
      </c>
      <c r="F631" s="125">
        <f>IF('FASE LANCE'!C635=0,0,IF('FASE LANCE'!L635='FASE LANCE'!C635,'FASE LANCE'!C635,IF('FASE LANCE'!L635&lt;&gt;'FASE LANCE'!C635,0)))</f>
        <v>0</v>
      </c>
      <c r="G631" s="174">
        <f t="shared" si="10"/>
        <v>0</v>
      </c>
    </row>
    <row r="632" spans="2:7" hidden="1" x14ac:dyDescent="0.25">
      <c r="B632" s="172" t="str">
        <f>'FASE LANCE'!A636</f>
        <v xml:space="preserve"> </v>
      </c>
      <c r="C632" s="173">
        <f>'FASE LANCE'!B636</f>
        <v>0</v>
      </c>
      <c r="D632" s="173">
        <f>'ANEXO I'!D624</f>
        <v>0</v>
      </c>
      <c r="E632" s="173">
        <f>'ANEXO I'!E624</f>
        <v>0</v>
      </c>
      <c r="F632" s="125">
        <f>IF('FASE LANCE'!C636=0,0,IF('FASE LANCE'!L636='FASE LANCE'!C636,'FASE LANCE'!C636,IF('FASE LANCE'!L636&lt;&gt;'FASE LANCE'!C636,0)))</f>
        <v>0</v>
      </c>
      <c r="G632" s="174">
        <f t="shared" si="10"/>
        <v>0</v>
      </c>
    </row>
    <row r="633" spans="2:7" hidden="1" x14ac:dyDescent="0.25">
      <c r="B633" s="172" t="str">
        <f>'FASE LANCE'!A637</f>
        <v xml:space="preserve"> </v>
      </c>
      <c r="C633" s="173">
        <f>'FASE LANCE'!B637</f>
        <v>0</v>
      </c>
      <c r="D633" s="173">
        <f>'ANEXO I'!D625</f>
        <v>0</v>
      </c>
      <c r="E633" s="173">
        <f>'ANEXO I'!E625</f>
        <v>0</v>
      </c>
      <c r="F633" s="125">
        <f>IF('FASE LANCE'!C637=0,0,IF('FASE LANCE'!L637='FASE LANCE'!C637,'FASE LANCE'!C637,IF('FASE LANCE'!L637&lt;&gt;'FASE LANCE'!C637,0)))</f>
        <v>0</v>
      </c>
      <c r="G633" s="174">
        <f t="shared" si="10"/>
        <v>0</v>
      </c>
    </row>
    <row r="634" spans="2:7" hidden="1" x14ac:dyDescent="0.25">
      <c r="B634" s="172" t="str">
        <f>'FASE LANCE'!A638</f>
        <v xml:space="preserve"> </v>
      </c>
      <c r="C634" s="173">
        <f>'FASE LANCE'!B638</f>
        <v>0</v>
      </c>
      <c r="D634" s="173">
        <f>'ANEXO I'!D626</f>
        <v>0</v>
      </c>
      <c r="E634" s="173">
        <f>'ANEXO I'!E626</f>
        <v>0</v>
      </c>
      <c r="F634" s="125">
        <f>IF('FASE LANCE'!C638=0,0,IF('FASE LANCE'!L638='FASE LANCE'!C638,'FASE LANCE'!C638,IF('FASE LANCE'!L638&lt;&gt;'FASE LANCE'!C638,0)))</f>
        <v>0</v>
      </c>
      <c r="G634" s="174">
        <f t="shared" si="10"/>
        <v>0</v>
      </c>
    </row>
    <row r="635" spans="2:7" hidden="1" x14ac:dyDescent="0.25">
      <c r="B635" s="172" t="str">
        <f>'FASE LANCE'!A639</f>
        <v xml:space="preserve"> </v>
      </c>
      <c r="C635" s="173">
        <f>'FASE LANCE'!B639</f>
        <v>0</v>
      </c>
      <c r="D635" s="173">
        <f>'ANEXO I'!D627</f>
        <v>0</v>
      </c>
      <c r="E635" s="173">
        <f>'ANEXO I'!E627</f>
        <v>0</v>
      </c>
      <c r="F635" s="125">
        <f>IF('FASE LANCE'!C639=0,0,IF('FASE LANCE'!L639='FASE LANCE'!C639,'FASE LANCE'!C639,IF('FASE LANCE'!L639&lt;&gt;'FASE LANCE'!C639,0)))</f>
        <v>0</v>
      </c>
      <c r="G635" s="174">
        <f t="shared" si="10"/>
        <v>0</v>
      </c>
    </row>
    <row r="636" spans="2:7" hidden="1" x14ac:dyDescent="0.25">
      <c r="B636" s="172" t="str">
        <f>'FASE LANCE'!A640</f>
        <v xml:space="preserve"> </v>
      </c>
      <c r="C636" s="173">
        <f>'FASE LANCE'!B640</f>
        <v>0</v>
      </c>
      <c r="D636" s="173">
        <f>'ANEXO I'!D628</f>
        <v>0</v>
      </c>
      <c r="E636" s="173">
        <f>'ANEXO I'!E628</f>
        <v>0</v>
      </c>
      <c r="F636" s="125">
        <f>IF('FASE LANCE'!C640=0,0,IF('FASE LANCE'!L640='FASE LANCE'!C640,'FASE LANCE'!C640,IF('FASE LANCE'!L640&lt;&gt;'FASE LANCE'!C640,0)))</f>
        <v>0</v>
      </c>
      <c r="G636" s="174">
        <f t="shared" si="10"/>
        <v>0</v>
      </c>
    </row>
    <row r="637" spans="2:7" hidden="1" x14ac:dyDescent="0.25">
      <c r="B637" s="172" t="str">
        <f>'FASE LANCE'!A641</f>
        <v xml:space="preserve"> </v>
      </c>
      <c r="C637" s="173">
        <f>'FASE LANCE'!B641</f>
        <v>0</v>
      </c>
      <c r="D637" s="173">
        <f>'ANEXO I'!D629</f>
        <v>0</v>
      </c>
      <c r="E637" s="173">
        <f>'ANEXO I'!E629</f>
        <v>0</v>
      </c>
      <c r="F637" s="125">
        <f>IF('FASE LANCE'!C641=0,0,IF('FASE LANCE'!L641='FASE LANCE'!C641,'FASE LANCE'!C641,IF('FASE LANCE'!L641&lt;&gt;'FASE LANCE'!C641,0)))</f>
        <v>0</v>
      </c>
      <c r="G637" s="174">
        <f t="shared" si="10"/>
        <v>0</v>
      </c>
    </row>
    <row r="638" spans="2:7" hidden="1" x14ac:dyDescent="0.25">
      <c r="B638" s="172" t="str">
        <f>'FASE LANCE'!A642</f>
        <v xml:space="preserve"> </v>
      </c>
      <c r="C638" s="173">
        <f>'FASE LANCE'!B642</f>
        <v>0</v>
      </c>
      <c r="D638" s="173">
        <f>'ANEXO I'!D630</f>
        <v>0</v>
      </c>
      <c r="E638" s="173">
        <f>'ANEXO I'!E630</f>
        <v>0</v>
      </c>
      <c r="F638" s="125">
        <f>IF('FASE LANCE'!C642=0,0,IF('FASE LANCE'!L642='FASE LANCE'!C642,'FASE LANCE'!C642,IF('FASE LANCE'!L642&lt;&gt;'FASE LANCE'!C642,0)))</f>
        <v>0</v>
      </c>
      <c r="G638" s="174">
        <f t="shared" si="10"/>
        <v>0</v>
      </c>
    </row>
    <row r="639" spans="2:7" hidden="1" x14ac:dyDescent="0.25">
      <c r="B639" s="172" t="str">
        <f>'FASE LANCE'!A643</f>
        <v xml:space="preserve"> </v>
      </c>
      <c r="C639" s="173">
        <f>'FASE LANCE'!B643</f>
        <v>0</v>
      </c>
      <c r="D639" s="173">
        <f>'ANEXO I'!D631</f>
        <v>0</v>
      </c>
      <c r="E639" s="173">
        <f>'ANEXO I'!E631</f>
        <v>0</v>
      </c>
      <c r="F639" s="125">
        <f>IF('FASE LANCE'!C643=0,0,IF('FASE LANCE'!L643='FASE LANCE'!C643,'FASE LANCE'!C643,IF('FASE LANCE'!L643&lt;&gt;'FASE LANCE'!C643,0)))</f>
        <v>0</v>
      </c>
      <c r="G639" s="174">
        <f t="shared" si="10"/>
        <v>0</v>
      </c>
    </row>
    <row r="640" spans="2:7" hidden="1" x14ac:dyDescent="0.25">
      <c r="B640" s="172" t="str">
        <f>'FASE LANCE'!A644</f>
        <v xml:space="preserve"> </v>
      </c>
      <c r="C640" s="173">
        <f>'FASE LANCE'!B644</f>
        <v>0</v>
      </c>
      <c r="D640" s="173">
        <f>'ANEXO I'!D632</f>
        <v>0</v>
      </c>
      <c r="E640" s="173">
        <f>'ANEXO I'!E632</f>
        <v>0</v>
      </c>
      <c r="F640" s="125">
        <f>IF('FASE LANCE'!C644=0,0,IF('FASE LANCE'!L644='FASE LANCE'!C644,'FASE LANCE'!C644,IF('FASE LANCE'!L644&lt;&gt;'FASE LANCE'!C644,0)))</f>
        <v>0</v>
      </c>
      <c r="G640" s="174">
        <f t="shared" si="10"/>
        <v>0</v>
      </c>
    </row>
    <row r="641" spans="2:7" hidden="1" x14ac:dyDescent="0.25">
      <c r="B641" s="172" t="str">
        <f>'FASE LANCE'!A645</f>
        <v xml:space="preserve"> </v>
      </c>
      <c r="C641" s="173">
        <f>'FASE LANCE'!B645</f>
        <v>0</v>
      </c>
      <c r="D641" s="173">
        <f>'ANEXO I'!D633</f>
        <v>0</v>
      </c>
      <c r="E641" s="173">
        <f>'ANEXO I'!E633</f>
        <v>0</v>
      </c>
      <c r="F641" s="125">
        <f>IF('FASE LANCE'!C645=0,0,IF('FASE LANCE'!L645='FASE LANCE'!C645,'FASE LANCE'!C645,IF('FASE LANCE'!L645&lt;&gt;'FASE LANCE'!C645,0)))</f>
        <v>0</v>
      </c>
      <c r="G641" s="174">
        <f t="shared" si="10"/>
        <v>0</v>
      </c>
    </row>
    <row r="642" spans="2:7" hidden="1" x14ac:dyDescent="0.25">
      <c r="B642" s="172" t="str">
        <f>'FASE LANCE'!A646</f>
        <v xml:space="preserve"> </v>
      </c>
      <c r="C642" s="173">
        <f>'FASE LANCE'!B646</f>
        <v>0</v>
      </c>
      <c r="D642" s="173">
        <f>'ANEXO I'!D634</f>
        <v>0</v>
      </c>
      <c r="E642" s="173">
        <f>'ANEXO I'!E634</f>
        <v>0</v>
      </c>
      <c r="F642" s="125">
        <f>IF('FASE LANCE'!C646=0,0,IF('FASE LANCE'!L646='FASE LANCE'!C646,'FASE LANCE'!C646,IF('FASE LANCE'!L646&lt;&gt;'FASE LANCE'!C646,0)))</f>
        <v>0</v>
      </c>
      <c r="G642" s="174">
        <f t="shared" si="10"/>
        <v>0</v>
      </c>
    </row>
    <row r="643" spans="2:7" hidden="1" x14ac:dyDescent="0.25">
      <c r="B643" s="172" t="str">
        <f>'FASE LANCE'!A647</f>
        <v xml:space="preserve"> </v>
      </c>
      <c r="C643" s="173">
        <f>'FASE LANCE'!B647</f>
        <v>0</v>
      </c>
      <c r="D643" s="173">
        <f>'ANEXO I'!D635</f>
        <v>0</v>
      </c>
      <c r="E643" s="173">
        <f>'ANEXO I'!E635</f>
        <v>0</v>
      </c>
      <c r="F643" s="125">
        <f>IF('FASE LANCE'!C647=0,0,IF('FASE LANCE'!L647='FASE LANCE'!C647,'FASE LANCE'!C647,IF('FASE LANCE'!L647&lt;&gt;'FASE LANCE'!C647,0)))</f>
        <v>0</v>
      </c>
      <c r="G643" s="174">
        <f t="shared" si="10"/>
        <v>0</v>
      </c>
    </row>
    <row r="644" spans="2:7" hidden="1" x14ac:dyDescent="0.25">
      <c r="B644" s="172" t="str">
        <f>'FASE LANCE'!A648</f>
        <v xml:space="preserve"> </v>
      </c>
      <c r="C644" s="173">
        <f>'FASE LANCE'!B648</f>
        <v>0</v>
      </c>
      <c r="D644" s="173">
        <f>'ANEXO I'!D636</f>
        <v>0</v>
      </c>
      <c r="E644" s="173">
        <f>'ANEXO I'!E636</f>
        <v>0</v>
      </c>
      <c r="F644" s="125">
        <f>IF('FASE LANCE'!C648=0,0,IF('FASE LANCE'!L648='FASE LANCE'!C648,'FASE LANCE'!C648,IF('FASE LANCE'!L648&lt;&gt;'FASE LANCE'!C648,0)))</f>
        <v>0</v>
      </c>
      <c r="G644" s="174">
        <f t="shared" si="10"/>
        <v>0</v>
      </c>
    </row>
    <row r="645" spans="2:7" hidden="1" x14ac:dyDescent="0.25">
      <c r="B645" s="172" t="str">
        <f>'FASE LANCE'!A649</f>
        <v xml:space="preserve"> </v>
      </c>
      <c r="C645" s="173">
        <f>'FASE LANCE'!B649</f>
        <v>0</v>
      </c>
      <c r="D645" s="173">
        <f>'ANEXO I'!D637</f>
        <v>0</v>
      </c>
      <c r="E645" s="173">
        <f>'ANEXO I'!E637</f>
        <v>0</v>
      </c>
      <c r="F645" s="125">
        <f>IF('FASE LANCE'!C649=0,0,IF('FASE LANCE'!L649='FASE LANCE'!C649,'FASE LANCE'!C649,IF('FASE LANCE'!L649&lt;&gt;'FASE LANCE'!C649,0)))</f>
        <v>0</v>
      </c>
      <c r="G645" s="174">
        <f t="shared" si="10"/>
        <v>0</v>
      </c>
    </row>
    <row r="646" spans="2:7" hidden="1" x14ac:dyDescent="0.25">
      <c r="B646" s="172" t="str">
        <f>'FASE LANCE'!A650</f>
        <v xml:space="preserve"> </v>
      </c>
      <c r="C646" s="173">
        <f>'FASE LANCE'!B650</f>
        <v>0</v>
      </c>
      <c r="D646" s="173">
        <f>'ANEXO I'!D638</f>
        <v>0</v>
      </c>
      <c r="E646" s="173">
        <f>'ANEXO I'!E638</f>
        <v>0</v>
      </c>
      <c r="F646" s="125">
        <f>IF('FASE LANCE'!C650=0,0,IF('FASE LANCE'!L650='FASE LANCE'!C650,'FASE LANCE'!C650,IF('FASE LANCE'!L650&lt;&gt;'FASE LANCE'!C650,0)))</f>
        <v>0</v>
      </c>
      <c r="G646" s="174">
        <f t="shared" si="10"/>
        <v>0</v>
      </c>
    </row>
    <row r="647" spans="2:7" hidden="1" x14ac:dyDescent="0.25">
      <c r="B647" s="172" t="str">
        <f>'FASE LANCE'!A651</f>
        <v xml:space="preserve"> </v>
      </c>
      <c r="C647" s="173">
        <f>'FASE LANCE'!B651</f>
        <v>0</v>
      </c>
      <c r="D647" s="173">
        <f>'ANEXO I'!D639</f>
        <v>0</v>
      </c>
      <c r="E647" s="173">
        <f>'ANEXO I'!E639</f>
        <v>0</v>
      </c>
      <c r="F647" s="125">
        <f>IF('FASE LANCE'!C651=0,0,IF('FASE LANCE'!L651='FASE LANCE'!C651,'FASE LANCE'!C651,IF('FASE LANCE'!L651&lt;&gt;'FASE LANCE'!C651,0)))</f>
        <v>0</v>
      </c>
      <c r="G647" s="174">
        <f t="shared" si="10"/>
        <v>0</v>
      </c>
    </row>
    <row r="648" spans="2:7" hidden="1" x14ac:dyDescent="0.25">
      <c r="B648" s="172" t="str">
        <f>'FASE LANCE'!A652</f>
        <v xml:space="preserve"> </v>
      </c>
      <c r="C648" s="173">
        <f>'FASE LANCE'!B652</f>
        <v>0</v>
      </c>
      <c r="D648" s="173">
        <f>'ANEXO I'!D640</f>
        <v>0</v>
      </c>
      <c r="E648" s="173">
        <f>'ANEXO I'!E640</f>
        <v>0</v>
      </c>
      <c r="F648" s="125">
        <f>IF('FASE LANCE'!C652=0,0,IF('FASE LANCE'!L652='FASE LANCE'!C652,'FASE LANCE'!C652,IF('FASE LANCE'!L652&lt;&gt;'FASE LANCE'!C652,0)))</f>
        <v>0</v>
      </c>
      <c r="G648" s="174">
        <f t="shared" si="10"/>
        <v>0</v>
      </c>
    </row>
    <row r="649" spans="2:7" hidden="1" x14ac:dyDescent="0.25">
      <c r="B649" s="172" t="str">
        <f>'FASE LANCE'!A653</f>
        <v xml:space="preserve"> </v>
      </c>
      <c r="C649" s="173">
        <f>'FASE LANCE'!B653</f>
        <v>0</v>
      </c>
      <c r="D649" s="173">
        <f>'ANEXO I'!D641</f>
        <v>0</v>
      </c>
      <c r="E649" s="173">
        <f>'ANEXO I'!E641</f>
        <v>0</v>
      </c>
      <c r="F649" s="125">
        <f>IF('FASE LANCE'!C653=0,0,IF('FASE LANCE'!L653='FASE LANCE'!C653,'FASE LANCE'!C653,IF('FASE LANCE'!L653&lt;&gt;'FASE LANCE'!C653,0)))</f>
        <v>0</v>
      </c>
      <c r="G649" s="174">
        <f t="shared" si="10"/>
        <v>0</v>
      </c>
    </row>
    <row r="650" spans="2:7" x14ac:dyDescent="0.25">
      <c r="F650" s="110" t="str">
        <f>IF('FASE LANCE'!C24=0,"",IF('FASE LANCE'!D24='FASE LANCE'!C24,'FASE LANCE'!C24,IF('FASE LANCE'!D24&lt;&gt;0,"")))</f>
        <v/>
      </c>
    </row>
    <row r="651" spans="2:7" x14ac:dyDescent="0.25">
      <c r="F651" s="110" t="str">
        <f>IF('FASE LANCE'!C25=0,"",IF('FASE LANCE'!D25='FASE LANCE'!C25,'FASE LANCE'!C25,IF('FASE LANCE'!D25&lt;&gt;0,"")))</f>
        <v/>
      </c>
    </row>
    <row r="652" spans="2:7" x14ac:dyDescent="0.25">
      <c r="F652" s="110" t="str">
        <f>IF('FASE LANCE'!C26=0,"",IF('FASE LANCE'!D26='FASE LANCE'!C26,'FASE LANCE'!C26,IF('FASE LANCE'!D26&lt;&gt;0,"")))</f>
        <v/>
      </c>
    </row>
    <row r="653" spans="2:7" x14ac:dyDescent="0.25">
      <c r="F653" s="110" t="str">
        <f>IF('FASE LANCE'!C27=0,"",IF('FASE LANCE'!D27='FASE LANCE'!C27,'FASE LANCE'!C27,IF('FASE LANCE'!D27&lt;&gt;0,"")))</f>
        <v/>
      </c>
    </row>
    <row r="654" spans="2:7" x14ac:dyDescent="0.25">
      <c r="F654" s="110" t="str">
        <f>IF('FASE LANCE'!C28=0,"",IF('FASE LANCE'!D28='FASE LANCE'!C28,'FASE LANCE'!C28,IF('FASE LANCE'!D28&lt;&gt;0,"")))</f>
        <v/>
      </c>
    </row>
    <row r="655" spans="2:7" x14ac:dyDescent="0.25">
      <c r="F655" s="110" t="str">
        <f>IF('FASE LANCE'!C29=0,"",IF('FASE LANCE'!D29='FASE LANCE'!C29,'FASE LANCE'!C29,IF('FASE LANCE'!D29&lt;&gt;0,"")))</f>
        <v/>
      </c>
    </row>
    <row r="656" spans="2:7" x14ac:dyDescent="0.25">
      <c r="F656" s="110" t="str">
        <f>IF('FASE LANCE'!C30=0,"",IF('FASE LANCE'!D30='FASE LANCE'!C30,'FASE LANCE'!C30,IF('FASE LANCE'!D30&lt;&gt;0,"")))</f>
        <v/>
      </c>
    </row>
    <row r="657" spans="6:6" x14ac:dyDescent="0.25">
      <c r="F657" s="110" t="str">
        <f>IF('FASE LANCE'!C31=0,"",IF('FASE LANCE'!D31='FASE LANCE'!C31,'FASE LANCE'!C31,IF('FASE LANCE'!D31&lt;&gt;0,"")))</f>
        <v/>
      </c>
    </row>
    <row r="658" spans="6:6" x14ac:dyDescent="0.25">
      <c r="F658" s="110" t="str">
        <f>IF('FASE LANCE'!C32=0,"",IF('FASE LANCE'!D32='FASE LANCE'!C32,'FASE LANCE'!C32,IF('FASE LANCE'!D32&lt;&gt;0,"")))</f>
        <v/>
      </c>
    </row>
    <row r="659" spans="6:6" x14ac:dyDescent="0.25">
      <c r="F659" s="110" t="str">
        <f>IF('FASE LANCE'!C33=0,"",IF('FASE LANCE'!D33='FASE LANCE'!C33,'FASE LANCE'!C33,IF('FASE LANCE'!D33&lt;&gt;0,"")))</f>
        <v/>
      </c>
    </row>
    <row r="660" spans="6:6" x14ac:dyDescent="0.25">
      <c r="F660" s="110" t="str">
        <f>IF('FASE LANCE'!C34=0,"",IF('FASE LANCE'!D34='FASE LANCE'!C34,'FASE LANCE'!C34,IF('FASE LANCE'!D34&lt;&gt;0,"")))</f>
        <v/>
      </c>
    </row>
    <row r="661" spans="6:6" x14ac:dyDescent="0.25">
      <c r="F661" s="110" t="str">
        <f>IF('FASE LANCE'!C35=0,"",IF('FASE LANCE'!D35='FASE LANCE'!C35,'FASE LANCE'!C35,IF('FASE LANCE'!D35&lt;&gt;0,"")))</f>
        <v/>
      </c>
    </row>
    <row r="662" spans="6:6" x14ac:dyDescent="0.25">
      <c r="F662" s="110" t="str">
        <f>IF('FASE LANCE'!C36=0,"",IF('FASE LANCE'!D36='FASE LANCE'!C36,'FASE LANCE'!C36,IF('FASE LANCE'!D36&lt;&gt;0,"")))</f>
        <v/>
      </c>
    </row>
    <row r="663" spans="6:6" x14ac:dyDescent="0.25">
      <c r="F663" s="110" t="str">
        <f>IF('FASE LANCE'!C37=0,"",IF('FASE LANCE'!D37='FASE LANCE'!C37,'FASE LANCE'!C37,IF('FASE LANCE'!D37&lt;&gt;0,"")))</f>
        <v/>
      </c>
    </row>
    <row r="664" spans="6:6" x14ac:dyDescent="0.25">
      <c r="F664" s="110" t="str">
        <f>IF('FASE LANCE'!C38=0,"",IF('FASE LANCE'!D38='FASE LANCE'!C38,'FASE LANCE'!C38,IF('FASE LANCE'!D38&lt;&gt;0,"")))</f>
        <v/>
      </c>
    </row>
    <row r="665" spans="6:6" x14ac:dyDescent="0.25">
      <c r="F665" s="110" t="str">
        <f>IF('FASE LANCE'!C39=0,"",IF('FASE LANCE'!D39='FASE LANCE'!C39,'FASE LANCE'!C39,IF('FASE LANCE'!D39&lt;&gt;0,"")))</f>
        <v/>
      </c>
    </row>
    <row r="666" spans="6:6" x14ac:dyDescent="0.25">
      <c r="F666" s="110" t="str">
        <f>IF('FASE LANCE'!C40=0,"",IF('FASE LANCE'!D40='FASE LANCE'!C40,'FASE LANCE'!C40,IF('FASE LANCE'!D40&lt;&gt;0,"")))</f>
        <v/>
      </c>
    </row>
    <row r="667" spans="6:6" x14ac:dyDescent="0.25">
      <c r="F667" s="110" t="str">
        <f>IF('FASE LANCE'!C41=0,"",IF('FASE LANCE'!D41='FASE LANCE'!C41,'FASE LANCE'!C41,IF('FASE LANCE'!D41&lt;&gt;0,"")))</f>
        <v/>
      </c>
    </row>
    <row r="668" spans="6:6" x14ac:dyDescent="0.25">
      <c r="F668" s="110" t="str">
        <f>IF('FASE LANCE'!C42=0,"",IF('FASE LANCE'!D42='FASE LANCE'!C42,'FASE LANCE'!C42,IF('FASE LANCE'!D42&lt;&gt;0,"")))</f>
        <v/>
      </c>
    </row>
    <row r="669" spans="6:6" x14ac:dyDescent="0.25">
      <c r="F669" s="110" t="str">
        <f>IF('FASE LANCE'!C43=0,"",IF('FASE LANCE'!D43='FASE LANCE'!C43,'FASE LANCE'!C43,IF('FASE LANCE'!D43&lt;&gt;0,"")))</f>
        <v/>
      </c>
    </row>
    <row r="670" spans="6:6" x14ac:dyDescent="0.25">
      <c r="F670" s="110" t="str">
        <f>IF('FASE LANCE'!C44=0,"",IF('FASE LANCE'!D44='FASE LANCE'!C44,'FASE LANCE'!C44,IF('FASE LANCE'!D44&lt;&gt;0,"")))</f>
        <v/>
      </c>
    </row>
    <row r="671" spans="6:6" x14ac:dyDescent="0.25">
      <c r="F671" s="110" t="str">
        <f>IF('FASE LANCE'!C45=0,"",IF('FASE LANCE'!D45='FASE LANCE'!C45,'FASE LANCE'!C45,IF('FASE LANCE'!D45&lt;&gt;0,"")))</f>
        <v/>
      </c>
    </row>
    <row r="672" spans="6:6" x14ac:dyDescent="0.25">
      <c r="F672" s="110" t="str">
        <f>IF('FASE LANCE'!C46=0,"",IF('FASE LANCE'!D46='FASE LANCE'!C46,'FASE LANCE'!C46,IF('FASE LANCE'!D46&lt;&gt;0,"")))</f>
        <v/>
      </c>
    </row>
    <row r="673" spans="6:6" x14ac:dyDescent="0.25">
      <c r="F673" s="110" t="str">
        <f>IF('FASE LANCE'!C47=0,"",IF('FASE LANCE'!D47='FASE LANCE'!C47,'FASE LANCE'!C47,IF('FASE LANCE'!D47&lt;&gt;0,"")))</f>
        <v/>
      </c>
    </row>
    <row r="674" spans="6:6" x14ac:dyDescent="0.25">
      <c r="F674" s="110" t="str">
        <f>IF('FASE LANCE'!C48=0,"",IF('FASE LANCE'!D48='FASE LANCE'!C48,'FASE LANCE'!C48,IF('FASE LANCE'!D48&lt;&gt;0,"")))</f>
        <v/>
      </c>
    </row>
    <row r="675" spans="6:6" x14ac:dyDescent="0.25">
      <c r="F675" s="110" t="str">
        <f>IF('FASE LANCE'!C49=0,"",IF('FASE LANCE'!D49='FASE LANCE'!C49,'FASE LANCE'!C49,IF('FASE LANCE'!D49&lt;&gt;0,"")))</f>
        <v/>
      </c>
    </row>
    <row r="676" spans="6:6" x14ac:dyDescent="0.25">
      <c r="F676" s="110" t="str">
        <f>IF('FASE LANCE'!C50=0,"",IF('FASE LANCE'!D50='FASE LANCE'!C50,'FASE LANCE'!C50,IF('FASE LANCE'!D50&lt;&gt;0,"")))</f>
        <v/>
      </c>
    </row>
    <row r="677" spans="6:6" x14ac:dyDescent="0.25">
      <c r="F677" s="110" t="str">
        <f>IF('FASE LANCE'!C51=0,"",IF('FASE LANCE'!D51='FASE LANCE'!C51,'FASE LANCE'!C51,IF('FASE LANCE'!D51&lt;&gt;0,"")))</f>
        <v/>
      </c>
    </row>
    <row r="678" spans="6:6" x14ac:dyDescent="0.25">
      <c r="F678" s="110" t="str">
        <f>IF('FASE LANCE'!C52=0,"",IF('FASE LANCE'!D52='FASE LANCE'!C52,'FASE LANCE'!C52,IF('FASE LANCE'!D52&lt;&gt;0,"")))</f>
        <v/>
      </c>
    </row>
    <row r="679" spans="6:6" x14ac:dyDescent="0.25">
      <c r="F679" s="110" t="str">
        <f>IF('FASE LANCE'!C53=0,"",IF('FASE LANCE'!D53='FASE LANCE'!C53,'FASE LANCE'!C53,IF('FASE LANCE'!D53&lt;&gt;0,"")))</f>
        <v/>
      </c>
    </row>
    <row r="680" spans="6:6" x14ac:dyDescent="0.25">
      <c r="F680" s="110" t="str">
        <f>IF('FASE LANCE'!C54=0,"",IF('FASE LANCE'!D54='FASE LANCE'!C54,'FASE LANCE'!C54,IF('FASE LANCE'!D54&lt;&gt;0,"")))</f>
        <v/>
      </c>
    </row>
    <row r="681" spans="6:6" x14ac:dyDescent="0.25">
      <c r="F681" s="110" t="str">
        <f>IF('FASE LANCE'!C55=0,"",IF('FASE LANCE'!D55='FASE LANCE'!C55,'FASE LANCE'!C55,IF('FASE LANCE'!D55&lt;&gt;0,"")))</f>
        <v/>
      </c>
    </row>
    <row r="682" spans="6:6" x14ac:dyDescent="0.25">
      <c r="F682" s="110" t="str">
        <f>IF('FASE LANCE'!C56=0,"",IF('FASE LANCE'!D56='FASE LANCE'!C56,'FASE LANCE'!C56,IF('FASE LANCE'!D56&lt;&gt;0,"")))</f>
        <v/>
      </c>
    </row>
    <row r="683" spans="6:6" x14ac:dyDescent="0.25">
      <c r="F683" s="110" t="str">
        <f>IF('FASE LANCE'!C57=0,"",IF('FASE LANCE'!D57='FASE LANCE'!C57,'FASE LANCE'!C57,IF('FASE LANCE'!D57&lt;&gt;0,"")))</f>
        <v/>
      </c>
    </row>
    <row r="684" spans="6:6" x14ac:dyDescent="0.25">
      <c r="F684" s="110" t="str">
        <f>IF('FASE LANCE'!C58=0,"",IF('FASE LANCE'!D58='FASE LANCE'!C58,'FASE LANCE'!C58,IF('FASE LANCE'!D58&lt;&gt;0,"")))</f>
        <v/>
      </c>
    </row>
    <row r="685" spans="6:6" x14ac:dyDescent="0.25">
      <c r="F685" s="110" t="str">
        <f>IF('FASE LANCE'!C59=0,"",IF('FASE LANCE'!D59='FASE LANCE'!C59,'FASE LANCE'!C59,IF('FASE LANCE'!D59&lt;&gt;0,"")))</f>
        <v/>
      </c>
    </row>
    <row r="686" spans="6:6" x14ac:dyDescent="0.25">
      <c r="F686" s="110" t="str">
        <f>IF('FASE LANCE'!C60=0,"",IF('FASE LANCE'!D60='FASE LANCE'!C60,'FASE LANCE'!C60,IF('FASE LANCE'!D60&lt;&gt;0,"")))</f>
        <v/>
      </c>
    </row>
    <row r="687" spans="6:6" x14ac:dyDescent="0.25">
      <c r="F687" s="110" t="str">
        <f>IF('FASE LANCE'!C61=0,"",IF('FASE LANCE'!D61='FASE LANCE'!C61,'FASE LANCE'!C61,IF('FASE LANCE'!D61&lt;&gt;0,"")))</f>
        <v/>
      </c>
    </row>
    <row r="688" spans="6:6" x14ac:dyDescent="0.25">
      <c r="F688" s="110" t="str">
        <f>IF('FASE LANCE'!C62=0,"",IF('FASE LANCE'!D62='FASE LANCE'!C62,'FASE LANCE'!C62,IF('FASE LANCE'!D62&lt;&gt;0,"")))</f>
        <v/>
      </c>
    </row>
    <row r="689" spans="6:6" x14ac:dyDescent="0.25">
      <c r="F689" s="110" t="str">
        <f>IF('FASE LANCE'!C63=0,"",IF('FASE LANCE'!D63='FASE LANCE'!C63,'FASE LANCE'!C63,IF('FASE LANCE'!D63&lt;&gt;0,"")))</f>
        <v/>
      </c>
    </row>
    <row r="690" spans="6:6" x14ac:dyDescent="0.25">
      <c r="F690" s="110" t="str">
        <f>IF('FASE LANCE'!C64=0,"",IF('FASE LANCE'!D64='FASE LANCE'!C64,'FASE LANCE'!C64,IF('FASE LANCE'!D64&lt;&gt;0,"")))</f>
        <v/>
      </c>
    </row>
    <row r="691" spans="6:6" x14ac:dyDescent="0.25">
      <c r="F691" s="110" t="str">
        <f>IF('FASE LANCE'!C65=0,"",IF('FASE LANCE'!D65='FASE LANCE'!C65,'FASE LANCE'!C65,IF('FASE LANCE'!D65&lt;&gt;0,"")))</f>
        <v/>
      </c>
    </row>
    <row r="692" spans="6:6" x14ac:dyDescent="0.25">
      <c r="F692" s="110" t="str">
        <f>IF('FASE LANCE'!C66=0,"",IF('FASE LANCE'!D66='FASE LANCE'!C66,'FASE LANCE'!C66,IF('FASE LANCE'!D66&lt;&gt;0,"")))</f>
        <v/>
      </c>
    </row>
    <row r="693" spans="6:6" x14ac:dyDescent="0.25">
      <c r="F693" s="110" t="str">
        <f>IF('FASE LANCE'!C67=0,"",IF('FASE LANCE'!D67='FASE LANCE'!C67,'FASE LANCE'!C67,IF('FASE LANCE'!D67&lt;&gt;0,"")))</f>
        <v/>
      </c>
    </row>
    <row r="694" spans="6:6" x14ac:dyDescent="0.25">
      <c r="F694" s="110" t="str">
        <f>IF('FASE LANCE'!C68=0,"",IF('FASE LANCE'!D68='FASE LANCE'!C68,'FASE LANCE'!C68,IF('FASE LANCE'!D68&lt;&gt;0,"")))</f>
        <v/>
      </c>
    </row>
    <row r="695" spans="6:6" x14ac:dyDescent="0.25">
      <c r="F695" s="110" t="str">
        <f>IF('FASE LANCE'!C69=0,"",IF('FASE LANCE'!D69='FASE LANCE'!C69,'FASE LANCE'!C69,IF('FASE LANCE'!D69&lt;&gt;0,"")))</f>
        <v/>
      </c>
    </row>
    <row r="696" spans="6:6" x14ac:dyDescent="0.25">
      <c r="F696" s="110" t="str">
        <f>IF('FASE LANCE'!C70=0,"",IF('FASE LANCE'!D70='FASE LANCE'!C70,'FASE LANCE'!C70,IF('FASE LANCE'!D70&lt;&gt;0,"")))</f>
        <v/>
      </c>
    </row>
    <row r="697" spans="6:6" x14ac:dyDescent="0.25">
      <c r="F697" s="110" t="str">
        <f>IF('FASE LANCE'!C71=0,"",IF('FASE LANCE'!D71='FASE LANCE'!C71,'FASE LANCE'!C71,IF('FASE LANCE'!D71&lt;&gt;0,"")))</f>
        <v/>
      </c>
    </row>
    <row r="698" spans="6:6" x14ac:dyDescent="0.25">
      <c r="F698" s="110" t="str">
        <f>IF('FASE LANCE'!C72=0,"",IF('FASE LANCE'!D72='FASE LANCE'!C72,'FASE LANCE'!C72,IF('FASE LANCE'!D72&lt;&gt;0,"")))</f>
        <v/>
      </c>
    </row>
    <row r="699" spans="6:6" x14ac:dyDescent="0.25">
      <c r="F699" s="110" t="str">
        <f>IF('FASE LANCE'!C73=0,"",IF('FASE LANCE'!D73='FASE LANCE'!C73,'FASE LANCE'!C73,IF('FASE LANCE'!D73&lt;&gt;0,"")))</f>
        <v/>
      </c>
    </row>
    <row r="700" spans="6:6" x14ac:dyDescent="0.25">
      <c r="F700" s="110" t="str">
        <f>IF('FASE LANCE'!C74=0,"",IF('FASE LANCE'!D74='FASE LANCE'!C74,'FASE LANCE'!C74,IF('FASE LANCE'!D74&lt;&gt;0,"")))</f>
        <v/>
      </c>
    </row>
    <row r="701" spans="6:6" x14ac:dyDescent="0.25">
      <c r="F701" s="110" t="str">
        <f>IF('FASE LANCE'!C75=0,"",IF('FASE LANCE'!D75='FASE LANCE'!C75,'FASE LANCE'!C75,IF('FASE LANCE'!D75&lt;&gt;0,"")))</f>
        <v/>
      </c>
    </row>
    <row r="702" spans="6:6" x14ac:dyDescent="0.25">
      <c r="F702" s="110" t="str">
        <f>IF('FASE LANCE'!C76=0,"",IF('FASE LANCE'!D76='FASE LANCE'!C76,'FASE LANCE'!C76,IF('FASE LANCE'!D76&lt;&gt;0,"")))</f>
        <v/>
      </c>
    </row>
    <row r="703" spans="6:6" x14ac:dyDescent="0.25">
      <c r="F703" s="110" t="str">
        <f>IF('FASE LANCE'!C77=0,"",IF('FASE LANCE'!D77='FASE LANCE'!C77,'FASE LANCE'!C77,IF('FASE LANCE'!D77&lt;&gt;0,"")))</f>
        <v/>
      </c>
    </row>
    <row r="704" spans="6:6" x14ac:dyDescent="0.25">
      <c r="F704" s="110" t="str">
        <f>IF('FASE LANCE'!C78=0,"",IF('FASE LANCE'!D78='FASE LANCE'!C78,'FASE LANCE'!C78,IF('FASE LANCE'!D78&lt;&gt;0,"")))</f>
        <v/>
      </c>
    </row>
    <row r="705" spans="6:6" x14ac:dyDescent="0.25">
      <c r="F705" s="110" t="str">
        <f>IF('FASE LANCE'!C79=0,"",IF('FASE LANCE'!D79='FASE LANCE'!C79,'FASE LANCE'!C79,IF('FASE LANCE'!D79&lt;&gt;0,"")))</f>
        <v/>
      </c>
    </row>
    <row r="706" spans="6:6" x14ac:dyDescent="0.25">
      <c r="F706" s="110" t="str">
        <f>IF('FASE LANCE'!C80=0,"",IF('FASE LANCE'!D80='FASE LANCE'!C80,'FASE LANCE'!C80,IF('FASE LANCE'!D80&lt;&gt;0,"")))</f>
        <v/>
      </c>
    </row>
    <row r="707" spans="6:6" x14ac:dyDescent="0.25">
      <c r="F707" s="110" t="str">
        <f>IF('FASE LANCE'!C81=0,"",IF('FASE LANCE'!D81='FASE LANCE'!C81,'FASE LANCE'!C81,IF('FASE LANCE'!D81&lt;&gt;0,"")))</f>
        <v/>
      </c>
    </row>
    <row r="708" spans="6:6" x14ac:dyDescent="0.25">
      <c r="F708" s="110" t="str">
        <f>IF('FASE LANCE'!C82=0,"",IF('FASE LANCE'!D82='FASE LANCE'!C82,'FASE LANCE'!C82,IF('FASE LANCE'!D82&lt;&gt;0,"")))</f>
        <v/>
      </c>
    </row>
    <row r="709" spans="6:6" x14ac:dyDescent="0.25">
      <c r="F709" s="110" t="str">
        <f>IF('FASE LANCE'!C83=0,"",IF('FASE LANCE'!D83='FASE LANCE'!C83,'FASE LANCE'!C83,IF('FASE LANCE'!D83&lt;&gt;0,"")))</f>
        <v/>
      </c>
    </row>
    <row r="710" spans="6:6" x14ac:dyDescent="0.25">
      <c r="F710" s="110" t="str">
        <f>IF('FASE LANCE'!C84=0,"",IF('FASE LANCE'!D84='FASE LANCE'!C84,'FASE LANCE'!C84,IF('FASE LANCE'!D84&lt;&gt;0,"")))</f>
        <v/>
      </c>
    </row>
    <row r="711" spans="6:6" x14ac:dyDescent="0.25">
      <c r="F711" s="110" t="str">
        <f>IF('FASE LANCE'!C85=0,"",IF('FASE LANCE'!D85='FASE LANCE'!C85,'FASE LANCE'!C85,IF('FASE LANCE'!D85&lt;&gt;0,"")))</f>
        <v/>
      </c>
    </row>
    <row r="712" spans="6:6" x14ac:dyDescent="0.25">
      <c r="F712" s="110" t="str">
        <f>IF('FASE LANCE'!C86=0,"",IF('FASE LANCE'!D86='FASE LANCE'!C86,'FASE LANCE'!C86,IF('FASE LANCE'!D86&lt;&gt;0,"")))</f>
        <v/>
      </c>
    </row>
    <row r="713" spans="6:6" x14ac:dyDescent="0.25">
      <c r="F713" s="110" t="str">
        <f>IF('FASE LANCE'!C87=0,"",IF('FASE LANCE'!D87='FASE LANCE'!C87,'FASE LANCE'!C87,IF('FASE LANCE'!D87&lt;&gt;0,"")))</f>
        <v/>
      </c>
    </row>
    <row r="714" spans="6:6" x14ac:dyDescent="0.25">
      <c r="F714" s="110" t="str">
        <f>IF('FASE LANCE'!C88=0,"",IF('FASE LANCE'!D88='FASE LANCE'!C88,'FASE LANCE'!C88,IF('FASE LANCE'!D88&lt;&gt;0,"")))</f>
        <v/>
      </c>
    </row>
    <row r="715" spans="6:6" x14ac:dyDescent="0.25">
      <c r="F715" s="110" t="str">
        <f>IF('FASE LANCE'!C89=0,"",IF('FASE LANCE'!D89='FASE LANCE'!C89,'FASE LANCE'!C89,IF('FASE LANCE'!D89&lt;&gt;0,"")))</f>
        <v/>
      </c>
    </row>
    <row r="716" spans="6:6" x14ac:dyDescent="0.25">
      <c r="F716" s="110" t="str">
        <f>IF('FASE LANCE'!C90=0,"",IF('FASE LANCE'!D90='FASE LANCE'!C90,'FASE LANCE'!C90,IF('FASE LANCE'!D90&lt;&gt;0,"")))</f>
        <v/>
      </c>
    </row>
    <row r="717" spans="6:6" x14ac:dyDescent="0.25">
      <c r="F717" s="110" t="str">
        <f>IF('FASE LANCE'!C91=0,"",IF('FASE LANCE'!D91='FASE LANCE'!C91,'FASE LANCE'!C91,IF('FASE LANCE'!D91&lt;&gt;0,"")))</f>
        <v/>
      </c>
    </row>
    <row r="718" spans="6:6" x14ac:dyDescent="0.25">
      <c r="F718" s="110" t="str">
        <f>IF('FASE LANCE'!C92=0,"",IF('FASE LANCE'!D92='FASE LANCE'!C92,'FASE LANCE'!C92,IF('FASE LANCE'!D92&lt;&gt;0,"")))</f>
        <v/>
      </c>
    </row>
    <row r="719" spans="6:6" x14ac:dyDescent="0.25">
      <c r="F719" s="110" t="str">
        <f>IF('FASE LANCE'!C93=0,"",IF('FASE LANCE'!D93='FASE LANCE'!C93,'FASE LANCE'!C93,IF('FASE LANCE'!D93&lt;&gt;0,"")))</f>
        <v/>
      </c>
    </row>
    <row r="720" spans="6:6" x14ac:dyDescent="0.25">
      <c r="F720" s="110" t="str">
        <f>IF('FASE LANCE'!C94=0,"",IF('FASE LANCE'!D94='FASE LANCE'!C94,'FASE LANCE'!C94,IF('FASE LANCE'!D94&lt;&gt;0,"")))</f>
        <v/>
      </c>
    </row>
    <row r="721" spans="6:6" x14ac:dyDescent="0.25">
      <c r="F721" s="110" t="str">
        <f>IF('FASE LANCE'!C95=0,"",IF('FASE LANCE'!D95='FASE LANCE'!C95,'FASE LANCE'!C95,IF('FASE LANCE'!D95&lt;&gt;0,"")))</f>
        <v/>
      </c>
    </row>
    <row r="722" spans="6:6" x14ac:dyDescent="0.25">
      <c r="F722" s="110" t="str">
        <f>IF('FASE LANCE'!C96=0,"",IF('FASE LANCE'!D96='FASE LANCE'!C96,'FASE LANCE'!C96,IF('FASE LANCE'!D96&lt;&gt;0,"")))</f>
        <v/>
      </c>
    </row>
    <row r="723" spans="6:6" x14ac:dyDescent="0.25">
      <c r="F723" s="110" t="str">
        <f>IF('FASE LANCE'!C97=0,"",IF('FASE LANCE'!D97='FASE LANCE'!C97,'FASE LANCE'!C97,IF('FASE LANCE'!D97&lt;&gt;0,"")))</f>
        <v/>
      </c>
    </row>
    <row r="724" spans="6:6" x14ac:dyDescent="0.25">
      <c r="F724" s="110" t="str">
        <f>IF('FASE LANCE'!C98=0,"",IF('FASE LANCE'!D98='FASE LANCE'!C98,'FASE LANCE'!C98,IF('FASE LANCE'!D98&lt;&gt;0,"")))</f>
        <v/>
      </c>
    </row>
    <row r="725" spans="6:6" x14ac:dyDescent="0.25">
      <c r="F725" s="110" t="str">
        <f>IF('FASE LANCE'!C99=0,"",IF('FASE LANCE'!D99='FASE LANCE'!C99,'FASE LANCE'!C99,IF('FASE LANCE'!D99&lt;&gt;0,"")))</f>
        <v/>
      </c>
    </row>
    <row r="726" spans="6:6" x14ac:dyDescent="0.25">
      <c r="F726" s="110" t="str">
        <f>IF('FASE LANCE'!C100=0,"",IF('FASE LANCE'!D100='FASE LANCE'!C100,'FASE LANCE'!C100,IF('FASE LANCE'!D100&lt;&gt;0,"")))</f>
        <v/>
      </c>
    </row>
    <row r="727" spans="6:6" x14ac:dyDescent="0.25">
      <c r="F727" s="110" t="str">
        <f>IF('FASE LANCE'!C101=0,"",IF('FASE LANCE'!D101='FASE LANCE'!C101,'FASE LANCE'!C101,IF('FASE LANCE'!D101&lt;&gt;0,"")))</f>
        <v/>
      </c>
    </row>
    <row r="728" spans="6:6" x14ac:dyDescent="0.25">
      <c r="F728" s="110" t="str">
        <f>IF('FASE LANCE'!C102=0,"",IF('FASE LANCE'!D102='FASE LANCE'!C102,'FASE LANCE'!C102,IF('FASE LANCE'!D102&lt;&gt;0,"")))</f>
        <v/>
      </c>
    </row>
    <row r="729" spans="6:6" x14ac:dyDescent="0.25">
      <c r="F729" s="110" t="str">
        <f>IF('FASE LANCE'!C103=0,"",IF('FASE LANCE'!D103='FASE LANCE'!C103,'FASE LANCE'!C103,IF('FASE LANCE'!D103&lt;&gt;0,"")))</f>
        <v/>
      </c>
    </row>
    <row r="730" spans="6:6" x14ac:dyDescent="0.25">
      <c r="F730" s="110" t="str">
        <f>IF('FASE LANCE'!C104=0,"",IF('FASE LANCE'!D104='FASE LANCE'!C104,'FASE LANCE'!C104,IF('FASE LANCE'!D104&lt;&gt;0,"")))</f>
        <v/>
      </c>
    </row>
    <row r="731" spans="6:6" x14ac:dyDescent="0.25">
      <c r="F731" s="110" t="str">
        <f>IF('FASE LANCE'!C105=0,"",IF('FASE LANCE'!D105='FASE LANCE'!C105,'FASE LANCE'!C105,IF('FASE LANCE'!D105&lt;&gt;0,"")))</f>
        <v/>
      </c>
    </row>
    <row r="732" spans="6:6" x14ac:dyDescent="0.25">
      <c r="F732" s="110" t="str">
        <f>IF('FASE LANCE'!C106=0,"",IF('FASE LANCE'!D106='FASE LANCE'!C106,'FASE LANCE'!C106,IF('FASE LANCE'!D106&lt;&gt;0,"")))</f>
        <v/>
      </c>
    </row>
    <row r="733" spans="6:6" x14ac:dyDescent="0.25">
      <c r="F733" s="110" t="str">
        <f>IF('FASE LANCE'!C107=0,"",IF('FASE LANCE'!D107='FASE LANCE'!C107,'FASE LANCE'!C107,IF('FASE LANCE'!D107&lt;&gt;0,"")))</f>
        <v/>
      </c>
    </row>
    <row r="734" spans="6:6" x14ac:dyDescent="0.25">
      <c r="F734" s="110" t="str">
        <f>IF('FASE LANCE'!C108=0,"",IF('FASE LANCE'!D108='FASE LANCE'!C108,'FASE LANCE'!C108,IF('FASE LANCE'!D108&lt;&gt;0,"")))</f>
        <v/>
      </c>
    </row>
    <row r="735" spans="6:6" x14ac:dyDescent="0.25">
      <c r="F735" s="110" t="str">
        <f>IF('FASE LANCE'!C109=0,"",IF('FASE LANCE'!D109='FASE LANCE'!C109,'FASE LANCE'!C109,IF('FASE LANCE'!D109&lt;&gt;0,"")))</f>
        <v/>
      </c>
    </row>
    <row r="736" spans="6:6" x14ac:dyDescent="0.25">
      <c r="F736" s="110" t="str">
        <f>IF('FASE LANCE'!C110=0,"",IF('FASE LANCE'!D110='FASE LANCE'!C110,'FASE LANCE'!C110,IF('FASE LANCE'!D110&lt;&gt;0,"")))</f>
        <v/>
      </c>
    </row>
    <row r="737" spans="6:6" x14ac:dyDescent="0.25">
      <c r="F737" s="110" t="str">
        <f>IF('FASE LANCE'!C111=0,"",IF('FASE LANCE'!D111='FASE LANCE'!C111,'FASE LANCE'!C111,IF('FASE LANCE'!D111&lt;&gt;0,"")))</f>
        <v/>
      </c>
    </row>
    <row r="738" spans="6:6" x14ac:dyDescent="0.25">
      <c r="F738" s="110" t="str">
        <f>IF('FASE LANCE'!C112=0,"",IF('FASE LANCE'!D112='FASE LANCE'!C112,'FASE LANCE'!C112,IF('FASE LANCE'!D112&lt;&gt;0,"")))</f>
        <v/>
      </c>
    </row>
    <row r="739" spans="6:6" x14ac:dyDescent="0.25">
      <c r="F739" s="110" t="str">
        <f>IF('FASE LANCE'!C113=0,"",IF('FASE LANCE'!D113='FASE LANCE'!C113,'FASE LANCE'!C113,IF('FASE LANCE'!D113&lt;&gt;0,"")))</f>
        <v/>
      </c>
    </row>
    <row r="740" spans="6:6" x14ac:dyDescent="0.25">
      <c r="F740" s="110" t="str">
        <f>IF('FASE LANCE'!C114=0,"",IF('FASE LANCE'!D114='FASE LANCE'!C114,'FASE LANCE'!C114,IF('FASE LANCE'!D114&lt;&gt;0,"")))</f>
        <v/>
      </c>
    </row>
    <row r="741" spans="6:6" x14ac:dyDescent="0.25">
      <c r="F741" s="110" t="str">
        <f>IF('FASE LANCE'!C115=0,"",IF('FASE LANCE'!D115='FASE LANCE'!C115,'FASE LANCE'!C115,IF('FASE LANCE'!D115&lt;&gt;0,"")))</f>
        <v/>
      </c>
    </row>
    <row r="742" spans="6:6" x14ac:dyDescent="0.25">
      <c r="F742" s="110" t="str">
        <f>IF('FASE LANCE'!C116=0,"",IF('FASE LANCE'!D116='FASE LANCE'!C116,'FASE LANCE'!C116,IF('FASE LANCE'!D116&lt;&gt;0,"")))</f>
        <v/>
      </c>
    </row>
    <row r="743" spans="6:6" x14ac:dyDescent="0.25">
      <c r="F743" s="110" t="str">
        <f>IF('FASE LANCE'!C117=0,"",IF('FASE LANCE'!D117='FASE LANCE'!C117,'FASE LANCE'!C117,IF('FASE LANCE'!D117&lt;&gt;0,"")))</f>
        <v/>
      </c>
    </row>
    <row r="744" spans="6:6" x14ac:dyDescent="0.25">
      <c r="F744" s="110" t="str">
        <f>IF('FASE LANCE'!C118=0,"",IF('FASE LANCE'!D118='FASE LANCE'!C118,'FASE LANCE'!C118,IF('FASE LANCE'!D118&lt;&gt;0,"")))</f>
        <v/>
      </c>
    </row>
    <row r="745" spans="6:6" x14ac:dyDescent="0.25">
      <c r="F745" s="110" t="str">
        <f>IF('FASE LANCE'!C119=0,"",IF('FASE LANCE'!D119='FASE LANCE'!C119,'FASE LANCE'!C119,IF('FASE LANCE'!D119&lt;&gt;0,"")))</f>
        <v/>
      </c>
    </row>
    <row r="746" spans="6:6" x14ac:dyDescent="0.25">
      <c r="F746" s="110" t="str">
        <f>IF('FASE LANCE'!C120=0,"",IF('FASE LANCE'!D120='FASE LANCE'!C120,'FASE LANCE'!C120,IF('FASE LANCE'!D120&lt;&gt;0,"")))</f>
        <v/>
      </c>
    </row>
    <row r="747" spans="6:6" x14ac:dyDescent="0.25">
      <c r="F747" s="110" t="str">
        <f>IF('FASE LANCE'!C121=0,"",IF('FASE LANCE'!D121='FASE LANCE'!C121,'FASE LANCE'!C121,IF('FASE LANCE'!D121&lt;&gt;0,"")))</f>
        <v/>
      </c>
    </row>
    <row r="748" spans="6:6" x14ac:dyDescent="0.25">
      <c r="F748" s="110" t="str">
        <f>IF('FASE LANCE'!C122=0,"",IF('FASE LANCE'!D122='FASE LANCE'!C122,'FASE LANCE'!C122,IF('FASE LANCE'!D122&lt;&gt;0,"")))</f>
        <v/>
      </c>
    </row>
    <row r="749" spans="6:6" x14ac:dyDescent="0.25">
      <c r="F749" s="110" t="str">
        <f>IF('FASE LANCE'!C123=0,"",IF('FASE LANCE'!D123='FASE LANCE'!C123,'FASE LANCE'!C123,IF('FASE LANCE'!D123&lt;&gt;0,"")))</f>
        <v/>
      </c>
    </row>
    <row r="750" spans="6:6" x14ac:dyDescent="0.25">
      <c r="F750" s="110" t="str">
        <f>IF('FASE LANCE'!C124=0,"",IF('FASE LANCE'!D124='FASE LANCE'!C124,'FASE LANCE'!C124,IF('FASE LANCE'!D124&lt;&gt;0,"")))</f>
        <v/>
      </c>
    </row>
    <row r="751" spans="6:6" x14ac:dyDescent="0.25">
      <c r="F751" s="110" t="str">
        <f>IF('FASE LANCE'!C125=0,"",IF('FASE LANCE'!D125='FASE LANCE'!C125,'FASE LANCE'!C125,IF('FASE LANCE'!D125&lt;&gt;0,"")))</f>
        <v/>
      </c>
    </row>
    <row r="752" spans="6:6" x14ac:dyDescent="0.25">
      <c r="F752" s="110" t="str">
        <f>IF('FASE LANCE'!C126=0,"",IF('FASE LANCE'!D126='FASE LANCE'!C126,'FASE LANCE'!C126,IF('FASE LANCE'!D126&lt;&gt;0,"")))</f>
        <v/>
      </c>
    </row>
    <row r="753" spans="6:6" x14ac:dyDescent="0.25">
      <c r="F753" s="110" t="str">
        <f>IF('FASE LANCE'!C127=0,"",IF('FASE LANCE'!D127='FASE LANCE'!C127,'FASE LANCE'!C127,IF('FASE LANCE'!D127&lt;&gt;0,"")))</f>
        <v/>
      </c>
    </row>
    <row r="754" spans="6:6" x14ac:dyDescent="0.25">
      <c r="F754" s="110" t="str">
        <f>IF('FASE LANCE'!C128=0,"",IF('FASE LANCE'!D128='FASE LANCE'!C128,'FASE LANCE'!C128,IF('FASE LANCE'!D128&lt;&gt;0,"")))</f>
        <v/>
      </c>
    </row>
    <row r="755" spans="6:6" x14ac:dyDescent="0.25">
      <c r="F755" s="110" t="str">
        <f>IF('FASE LANCE'!C129=0,"",IF('FASE LANCE'!D129='FASE LANCE'!C129,'FASE LANCE'!C129,IF('FASE LANCE'!D129&lt;&gt;0,"")))</f>
        <v/>
      </c>
    </row>
    <row r="756" spans="6:6" x14ac:dyDescent="0.25">
      <c r="F756" s="110" t="str">
        <f>IF('FASE LANCE'!C130=0,"",IF('FASE LANCE'!D130='FASE LANCE'!C130,'FASE LANCE'!C130,IF('FASE LANCE'!D130&lt;&gt;0,"")))</f>
        <v/>
      </c>
    </row>
    <row r="757" spans="6:6" x14ac:dyDescent="0.25">
      <c r="F757" s="110" t="str">
        <f>IF('FASE LANCE'!C131=0,"",IF('FASE LANCE'!D131='FASE LANCE'!C131,'FASE LANCE'!C131,IF('FASE LANCE'!D131&lt;&gt;0,"")))</f>
        <v/>
      </c>
    </row>
    <row r="758" spans="6:6" x14ac:dyDescent="0.25">
      <c r="F758" s="110" t="str">
        <f>IF('FASE LANCE'!C132=0,"",IF('FASE LANCE'!D132='FASE LANCE'!C132,'FASE LANCE'!C132,IF('FASE LANCE'!D132&lt;&gt;0,"")))</f>
        <v/>
      </c>
    </row>
    <row r="759" spans="6:6" x14ac:dyDescent="0.25">
      <c r="F759" s="110" t="str">
        <f>IF('FASE LANCE'!C133=0,"",IF('FASE LANCE'!D133='FASE LANCE'!C133,'FASE LANCE'!C133,IF('FASE LANCE'!D133&lt;&gt;0,"")))</f>
        <v/>
      </c>
    </row>
    <row r="760" spans="6:6" x14ac:dyDescent="0.25">
      <c r="F760" s="110" t="str">
        <f>IF('FASE LANCE'!C134=0,"",IF('FASE LANCE'!D134='FASE LANCE'!C134,'FASE LANCE'!C134,IF('FASE LANCE'!D134&lt;&gt;0,"")))</f>
        <v/>
      </c>
    </row>
    <row r="761" spans="6:6" x14ac:dyDescent="0.25">
      <c r="F761" s="110" t="str">
        <f>IF('FASE LANCE'!C135=0,"",IF('FASE LANCE'!D135='FASE LANCE'!C135,'FASE LANCE'!C135,IF('FASE LANCE'!D135&lt;&gt;0,"")))</f>
        <v/>
      </c>
    </row>
    <row r="762" spans="6:6" x14ac:dyDescent="0.25">
      <c r="F762" s="110" t="str">
        <f>IF('FASE LANCE'!C136=0,"",IF('FASE LANCE'!D136='FASE LANCE'!C136,'FASE LANCE'!C136,IF('FASE LANCE'!D136&lt;&gt;0,"")))</f>
        <v/>
      </c>
    </row>
    <row r="763" spans="6:6" x14ac:dyDescent="0.25">
      <c r="F763" s="110" t="str">
        <f>IF('FASE LANCE'!C137=0,"",IF('FASE LANCE'!D137='FASE LANCE'!C137,'FASE LANCE'!C137,IF('FASE LANCE'!D137&lt;&gt;0,"")))</f>
        <v/>
      </c>
    </row>
    <row r="764" spans="6:6" x14ac:dyDescent="0.25">
      <c r="F764" s="110" t="str">
        <f>IF('FASE LANCE'!C138=0,"",IF('FASE LANCE'!D138='FASE LANCE'!C138,'FASE LANCE'!C138,IF('FASE LANCE'!D138&lt;&gt;0,"")))</f>
        <v/>
      </c>
    </row>
    <row r="765" spans="6:6" x14ac:dyDescent="0.25">
      <c r="F765" s="110" t="str">
        <f>IF('FASE LANCE'!C139=0,"",IF('FASE LANCE'!D139='FASE LANCE'!C139,'FASE LANCE'!C139,IF('FASE LANCE'!D139&lt;&gt;0,"")))</f>
        <v/>
      </c>
    </row>
    <row r="766" spans="6:6" x14ac:dyDescent="0.25">
      <c r="F766" s="110" t="str">
        <f>IF('FASE LANCE'!C140=0,"",IF('FASE LANCE'!D140='FASE LANCE'!C140,'FASE LANCE'!C140,IF('FASE LANCE'!D140&lt;&gt;0,"")))</f>
        <v/>
      </c>
    </row>
    <row r="767" spans="6:6" x14ac:dyDescent="0.25">
      <c r="F767" s="110" t="str">
        <f>IF('FASE LANCE'!C141=0,"",IF('FASE LANCE'!D141='FASE LANCE'!C141,'FASE LANCE'!C141,IF('FASE LANCE'!D141&lt;&gt;0,"")))</f>
        <v/>
      </c>
    </row>
    <row r="768" spans="6:6" x14ac:dyDescent="0.25">
      <c r="F768" s="110" t="str">
        <f>IF('FASE LANCE'!C142=0,"",IF('FASE LANCE'!D142='FASE LANCE'!C142,'FASE LANCE'!C142,IF('FASE LANCE'!D142&lt;&gt;0,"")))</f>
        <v/>
      </c>
    </row>
    <row r="769" spans="6:6" x14ac:dyDescent="0.25">
      <c r="F769" s="110" t="str">
        <f>IF('FASE LANCE'!C143=0,"",IF('FASE LANCE'!D143='FASE LANCE'!C143,'FASE LANCE'!C143,IF('FASE LANCE'!D143&lt;&gt;0,"")))</f>
        <v/>
      </c>
    </row>
    <row r="770" spans="6:6" x14ac:dyDescent="0.25">
      <c r="F770" s="110" t="str">
        <f>IF('FASE LANCE'!C144=0,"",IF('FASE LANCE'!D144='FASE LANCE'!C144,'FASE LANCE'!C144,IF('FASE LANCE'!D144&lt;&gt;0,"")))</f>
        <v/>
      </c>
    </row>
    <row r="771" spans="6:6" x14ac:dyDescent="0.25">
      <c r="F771" s="110" t="str">
        <f>IF('FASE LANCE'!C145=0,"",IF('FASE LANCE'!D145='FASE LANCE'!C145,'FASE LANCE'!C145,IF('FASE LANCE'!D145&lt;&gt;0,"")))</f>
        <v/>
      </c>
    </row>
    <row r="772" spans="6:6" x14ac:dyDescent="0.25">
      <c r="F772" s="110" t="str">
        <f>IF('FASE LANCE'!C146=0,"",IF('FASE LANCE'!D146='FASE LANCE'!C146,'FASE LANCE'!C146,IF('FASE LANCE'!D146&lt;&gt;0,"")))</f>
        <v/>
      </c>
    </row>
    <row r="773" spans="6:6" x14ac:dyDescent="0.25">
      <c r="F773" s="110" t="str">
        <f>IF('FASE LANCE'!C147=0,"",IF('FASE LANCE'!D147='FASE LANCE'!C147,'FASE LANCE'!C147,IF('FASE LANCE'!D147&lt;&gt;0,"")))</f>
        <v/>
      </c>
    </row>
    <row r="774" spans="6:6" x14ac:dyDescent="0.25">
      <c r="F774" s="110" t="str">
        <f>IF('FASE LANCE'!C148=0,"",IF('FASE LANCE'!D148='FASE LANCE'!C148,'FASE LANCE'!C148,IF('FASE LANCE'!D148&lt;&gt;0,"")))</f>
        <v/>
      </c>
    </row>
    <row r="775" spans="6:6" x14ac:dyDescent="0.25">
      <c r="F775" s="110" t="str">
        <f>IF('FASE LANCE'!C149=0,"",IF('FASE LANCE'!D149='FASE LANCE'!C149,'FASE LANCE'!C149,IF('FASE LANCE'!D149&lt;&gt;0,"")))</f>
        <v/>
      </c>
    </row>
    <row r="776" spans="6:6" x14ac:dyDescent="0.25">
      <c r="F776" s="110" t="str">
        <f>IF('FASE LANCE'!C150=0,"",IF('FASE LANCE'!D150='FASE LANCE'!C150,'FASE LANCE'!C150,IF('FASE LANCE'!D150&lt;&gt;0,"")))</f>
        <v/>
      </c>
    </row>
    <row r="777" spans="6:6" x14ac:dyDescent="0.25">
      <c r="F777" s="110" t="str">
        <f>IF('FASE LANCE'!C151=0,"",IF('FASE LANCE'!D151='FASE LANCE'!C151,'FASE LANCE'!C151,IF('FASE LANCE'!D151&lt;&gt;0,"")))</f>
        <v/>
      </c>
    </row>
    <row r="778" spans="6:6" x14ac:dyDescent="0.25">
      <c r="F778" s="110" t="str">
        <f>IF('FASE LANCE'!C152=0,"",IF('FASE LANCE'!D152='FASE LANCE'!C152,'FASE LANCE'!C152,IF('FASE LANCE'!D152&lt;&gt;0,"")))</f>
        <v/>
      </c>
    </row>
    <row r="779" spans="6:6" x14ac:dyDescent="0.25">
      <c r="F779" s="110" t="str">
        <f>IF('FASE LANCE'!C153=0,"",IF('FASE LANCE'!D153='FASE LANCE'!C153,'FASE LANCE'!C153,IF('FASE LANCE'!D153&lt;&gt;0,"")))</f>
        <v/>
      </c>
    </row>
    <row r="780" spans="6:6" x14ac:dyDescent="0.25">
      <c r="F780" s="110" t="str">
        <f>IF('FASE LANCE'!C154=0,"",IF('FASE LANCE'!D154='FASE LANCE'!C154,'FASE LANCE'!C154,IF('FASE LANCE'!D154&lt;&gt;0,"")))</f>
        <v/>
      </c>
    </row>
    <row r="781" spans="6:6" x14ac:dyDescent="0.25">
      <c r="F781" s="110" t="str">
        <f>IF('FASE LANCE'!C155=0,"",IF('FASE LANCE'!D155='FASE LANCE'!C155,'FASE LANCE'!C155,IF('FASE LANCE'!D155&lt;&gt;0,"")))</f>
        <v/>
      </c>
    </row>
    <row r="782" spans="6:6" x14ac:dyDescent="0.25">
      <c r="F782" s="110" t="str">
        <f>IF('FASE LANCE'!C156=0,"",IF('FASE LANCE'!D156='FASE LANCE'!C156,'FASE LANCE'!C156,IF('FASE LANCE'!D156&lt;&gt;0,"")))</f>
        <v/>
      </c>
    </row>
    <row r="783" spans="6:6" x14ac:dyDescent="0.25">
      <c r="F783" s="110" t="str">
        <f>IF('FASE LANCE'!C157=0,"",IF('FASE LANCE'!D157='FASE LANCE'!C157,'FASE LANCE'!C157,IF('FASE LANCE'!D157&lt;&gt;0,"")))</f>
        <v/>
      </c>
    </row>
    <row r="784" spans="6:6" x14ac:dyDescent="0.25">
      <c r="F784" s="110" t="str">
        <f>IF('FASE LANCE'!C158=0,"",IF('FASE LANCE'!D158='FASE LANCE'!C158,'FASE LANCE'!C158,IF('FASE LANCE'!D158&lt;&gt;0,"")))</f>
        <v/>
      </c>
    </row>
    <row r="785" spans="6:6" x14ac:dyDescent="0.25">
      <c r="F785" s="110" t="str">
        <f>IF('FASE LANCE'!C159=0,"",IF('FASE LANCE'!D159='FASE LANCE'!C159,'FASE LANCE'!C159,IF('FASE LANCE'!D159&lt;&gt;0,"")))</f>
        <v/>
      </c>
    </row>
    <row r="786" spans="6:6" x14ac:dyDescent="0.25">
      <c r="F786" s="110" t="str">
        <f>IF('FASE LANCE'!C160=0,"",IF('FASE LANCE'!D160='FASE LANCE'!C160,'FASE LANCE'!C160,IF('FASE LANCE'!D160&lt;&gt;0,"")))</f>
        <v/>
      </c>
    </row>
    <row r="787" spans="6:6" x14ac:dyDescent="0.25">
      <c r="F787" s="110" t="str">
        <f>IF('FASE LANCE'!C161=0,"",IF('FASE LANCE'!D161='FASE LANCE'!C161,'FASE LANCE'!C161,IF('FASE LANCE'!D161&lt;&gt;0,"")))</f>
        <v/>
      </c>
    </row>
    <row r="788" spans="6:6" x14ac:dyDescent="0.25">
      <c r="F788" s="110" t="str">
        <f>IF('FASE LANCE'!C162=0,"",IF('FASE LANCE'!D162='FASE LANCE'!C162,'FASE LANCE'!C162,IF('FASE LANCE'!D162&lt;&gt;0,"")))</f>
        <v/>
      </c>
    </row>
    <row r="789" spans="6:6" x14ac:dyDescent="0.25">
      <c r="F789" s="110" t="str">
        <f>IF('FASE LANCE'!C163=0,"",IF('FASE LANCE'!D163='FASE LANCE'!C163,'FASE LANCE'!C163,IF('FASE LANCE'!D163&lt;&gt;0,"")))</f>
        <v/>
      </c>
    </row>
    <row r="790" spans="6:6" x14ac:dyDescent="0.25">
      <c r="F790" s="110" t="str">
        <f>IF('FASE LANCE'!C164=0,"",IF('FASE LANCE'!D164='FASE LANCE'!C164,'FASE LANCE'!C164,IF('FASE LANCE'!D164&lt;&gt;0,"")))</f>
        <v/>
      </c>
    </row>
    <row r="791" spans="6:6" x14ac:dyDescent="0.25">
      <c r="F791" s="110" t="str">
        <f>IF('FASE LANCE'!C165=0,"",IF('FASE LANCE'!D165='FASE LANCE'!C165,'FASE LANCE'!C165,IF('FASE LANCE'!D165&lt;&gt;0,"")))</f>
        <v/>
      </c>
    </row>
    <row r="792" spans="6:6" x14ac:dyDescent="0.25">
      <c r="F792" s="110" t="str">
        <f>IF('FASE LANCE'!C166=0,"",IF('FASE LANCE'!D166='FASE LANCE'!C166,'FASE LANCE'!C166,IF('FASE LANCE'!D166&lt;&gt;0,"")))</f>
        <v/>
      </c>
    </row>
    <row r="793" spans="6:6" x14ac:dyDescent="0.25">
      <c r="F793" s="110" t="str">
        <f>IF('FASE LANCE'!C167=0,"",IF('FASE LANCE'!D167='FASE LANCE'!C167,'FASE LANCE'!C167,IF('FASE LANCE'!D167&lt;&gt;0,"")))</f>
        <v/>
      </c>
    </row>
    <row r="794" spans="6:6" x14ac:dyDescent="0.25">
      <c r="F794" s="110" t="str">
        <f>IF('FASE LANCE'!C168=0,"",IF('FASE LANCE'!D168='FASE LANCE'!C168,'FASE LANCE'!C168,IF('FASE LANCE'!D168&lt;&gt;0,"")))</f>
        <v/>
      </c>
    </row>
    <row r="795" spans="6:6" x14ac:dyDescent="0.25">
      <c r="F795" s="110" t="str">
        <f>IF('FASE LANCE'!C169=0,"",IF('FASE LANCE'!D169='FASE LANCE'!C169,'FASE LANCE'!C169,IF('FASE LANCE'!D169&lt;&gt;0,"")))</f>
        <v/>
      </c>
    </row>
    <row r="796" spans="6:6" x14ac:dyDescent="0.25">
      <c r="F796" s="110" t="str">
        <f>IF('FASE LANCE'!C170=0,"",IF('FASE LANCE'!D170='FASE LANCE'!C170,'FASE LANCE'!C170,IF('FASE LANCE'!D170&lt;&gt;0,"")))</f>
        <v/>
      </c>
    </row>
    <row r="797" spans="6:6" x14ac:dyDescent="0.25">
      <c r="F797" s="110" t="str">
        <f>IF('FASE LANCE'!C171=0,"",IF('FASE LANCE'!D171='FASE LANCE'!C171,'FASE LANCE'!C171,IF('FASE LANCE'!D171&lt;&gt;0,"")))</f>
        <v/>
      </c>
    </row>
    <row r="798" spans="6:6" x14ac:dyDescent="0.25">
      <c r="F798" s="110" t="str">
        <f>IF('FASE LANCE'!C172=0,"",IF('FASE LANCE'!D172='FASE LANCE'!C172,'FASE LANCE'!C172,IF('FASE LANCE'!D172&lt;&gt;0,"")))</f>
        <v/>
      </c>
    </row>
    <row r="799" spans="6:6" x14ac:dyDescent="0.25">
      <c r="F799" s="110" t="str">
        <f>IF('FASE LANCE'!C173=0,"",IF('FASE LANCE'!D173='FASE LANCE'!C173,'FASE LANCE'!C173,IF('FASE LANCE'!D173&lt;&gt;0,"")))</f>
        <v/>
      </c>
    </row>
    <row r="800" spans="6:6" x14ac:dyDescent="0.25">
      <c r="F800" s="110" t="str">
        <f>IF('FASE LANCE'!C174=0,"",IF('FASE LANCE'!D174='FASE LANCE'!C174,'FASE LANCE'!C174,IF('FASE LANCE'!D174&lt;&gt;0,"")))</f>
        <v/>
      </c>
    </row>
    <row r="801" spans="6:6" x14ac:dyDescent="0.25">
      <c r="F801" s="110" t="str">
        <f>IF('FASE LANCE'!C175=0,"",IF('FASE LANCE'!D175='FASE LANCE'!C175,'FASE LANCE'!C175,IF('FASE LANCE'!D175&lt;&gt;0,"")))</f>
        <v/>
      </c>
    </row>
    <row r="802" spans="6:6" x14ac:dyDescent="0.25">
      <c r="F802" s="110" t="str">
        <f>IF('FASE LANCE'!C176=0,"",IF('FASE LANCE'!D176='FASE LANCE'!C176,'FASE LANCE'!C176,IF('FASE LANCE'!D176&lt;&gt;0,"")))</f>
        <v/>
      </c>
    </row>
    <row r="803" spans="6:6" x14ac:dyDescent="0.25">
      <c r="F803" s="110" t="str">
        <f>IF('FASE LANCE'!C177=0,"",IF('FASE LANCE'!D177='FASE LANCE'!C177,'FASE LANCE'!C177,IF('FASE LANCE'!D177&lt;&gt;0,"")))</f>
        <v/>
      </c>
    </row>
    <row r="804" spans="6:6" x14ac:dyDescent="0.25">
      <c r="F804" s="110" t="str">
        <f>IF('FASE LANCE'!C178=0,"",IF('FASE LANCE'!D178='FASE LANCE'!C178,'FASE LANCE'!C178,IF('FASE LANCE'!D178&lt;&gt;0,"")))</f>
        <v/>
      </c>
    </row>
    <row r="805" spans="6:6" x14ac:dyDescent="0.25">
      <c r="F805" s="110" t="str">
        <f>IF('FASE LANCE'!C179=0,"",IF('FASE LANCE'!D179='FASE LANCE'!C179,'FASE LANCE'!C179,IF('FASE LANCE'!D179&lt;&gt;0,"")))</f>
        <v/>
      </c>
    </row>
    <row r="806" spans="6:6" x14ac:dyDescent="0.25">
      <c r="F806" s="110" t="str">
        <f>IF('FASE LANCE'!C180=0,"",IF('FASE LANCE'!D180='FASE LANCE'!C180,'FASE LANCE'!C180,IF('FASE LANCE'!D180&lt;&gt;0,"")))</f>
        <v/>
      </c>
    </row>
    <row r="807" spans="6:6" x14ac:dyDescent="0.25">
      <c r="F807" s="110" t="str">
        <f>IF('FASE LANCE'!C181=0,"",IF('FASE LANCE'!D181='FASE LANCE'!C181,'FASE LANCE'!C181,IF('FASE LANCE'!D181&lt;&gt;0,"")))</f>
        <v/>
      </c>
    </row>
    <row r="808" spans="6:6" x14ac:dyDescent="0.25">
      <c r="F808" s="110" t="str">
        <f>IF('FASE LANCE'!C182=0,"",IF('FASE LANCE'!D182='FASE LANCE'!C182,'FASE LANCE'!C182,IF('FASE LANCE'!D182&lt;&gt;0,"")))</f>
        <v/>
      </c>
    </row>
    <row r="809" spans="6:6" x14ac:dyDescent="0.25">
      <c r="F809" s="110" t="str">
        <f>IF('FASE LANCE'!C183=0,"",IF('FASE LANCE'!D183='FASE LANCE'!C183,'FASE LANCE'!C183,IF('FASE LANCE'!D183&lt;&gt;0,"")))</f>
        <v/>
      </c>
    </row>
    <row r="810" spans="6:6" x14ac:dyDescent="0.25">
      <c r="F810" s="110" t="str">
        <f>IF('FASE LANCE'!C184=0,"",IF('FASE LANCE'!D184='FASE LANCE'!C184,'FASE LANCE'!C184,IF('FASE LANCE'!D184&lt;&gt;0,"")))</f>
        <v/>
      </c>
    </row>
    <row r="811" spans="6:6" x14ac:dyDescent="0.25">
      <c r="F811" s="110" t="str">
        <f>IF('FASE LANCE'!C185=0,"",IF('FASE LANCE'!D185='FASE LANCE'!C185,'FASE LANCE'!C185,IF('FASE LANCE'!D185&lt;&gt;0,"")))</f>
        <v/>
      </c>
    </row>
    <row r="812" spans="6:6" x14ac:dyDescent="0.25">
      <c r="F812" s="110" t="str">
        <f>IF('FASE LANCE'!C186=0,"",IF('FASE LANCE'!D186='FASE LANCE'!C186,'FASE LANCE'!C186,IF('FASE LANCE'!D186&lt;&gt;0,"")))</f>
        <v/>
      </c>
    </row>
    <row r="813" spans="6:6" x14ac:dyDescent="0.25">
      <c r="F813" s="110" t="str">
        <f>IF('FASE LANCE'!C187=0,"",IF('FASE LANCE'!D187='FASE LANCE'!C187,'FASE LANCE'!C187,IF('FASE LANCE'!D187&lt;&gt;0,"")))</f>
        <v/>
      </c>
    </row>
    <row r="814" spans="6:6" x14ac:dyDescent="0.25">
      <c r="F814" s="110" t="str">
        <f>IF('FASE LANCE'!C188=0,"",IF('FASE LANCE'!D188='FASE LANCE'!C188,'FASE LANCE'!C188,IF('FASE LANCE'!D188&lt;&gt;0,"")))</f>
        <v/>
      </c>
    </row>
    <row r="815" spans="6:6" x14ac:dyDescent="0.25">
      <c r="F815" s="110" t="str">
        <f>IF('FASE LANCE'!C189=0,"",IF('FASE LANCE'!D189='FASE LANCE'!C189,'FASE LANCE'!C189,IF('FASE LANCE'!D189&lt;&gt;0,"")))</f>
        <v/>
      </c>
    </row>
    <row r="816" spans="6:6" x14ac:dyDescent="0.25">
      <c r="F816" s="110" t="str">
        <f>IF('FASE LANCE'!C190=0,"",IF('FASE LANCE'!D190='FASE LANCE'!C190,'FASE LANCE'!C190,IF('FASE LANCE'!D190&lt;&gt;0,"")))</f>
        <v/>
      </c>
    </row>
    <row r="817" spans="6:6" x14ac:dyDescent="0.25">
      <c r="F817" s="110" t="str">
        <f>IF('FASE LANCE'!C191=0,"",IF('FASE LANCE'!D191='FASE LANCE'!C191,'FASE LANCE'!C191,IF('FASE LANCE'!D191&lt;&gt;0,"")))</f>
        <v/>
      </c>
    </row>
    <row r="818" spans="6:6" x14ac:dyDescent="0.25">
      <c r="F818" s="110" t="str">
        <f>IF('FASE LANCE'!C192=0,"",IF('FASE LANCE'!D192='FASE LANCE'!C192,'FASE LANCE'!C192,IF('FASE LANCE'!D192&lt;&gt;0,"")))</f>
        <v/>
      </c>
    </row>
    <row r="819" spans="6:6" x14ac:dyDescent="0.25">
      <c r="F819" s="110" t="str">
        <f>IF('FASE LANCE'!C193=0,"",IF('FASE LANCE'!D193='FASE LANCE'!C193,'FASE LANCE'!C193,IF('FASE LANCE'!D193&lt;&gt;0,"")))</f>
        <v/>
      </c>
    </row>
    <row r="820" spans="6:6" x14ac:dyDescent="0.25">
      <c r="F820" s="110" t="str">
        <f>IF('FASE LANCE'!C194=0,"",IF('FASE LANCE'!D194='FASE LANCE'!C194,'FASE LANCE'!C194,IF('FASE LANCE'!D194&lt;&gt;0,"")))</f>
        <v/>
      </c>
    </row>
    <row r="821" spans="6:6" x14ac:dyDescent="0.25">
      <c r="F821" s="110" t="str">
        <f>IF('FASE LANCE'!C195=0,"",IF('FASE LANCE'!D195='FASE LANCE'!C195,'FASE LANCE'!C195,IF('FASE LANCE'!D195&lt;&gt;0,"")))</f>
        <v/>
      </c>
    </row>
    <row r="822" spans="6:6" x14ac:dyDescent="0.25">
      <c r="F822" s="110" t="str">
        <f>IF('FASE LANCE'!C196=0,"",IF('FASE LANCE'!D196='FASE LANCE'!C196,'FASE LANCE'!C196,IF('FASE LANCE'!D196&lt;&gt;0,"")))</f>
        <v/>
      </c>
    </row>
    <row r="823" spans="6:6" x14ac:dyDescent="0.25">
      <c r="F823" s="110" t="str">
        <f>IF('FASE LANCE'!C197=0,"",IF('FASE LANCE'!D197='FASE LANCE'!C197,'FASE LANCE'!C197,IF('FASE LANCE'!D197&lt;&gt;0,"")))</f>
        <v/>
      </c>
    </row>
    <row r="824" spans="6:6" x14ac:dyDescent="0.25">
      <c r="F824" s="110" t="str">
        <f>IF('FASE LANCE'!C198=0,"",IF('FASE LANCE'!D198='FASE LANCE'!C198,'FASE LANCE'!C198,IF('FASE LANCE'!D198&lt;&gt;0,"")))</f>
        <v/>
      </c>
    </row>
    <row r="825" spans="6:6" x14ac:dyDescent="0.25">
      <c r="F825" s="110" t="str">
        <f>IF('FASE LANCE'!C199=0,"",IF('FASE LANCE'!D199='FASE LANCE'!C199,'FASE LANCE'!C199,IF('FASE LANCE'!D199&lt;&gt;0,"")))</f>
        <v/>
      </c>
    </row>
    <row r="826" spans="6:6" x14ac:dyDescent="0.25">
      <c r="F826" s="110" t="str">
        <f>IF('FASE LANCE'!C200=0,"",IF('FASE LANCE'!D200='FASE LANCE'!C200,'FASE LANCE'!C200,IF('FASE LANCE'!D200&lt;&gt;0,"")))</f>
        <v/>
      </c>
    </row>
    <row r="827" spans="6:6" x14ac:dyDescent="0.25">
      <c r="F827" s="110" t="str">
        <f>IF('FASE LANCE'!C201=0,"",IF('FASE LANCE'!D201='FASE LANCE'!C201,'FASE LANCE'!C201,IF('FASE LANCE'!D201&lt;&gt;0,"")))</f>
        <v/>
      </c>
    </row>
    <row r="828" spans="6:6" x14ac:dyDescent="0.25">
      <c r="F828" s="110" t="str">
        <f>IF('FASE LANCE'!C202=0,"",IF('FASE LANCE'!D202='FASE LANCE'!C202,'FASE LANCE'!C202,IF('FASE LANCE'!D202&lt;&gt;0,"")))</f>
        <v/>
      </c>
    </row>
    <row r="829" spans="6:6" x14ac:dyDescent="0.25">
      <c r="F829" s="110" t="str">
        <f>IF('FASE LANCE'!C203=0,"",IF('FASE LANCE'!D203='FASE LANCE'!C203,'FASE LANCE'!C203,IF('FASE LANCE'!D203&lt;&gt;0,"")))</f>
        <v/>
      </c>
    </row>
    <row r="830" spans="6:6" x14ac:dyDescent="0.25">
      <c r="F830" s="110" t="str">
        <f>IF('FASE LANCE'!C204=0,"",IF('FASE LANCE'!D204='FASE LANCE'!C204,'FASE LANCE'!C204,IF('FASE LANCE'!D204&lt;&gt;0,"")))</f>
        <v/>
      </c>
    </row>
    <row r="831" spans="6:6" x14ac:dyDescent="0.25">
      <c r="F831" s="110" t="str">
        <f>IF('FASE LANCE'!C205=0,"",IF('FASE LANCE'!D205='FASE LANCE'!C205,'FASE LANCE'!C205,IF('FASE LANCE'!D205&lt;&gt;0,"")))</f>
        <v/>
      </c>
    </row>
    <row r="832" spans="6:6" x14ac:dyDescent="0.25">
      <c r="F832" s="110" t="str">
        <f>IF('FASE LANCE'!C206=0,"",IF('FASE LANCE'!D206='FASE LANCE'!C206,'FASE LANCE'!C206,IF('FASE LANCE'!D206&lt;&gt;0,"")))</f>
        <v/>
      </c>
    </row>
    <row r="833" spans="6:6" x14ac:dyDescent="0.25">
      <c r="F833" s="110" t="str">
        <f>IF('FASE LANCE'!C207=0,"",IF('FASE LANCE'!D207='FASE LANCE'!C207,'FASE LANCE'!C207,IF('FASE LANCE'!D207&lt;&gt;0,"")))</f>
        <v/>
      </c>
    </row>
    <row r="834" spans="6:6" x14ac:dyDescent="0.25">
      <c r="F834" s="110" t="str">
        <f>IF('FASE LANCE'!C208=0,"",IF('FASE LANCE'!D208='FASE LANCE'!C208,'FASE LANCE'!C208,IF('FASE LANCE'!D208&lt;&gt;0,"")))</f>
        <v/>
      </c>
    </row>
    <row r="835" spans="6:6" x14ac:dyDescent="0.25">
      <c r="F835" s="110" t="str">
        <f>IF('FASE LANCE'!C209=0,"",IF('FASE LANCE'!D209='FASE LANCE'!C209,'FASE LANCE'!C209,IF('FASE LANCE'!D209&lt;&gt;0,"")))</f>
        <v/>
      </c>
    </row>
    <row r="836" spans="6:6" x14ac:dyDescent="0.25">
      <c r="F836" s="110" t="str">
        <f>IF('FASE LANCE'!C210=0,"",IF('FASE LANCE'!D210='FASE LANCE'!C210,'FASE LANCE'!C210,IF('FASE LANCE'!D210&lt;&gt;0,"")))</f>
        <v/>
      </c>
    </row>
    <row r="837" spans="6:6" x14ac:dyDescent="0.25">
      <c r="F837" s="110" t="str">
        <f>IF('FASE LANCE'!C211=0,"",IF('FASE LANCE'!D211='FASE LANCE'!C211,'FASE LANCE'!C211,IF('FASE LANCE'!D211&lt;&gt;0,"")))</f>
        <v/>
      </c>
    </row>
    <row r="838" spans="6:6" x14ac:dyDescent="0.25">
      <c r="F838" s="110" t="str">
        <f>IF('FASE LANCE'!C212=0,"",IF('FASE LANCE'!D212='FASE LANCE'!C212,'FASE LANCE'!C212,IF('FASE LANCE'!D212&lt;&gt;0,"")))</f>
        <v/>
      </c>
    </row>
    <row r="839" spans="6:6" x14ac:dyDescent="0.25">
      <c r="F839" s="110" t="str">
        <f>IF('FASE LANCE'!C213=0,"",IF('FASE LANCE'!D213='FASE LANCE'!C213,'FASE LANCE'!C213,IF('FASE LANCE'!D213&lt;&gt;0,"")))</f>
        <v/>
      </c>
    </row>
    <row r="840" spans="6:6" x14ac:dyDescent="0.25">
      <c r="F840" s="110" t="str">
        <f>IF('FASE LANCE'!C214=0,"",IF('FASE LANCE'!D214='FASE LANCE'!C214,'FASE LANCE'!C214,IF('FASE LANCE'!D214&lt;&gt;0,"")))</f>
        <v/>
      </c>
    </row>
    <row r="841" spans="6:6" x14ac:dyDescent="0.25">
      <c r="F841" s="110" t="str">
        <f>IF('FASE LANCE'!C215=0,"",IF('FASE LANCE'!D215='FASE LANCE'!C215,'FASE LANCE'!C215,IF('FASE LANCE'!D215&lt;&gt;0,"")))</f>
        <v/>
      </c>
    </row>
    <row r="842" spans="6:6" x14ac:dyDescent="0.25">
      <c r="F842" s="110" t="str">
        <f>IF('FASE LANCE'!C216=0,"",IF('FASE LANCE'!D216='FASE LANCE'!C216,'FASE LANCE'!C216,IF('FASE LANCE'!D216&lt;&gt;0,"")))</f>
        <v/>
      </c>
    </row>
    <row r="843" spans="6:6" x14ac:dyDescent="0.25">
      <c r="F843" s="110" t="str">
        <f>IF('FASE LANCE'!C217=0,"",IF('FASE LANCE'!D217='FASE LANCE'!C217,'FASE LANCE'!C217,IF('FASE LANCE'!D217&lt;&gt;0,"")))</f>
        <v/>
      </c>
    </row>
    <row r="844" spans="6:6" x14ac:dyDescent="0.25">
      <c r="F844" s="110" t="str">
        <f>IF('FASE LANCE'!C218=0,"",IF('FASE LANCE'!D218='FASE LANCE'!C218,'FASE LANCE'!C218,IF('FASE LANCE'!D218&lt;&gt;0,"")))</f>
        <v/>
      </c>
    </row>
    <row r="845" spans="6:6" x14ac:dyDescent="0.25">
      <c r="F845" s="110" t="str">
        <f>IF('FASE LANCE'!C219=0,"",IF('FASE LANCE'!D219='FASE LANCE'!C219,'FASE LANCE'!C219,IF('FASE LANCE'!D219&lt;&gt;0,"")))</f>
        <v/>
      </c>
    </row>
    <row r="846" spans="6:6" x14ac:dyDescent="0.25">
      <c r="F846" s="110" t="str">
        <f>IF('FASE LANCE'!C220=0,"",IF('FASE LANCE'!D220='FASE LANCE'!C220,'FASE LANCE'!C220,IF('FASE LANCE'!D220&lt;&gt;0,"")))</f>
        <v/>
      </c>
    </row>
    <row r="847" spans="6:6" x14ac:dyDescent="0.25">
      <c r="F847" s="110" t="str">
        <f>IF('FASE LANCE'!C221=0,"",IF('FASE LANCE'!D221='FASE LANCE'!C221,'FASE LANCE'!C221,IF('FASE LANCE'!D221&lt;&gt;0,"")))</f>
        <v/>
      </c>
    </row>
    <row r="848" spans="6:6" x14ac:dyDescent="0.25">
      <c r="F848" s="110" t="str">
        <f>IF('FASE LANCE'!C222=0,"",IF('FASE LANCE'!D222='FASE LANCE'!C222,'FASE LANCE'!C222,IF('FASE LANCE'!D222&lt;&gt;0,"")))</f>
        <v/>
      </c>
    </row>
    <row r="849" spans="6:6" x14ac:dyDescent="0.25">
      <c r="F849" s="110" t="str">
        <f>IF('FASE LANCE'!C223=0,"",IF('FASE LANCE'!D223='FASE LANCE'!C223,'FASE LANCE'!C223,IF('FASE LANCE'!D223&lt;&gt;0,"")))</f>
        <v/>
      </c>
    </row>
    <row r="850" spans="6:6" x14ac:dyDescent="0.25">
      <c r="F850" s="110" t="str">
        <f>IF('FASE LANCE'!C224=0,"",IF('FASE LANCE'!D224='FASE LANCE'!C224,'FASE LANCE'!C224,IF('FASE LANCE'!D224&lt;&gt;0,"")))</f>
        <v/>
      </c>
    </row>
    <row r="851" spans="6:6" x14ac:dyDescent="0.25">
      <c r="F851" s="110" t="str">
        <f>IF('FASE LANCE'!C225=0,"",IF('FASE LANCE'!D225='FASE LANCE'!C225,'FASE LANCE'!C225,IF('FASE LANCE'!D225&lt;&gt;0,"")))</f>
        <v/>
      </c>
    </row>
    <row r="852" spans="6:6" x14ac:dyDescent="0.25">
      <c r="F852" s="110" t="str">
        <f>IF('FASE LANCE'!C226=0,"",IF('FASE LANCE'!D226='FASE LANCE'!C226,'FASE LANCE'!C226,IF('FASE LANCE'!D226&lt;&gt;0,"")))</f>
        <v/>
      </c>
    </row>
    <row r="853" spans="6:6" x14ac:dyDescent="0.25">
      <c r="F853" s="110" t="str">
        <f>IF('FASE LANCE'!C227=0,"",IF('FASE LANCE'!D227='FASE LANCE'!C227,'FASE LANCE'!C227,IF('FASE LANCE'!D227&lt;&gt;0,"")))</f>
        <v/>
      </c>
    </row>
    <row r="854" spans="6:6" x14ac:dyDescent="0.25">
      <c r="F854" s="110" t="str">
        <f>IF('FASE LANCE'!C228=0,"",IF('FASE LANCE'!D228='FASE LANCE'!C228,'FASE LANCE'!C228,IF('FASE LANCE'!D228&lt;&gt;0,"")))</f>
        <v/>
      </c>
    </row>
    <row r="855" spans="6:6" x14ac:dyDescent="0.25">
      <c r="F855" s="110" t="str">
        <f>IF('FASE LANCE'!C229=0,"",IF('FASE LANCE'!D229='FASE LANCE'!C229,'FASE LANCE'!C229,IF('FASE LANCE'!D229&lt;&gt;0,"")))</f>
        <v/>
      </c>
    </row>
    <row r="856" spans="6:6" x14ac:dyDescent="0.25">
      <c r="F856" s="110" t="str">
        <f>IF('FASE LANCE'!C230=0,"",IF('FASE LANCE'!D230='FASE LANCE'!C230,'FASE LANCE'!C230,IF('FASE LANCE'!D230&lt;&gt;0,"")))</f>
        <v/>
      </c>
    </row>
    <row r="857" spans="6:6" x14ac:dyDescent="0.25">
      <c r="F857" s="110" t="str">
        <f>IF('FASE LANCE'!C231=0,"",IF('FASE LANCE'!D231='FASE LANCE'!C231,'FASE LANCE'!C231,IF('FASE LANCE'!D231&lt;&gt;0,"")))</f>
        <v/>
      </c>
    </row>
    <row r="858" spans="6:6" x14ac:dyDescent="0.25">
      <c r="F858" s="110" t="str">
        <f>IF('FASE LANCE'!C232=0,"",IF('FASE LANCE'!D232='FASE LANCE'!C232,'FASE LANCE'!C232,IF('FASE LANCE'!D232&lt;&gt;0,"")))</f>
        <v/>
      </c>
    </row>
    <row r="859" spans="6:6" x14ac:dyDescent="0.25">
      <c r="F859" s="110" t="str">
        <f>IF('FASE LANCE'!C233=0,"",IF('FASE LANCE'!D233='FASE LANCE'!C233,'FASE LANCE'!C233,IF('FASE LANCE'!D233&lt;&gt;0,"")))</f>
        <v/>
      </c>
    </row>
    <row r="860" spans="6:6" x14ac:dyDescent="0.25">
      <c r="F860" s="110" t="str">
        <f>IF('FASE LANCE'!C234=0,"",IF('FASE LANCE'!D234='FASE LANCE'!C234,'FASE LANCE'!C234,IF('FASE LANCE'!D234&lt;&gt;0,"")))</f>
        <v/>
      </c>
    </row>
    <row r="861" spans="6:6" x14ac:dyDescent="0.25">
      <c r="F861" s="110" t="str">
        <f>IF('FASE LANCE'!C235=0,"",IF('FASE LANCE'!D235='FASE LANCE'!C235,'FASE LANCE'!C235,IF('FASE LANCE'!D235&lt;&gt;0,"")))</f>
        <v/>
      </c>
    </row>
    <row r="862" spans="6:6" x14ac:dyDescent="0.25">
      <c r="F862" s="110" t="str">
        <f>IF('FASE LANCE'!C236=0,"",IF('FASE LANCE'!D236='FASE LANCE'!C236,'FASE LANCE'!C236,IF('FASE LANCE'!D236&lt;&gt;0,"")))</f>
        <v/>
      </c>
    </row>
    <row r="863" spans="6:6" x14ac:dyDescent="0.25">
      <c r="F863" s="110" t="str">
        <f>IF('FASE LANCE'!C237=0,"",IF('FASE LANCE'!D237='FASE LANCE'!C237,'FASE LANCE'!C237,IF('FASE LANCE'!D237&lt;&gt;0,"")))</f>
        <v/>
      </c>
    </row>
    <row r="864" spans="6:6" x14ac:dyDescent="0.25">
      <c r="F864" s="110" t="str">
        <f>IF('FASE LANCE'!C238=0,"",IF('FASE LANCE'!D238='FASE LANCE'!C238,'FASE LANCE'!C238,IF('FASE LANCE'!D238&lt;&gt;0,"")))</f>
        <v/>
      </c>
    </row>
    <row r="865" spans="6:6" x14ac:dyDescent="0.25">
      <c r="F865" s="110" t="str">
        <f>IF('FASE LANCE'!C239=0,"",IF('FASE LANCE'!D239='FASE LANCE'!C239,'FASE LANCE'!C239,IF('FASE LANCE'!D239&lt;&gt;0,"")))</f>
        <v/>
      </c>
    </row>
    <row r="866" spans="6:6" x14ac:dyDescent="0.25">
      <c r="F866" s="110" t="str">
        <f>IF('FASE LANCE'!C240=0,"",IF('FASE LANCE'!D240='FASE LANCE'!C240,'FASE LANCE'!C240,IF('FASE LANCE'!D240&lt;&gt;0,"")))</f>
        <v/>
      </c>
    </row>
    <row r="867" spans="6:6" x14ac:dyDescent="0.25">
      <c r="F867" s="110" t="str">
        <f>IF('FASE LANCE'!C241=0,"",IF('FASE LANCE'!D241='FASE LANCE'!C241,'FASE LANCE'!C241,IF('FASE LANCE'!D241&lt;&gt;0,"")))</f>
        <v/>
      </c>
    </row>
    <row r="868" spans="6:6" x14ac:dyDescent="0.25">
      <c r="F868" s="110" t="str">
        <f>IF('FASE LANCE'!C242=0,"",IF('FASE LANCE'!D242='FASE LANCE'!C242,'FASE LANCE'!C242,IF('FASE LANCE'!D242&lt;&gt;0,"")))</f>
        <v/>
      </c>
    </row>
    <row r="869" spans="6:6" x14ac:dyDescent="0.25">
      <c r="F869" s="110" t="str">
        <f>IF('FASE LANCE'!C243=0,"",IF('FASE LANCE'!D243='FASE LANCE'!C243,'FASE LANCE'!C243,IF('FASE LANCE'!D243&lt;&gt;0,"")))</f>
        <v/>
      </c>
    </row>
    <row r="870" spans="6:6" x14ac:dyDescent="0.25">
      <c r="F870" s="110" t="str">
        <f>IF('FASE LANCE'!C244=0,"",IF('FASE LANCE'!D244='FASE LANCE'!C244,'FASE LANCE'!C244,IF('FASE LANCE'!D244&lt;&gt;0,"")))</f>
        <v/>
      </c>
    </row>
    <row r="871" spans="6:6" x14ac:dyDescent="0.25">
      <c r="F871" s="110" t="str">
        <f>IF('FASE LANCE'!C245=0,"",IF('FASE LANCE'!D245='FASE LANCE'!C245,'FASE LANCE'!C245,IF('FASE LANCE'!D245&lt;&gt;0,"")))</f>
        <v/>
      </c>
    </row>
    <row r="872" spans="6:6" x14ac:dyDescent="0.25">
      <c r="F872" s="110" t="str">
        <f>IF('FASE LANCE'!C246=0,"",IF('FASE LANCE'!D246='FASE LANCE'!C246,'FASE LANCE'!C246,IF('FASE LANCE'!D246&lt;&gt;0,"")))</f>
        <v/>
      </c>
    </row>
    <row r="873" spans="6:6" x14ac:dyDescent="0.25">
      <c r="F873" s="110" t="str">
        <f>IF('FASE LANCE'!C247=0,"",IF('FASE LANCE'!D247='FASE LANCE'!C247,'FASE LANCE'!C247,IF('FASE LANCE'!D247&lt;&gt;0,"")))</f>
        <v/>
      </c>
    </row>
    <row r="874" spans="6:6" x14ac:dyDescent="0.25">
      <c r="F874" s="110" t="str">
        <f>IF('FASE LANCE'!C248=0,"",IF('FASE LANCE'!D248='FASE LANCE'!C248,'FASE LANCE'!C248,IF('FASE LANCE'!D248&lt;&gt;0,"")))</f>
        <v/>
      </c>
    </row>
    <row r="875" spans="6:6" x14ac:dyDescent="0.25">
      <c r="F875" s="110" t="str">
        <f>IF('FASE LANCE'!C249=0,"",IF('FASE LANCE'!D249='FASE LANCE'!C249,'FASE LANCE'!C249,IF('FASE LANCE'!D249&lt;&gt;0,"")))</f>
        <v/>
      </c>
    </row>
    <row r="876" spans="6:6" x14ac:dyDescent="0.25">
      <c r="F876" s="110" t="str">
        <f>IF('FASE LANCE'!C250=0,"",IF('FASE LANCE'!D250='FASE LANCE'!C250,'FASE LANCE'!C250,IF('FASE LANCE'!D250&lt;&gt;0,"")))</f>
        <v/>
      </c>
    </row>
    <row r="877" spans="6:6" x14ac:dyDescent="0.25">
      <c r="F877" s="110" t="str">
        <f>IF('FASE LANCE'!C251=0,"",IF('FASE LANCE'!D251='FASE LANCE'!C251,'FASE LANCE'!C251,IF('FASE LANCE'!D251&lt;&gt;0,"")))</f>
        <v/>
      </c>
    </row>
    <row r="878" spans="6:6" x14ac:dyDescent="0.25">
      <c r="F878" s="110" t="str">
        <f>IF('FASE LANCE'!C252=0,"",IF('FASE LANCE'!D252='FASE LANCE'!C252,'FASE LANCE'!C252,IF('FASE LANCE'!D252&lt;&gt;0,"")))</f>
        <v/>
      </c>
    </row>
    <row r="879" spans="6:6" x14ac:dyDescent="0.25">
      <c r="F879" s="110" t="str">
        <f>IF('FASE LANCE'!C253=0,"",IF('FASE LANCE'!D253='FASE LANCE'!C253,'FASE LANCE'!C253,IF('FASE LANCE'!D253&lt;&gt;0,"")))</f>
        <v/>
      </c>
    </row>
    <row r="880" spans="6:6" x14ac:dyDescent="0.25">
      <c r="F880" s="110" t="str">
        <f>IF('FASE LANCE'!C254=0,"",IF('FASE LANCE'!D254='FASE LANCE'!C254,'FASE LANCE'!C254,IF('FASE LANCE'!D254&lt;&gt;0,"")))</f>
        <v/>
      </c>
    </row>
    <row r="881" spans="6:6" x14ac:dyDescent="0.25">
      <c r="F881" s="110" t="str">
        <f>IF('FASE LANCE'!C255=0,"",IF('FASE LANCE'!D255='FASE LANCE'!C255,'FASE LANCE'!C255,IF('FASE LANCE'!D255&lt;&gt;0,"")))</f>
        <v/>
      </c>
    </row>
    <row r="882" spans="6:6" x14ac:dyDescent="0.25">
      <c r="F882" s="110" t="str">
        <f>IF('FASE LANCE'!C256=0,"",IF('FASE LANCE'!D256='FASE LANCE'!C256,'FASE LANCE'!C256,IF('FASE LANCE'!D256&lt;&gt;0,"")))</f>
        <v/>
      </c>
    </row>
    <row r="883" spans="6:6" x14ac:dyDescent="0.25">
      <c r="F883" s="110" t="str">
        <f>IF('FASE LANCE'!C257=0,"",IF('FASE LANCE'!D257='FASE LANCE'!C257,'FASE LANCE'!C257,IF('FASE LANCE'!D257&lt;&gt;0,"")))</f>
        <v/>
      </c>
    </row>
    <row r="884" spans="6:6" x14ac:dyDescent="0.25">
      <c r="F884" s="110" t="str">
        <f>IF('FASE LANCE'!C258=0,"",IF('FASE LANCE'!D258='FASE LANCE'!C258,'FASE LANCE'!C258,IF('FASE LANCE'!D258&lt;&gt;0,"")))</f>
        <v/>
      </c>
    </row>
    <row r="885" spans="6:6" x14ac:dyDescent="0.25">
      <c r="F885" s="110" t="str">
        <f>IF('FASE LANCE'!C259=0,"",IF('FASE LANCE'!D259='FASE LANCE'!C259,'FASE LANCE'!C259,IF('FASE LANCE'!D259&lt;&gt;0,"")))</f>
        <v/>
      </c>
    </row>
    <row r="886" spans="6:6" x14ac:dyDescent="0.25">
      <c r="F886" s="110" t="str">
        <f>IF('FASE LANCE'!C260=0,"",IF('FASE LANCE'!D260='FASE LANCE'!C260,'FASE LANCE'!C260,IF('FASE LANCE'!D260&lt;&gt;0,"")))</f>
        <v/>
      </c>
    </row>
    <row r="887" spans="6:6" x14ac:dyDescent="0.25">
      <c r="F887" s="110" t="str">
        <f>IF('FASE LANCE'!C261=0,"",IF('FASE LANCE'!D261='FASE LANCE'!C261,'FASE LANCE'!C261,IF('FASE LANCE'!D261&lt;&gt;0,"")))</f>
        <v/>
      </c>
    </row>
    <row r="888" spans="6:6" x14ac:dyDescent="0.25">
      <c r="F888" s="110" t="str">
        <f>IF('FASE LANCE'!C262=0,"",IF('FASE LANCE'!D262='FASE LANCE'!C262,'FASE LANCE'!C262,IF('FASE LANCE'!D262&lt;&gt;0,"")))</f>
        <v/>
      </c>
    </row>
    <row r="889" spans="6:6" x14ac:dyDescent="0.25">
      <c r="F889" s="110" t="str">
        <f>IF('FASE LANCE'!C263=0,"",IF('FASE LANCE'!D263='FASE LANCE'!C263,'FASE LANCE'!C263,IF('FASE LANCE'!D263&lt;&gt;0,"")))</f>
        <v/>
      </c>
    </row>
    <row r="890" spans="6:6" x14ac:dyDescent="0.25">
      <c r="F890" s="110" t="str">
        <f>IF('FASE LANCE'!C264=0,"",IF('FASE LANCE'!D264='FASE LANCE'!C264,'FASE LANCE'!C264,IF('FASE LANCE'!D264&lt;&gt;0,"")))</f>
        <v/>
      </c>
    </row>
    <row r="891" spans="6:6" x14ac:dyDescent="0.25">
      <c r="F891" s="110" t="str">
        <f>IF('FASE LANCE'!C265=0,"",IF('FASE LANCE'!D265='FASE LANCE'!C265,'FASE LANCE'!C265,IF('FASE LANCE'!D265&lt;&gt;0,"")))</f>
        <v/>
      </c>
    </row>
    <row r="892" spans="6:6" x14ac:dyDescent="0.25">
      <c r="F892" s="110" t="str">
        <f>IF('FASE LANCE'!C266=0,"",IF('FASE LANCE'!D266='FASE LANCE'!C266,'FASE LANCE'!C266,IF('FASE LANCE'!D266&lt;&gt;0,"")))</f>
        <v/>
      </c>
    </row>
    <row r="893" spans="6:6" x14ac:dyDescent="0.25">
      <c r="F893" s="110" t="str">
        <f>IF('FASE LANCE'!C267=0,"",IF('FASE LANCE'!D267='FASE LANCE'!C267,'FASE LANCE'!C267,IF('FASE LANCE'!D267&lt;&gt;0,"")))</f>
        <v/>
      </c>
    </row>
    <row r="894" spans="6:6" x14ac:dyDescent="0.25">
      <c r="F894" s="110" t="str">
        <f>IF('FASE LANCE'!C268=0,"",IF('FASE LANCE'!D268='FASE LANCE'!C268,'FASE LANCE'!C268,IF('FASE LANCE'!D268&lt;&gt;0,"")))</f>
        <v/>
      </c>
    </row>
    <row r="895" spans="6:6" x14ac:dyDescent="0.25">
      <c r="F895" s="110" t="str">
        <f>IF('FASE LANCE'!C269=0,"",IF('FASE LANCE'!D269='FASE LANCE'!C269,'FASE LANCE'!C269,IF('FASE LANCE'!D269&lt;&gt;0,"")))</f>
        <v/>
      </c>
    </row>
    <row r="896" spans="6:6" x14ac:dyDescent="0.25">
      <c r="F896" s="110" t="str">
        <f>IF('FASE LANCE'!C270=0,"",IF('FASE LANCE'!D270='FASE LANCE'!C270,'FASE LANCE'!C270,IF('FASE LANCE'!D270&lt;&gt;0,"")))</f>
        <v/>
      </c>
    </row>
    <row r="897" spans="6:6" x14ac:dyDescent="0.25">
      <c r="F897" s="110" t="str">
        <f>IF('FASE LANCE'!C271=0,"",IF('FASE LANCE'!D271='FASE LANCE'!C271,'FASE LANCE'!C271,IF('FASE LANCE'!D271&lt;&gt;0,"")))</f>
        <v/>
      </c>
    </row>
    <row r="898" spans="6:6" x14ac:dyDescent="0.25">
      <c r="F898" s="110" t="str">
        <f>IF('FASE LANCE'!C272=0,"",IF('FASE LANCE'!D272='FASE LANCE'!C272,'FASE LANCE'!C272,IF('FASE LANCE'!D272&lt;&gt;0,"")))</f>
        <v/>
      </c>
    </row>
    <row r="899" spans="6:6" x14ac:dyDescent="0.25">
      <c r="F899" s="110" t="str">
        <f>IF('FASE LANCE'!C273=0,"",IF('FASE LANCE'!D273='FASE LANCE'!C273,'FASE LANCE'!C273,IF('FASE LANCE'!D273&lt;&gt;0,"")))</f>
        <v/>
      </c>
    </row>
    <row r="900" spans="6:6" x14ac:dyDescent="0.25">
      <c r="F900" s="110" t="str">
        <f>IF('FASE LANCE'!C274=0,"",IF('FASE LANCE'!D274='FASE LANCE'!C274,'FASE LANCE'!C274,IF('FASE LANCE'!D274&lt;&gt;0,"")))</f>
        <v/>
      </c>
    </row>
    <row r="901" spans="6:6" x14ac:dyDescent="0.25">
      <c r="F901" s="110" t="str">
        <f>IF('FASE LANCE'!C275=0,"",IF('FASE LANCE'!D275='FASE LANCE'!C275,'FASE LANCE'!C275,IF('FASE LANCE'!D275&lt;&gt;0,"")))</f>
        <v/>
      </c>
    </row>
    <row r="902" spans="6:6" x14ac:dyDescent="0.25">
      <c r="F902" s="110" t="str">
        <f>IF('FASE LANCE'!C276=0,"",IF('FASE LANCE'!D276='FASE LANCE'!C276,'FASE LANCE'!C276,IF('FASE LANCE'!D276&lt;&gt;0,"")))</f>
        <v/>
      </c>
    </row>
    <row r="903" spans="6:6" x14ac:dyDescent="0.25">
      <c r="F903" s="110" t="str">
        <f>IF('FASE LANCE'!C277=0,"",IF('FASE LANCE'!D277='FASE LANCE'!C277,'FASE LANCE'!C277,IF('FASE LANCE'!D277&lt;&gt;0,"")))</f>
        <v/>
      </c>
    </row>
    <row r="904" spans="6:6" x14ac:dyDescent="0.25">
      <c r="F904" s="110" t="str">
        <f>IF('FASE LANCE'!C278=0,"",IF('FASE LANCE'!D278='FASE LANCE'!C278,'FASE LANCE'!C278,IF('FASE LANCE'!D278&lt;&gt;0,"")))</f>
        <v/>
      </c>
    </row>
    <row r="905" spans="6:6" x14ac:dyDescent="0.25">
      <c r="F905" s="110" t="str">
        <f>IF('FASE LANCE'!C279=0,"",IF('FASE LANCE'!D279='FASE LANCE'!C279,'FASE LANCE'!C279,IF('FASE LANCE'!D279&lt;&gt;0,"")))</f>
        <v/>
      </c>
    </row>
    <row r="906" spans="6:6" x14ac:dyDescent="0.25">
      <c r="F906" s="110" t="str">
        <f>IF('FASE LANCE'!C280=0,"",IF('FASE LANCE'!D280='FASE LANCE'!C280,'FASE LANCE'!C280,IF('FASE LANCE'!D280&lt;&gt;0,"")))</f>
        <v/>
      </c>
    </row>
    <row r="907" spans="6:6" x14ac:dyDescent="0.25">
      <c r="F907" s="110" t="str">
        <f>IF('FASE LANCE'!C281=0,"",IF('FASE LANCE'!D281='FASE LANCE'!C281,'FASE LANCE'!C281,IF('FASE LANCE'!D281&lt;&gt;0,"")))</f>
        <v/>
      </c>
    </row>
    <row r="908" spans="6:6" x14ac:dyDescent="0.25">
      <c r="F908" s="110" t="str">
        <f>IF('FASE LANCE'!C282=0,"",IF('FASE LANCE'!D282='FASE LANCE'!C282,'FASE LANCE'!C282,IF('FASE LANCE'!D282&lt;&gt;0,"")))</f>
        <v/>
      </c>
    </row>
    <row r="909" spans="6:6" x14ac:dyDescent="0.25">
      <c r="F909" s="110" t="str">
        <f>IF('FASE LANCE'!C283=0,"",IF('FASE LANCE'!D283='FASE LANCE'!C283,'FASE LANCE'!C283,IF('FASE LANCE'!D283&lt;&gt;0,"")))</f>
        <v/>
      </c>
    </row>
    <row r="910" spans="6:6" x14ac:dyDescent="0.25">
      <c r="F910" s="110" t="str">
        <f>IF('FASE LANCE'!C284=0,"",IF('FASE LANCE'!D284='FASE LANCE'!C284,'FASE LANCE'!C284,IF('FASE LANCE'!D284&lt;&gt;0,"")))</f>
        <v/>
      </c>
    </row>
    <row r="911" spans="6:6" x14ac:dyDescent="0.25">
      <c r="F911" s="110" t="str">
        <f>IF('FASE LANCE'!C285=0,"",IF('FASE LANCE'!D285='FASE LANCE'!C285,'FASE LANCE'!C285,IF('FASE LANCE'!D285&lt;&gt;0,"")))</f>
        <v/>
      </c>
    </row>
    <row r="912" spans="6:6" x14ac:dyDescent="0.25">
      <c r="F912" s="110" t="str">
        <f>IF('FASE LANCE'!C286=0,"",IF('FASE LANCE'!D286='FASE LANCE'!C286,'FASE LANCE'!C286,IF('FASE LANCE'!D286&lt;&gt;0,"")))</f>
        <v/>
      </c>
    </row>
    <row r="913" spans="6:6" x14ac:dyDescent="0.25">
      <c r="F913" s="110" t="str">
        <f>IF('FASE LANCE'!C287=0,"",IF('FASE LANCE'!D287='FASE LANCE'!C287,'FASE LANCE'!C287,IF('FASE LANCE'!D287&lt;&gt;0,"")))</f>
        <v/>
      </c>
    </row>
    <row r="914" spans="6:6" x14ac:dyDescent="0.25">
      <c r="F914" s="110" t="str">
        <f>IF('FASE LANCE'!C288=0,"",IF('FASE LANCE'!D288='FASE LANCE'!C288,'FASE LANCE'!C288,IF('FASE LANCE'!D288&lt;&gt;0,"")))</f>
        <v/>
      </c>
    </row>
    <row r="915" spans="6:6" x14ac:dyDescent="0.25">
      <c r="F915" s="110" t="str">
        <f>IF('FASE LANCE'!C289=0,"",IF('FASE LANCE'!D289='FASE LANCE'!C289,'FASE LANCE'!C289,IF('FASE LANCE'!D289&lt;&gt;0,"")))</f>
        <v/>
      </c>
    </row>
    <row r="916" spans="6:6" x14ac:dyDescent="0.25">
      <c r="F916" s="110" t="str">
        <f>IF('FASE LANCE'!C290=0,"",IF('FASE LANCE'!D290='FASE LANCE'!C290,'FASE LANCE'!C290,IF('FASE LANCE'!D290&lt;&gt;0,"")))</f>
        <v/>
      </c>
    </row>
    <row r="917" spans="6:6" x14ac:dyDescent="0.25">
      <c r="F917" s="110" t="str">
        <f>IF('FASE LANCE'!C291=0,"",IF('FASE LANCE'!D291='FASE LANCE'!C291,'FASE LANCE'!C291,IF('FASE LANCE'!D291&lt;&gt;0,"")))</f>
        <v/>
      </c>
    </row>
    <row r="918" spans="6:6" x14ac:dyDescent="0.25">
      <c r="F918" s="110" t="str">
        <f>IF('FASE LANCE'!C292=0,"",IF('FASE LANCE'!D292='FASE LANCE'!C292,'FASE LANCE'!C292,IF('FASE LANCE'!D292&lt;&gt;0,"")))</f>
        <v/>
      </c>
    </row>
    <row r="919" spans="6:6" x14ac:dyDescent="0.25">
      <c r="F919" s="110" t="str">
        <f>IF('FASE LANCE'!C293=0,"",IF('FASE LANCE'!D293='FASE LANCE'!C293,'FASE LANCE'!C293,IF('FASE LANCE'!D293&lt;&gt;0,"")))</f>
        <v/>
      </c>
    </row>
    <row r="920" spans="6:6" x14ac:dyDescent="0.25">
      <c r="F920" s="110" t="str">
        <f>IF('FASE LANCE'!C294=0,"",IF('FASE LANCE'!D294='FASE LANCE'!C294,'FASE LANCE'!C294,IF('FASE LANCE'!D294&lt;&gt;0,"")))</f>
        <v/>
      </c>
    </row>
    <row r="921" spans="6:6" x14ac:dyDescent="0.25">
      <c r="F921" s="110" t="str">
        <f>IF('FASE LANCE'!C295=0,"",IF('FASE LANCE'!D295='FASE LANCE'!C295,'FASE LANCE'!C295,IF('FASE LANCE'!D295&lt;&gt;0,"")))</f>
        <v/>
      </c>
    </row>
    <row r="922" spans="6:6" x14ac:dyDescent="0.25">
      <c r="F922" s="110" t="str">
        <f>IF('FASE LANCE'!C296=0,"",IF('FASE LANCE'!D296='FASE LANCE'!C296,'FASE LANCE'!C296,IF('FASE LANCE'!D296&lt;&gt;0,"")))</f>
        <v/>
      </c>
    </row>
    <row r="923" spans="6:6" x14ac:dyDescent="0.25">
      <c r="F923" s="110" t="str">
        <f>IF('FASE LANCE'!C297=0,"",IF('FASE LANCE'!D297='FASE LANCE'!C297,'FASE LANCE'!C297,IF('FASE LANCE'!D297&lt;&gt;0,"")))</f>
        <v/>
      </c>
    </row>
    <row r="924" spans="6:6" x14ac:dyDescent="0.25">
      <c r="F924" s="110" t="str">
        <f>IF('FASE LANCE'!C298=0,"",IF('FASE LANCE'!D298='FASE LANCE'!C298,'FASE LANCE'!C298,IF('FASE LANCE'!D298&lt;&gt;0,"")))</f>
        <v/>
      </c>
    </row>
    <row r="925" spans="6:6" x14ac:dyDescent="0.25">
      <c r="F925" s="110" t="str">
        <f>IF('FASE LANCE'!C299=0,"",IF('FASE LANCE'!D299='FASE LANCE'!C299,'FASE LANCE'!C299,IF('FASE LANCE'!D299&lt;&gt;0,"")))</f>
        <v/>
      </c>
    </row>
    <row r="926" spans="6:6" x14ac:dyDescent="0.25">
      <c r="F926" s="110" t="str">
        <f>IF('FASE LANCE'!C300=0,"",IF('FASE LANCE'!D300='FASE LANCE'!C300,'FASE LANCE'!C300,IF('FASE LANCE'!D300&lt;&gt;0,"")))</f>
        <v/>
      </c>
    </row>
    <row r="927" spans="6:6" x14ac:dyDescent="0.25">
      <c r="F927" s="110" t="str">
        <f>IF('FASE LANCE'!C301=0,"",IF('FASE LANCE'!D301='FASE LANCE'!C301,'FASE LANCE'!C301,IF('FASE LANCE'!D301&lt;&gt;0,"")))</f>
        <v/>
      </c>
    </row>
    <row r="928" spans="6:6" x14ac:dyDescent="0.25">
      <c r="F928" s="110" t="str">
        <f>IF('FASE LANCE'!C302=0,"",IF('FASE LANCE'!D302='FASE LANCE'!C302,'FASE LANCE'!C302,IF('FASE LANCE'!D302&lt;&gt;0,"")))</f>
        <v/>
      </c>
    </row>
    <row r="929" spans="6:6" x14ac:dyDescent="0.25">
      <c r="F929" s="110" t="str">
        <f>IF('FASE LANCE'!C303=0,"",IF('FASE LANCE'!D303='FASE LANCE'!C303,'FASE LANCE'!C303,IF('FASE LANCE'!D303&lt;&gt;0,"")))</f>
        <v/>
      </c>
    </row>
    <row r="930" spans="6:6" x14ac:dyDescent="0.25">
      <c r="F930" s="110" t="str">
        <f>IF('FASE LANCE'!C304=0,"",IF('FASE LANCE'!D304='FASE LANCE'!C304,'FASE LANCE'!C304,IF('FASE LANCE'!D304&lt;&gt;0,"")))</f>
        <v/>
      </c>
    </row>
    <row r="931" spans="6:6" x14ac:dyDescent="0.25">
      <c r="F931" s="110" t="str">
        <f>IF('FASE LANCE'!C305=0,"",IF('FASE LANCE'!D305='FASE LANCE'!C305,'FASE LANCE'!C305,IF('FASE LANCE'!D305&lt;&gt;0,"")))</f>
        <v/>
      </c>
    </row>
    <row r="932" spans="6:6" x14ac:dyDescent="0.25">
      <c r="F932" s="110" t="str">
        <f>IF('FASE LANCE'!C306=0,"",IF('FASE LANCE'!D306='FASE LANCE'!C306,'FASE LANCE'!C306,IF('FASE LANCE'!D306&lt;&gt;0,"")))</f>
        <v/>
      </c>
    </row>
    <row r="933" spans="6:6" x14ac:dyDescent="0.25">
      <c r="F933" s="110" t="str">
        <f>IF('FASE LANCE'!C307=0,"",IF('FASE LANCE'!D307='FASE LANCE'!C307,'FASE LANCE'!C307,IF('FASE LANCE'!D307&lt;&gt;0,"")))</f>
        <v/>
      </c>
    </row>
    <row r="934" spans="6:6" x14ac:dyDescent="0.25">
      <c r="F934" s="110" t="str">
        <f>IF('FASE LANCE'!C308=0,"",IF('FASE LANCE'!D308='FASE LANCE'!C308,'FASE LANCE'!C308,IF('FASE LANCE'!D308&lt;&gt;0,"")))</f>
        <v/>
      </c>
    </row>
    <row r="935" spans="6:6" x14ac:dyDescent="0.25">
      <c r="F935" s="110" t="str">
        <f>IF('FASE LANCE'!C309=0,"",IF('FASE LANCE'!D309='FASE LANCE'!C309,'FASE LANCE'!C309,IF('FASE LANCE'!D309&lt;&gt;0,"")))</f>
        <v/>
      </c>
    </row>
    <row r="936" spans="6:6" x14ac:dyDescent="0.25">
      <c r="F936" s="110" t="str">
        <f>IF('FASE LANCE'!C310=0,"",IF('FASE LANCE'!D310='FASE LANCE'!C310,'FASE LANCE'!C310,IF('FASE LANCE'!D310&lt;&gt;0,"")))</f>
        <v/>
      </c>
    </row>
    <row r="937" spans="6:6" x14ac:dyDescent="0.25">
      <c r="F937" s="110" t="str">
        <f>IF('FASE LANCE'!C311=0,"",IF('FASE LANCE'!D311='FASE LANCE'!C311,'FASE LANCE'!C311,IF('FASE LANCE'!D311&lt;&gt;0,"")))</f>
        <v/>
      </c>
    </row>
    <row r="938" spans="6:6" x14ac:dyDescent="0.25">
      <c r="F938" s="110" t="str">
        <f>IF('FASE LANCE'!C312=0,"",IF('FASE LANCE'!D312='FASE LANCE'!C312,'FASE LANCE'!C312,IF('FASE LANCE'!D312&lt;&gt;0,"")))</f>
        <v/>
      </c>
    </row>
    <row r="939" spans="6:6" x14ac:dyDescent="0.25">
      <c r="F939" s="110" t="str">
        <f>IF('FASE LANCE'!C313=0,"",IF('FASE LANCE'!D313='FASE LANCE'!C313,'FASE LANCE'!C313,IF('FASE LANCE'!D313&lt;&gt;0,"")))</f>
        <v/>
      </c>
    </row>
    <row r="940" spans="6:6" x14ac:dyDescent="0.25">
      <c r="F940" s="110" t="str">
        <f>IF('FASE LANCE'!C314=0,"",IF('FASE LANCE'!D314='FASE LANCE'!C314,'FASE LANCE'!C314,IF('FASE LANCE'!D314&lt;&gt;0,"")))</f>
        <v/>
      </c>
    </row>
    <row r="941" spans="6:6" x14ac:dyDescent="0.25">
      <c r="F941" s="110" t="str">
        <f>IF('FASE LANCE'!C315=0,"",IF('FASE LANCE'!D315='FASE LANCE'!C315,'FASE LANCE'!C315,IF('FASE LANCE'!D315&lt;&gt;0,"")))</f>
        <v/>
      </c>
    </row>
    <row r="942" spans="6:6" x14ac:dyDescent="0.25">
      <c r="F942" s="110" t="str">
        <f>IF('FASE LANCE'!C316=0,"",IF('FASE LANCE'!D316='FASE LANCE'!C316,'FASE LANCE'!C316,IF('FASE LANCE'!D316&lt;&gt;0,"")))</f>
        <v/>
      </c>
    </row>
    <row r="943" spans="6:6" x14ac:dyDescent="0.25">
      <c r="F943" s="110" t="str">
        <f>IF('FASE LANCE'!C317=0,"",IF('FASE LANCE'!D317='FASE LANCE'!C317,'FASE LANCE'!C317,IF('FASE LANCE'!D317&lt;&gt;0,"")))</f>
        <v/>
      </c>
    </row>
    <row r="944" spans="6:6" x14ac:dyDescent="0.25">
      <c r="F944" s="110" t="str">
        <f>IF('FASE LANCE'!C318=0,"",IF('FASE LANCE'!D318='FASE LANCE'!C318,'FASE LANCE'!C318,IF('FASE LANCE'!D318&lt;&gt;0,"")))</f>
        <v/>
      </c>
    </row>
    <row r="945" spans="6:6" x14ac:dyDescent="0.25">
      <c r="F945" s="110" t="str">
        <f>IF('FASE LANCE'!C319=0,"",IF('FASE LANCE'!D319='FASE LANCE'!C319,'FASE LANCE'!C319,IF('FASE LANCE'!D319&lt;&gt;0,"")))</f>
        <v/>
      </c>
    </row>
    <row r="946" spans="6:6" x14ac:dyDescent="0.25">
      <c r="F946" s="110" t="str">
        <f>IF('FASE LANCE'!C320=0,"",IF('FASE LANCE'!D320='FASE LANCE'!C320,'FASE LANCE'!C320,IF('FASE LANCE'!D320&lt;&gt;0,"")))</f>
        <v/>
      </c>
    </row>
    <row r="947" spans="6:6" x14ac:dyDescent="0.25">
      <c r="F947" s="110" t="str">
        <f>IF('FASE LANCE'!C321=0,"",IF('FASE LANCE'!D321='FASE LANCE'!C321,'FASE LANCE'!C321,IF('FASE LANCE'!D321&lt;&gt;0,"")))</f>
        <v/>
      </c>
    </row>
    <row r="948" spans="6:6" x14ac:dyDescent="0.25">
      <c r="F948" s="110" t="str">
        <f>IF('FASE LANCE'!C322=0,"",IF('FASE LANCE'!D322='FASE LANCE'!C322,'FASE LANCE'!C322,IF('FASE LANCE'!D322&lt;&gt;0,"")))</f>
        <v/>
      </c>
    </row>
    <row r="949" spans="6:6" x14ac:dyDescent="0.25">
      <c r="F949" s="110" t="str">
        <f>IF('FASE LANCE'!C323=0,"",IF('FASE LANCE'!D323='FASE LANCE'!C323,'FASE LANCE'!C323,IF('FASE LANCE'!D323&lt;&gt;0,"")))</f>
        <v/>
      </c>
    </row>
    <row r="950" spans="6:6" x14ac:dyDescent="0.25">
      <c r="F950" s="110" t="str">
        <f>IF('FASE LANCE'!C324=0,"",IF('FASE LANCE'!D324='FASE LANCE'!C324,'FASE LANCE'!C324,IF('FASE LANCE'!D324&lt;&gt;0,"")))</f>
        <v/>
      </c>
    </row>
    <row r="951" spans="6:6" x14ac:dyDescent="0.25">
      <c r="F951" s="110" t="str">
        <f>IF('FASE LANCE'!C325=0,"",IF('FASE LANCE'!D325='FASE LANCE'!C325,'FASE LANCE'!C325,IF('FASE LANCE'!D325&lt;&gt;0,"")))</f>
        <v/>
      </c>
    </row>
    <row r="952" spans="6:6" x14ac:dyDescent="0.25">
      <c r="F952" s="110" t="str">
        <f>IF('FASE LANCE'!C326=0,"",IF('FASE LANCE'!D326='FASE LANCE'!C326,'FASE LANCE'!C326,IF('FASE LANCE'!D326&lt;&gt;0,"")))</f>
        <v/>
      </c>
    </row>
    <row r="953" spans="6:6" x14ac:dyDescent="0.25">
      <c r="F953" s="110" t="str">
        <f>IF('FASE LANCE'!C327=0,"",IF('FASE LANCE'!D327='FASE LANCE'!C327,'FASE LANCE'!C327,IF('FASE LANCE'!D327&lt;&gt;0,"")))</f>
        <v/>
      </c>
    </row>
    <row r="954" spans="6:6" x14ac:dyDescent="0.25">
      <c r="F954" s="110" t="str">
        <f>IF('FASE LANCE'!C328=0,"",IF('FASE LANCE'!D328='FASE LANCE'!C328,'FASE LANCE'!C328,IF('FASE LANCE'!D328&lt;&gt;0,"")))</f>
        <v/>
      </c>
    </row>
    <row r="955" spans="6:6" x14ac:dyDescent="0.25">
      <c r="F955" s="110" t="str">
        <f>IF('FASE LANCE'!C329=0,"",IF('FASE LANCE'!D329='FASE LANCE'!C329,'FASE LANCE'!C329,IF('FASE LANCE'!D329&lt;&gt;0,"")))</f>
        <v/>
      </c>
    </row>
    <row r="956" spans="6:6" x14ac:dyDescent="0.25">
      <c r="F956" s="110" t="str">
        <f>IF('FASE LANCE'!C330=0,"",IF('FASE LANCE'!D330='FASE LANCE'!C330,'FASE LANCE'!C330,IF('FASE LANCE'!D330&lt;&gt;0,"")))</f>
        <v/>
      </c>
    </row>
    <row r="957" spans="6:6" x14ac:dyDescent="0.25">
      <c r="F957" s="110" t="str">
        <f>IF('FASE LANCE'!C331=0,"",IF('FASE LANCE'!D331='FASE LANCE'!C331,'FASE LANCE'!C331,IF('FASE LANCE'!D331&lt;&gt;0,"")))</f>
        <v/>
      </c>
    </row>
    <row r="958" spans="6:6" x14ac:dyDescent="0.25">
      <c r="F958" s="110" t="str">
        <f>IF('FASE LANCE'!C332=0,"",IF('FASE LANCE'!D332='FASE LANCE'!C332,'FASE LANCE'!C332,IF('FASE LANCE'!D332&lt;&gt;0,"")))</f>
        <v/>
      </c>
    </row>
    <row r="959" spans="6:6" x14ac:dyDescent="0.25">
      <c r="F959" s="110" t="str">
        <f>IF('FASE LANCE'!C333=0,"",IF('FASE LANCE'!D333='FASE LANCE'!C333,'FASE LANCE'!C333,IF('FASE LANCE'!D333&lt;&gt;0,"")))</f>
        <v/>
      </c>
    </row>
    <row r="960" spans="6:6" x14ac:dyDescent="0.25">
      <c r="F960" s="110" t="str">
        <f>IF('FASE LANCE'!C334=0,"",IF('FASE LANCE'!D334='FASE LANCE'!C334,'FASE LANCE'!C334,IF('FASE LANCE'!D334&lt;&gt;0,"")))</f>
        <v/>
      </c>
    </row>
    <row r="961" spans="6:6" x14ac:dyDescent="0.25">
      <c r="F961" s="110" t="str">
        <f>IF('FASE LANCE'!C335=0,"",IF('FASE LANCE'!D335='FASE LANCE'!C335,'FASE LANCE'!C335,IF('FASE LANCE'!D335&lt;&gt;0,"")))</f>
        <v/>
      </c>
    </row>
    <row r="962" spans="6:6" x14ac:dyDescent="0.25">
      <c r="F962" s="110" t="str">
        <f>IF('FASE LANCE'!C336=0,"",IF('FASE LANCE'!D336='FASE LANCE'!C336,'FASE LANCE'!C336,IF('FASE LANCE'!D336&lt;&gt;0,"")))</f>
        <v/>
      </c>
    </row>
    <row r="963" spans="6:6" x14ac:dyDescent="0.25">
      <c r="F963" s="110" t="str">
        <f>IF('FASE LANCE'!C337=0,"",IF('FASE LANCE'!D337='FASE LANCE'!C337,'FASE LANCE'!C337,IF('FASE LANCE'!D337&lt;&gt;0,"")))</f>
        <v/>
      </c>
    </row>
    <row r="964" spans="6:6" x14ac:dyDescent="0.25">
      <c r="F964" s="110" t="str">
        <f>IF('FASE LANCE'!C338=0,"",IF('FASE LANCE'!D338='FASE LANCE'!C338,'FASE LANCE'!C338,IF('FASE LANCE'!D338&lt;&gt;0,"")))</f>
        <v/>
      </c>
    </row>
    <row r="965" spans="6:6" x14ac:dyDescent="0.25">
      <c r="F965" s="110" t="str">
        <f>IF('FASE LANCE'!C339=0,"",IF('FASE LANCE'!D339='FASE LANCE'!C339,'FASE LANCE'!C339,IF('FASE LANCE'!D339&lt;&gt;0,"")))</f>
        <v/>
      </c>
    </row>
    <row r="966" spans="6:6" x14ac:dyDescent="0.25">
      <c r="F966" s="110" t="str">
        <f>IF('FASE LANCE'!C340=0,"",IF('FASE LANCE'!D340='FASE LANCE'!C340,'FASE LANCE'!C340,IF('FASE LANCE'!D340&lt;&gt;0,"")))</f>
        <v/>
      </c>
    </row>
    <row r="967" spans="6:6" x14ac:dyDescent="0.25">
      <c r="F967" s="110" t="str">
        <f>IF('FASE LANCE'!C341=0,"",IF('FASE LANCE'!D341='FASE LANCE'!C341,'FASE LANCE'!C341,IF('FASE LANCE'!D341&lt;&gt;0,"")))</f>
        <v/>
      </c>
    </row>
    <row r="968" spans="6:6" x14ac:dyDescent="0.25">
      <c r="F968" s="110" t="str">
        <f>IF('FASE LANCE'!C342=0,"",IF('FASE LANCE'!D342='FASE LANCE'!C342,'FASE LANCE'!C342,IF('FASE LANCE'!D342&lt;&gt;0,"")))</f>
        <v/>
      </c>
    </row>
    <row r="969" spans="6:6" x14ac:dyDescent="0.25">
      <c r="F969" s="110" t="str">
        <f>IF('FASE LANCE'!C343=0,"",IF('FASE LANCE'!D343='FASE LANCE'!C343,'FASE LANCE'!C343,IF('FASE LANCE'!D343&lt;&gt;0,"")))</f>
        <v/>
      </c>
    </row>
    <row r="970" spans="6:6" x14ac:dyDescent="0.25">
      <c r="F970" s="110" t="str">
        <f>IF('FASE LANCE'!C344=0,"",IF('FASE LANCE'!D344='FASE LANCE'!C344,'FASE LANCE'!C344,IF('FASE LANCE'!D344&lt;&gt;0,"")))</f>
        <v/>
      </c>
    </row>
    <row r="971" spans="6:6" x14ac:dyDescent="0.25">
      <c r="F971" s="110" t="str">
        <f>IF('FASE LANCE'!C345=0,"",IF('FASE LANCE'!D345='FASE LANCE'!C345,'FASE LANCE'!C345,IF('FASE LANCE'!D345&lt;&gt;0,"")))</f>
        <v/>
      </c>
    </row>
    <row r="972" spans="6:6" x14ac:dyDescent="0.25">
      <c r="F972" s="110" t="str">
        <f>IF('FASE LANCE'!C346=0,"",IF('FASE LANCE'!D346='FASE LANCE'!C346,'FASE LANCE'!C346,IF('FASE LANCE'!D346&lt;&gt;0,"")))</f>
        <v/>
      </c>
    </row>
    <row r="973" spans="6:6" x14ac:dyDescent="0.25">
      <c r="F973" s="110" t="str">
        <f>IF('FASE LANCE'!C347=0,"",IF('FASE LANCE'!D347='FASE LANCE'!C347,'FASE LANCE'!C347,IF('FASE LANCE'!D347&lt;&gt;0,"")))</f>
        <v/>
      </c>
    </row>
    <row r="974" spans="6:6" x14ac:dyDescent="0.25">
      <c r="F974" s="110" t="str">
        <f>IF('FASE LANCE'!C348=0,"",IF('FASE LANCE'!D348='FASE LANCE'!C348,'FASE LANCE'!C348,IF('FASE LANCE'!D348&lt;&gt;0,"")))</f>
        <v/>
      </c>
    </row>
    <row r="975" spans="6:6" x14ac:dyDescent="0.25">
      <c r="F975" s="110" t="str">
        <f>IF('FASE LANCE'!C349=0,"",IF('FASE LANCE'!D349='FASE LANCE'!C349,'FASE LANCE'!C349,IF('FASE LANCE'!D349&lt;&gt;0,"")))</f>
        <v/>
      </c>
    </row>
    <row r="976" spans="6:6" x14ac:dyDescent="0.25">
      <c r="F976" s="110" t="str">
        <f>IF('FASE LANCE'!C350=0,"",IF('FASE LANCE'!D350='FASE LANCE'!C350,'FASE LANCE'!C350,IF('FASE LANCE'!D350&lt;&gt;0,"")))</f>
        <v/>
      </c>
    </row>
    <row r="977" spans="6:6" x14ac:dyDescent="0.25">
      <c r="F977" s="110" t="str">
        <f>IF('FASE LANCE'!C351=0,"",IF('FASE LANCE'!D351='FASE LANCE'!C351,'FASE LANCE'!C351,IF('FASE LANCE'!D351&lt;&gt;0,"")))</f>
        <v/>
      </c>
    </row>
    <row r="978" spans="6:6" x14ac:dyDescent="0.25">
      <c r="F978" s="110" t="str">
        <f>IF('FASE LANCE'!C352=0,"",IF('FASE LANCE'!D352='FASE LANCE'!C352,'FASE LANCE'!C352,IF('FASE LANCE'!D352&lt;&gt;0,"")))</f>
        <v/>
      </c>
    </row>
    <row r="979" spans="6:6" x14ac:dyDescent="0.25">
      <c r="F979" s="110" t="str">
        <f>IF('FASE LANCE'!C353=0,"",IF('FASE LANCE'!D353='FASE LANCE'!C353,'FASE LANCE'!C353,IF('FASE LANCE'!D353&lt;&gt;0,"")))</f>
        <v/>
      </c>
    </row>
    <row r="980" spans="6:6" x14ac:dyDescent="0.25">
      <c r="F980" s="110" t="str">
        <f>IF('FASE LANCE'!C354=0,"",IF('FASE LANCE'!D354='FASE LANCE'!C354,'FASE LANCE'!C354,IF('FASE LANCE'!D354&lt;&gt;0,"")))</f>
        <v/>
      </c>
    </row>
    <row r="981" spans="6:6" x14ac:dyDescent="0.25">
      <c r="F981" s="110" t="str">
        <f>IF('FASE LANCE'!C355=0,"",IF('FASE LANCE'!D355='FASE LANCE'!C355,'FASE LANCE'!C355,IF('FASE LANCE'!D355&lt;&gt;0,"")))</f>
        <v/>
      </c>
    </row>
    <row r="982" spans="6:6" x14ac:dyDescent="0.25">
      <c r="F982" s="110" t="str">
        <f>IF('FASE LANCE'!C356=0,"",IF('FASE LANCE'!D356='FASE LANCE'!C356,'FASE LANCE'!C356,IF('FASE LANCE'!D356&lt;&gt;0,"")))</f>
        <v/>
      </c>
    </row>
    <row r="983" spans="6:6" x14ac:dyDescent="0.25">
      <c r="F983" s="110" t="str">
        <f>IF('FASE LANCE'!C357=0,"",IF('FASE LANCE'!D357='FASE LANCE'!C357,'FASE LANCE'!C357,IF('FASE LANCE'!D357&lt;&gt;0,"")))</f>
        <v/>
      </c>
    </row>
    <row r="984" spans="6:6" x14ac:dyDescent="0.25">
      <c r="F984" s="110" t="str">
        <f>IF('FASE LANCE'!C358=0,"",IF('FASE LANCE'!D358='FASE LANCE'!C358,'FASE LANCE'!C358,IF('FASE LANCE'!D358&lt;&gt;0,"")))</f>
        <v/>
      </c>
    </row>
    <row r="985" spans="6:6" x14ac:dyDescent="0.25">
      <c r="F985" s="110" t="str">
        <f>IF('FASE LANCE'!C359=0,"",IF('FASE LANCE'!D359='FASE LANCE'!C359,'FASE LANCE'!C359,IF('FASE LANCE'!D359&lt;&gt;0,"")))</f>
        <v/>
      </c>
    </row>
    <row r="986" spans="6:6" x14ac:dyDescent="0.25">
      <c r="F986" s="110" t="str">
        <f>IF('FASE LANCE'!C360=0,"",IF('FASE LANCE'!D360='FASE LANCE'!C360,'FASE LANCE'!C360,IF('FASE LANCE'!D360&lt;&gt;0,"")))</f>
        <v/>
      </c>
    </row>
    <row r="987" spans="6:6" x14ac:dyDescent="0.25">
      <c r="F987" s="110" t="str">
        <f>IF('FASE LANCE'!C361=0,"",IF('FASE LANCE'!D361='FASE LANCE'!C361,'FASE LANCE'!C361,IF('FASE LANCE'!D361&lt;&gt;0,"")))</f>
        <v/>
      </c>
    </row>
    <row r="988" spans="6:6" x14ac:dyDescent="0.25">
      <c r="F988" s="110" t="str">
        <f>IF('FASE LANCE'!C362=0,"",IF('FASE LANCE'!D362='FASE LANCE'!C362,'FASE LANCE'!C362,IF('FASE LANCE'!D362&lt;&gt;0,"")))</f>
        <v/>
      </c>
    </row>
    <row r="989" spans="6:6" x14ac:dyDescent="0.25">
      <c r="F989" s="110" t="str">
        <f>IF('FASE LANCE'!C363=0,"",IF('FASE LANCE'!D363='FASE LANCE'!C363,'FASE LANCE'!C363,IF('FASE LANCE'!D363&lt;&gt;0,"")))</f>
        <v/>
      </c>
    </row>
    <row r="990" spans="6:6" x14ac:dyDescent="0.25">
      <c r="F990" s="110" t="str">
        <f>IF('FASE LANCE'!C364=0,"",IF('FASE LANCE'!D364='FASE LANCE'!C364,'FASE LANCE'!C364,IF('FASE LANCE'!D364&lt;&gt;0,"")))</f>
        <v/>
      </c>
    </row>
    <row r="991" spans="6:6" x14ac:dyDescent="0.25">
      <c r="F991" s="110" t="str">
        <f>IF('FASE LANCE'!C365=0,"",IF('FASE LANCE'!D365='FASE LANCE'!C365,'FASE LANCE'!C365,IF('FASE LANCE'!D365&lt;&gt;0,"")))</f>
        <v/>
      </c>
    </row>
    <row r="992" spans="6:6" x14ac:dyDescent="0.25">
      <c r="F992" s="110" t="str">
        <f>IF('FASE LANCE'!C366=0,"",IF('FASE LANCE'!D366='FASE LANCE'!C366,'FASE LANCE'!C366,IF('FASE LANCE'!D366&lt;&gt;0,"")))</f>
        <v/>
      </c>
    </row>
    <row r="993" spans="6:6" x14ac:dyDescent="0.25">
      <c r="F993" s="110" t="str">
        <f>IF('FASE LANCE'!C367=0,"",IF('FASE LANCE'!D367='FASE LANCE'!C367,'FASE LANCE'!C367,IF('FASE LANCE'!D367&lt;&gt;0,"")))</f>
        <v/>
      </c>
    </row>
    <row r="994" spans="6:6" x14ac:dyDescent="0.25">
      <c r="F994" s="110" t="str">
        <f>IF('FASE LANCE'!C368=0,"",IF('FASE LANCE'!D368='FASE LANCE'!C368,'FASE LANCE'!C368,IF('FASE LANCE'!D368&lt;&gt;0,"")))</f>
        <v/>
      </c>
    </row>
    <row r="995" spans="6:6" x14ac:dyDescent="0.25">
      <c r="F995" s="110" t="str">
        <f>IF('FASE LANCE'!C369=0,"",IF('FASE LANCE'!D369='FASE LANCE'!C369,'FASE LANCE'!C369,IF('FASE LANCE'!D369&lt;&gt;0,"")))</f>
        <v/>
      </c>
    </row>
    <row r="996" spans="6:6" x14ac:dyDescent="0.25">
      <c r="F996" s="110" t="str">
        <f>IF('FASE LANCE'!C370=0,"",IF('FASE LANCE'!D370='FASE LANCE'!C370,'FASE LANCE'!C370,IF('FASE LANCE'!D370&lt;&gt;0,"")))</f>
        <v/>
      </c>
    </row>
    <row r="997" spans="6:6" x14ac:dyDescent="0.25">
      <c r="F997" s="110" t="str">
        <f>IF('FASE LANCE'!C371=0,"",IF('FASE LANCE'!D371='FASE LANCE'!C371,'FASE LANCE'!C371,IF('FASE LANCE'!D371&lt;&gt;0,"")))</f>
        <v/>
      </c>
    </row>
    <row r="998" spans="6:6" x14ac:dyDescent="0.25">
      <c r="F998" s="110" t="str">
        <f>IF('FASE LANCE'!C372=0,"",IF('FASE LANCE'!D372='FASE LANCE'!C372,'FASE LANCE'!C372,IF('FASE LANCE'!D372&lt;&gt;0,"")))</f>
        <v/>
      </c>
    </row>
    <row r="999" spans="6:6" x14ac:dyDescent="0.25">
      <c r="F999" s="110" t="str">
        <f>IF('FASE LANCE'!C373=0,"",IF('FASE LANCE'!D373='FASE LANCE'!C373,'FASE LANCE'!C373,IF('FASE LANCE'!D373&lt;&gt;0,"")))</f>
        <v/>
      </c>
    </row>
    <row r="1000" spans="6:6" x14ac:dyDescent="0.25">
      <c r="F1000" s="110" t="str">
        <f>IF('FASE LANCE'!C374=0,"",IF('FASE LANCE'!D374='FASE LANCE'!C374,'FASE LANCE'!C374,IF('FASE LANCE'!D374&lt;&gt;0,"")))</f>
        <v/>
      </c>
    </row>
    <row r="1001" spans="6:6" x14ac:dyDescent="0.25">
      <c r="F1001" s="110" t="str">
        <f>IF('FASE LANCE'!C375=0,"",IF('FASE LANCE'!D375='FASE LANCE'!C375,'FASE LANCE'!C375,IF('FASE LANCE'!D375&lt;&gt;0,"")))</f>
        <v/>
      </c>
    </row>
    <row r="1002" spans="6:6" x14ac:dyDescent="0.25">
      <c r="F1002" s="110" t="str">
        <f>IF('FASE LANCE'!C376=0,"",IF('FASE LANCE'!D376='FASE LANCE'!C376,'FASE LANCE'!C376,IF('FASE LANCE'!D376&lt;&gt;0,"")))</f>
        <v/>
      </c>
    </row>
    <row r="1003" spans="6:6" x14ac:dyDescent="0.25">
      <c r="F1003" s="110" t="str">
        <f>IF('FASE LANCE'!C377=0,"",IF('FASE LANCE'!D377='FASE LANCE'!C377,'FASE LANCE'!C377,IF('FASE LANCE'!D377&lt;&gt;0,"")))</f>
        <v/>
      </c>
    </row>
    <row r="1004" spans="6:6" x14ac:dyDescent="0.25">
      <c r="F1004" s="110" t="str">
        <f>IF('FASE LANCE'!C378=0,"",IF('FASE LANCE'!D378='FASE LANCE'!C378,'FASE LANCE'!C378,IF('FASE LANCE'!D378&lt;&gt;0,"")))</f>
        <v/>
      </c>
    </row>
    <row r="1005" spans="6:6" x14ac:dyDescent="0.25">
      <c r="F1005" s="110" t="str">
        <f>IF('FASE LANCE'!C379=0,"",IF('FASE LANCE'!D379='FASE LANCE'!C379,'FASE LANCE'!C379,IF('FASE LANCE'!D379&lt;&gt;0,"")))</f>
        <v/>
      </c>
    </row>
    <row r="1006" spans="6:6" x14ac:dyDescent="0.25">
      <c r="F1006" s="110" t="str">
        <f>IF('FASE LANCE'!C380=0,"",IF('FASE LANCE'!D380='FASE LANCE'!C380,'FASE LANCE'!C380,IF('FASE LANCE'!D380&lt;&gt;0,"")))</f>
        <v/>
      </c>
    </row>
    <row r="1007" spans="6:6" x14ac:dyDescent="0.25">
      <c r="F1007" s="110" t="str">
        <f>IF('FASE LANCE'!C381=0,"",IF('FASE LANCE'!D381='FASE LANCE'!C381,'FASE LANCE'!C381,IF('FASE LANCE'!D381&lt;&gt;0,"")))</f>
        <v/>
      </c>
    </row>
    <row r="1008" spans="6:6" x14ac:dyDescent="0.25">
      <c r="F1008" s="110" t="str">
        <f>IF('FASE LANCE'!C382=0,"",IF('FASE LANCE'!D382='FASE LANCE'!C382,'FASE LANCE'!C382,IF('FASE LANCE'!D382&lt;&gt;0,"")))</f>
        <v/>
      </c>
    </row>
    <row r="1009" spans="6:6" x14ac:dyDescent="0.25">
      <c r="F1009" s="110" t="str">
        <f>IF('FASE LANCE'!C383=0,"",IF('FASE LANCE'!D383='FASE LANCE'!C383,'FASE LANCE'!C383,IF('FASE LANCE'!D383&lt;&gt;0,"")))</f>
        <v/>
      </c>
    </row>
    <row r="1010" spans="6:6" x14ac:dyDescent="0.25">
      <c r="F1010" s="110" t="str">
        <f>IF('FASE LANCE'!C384=0,"",IF('FASE LANCE'!D384='FASE LANCE'!C384,'FASE LANCE'!C384,IF('FASE LANCE'!D384&lt;&gt;0,"")))</f>
        <v/>
      </c>
    </row>
    <row r="1011" spans="6:6" x14ac:dyDescent="0.25">
      <c r="F1011" s="110" t="str">
        <f>IF('FASE LANCE'!C385=0,"",IF('FASE LANCE'!D385='FASE LANCE'!C385,'FASE LANCE'!C385,IF('FASE LANCE'!D385&lt;&gt;0,"")))</f>
        <v/>
      </c>
    </row>
    <row r="1012" spans="6:6" x14ac:dyDescent="0.25">
      <c r="F1012" s="110" t="str">
        <f>IF('FASE LANCE'!C386=0,"",IF('FASE LANCE'!D386='FASE LANCE'!C386,'FASE LANCE'!C386,IF('FASE LANCE'!D386&lt;&gt;0,"")))</f>
        <v/>
      </c>
    </row>
    <row r="1013" spans="6:6" x14ac:dyDescent="0.25">
      <c r="F1013" s="110" t="str">
        <f>IF('FASE LANCE'!C387=0,"",IF('FASE LANCE'!D387='FASE LANCE'!C387,'FASE LANCE'!C387,IF('FASE LANCE'!D387&lt;&gt;0,"")))</f>
        <v/>
      </c>
    </row>
    <row r="1014" spans="6:6" x14ac:dyDescent="0.25">
      <c r="F1014" s="110" t="str">
        <f>IF('FASE LANCE'!C388=0,"",IF('FASE LANCE'!D388='FASE LANCE'!C388,'FASE LANCE'!C388,IF('FASE LANCE'!D388&lt;&gt;0,"")))</f>
        <v/>
      </c>
    </row>
    <row r="1015" spans="6:6" x14ac:dyDescent="0.25">
      <c r="F1015" s="110" t="str">
        <f>IF('FASE LANCE'!C389=0,"",IF('FASE LANCE'!D389='FASE LANCE'!C389,'FASE LANCE'!C389,IF('FASE LANCE'!D389&lt;&gt;0,"")))</f>
        <v/>
      </c>
    </row>
    <row r="1016" spans="6:6" x14ac:dyDescent="0.25">
      <c r="F1016" s="110" t="str">
        <f>IF('FASE LANCE'!C390=0,"",IF('FASE LANCE'!D390='FASE LANCE'!C390,'FASE LANCE'!C390,IF('FASE LANCE'!D390&lt;&gt;0,"")))</f>
        <v/>
      </c>
    </row>
    <row r="1017" spans="6:6" x14ac:dyDescent="0.25">
      <c r="F1017" s="110" t="str">
        <f>IF('FASE LANCE'!C391=0,"",IF('FASE LANCE'!D391='FASE LANCE'!C391,'FASE LANCE'!C391,IF('FASE LANCE'!D391&lt;&gt;0,"")))</f>
        <v/>
      </c>
    </row>
    <row r="1018" spans="6:6" x14ac:dyDescent="0.25">
      <c r="F1018" s="110" t="str">
        <f>IF('FASE LANCE'!C392=0,"",IF('FASE LANCE'!D392='FASE LANCE'!C392,'FASE LANCE'!C392,IF('FASE LANCE'!D392&lt;&gt;0,"")))</f>
        <v/>
      </c>
    </row>
    <row r="1019" spans="6:6" x14ac:dyDescent="0.25">
      <c r="F1019" s="110" t="str">
        <f>IF('FASE LANCE'!C393=0,"",IF('FASE LANCE'!D393='FASE LANCE'!C393,'FASE LANCE'!C393,IF('FASE LANCE'!D393&lt;&gt;0,"")))</f>
        <v/>
      </c>
    </row>
    <row r="1020" spans="6:6" x14ac:dyDescent="0.25">
      <c r="F1020" s="110" t="str">
        <f>IF('FASE LANCE'!C394=0,"",IF('FASE LANCE'!D394='FASE LANCE'!C394,'FASE LANCE'!C394,IF('FASE LANCE'!D394&lt;&gt;0,"")))</f>
        <v/>
      </c>
    </row>
    <row r="1021" spans="6:6" x14ac:dyDescent="0.25">
      <c r="F1021" s="110" t="str">
        <f>IF('FASE LANCE'!C395=0,"",IF('FASE LANCE'!D395='FASE LANCE'!C395,'FASE LANCE'!C395,IF('FASE LANCE'!D395&lt;&gt;0,"")))</f>
        <v/>
      </c>
    </row>
    <row r="1022" spans="6:6" x14ac:dyDescent="0.25">
      <c r="F1022" s="110" t="str">
        <f>IF('FASE LANCE'!C396=0,"",IF('FASE LANCE'!D396='FASE LANCE'!C396,'FASE LANCE'!C396,IF('FASE LANCE'!D396&lt;&gt;0,"")))</f>
        <v/>
      </c>
    </row>
    <row r="1023" spans="6:6" x14ac:dyDescent="0.25">
      <c r="F1023" s="110" t="str">
        <f>IF('FASE LANCE'!C397=0,"",IF('FASE LANCE'!D397='FASE LANCE'!C397,'FASE LANCE'!C397,IF('FASE LANCE'!D397&lt;&gt;0,"")))</f>
        <v/>
      </c>
    </row>
    <row r="1024" spans="6:6" x14ac:dyDescent="0.25">
      <c r="F1024" s="110" t="str">
        <f>IF('FASE LANCE'!C398=0,"",IF('FASE LANCE'!D398='FASE LANCE'!C398,'FASE LANCE'!C398,IF('FASE LANCE'!D398&lt;&gt;0,"")))</f>
        <v/>
      </c>
    </row>
    <row r="1025" spans="6:6" x14ac:dyDescent="0.25">
      <c r="F1025" s="110" t="str">
        <f>IF('FASE LANCE'!C399=0,"",IF('FASE LANCE'!D399='FASE LANCE'!C399,'FASE LANCE'!C399,IF('FASE LANCE'!D399&lt;&gt;0,"")))</f>
        <v/>
      </c>
    </row>
    <row r="1026" spans="6:6" x14ac:dyDescent="0.25">
      <c r="F1026" s="110" t="str">
        <f>IF('FASE LANCE'!C400=0,"",IF('FASE LANCE'!D400='FASE LANCE'!C400,'FASE LANCE'!C400,IF('FASE LANCE'!D400&lt;&gt;0,"")))</f>
        <v/>
      </c>
    </row>
    <row r="1027" spans="6:6" x14ac:dyDescent="0.25">
      <c r="F1027" s="110" t="str">
        <f>IF('FASE LANCE'!C401=0,"",IF('FASE LANCE'!D401='FASE LANCE'!C401,'FASE LANCE'!C401,IF('FASE LANCE'!D401&lt;&gt;0,"")))</f>
        <v/>
      </c>
    </row>
    <row r="1028" spans="6:6" x14ac:dyDescent="0.25">
      <c r="F1028" s="110" t="str">
        <f>IF('FASE LANCE'!C402=0,"",IF('FASE LANCE'!D402='FASE LANCE'!C402,'FASE LANCE'!C402,IF('FASE LANCE'!D402&lt;&gt;0,"")))</f>
        <v/>
      </c>
    </row>
    <row r="1029" spans="6:6" x14ac:dyDescent="0.25">
      <c r="F1029" s="110" t="str">
        <f>IF('FASE LANCE'!C403=0,"",IF('FASE LANCE'!D403='FASE LANCE'!C403,'FASE LANCE'!C403,IF('FASE LANCE'!D403&lt;&gt;0,"")))</f>
        <v/>
      </c>
    </row>
    <row r="1030" spans="6:6" x14ac:dyDescent="0.25">
      <c r="F1030" s="110" t="str">
        <f>IF('FASE LANCE'!C404=0,"",IF('FASE LANCE'!D404='FASE LANCE'!C404,'FASE LANCE'!C404,IF('FASE LANCE'!D404&lt;&gt;0,"")))</f>
        <v/>
      </c>
    </row>
    <row r="1031" spans="6:6" x14ac:dyDescent="0.25">
      <c r="F1031" s="110" t="str">
        <f>IF('FASE LANCE'!C405=0,"",IF('FASE LANCE'!D405='FASE LANCE'!C405,'FASE LANCE'!C405,IF('FASE LANCE'!D405&lt;&gt;0,"")))</f>
        <v/>
      </c>
    </row>
    <row r="1032" spans="6:6" x14ac:dyDescent="0.25">
      <c r="F1032" s="110" t="str">
        <f>IF('FASE LANCE'!C406=0,"",IF('FASE LANCE'!D406='FASE LANCE'!C406,'FASE LANCE'!C406,IF('FASE LANCE'!D406&lt;&gt;0,"")))</f>
        <v/>
      </c>
    </row>
    <row r="1033" spans="6:6" x14ac:dyDescent="0.25">
      <c r="F1033" s="110" t="str">
        <f>IF('FASE LANCE'!C407=0,"",IF('FASE LANCE'!D407='FASE LANCE'!C407,'FASE LANCE'!C407,IF('FASE LANCE'!D407&lt;&gt;0,"")))</f>
        <v/>
      </c>
    </row>
    <row r="1034" spans="6:6" x14ac:dyDescent="0.25">
      <c r="F1034" s="110" t="str">
        <f>IF('FASE LANCE'!C408=0,"",IF('FASE LANCE'!D408='FASE LANCE'!C408,'FASE LANCE'!C408,IF('FASE LANCE'!D408&lt;&gt;0,"")))</f>
        <v/>
      </c>
    </row>
    <row r="1035" spans="6:6" x14ac:dyDescent="0.25">
      <c r="F1035" s="110" t="str">
        <f>IF('FASE LANCE'!C409=0,"",IF('FASE LANCE'!D409='FASE LANCE'!C409,'FASE LANCE'!C409,IF('FASE LANCE'!D409&lt;&gt;0,"")))</f>
        <v/>
      </c>
    </row>
    <row r="1036" spans="6:6" x14ac:dyDescent="0.25">
      <c r="F1036" s="110" t="str">
        <f>IF('FASE LANCE'!C410=0,"",IF('FASE LANCE'!D410='FASE LANCE'!C410,'FASE LANCE'!C410,IF('FASE LANCE'!D410&lt;&gt;0,"")))</f>
        <v/>
      </c>
    </row>
    <row r="1037" spans="6:6" x14ac:dyDescent="0.25">
      <c r="F1037" s="110" t="str">
        <f>IF('FASE LANCE'!C411=0,"",IF('FASE LANCE'!D411='FASE LANCE'!C411,'FASE LANCE'!C411,IF('FASE LANCE'!D411&lt;&gt;0,"")))</f>
        <v/>
      </c>
    </row>
    <row r="1038" spans="6:6" x14ac:dyDescent="0.25">
      <c r="F1038" s="110" t="str">
        <f>IF('FASE LANCE'!C412=0,"",IF('FASE LANCE'!D412='FASE LANCE'!C412,'FASE LANCE'!C412,IF('FASE LANCE'!D412&lt;&gt;0,"")))</f>
        <v/>
      </c>
    </row>
    <row r="1039" spans="6:6" x14ac:dyDescent="0.25">
      <c r="F1039" s="110" t="str">
        <f>IF('FASE LANCE'!C413=0,"",IF('FASE LANCE'!D413='FASE LANCE'!C413,'FASE LANCE'!C413,IF('FASE LANCE'!D413&lt;&gt;0,"")))</f>
        <v/>
      </c>
    </row>
    <row r="1040" spans="6:6" x14ac:dyDescent="0.25">
      <c r="F1040" s="110" t="str">
        <f>IF('FASE LANCE'!C414=0,"",IF('FASE LANCE'!D414='FASE LANCE'!C414,'FASE LANCE'!C414,IF('FASE LANCE'!D414&lt;&gt;0,"")))</f>
        <v/>
      </c>
    </row>
    <row r="1041" spans="6:6" x14ac:dyDescent="0.25">
      <c r="F1041" s="110" t="str">
        <f>IF('FASE LANCE'!C415=0,"",IF('FASE LANCE'!D415='FASE LANCE'!C415,'FASE LANCE'!C415,IF('FASE LANCE'!D415&lt;&gt;0,"")))</f>
        <v/>
      </c>
    </row>
    <row r="1042" spans="6:6" x14ac:dyDescent="0.25">
      <c r="F1042" s="110" t="str">
        <f>IF('FASE LANCE'!C416=0,"",IF('FASE LANCE'!D416='FASE LANCE'!C416,'FASE LANCE'!C416,IF('FASE LANCE'!D416&lt;&gt;0,"")))</f>
        <v/>
      </c>
    </row>
    <row r="1043" spans="6:6" x14ac:dyDescent="0.25">
      <c r="F1043" s="110" t="str">
        <f>IF('FASE LANCE'!C417=0,"",IF('FASE LANCE'!D417='FASE LANCE'!C417,'FASE LANCE'!C417,IF('FASE LANCE'!D417&lt;&gt;0,"")))</f>
        <v/>
      </c>
    </row>
    <row r="1044" spans="6:6" x14ac:dyDescent="0.25">
      <c r="F1044" s="110" t="str">
        <f>IF('FASE LANCE'!C418=0,"",IF('FASE LANCE'!D418='FASE LANCE'!C418,'FASE LANCE'!C418,IF('FASE LANCE'!D418&lt;&gt;0,"")))</f>
        <v/>
      </c>
    </row>
    <row r="1045" spans="6:6" x14ac:dyDescent="0.25">
      <c r="F1045" s="110" t="str">
        <f>IF('FASE LANCE'!C419=0,"",IF('FASE LANCE'!D419='FASE LANCE'!C419,'FASE LANCE'!C419,IF('FASE LANCE'!D419&lt;&gt;0,"")))</f>
        <v/>
      </c>
    </row>
    <row r="1046" spans="6:6" x14ac:dyDescent="0.25">
      <c r="F1046" s="110" t="str">
        <f>IF('FASE LANCE'!C420=0,"",IF('FASE LANCE'!D420='FASE LANCE'!C420,'FASE LANCE'!C420,IF('FASE LANCE'!D420&lt;&gt;0,"")))</f>
        <v/>
      </c>
    </row>
    <row r="1047" spans="6:6" x14ac:dyDescent="0.25">
      <c r="F1047" s="110" t="str">
        <f>IF('FASE LANCE'!C421=0,"",IF('FASE LANCE'!D421='FASE LANCE'!C421,'FASE LANCE'!C421,IF('FASE LANCE'!D421&lt;&gt;0,"")))</f>
        <v/>
      </c>
    </row>
    <row r="1048" spans="6:6" x14ac:dyDescent="0.25">
      <c r="F1048" s="110" t="str">
        <f>IF('FASE LANCE'!C422=0,"",IF('FASE LANCE'!D422='FASE LANCE'!C422,'FASE LANCE'!C422,IF('FASE LANCE'!D422&lt;&gt;0,"")))</f>
        <v/>
      </c>
    </row>
    <row r="1049" spans="6:6" x14ac:dyDescent="0.25">
      <c r="F1049" s="110" t="str">
        <f>IF('FASE LANCE'!C423=0,"",IF('FASE LANCE'!D423='FASE LANCE'!C423,'FASE LANCE'!C423,IF('FASE LANCE'!D423&lt;&gt;0,"")))</f>
        <v/>
      </c>
    </row>
    <row r="1050" spans="6:6" x14ac:dyDescent="0.25">
      <c r="F1050" s="110" t="str">
        <f>IF('FASE LANCE'!C424=0,"",IF('FASE LANCE'!D424='FASE LANCE'!C424,'FASE LANCE'!C424,IF('FASE LANCE'!D424&lt;&gt;0,"")))</f>
        <v/>
      </c>
    </row>
    <row r="1051" spans="6:6" x14ac:dyDescent="0.25">
      <c r="F1051" s="110" t="str">
        <f>IF('FASE LANCE'!C425=0,"",IF('FASE LANCE'!D425='FASE LANCE'!C425,'FASE LANCE'!C425,IF('FASE LANCE'!D425&lt;&gt;0,"")))</f>
        <v/>
      </c>
    </row>
    <row r="1052" spans="6:6" x14ac:dyDescent="0.25">
      <c r="F1052" s="110" t="str">
        <f>IF('FASE LANCE'!C426=0,"",IF('FASE LANCE'!D426='FASE LANCE'!C426,'FASE LANCE'!C426,IF('FASE LANCE'!D426&lt;&gt;0,"")))</f>
        <v/>
      </c>
    </row>
    <row r="1053" spans="6:6" x14ac:dyDescent="0.25">
      <c r="F1053" s="110" t="str">
        <f>IF('FASE LANCE'!C427=0,"",IF('FASE LANCE'!D427='FASE LANCE'!C427,'FASE LANCE'!C427,IF('FASE LANCE'!D427&lt;&gt;0,"")))</f>
        <v/>
      </c>
    </row>
    <row r="1054" spans="6:6" x14ac:dyDescent="0.25">
      <c r="F1054" s="110" t="str">
        <f>IF('FASE LANCE'!C428=0,"",IF('FASE LANCE'!D428='FASE LANCE'!C428,'FASE LANCE'!C428,IF('FASE LANCE'!D428&lt;&gt;0,"")))</f>
        <v/>
      </c>
    </row>
    <row r="1055" spans="6:6" x14ac:dyDescent="0.25">
      <c r="F1055" s="110" t="str">
        <f>IF('FASE LANCE'!C429=0,"",IF('FASE LANCE'!D429='FASE LANCE'!C429,'FASE LANCE'!C429,IF('FASE LANCE'!D429&lt;&gt;0,"")))</f>
        <v/>
      </c>
    </row>
    <row r="1056" spans="6:6" x14ac:dyDescent="0.25">
      <c r="F1056" s="110" t="str">
        <f>IF('FASE LANCE'!C430=0,"",IF('FASE LANCE'!D430='FASE LANCE'!C430,'FASE LANCE'!C430,IF('FASE LANCE'!D430&lt;&gt;0,"")))</f>
        <v/>
      </c>
    </row>
    <row r="1057" spans="6:6" x14ac:dyDescent="0.25">
      <c r="F1057" s="110" t="str">
        <f>IF('FASE LANCE'!C431=0,"",IF('FASE LANCE'!D431='FASE LANCE'!C431,'FASE LANCE'!C431,IF('FASE LANCE'!D431&lt;&gt;0,"")))</f>
        <v/>
      </c>
    </row>
    <row r="1058" spans="6:6" x14ac:dyDescent="0.25">
      <c r="F1058" s="110" t="str">
        <f>IF('FASE LANCE'!C432=0,"",IF('FASE LANCE'!D432='FASE LANCE'!C432,'FASE LANCE'!C432,IF('FASE LANCE'!D432&lt;&gt;0,"")))</f>
        <v/>
      </c>
    </row>
    <row r="1059" spans="6:6" x14ac:dyDescent="0.25">
      <c r="F1059" s="110" t="str">
        <f>IF('FASE LANCE'!C433=0,"",IF('FASE LANCE'!D433='FASE LANCE'!C433,'FASE LANCE'!C433,IF('FASE LANCE'!D433&lt;&gt;0,"")))</f>
        <v/>
      </c>
    </row>
    <row r="1060" spans="6:6" x14ac:dyDescent="0.25">
      <c r="F1060" s="110" t="str">
        <f>IF('FASE LANCE'!C434=0,"",IF('FASE LANCE'!D434='FASE LANCE'!C434,'FASE LANCE'!C434,IF('FASE LANCE'!D434&lt;&gt;0,"")))</f>
        <v/>
      </c>
    </row>
    <row r="1061" spans="6:6" x14ac:dyDescent="0.25">
      <c r="F1061" s="110" t="str">
        <f>IF('FASE LANCE'!C435=0,"",IF('FASE LANCE'!D435='FASE LANCE'!C435,'FASE LANCE'!C435,IF('FASE LANCE'!D435&lt;&gt;0,"")))</f>
        <v/>
      </c>
    </row>
    <row r="1062" spans="6:6" x14ac:dyDescent="0.25">
      <c r="F1062" s="110" t="str">
        <f>IF('FASE LANCE'!C436=0,"",IF('FASE LANCE'!D436='FASE LANCE'!C436,'FASE LANCE'!C436,IF('FASE LANCE'!D436&lt;&gt;0,"")))</f>
        <v/>
      </c>
    </row>
    <row r="1063" spans="6:6" x14ac:dyDescent="0.25">
      <c r="F1063" s="110" t="str">
        <f>IF('FASE LANCE'!C437=0,"",IF('FASE LANCE'!D437='FASE LANCE'!C437,'FASE LANCE'!C437,IF('FASE LANCE'!D437&lt;&gt;0,"")))</f>
        <v/>
      </c>
    </row>
    <row r="1064" spans="6:6" x14ac:dyDescent="0.25">
      <c r="F1064" s="110" t="str">
        <f>IF('FASE LANCE'!C438=0,"",IF('FASE LANCE'!D438='FASE LANCE'!C438,'FASE LANCE'!C438,IF('FASE LANCE'!D438&lt;&gt;0,"")))</f>
        <v/>
      </c>
    </row>
    <row r="1065" spans="6:6" x14ac:dyDescent="0.25">
      <c r="F1065" s="110" t="str">
        <f>IF('FASE LANCE'!C439=0,"",IF('FASE LANCE'!D439='FASE LANCE'!C439,'FASE LANCE'!C439,IF('FASE LANCE'!D439&lt;&gt;0,"")))</f>
        <v/>
      </c>
    </row>
    <row r="1066" spans="6:6" x14ac:dyDescent="0.25">
      <c r="F1066" s="110" t="str">
        <f>IF('FASE LANCE'!C440=0,"",IF('FASE LANCE'!D440='FASE LANCE'!C440,'FASE LANCE'!C440,IF('FASE LANCE'!D440&lt;&gt;0,"")))</f>
        <v/>
      </c>
    </row>
    <row r="1067" spans="6:6" x14ac:dyDescent="0.25">
      <c r="F1067" s="110" t="str">
        <f>IF('FASE LANCE'!C441=0,"",IF('FASE LANCE'!D441='FASE LANCE'!C441,'FASE LANCE'!C441,IF('FASE LANCE'!D441&lt;&gt;0,"")))</f>
        <v/>
      </c>
    </row>
    <row r="1068" spans="6:6" x14ac:dyDescent="0.25">
      <c r="F1068" s="110" t="str">
        <f>IF('FASE LANCE'!C442=0,"",IF('FASE LANCE'!D442='FASE LANCE'!C442,'FASE LANCE'!C442,IF('FASE LANCE'!D442&lt;&gt;0,"")))</f>
        <v/>
      </c>
    </row>
    <row r="1069" spans="6:6" x14ac:dyDescent="0.25">
      <c r="F1069" s="110" t="str">
        <f>IF('FASE LANCE'!C443=0,"",IF('FASE LANCE'!D443='FASE LANCE'!C443,'FASE LANCE'!C443,IF('FASE LANCE'!D443&lt;&gt;0,"")))</f>
        <v/>
      </c>
    </row>
    <row r="1070" spans="6:6" x14ac:dyDescent="0.25">
      <c r="F1070" s="110" t="str">
        <f>IF('FASE LANCE'!C444=0,"",IF('FASE LANCE'!D444='FASE LANCE'!C444,'FASE LANCE'!C444,IF('FASE LANCE'!D444&lt;&gt;0,"")))</f>
        <v/>
      </c>
    </row>
    <row r="1071" spans="6:6" x14ac:dyDescent="0.25">
      <c r="F1071" s="110" t="str">
        <f>IF('FASE LANCE'!C445=0,"",IF('FASE LANCE'!D445='FASE LANCE'!C445,'FASE LANCE'!C445,IF('FASE LANCE'!D445&lt;&gt;0,"")))</f>
        <v/>
      </c>
    </row>
    <row r="1072" spans="6:6" x14ac:dyDescent="0.25">
      <c r="F1072" s="110" t="str">
        <f>IF('FASE LANCE'!C446=0,"",IF('FASE LANCE'!D446='FASE LANCE'!C446,'FASE LANCE'!C446,IF('FASE LANCE'!D446&lt;&gt;0,"")))</f>
        <v/>
      </c>
    </row>
    <row r="1073" spans="6:6" x14ac:dyDescent="0.25">
      <c r="F1073" s="110" t="str">
        <f>IF('FASE LANCE'!C447=0,"",IF('FASE LANCE'!D447='FASE LANCE'!C447,'FASE LANCE'!C447,IF('FASE LANCE'!D447&lt;&gt;0,"")))</f>
        <v/>
      </c>
    </row>
    <row r="1074" spans="6:6" x14ac:dyDescent="0.25">
      <c r="F1074" s="110" t="str">
        <f>IF('FASE LANCE'!C448=0,"",IF('FASE LANCE'!D448='FASE LANCE'!C448,'FASE LANCE'!C448,IF('FASE LANCE'!D448&lt;&gt;0,"")))</f>
        <v/>
      </c>
    </row>
    <row r="1075" spans="6:6" x14ac:dyDescent="0.25">
      <c r="F1075" s="110" t="str">
        <f>IF('FASE LANCE'!C449=0,"",IF('FASE LANCE'!D449='FASE LANCE'!C449,'FASE LANCE'!C449,IF('FASE LANCE'!D449&lt;&gt;0,"")))</f>
        <v/>
      </c>
    </row>
    <row r="1076" spans="6:6" x14ac:dyDescent="0.25">
      <c r="F1076" s="110" t="str">
        <f>IF('FASE LANCE'!C450=0,"",IF('FASE LANCE'!D450='FASE LANCE'!C450,'FASE LANCE'!C450,IF('FASE LANCE'!D450&lt;&gt;0,"")))</f>
        <v/>
      </c>
    </row>
    <row r="1077" spans="6:6" x14ac:dyDescent="0.25">
      <c r="F1077" s="110" t="str">
        <f>IF('FASE LANCE'!C451=0,"",IF('FASE LANCE'!D451='FASE LANCE'!C451,'FASE LANCE'!C451,IF('FASE LANCE'!D451&lt;&gt;0,"")))</f>
        <v/>
      </c>
    </row>
    <row r="1078" spans="6:6" x14ac:dyDescent="0.25">
      <c r="F1078" s="110" t="str">
        <f>IF('FASE LANCE'!C452=0,"",IF('FASE LANCE'!D452='FASE LANCE'!C452,'FASE LANCE'!C452,IF('FASE LANCE'!D452&lt;&gt;0,"")))</f>
        <v/>
      </c>
    </row>
    <row r="1079" spans="6:6" x14ac:dyDescent="0.25">
      <c r="F1079" s="110" t="str">
        <f>IF('FASE LANCE'!C453=0,"",IF('FASE LANCE'!D453='FASE LANCE'!C453,'FASE LANCE'!C453,IF('FASE LANCE'!D453&lt;&gt;0,"")))</f>
        <v/>
      </c>
    </row>
    <row r="1080" spans="6:6" x14ac:dyDescent="0.25">
      <c r="F1080" s="110" t="str">
        <f>IF('FASE LANCE'!C454=0,"",IF('FASE LANCE'!D454='FASE LANCE'!C454,'FASE LANCE'!C454,IF('FASE LANCE'!D454&lt;&gt;0,"")))</f>
        <v/>
      </c>
    </row>
    <row r="1081" spans="6:6" x14ac:dyDescent="0.25">
      <c r="F1081" s="110" t="str">
        <f>IF('FASE LANCE'!C455=0,"",IF('FASE LANCE'!D455='FASE LANCE'!C455,'FASE LANCE'!C455,IF('FASE LANCE'!D455&lt;&gt;0,"")))</f>
        <v/>
      </c>
    </row>
    <row r="1082" spans="6:6" x14ac:dyDescent="0.25">
      <c r="F1082" s="110" t="str">
        <f>IF('FASE LANCE'!C456=0,"",IF('FASE LANCE'!D456='FASE LANCE'!C456,'FASE LANCE'!C456,IF('FASE LANCE'!D456&lt;&gt;0,"")))</f>
        <v/>
      </c>
    </row>
    <row r="1083" spans="6:6" x14ac:dyDescent="0.25">
      <c r="F1083" s="110" t="str">
        <f>IF('FASE LANCE'!C457=0,"",IF('FASE LANCE'!D457='FASE LANCE'!C457,'FASE LANCE'!C457,IF('FASE LANCE'!D457&lt;&gt;0,"")))</f>
        <v/>
      </c>
    </row>
    <row r="1084" spans="6:6" x14ac:dyDescent="0.25">
      <c r="F1084" s="110" t="str">
        <f>IF('FASE LANCE'!C458=0,"",IF('FASE LANCE'!D458='FASE LANCE'!C458,'FASE LANCE'!C458,IF('FASE LANCE'!D458&lt;&gt;0,"")))</f>
        <v/>
      </c>
    </row>
    <row r="1085" spans="6:6" x14ac:dyDescent="0.25">
      <c r="F1085" s="110" t="str">
        <f>IF('FASE LANCE'!C459=0,"",IF('FASE LANCE'!D459='FASE LANCE'!C459,'FASE LANCE'!C459,IF('FASE LANCE'!D459&lt;&gt;0,"")))</f>
        <v/>
      </c>
    </row>
    <row r="1086" spans="6:6" x14ac:dyDescent="0.25">
      <c r="F1086" s="110" t="str">
        <f>IF('FASE LANCE'!C460=0,"",IF('FASE LANCE'!D460='FASE LANCE'!C460,'FASE LANCE'!C460,IF('FASE LANCE'!D460&lt;&gt;0,"")))</f>
        <v/>
      </c>
    </row>
    <row r="1087" spans="6:6" x14ac:dyDescent="0.25">
      <c r="F1087" s="110" t="str">
        <f>IF('FASE LANCE'!C461=0,"",IF('FASE LANCE'!D461='FASE LANCE'!C461,'FASE LANCE'!C461,IF('FASE LANCE'!D461&lt;&gt;0,"")))</f>
        <v/>
      </c>
    </row>
    <row r="1088" spans="6:6" x14ac:dyDescent="0.25">
      <c r="F1088" s="110" t="str">
        <f>IF('FASE LANCE'!C462=0,"",IF('FASE LANCE'!D462='FASE LANCE'!C462,'FASE LANCE'!C462,IF('FASE LANCE'!D462&lt;&gt;0,"")))</f>
        <v/>
      </c>
    </row>
    <row r="1089" spans="6:6" x14ac:dyDescent="0.25">
      <c r="F1089" s="110" t="str">
        <f>IF('FASE LANCE'!C463=0,"",IF('FASE LANCE'!D463='FASE LANCE'!C463,'FASE LANCE'!C463,IF('FASE LANCE'!D463&lt;&gt;0,"")))</f>
        <v/>
      </c>
    </row>
    <row r="1090" spans="6:6" x14ac:dyDescent="0.25">
      <c r="F1090" s="110" t="str">
        <f>IF('FASE LANCE'!C464=0,"",IF('FASE LANCE'!D464='FASE LANCE'!C464,'FASE LANCE'!C464,IF('FASE LANCE'!D464&lt;&gt;0,"")))</f>
        <v/>
      </c>
    </row>
    <row r="1091" spans="6:6" x14ac:dyDescent="0.25">
      <c r="F1091" s="110" t="str">
        <f>IF('FASE LANCE'!C465=0,"",IF('FASE LANCE'!D465='FASE LANCE'!C465,'FASE LANCE'!C465,IF('FASE LANCE'!D465&lt;&gt;0,"")))</f>
        <v/>
      </c>
    </row>
    <row r="1092" spans="6:6" x14ac:dyDescent="0.25">
      <c r="F1092" s="110" t="str">
        <f>IF('FASE LANCE'!C466=0,"",IF('FASE LANCE'!D466='FASE LANCE'!C466,'FASE LANCE'!C466,IF('FASE LANCE'!D466&lt;&gt;0,"")))</f>
        <v/>
      </c>
    </row>
    <row r="1093" spans="6:6" x14ac:dyDescent="0.25">
      <c r="F1093" s="110" t="str">
        <f>IF('FASE LANCE'!C467=0,"",IF('FASE LANCE'!D467='FASE LANCE'!C467,'FASE LANCE'!C467,IF('FASE LANCE'!D467&lt;&gt;0,"")))</f>
        <v/>
      </c>
    </row>
    <row r="1094" spans="6:6" x14ac:dyDescent="0.25">
      <c r="F1094" s="110" t="str">
        <f>IF('FASE LANCE'!C468=0,"",IF('FASE LANCE'!D468='FASE LANCE'!C468,'FASE LANCE'!C468,IF('FASE LANCE'!D468&lt;&gt;0,"")))</f>
        <v/>
      </c>
    </row>
    <row r="1095" spans="6:6" x14ac:dyDescent="0.25">
      <c r="F1095" s="110" t="str">
        <f>IF('FASE LANCE'!C469=0,"",IF('FASE LANCE'!D469='FASE LANCE'!C469,'FASE LANCE'!C469,IF('FASE LANCE'!D469&lt;&gt;0,"")))</f>
        <v/>
      </c>
    </row>
    <row r="1096" spans="6:6" x14ac:dyDescent="0.25">
      <c r="F1096" s="110" t="str">
        <f>IF('FASE LANCE'!C470=0,"",IF('FASE LANCE'!D470='FASE LANCE'!C470,'FASE LANCE'!C470,IF('FASE LANCE'!D470&lt;&gt;0,"")))</f>
        <v/>
      </c>
    </row>
    <row r="1097" spans="6:6" x14ac:dyDescent="0.25">
      <c r="F1097" s="110" t="str">
        <f>IF('FASE LANCE'!C471=0,"",IF('FASE LANCE'!D471='FASE LANCE'!C471,'FASE LANCE'!C471,IF('FASE LANCE'!D471&lt;&gt;0,"")))</f>
        <v/>
      </c>
    </row>
    <row r="1098" spans="6:6" x14ac:dyDescent="0.25">
      <c r="F1098" s="110" t="str">
        <f>IF('FASE LANCE'!C472=0,"",IF('FASE LANCE'!D472='FASE LANCE'!C472,'FASE LANCE'!C472,IF('FASE LANCE'!D472&lt;&gt;0,"")))</f>
        <v/>
      </c>
    </row>
    <row r="1099" spans="6:6" x14ac:dyDescent="0.25">
      <c r="F1099" s="110" t="str">
        <f>IF('FASE LANCE'!C473=0,"",IF('FASE LANCE'!D473='FASE LANCE'!C473,'FASE LANCE'!C473,IF('FASE LANCE'!D473&lt;&gt;0,"")))</f>
        <v/>
      </c>
    </row>
    <row r="1100" spans="6:6" x14ac:dyDescent="0.25">
      <c r="F1100" s="110" t="str">
        <f>IF('FASE LANCE'!C474=0,"",IF('FASE LANCE'!D474='FASE LANCE'!C474,'FASE LANCE'!C474,IF('FASE LANCE'!D474&lt;&gt;0,"")))</f>
        <v/>
      </c>
    </row>
    <row r="1101" spans="6:6" x14ac:dyDescent="0.25">
      <c r="F1101" s="110" t="str">
        <f>IF('FASE LANCE'!C475=0,"",IF('FASE LANCE'!D475='FASE LANCE'!C475,'FASE LANCE'!C475,IF('FASE LANCE'!D475&lt;&gt;0,"")))</f>
        <v/>
      </c>
    </row>
    <row r="1102" spans="6:6" x14ac:dyDescent="0.25">
      <c r="F1102" s="110" t="str">
        <f>IF('FASE LANCE'!C476=0,"",IF('FASE LANCE'!D476='FASE LANCE'!C476,'FASE LANCE'!C476,IF('FASE LANCE'!D476&lt;&gt;0,"")))</f>
        <v/>
      </c>
    </row>
    <row r="1103" spans="6:6" x14ac:dyDescent="0.25">
      <c r="F1103" s="110" t="str">
        <f>IF('FASE LANCE'!C477=0,"",IF('FASE LANCE'!D477='FASE LANCE'!C477,'FASE LANCE'!C477,IF('FASE LANCE'!D477&lt;&gt;0,"")))</f>
        <v/>
      </c>
    </row>
    <row r="1104" spans="6:6" x14ac:dyDescent="0.25">
      <c r="F1104" s="110" t="str">
        <f>IF('FASE LANCE'!C478=0,"",IF('FASE LANCE'!D478='FASE LANCE'!C478,'FASE LANCE'!C478,IF('FASE LANCE'!D478&lt;&gt;0,"")))</f>
        <v/>
      </c>
    </row>
    <row r="1105" spans="6:6" x14ac:dyDescent="0.25">
      <c r="F1105" s="110" t="str">
        <f>IF('FASE LANCE'!C479=0,"",IF('FASE LANCE'!D479='FASE LANCE'!C479,'FASE LANCE'!C479,IF('FASE LANCE'!D479&lt;&gt;0,"")))</f>
        <v/>
      </c>
    </row>
    <row r="1106" spans="6:6" x14ac:dyDescent="0.25">
      <c r="F1106" s="110" t="str">
        <f>IF('FASE LANCE'!C480=0,"",IF('FASE LANCE'!D480='FASE LANCE'!C480,'FASE LANCE'!C480,IF('FASE LANCE'!D480&lt;&gt;0,"")))</f>
        <v/>
      </c>
    </row>
    <row r="1107" spans="6:6" x14ac:dyDescent="0.25">
      <c r="F1107" s="110" t="str">
        <f>IF('FASE LANCE'!C481=0,"",IF('FASE LANCE'!D481='FASE LANCE'!C481,'FASE LANCE'!C481,IF('FASE LANCE'!D481&lt;&gt;0,"")))</f>
        <v/>
      </c>
    </row>
    <row r="1108" spans="6:6" x14ac:dyDescent="0.25">
      <c r="F1108" s="110" t="str">
        <f>IF('FASE LANCE'!C482=0,"",IF('FASE LANCE'!D482='FASE LANCE'!C482,'FASE LANCE'!C482,IF('FASE LANCE'!D482&lt;&gt;0,"")))</f>
        <v/>
      </c>
    </row>
    <row r="1109" spans="6:6" x14ac:dyDescent="0.25">
      <c r="F1109" s="110" t="str">
        <f>IF('FASE LANCE'!C483=0,"",IF('FASE LANCE'!D483='FASE LANCE'!C483,'FASE LANCE'!C483,IF('FASE LANCE'!D483&lt;&gt;0,"")))</f>
        <v/>
      </c>
    </row>
    <row r="1110" spans="6:6" x14ac:dyDescent="0.25">
      <c r="F1110" s="110" t="str">
        <f>IF('FASE LANCE'!C484=0,"",IF('FASE LANCE'!D484='FASE LANCE'!C484,'FASE LANCE'!C484,IF('FASE LANCE'!D484&lt;&gt;0,"")))</f>
        <v/>
      </c>
    </row>
    <row r="1111" spans="6:6" x14ac:dyDescent="0.25">
      <c r="F1111" s="110" t="str">
        <f>IF('FASE LANCE'!C485=0,"",IF('FASE LANCE'!D485='FASE LANCE'!C485,'FASE LANCE'!C485,IF('FASE LANCE'!D485&lt;&gt;0,"")))</f>
        <v/>
      </c>
    </row>
    <row r="1112" spans="6:6" x14ac:dyDescent="0.25">
      <c r="F1112" s="110" t="str">
        <f>IF('FASE LANCE'!C486=0,"",IF('FASE LANCE'!D486='FASE LANCE'!C486,'FASE LANCE'!C486,IF('FASE LANCE'!D486&lt;&gt;0,"")))</f>
        <v/>
      </c>
    </row>
    <row r="1113" spans="6:6" x14ac:dyDescent="0.25">
      <c r="F1113" s="110" t="str">
        <f>IF('FASE LANCE'!C487=0,"",IF('FASE LANCE'!D487='FASE LANCE'!C487,'FASE LANCE'!C487,IF('FASE LANCE'!D487&lt;&gt;0,"")))</f>
        <v/>
      </c>
    </row>
    <row r="1114" spans="6:6" x14ac:dyDescent="0.25">
      <c r="F1114" s="110" t="str">
        <f>IF('FASE LANCE'!C488=0,"",IF('FASE LANCE'!D488='FASE LANCE'!C488,'FASE LANCE'!C488,IF('FASE LANCE'!D488&lt;&gt;0,"")))</f>
        <v/>
      </c>
    </row>
    <row r="1115" spans="6:6" x14ac:dyDescent="0.25">
      <c r="F1115" s="110" t="str">
        <f>IF('FASE LANCE'!C489=0,"",IF('FASE LANCE'!D489='FASE LANCE'!C489,'FASE LANCE'!C489,IF('FASE LANCE'!D489&lt;&gt;0,"")))</f>
        <v/>
      </c>
    </row>
    <row r="1116" spans="6:6" x14ac:dyDescent="0.25">
      <c r="F1116" s="110" t="str">
        <f>IF('FASE LANCE'!C490=0,"",IF('FASE LANCE'!D490='FASE LANCE'!C490,'FASE LANCE'!C490,IF('FASE LANCE'!D490&lt;&gt;0,"")))</f>
        <v/>
      </c>
    </row>
    <row r="1117" spans="6:6" x14ac:dyDescent="0.25">
      <c r="F1117" s="110" t="str">
        <f>IF('FASE LANCE'!C491=0,"",IF('FASE LANCE'!D491='FASE LANCE'!C491,'FASE LANCE'!C491,IF('FASE LANCE'!D491&lt;&gt;0,"")))</f>
        <v/>
      </c>
    </row>
    <row r="1118" spans="6:6" x14ac:dyDescent="0.25">
      <c r="F1118" s="110" t="str">
        <f>IF('FASE LANCE'!C492=0,"",IF('FASE LANCE'!D492='FASE LANCE'!C492,'FASE LANCE'!C492,IF('FASE LANCE'!D492&lt;&gt;0,"")))</f>
        <v/>
      </c>
    </row>
    <row r="1119" spans="6:6" x14ac:dyDescent="0.25">
      <c r="F1119" s="110" t="str">
        <f>IF('FASE LANCE'!C493=0,"",IF('FASE LANCE'!D493='FASE LANCE'!C493,'FASE LANCE'!C493,IF('FASE LANCE'!D493&lt;&gt;0,"")))</f>
        <v/>
      </c>
    </row>
    <row r="1120" spans="6:6" x14ac:dyDescent="0.25">
      <c r="F1120" s="110" t="str">
        <f>IF('FASE LANCE'!C494=0,"",IF('FASE LANCE'!D494='FASE LANCE'!C494,'FASE LANCE'!C494,IF('FASE LANCE'!D494&lt;&gt;0,"")))</f>
        <v/>
      </c>
    </row>
    <row r="1121" spans="6:6" x14ac:dyDescent="0.25">
      <c r="F1121" s="110" t="str">
        <f>IF('FASE LANCE'!C495=0,"",IF('FASE LANCE'!D495='FASE LANCE'!C495,'FASE LANCE'!C495,IF('FASE LANCE'!D495&lt;&gt;0,"")))</f>
        <v/>
      </c>
    </row>
    <row r="1122" spans="6:6" x14ac:dyDescent="0.25">
      <c r="F1122" s="110" t="str">
        <f>IF('FASE LANCE'!C496=0,"",IF('FASE LANCE'!D496='FASE LANCE'!C496,'FASE LANCE'!C496,IF('FASE LANCE'!D496&lt;&gt;0,"")))</f>
        <v/>
      </c>
    </row>
    <row r="1123" spans="6:6" x14ac:dyDescent="0.25">
      <c r="F1123" s="110" t="str">
        <f>IF('FASE LANCE'!C497=0,"",IF('FASE LANCE'!D497='FASE LANCE'!C497,'FASE LANCE'!C497,IF('FASE LANCE'!D497&lt;&gt;0,"")))</f>
        <v/>
      </c>
    </row>
    <row r="1124" spans="6:6" x14ac:dyDescent="0.25">
      <c r="F1124" s="110" t="str">
        <f>IF('FASE LANCE'!C498=0,"",IF('FASE LANCE'!D498='FASE LANCE'!C498,'FASE LANCE'!C498,IF('FASE LANCE'!D498&lt;&gt;0,"")))</f>
        <v/>
      </c>
    </row>
    <row r="1125" spans="6:6" x14ac:dyDescent="0.25">
      <c r="F1125" s="110" t="str">
        <f>IF('FASE LANCE'!C499=0,"",IF('FASE LANCE'!D499='FASE LANCE'!C499,'FASE LANCE'!C499,IF('FASE LANCE'!D499&lt;&gt;0,"")))</f>
        <v/>
      </c>
    </row>
    <row r="1126" spans="6:6" x14ac:dyDescent="0.25">
      <c r="F1126" s="110" t="str">
        <f>IF('FASE LANCE'!C500=0,"",IF('FASE LANCE'!D500='FASE LANCE'!C500,'FASE LANCE'!C500,IF('FASE LANCE'!D500&lt;&gt;0,"")))</f>
        <v/>
      </c>
    </row>
    <row r="1127" spans="6:6" x14ac:dyDescent="0.25">
      <c r="F1127" s="110" t="str">
        <f>IF('FASE LANCE'!C501=0,"",IF('FASE LANCE'!D501='FASE LANCE'!C501,'FASE LANCE'!C501,IF('FASE LANCE'!D501&lt;&gt;0,"")))</f>
        <v/>
      </c>
    </row>
    <row r="1128" spans="6:6" x14ac:dyDescent="0.25">
      <c r="F1128" s="110" t="str">
        <f>IF('FASE LANCE'!C502=0,"",IF('FASE LANCE'!D502='FASE LANCE'!C502,'FASE LANCE'!C502,IF('FASE LANCE'!D502&lt;&gt;0,"")))</f>
        <v/>
      </c>
    </row>
    <row r="1129" spans="6:6" x14ac:dyDescent="0.25">
      <c r="F1129" s="110" t="str">
        <f>IF('FASE LANCE'!C503=0,"",IF('FASE LANCE'!D503='FASE LANCE'!C503,'FASE LANCE'!C503,IF('FASE LANCE'!D503&lt;&gt;0,"")))</f>
        <v/>
      </c>
    </row>
    <row r="1130" spans="6:6" x14ac:dyDescent="0.25">
      <c r="F1130" s="110" t="str">
        <f>IF('FASE LANCE'!C504=0,"",IF('FASE LANCE'!D504='FASE LANCE'!C504,'FASE LANCE'!C504,IF('FASE LANCE'!D504&lt;&gt;0,"")))</f>
        <v/>
      </c>
    </row>
    <row r="1131" spans="6:6" x14ac:dyDescent="0.25">
      <c r="F1131" s="110" t="str">
        <f>IF('FASE LANCE'!C505=0,"",IF('FASE LANCE'!D505='FASE LANCE'!C505,'FASE LANCE'!C505,IF('FASE LANCE'!D505&lt;&gt;0,"")))</f>
        <v/>
      </c>
    </row>
    <row r="1132" spans="6:6" x14ac:dyDescent="0.25">
      <c r="F1132" s="110" t="str">
        <f>IF('FASE LANCE'!C506=0,"",IF('FASE LANCE'!D506='FASE LANCE'!C506,'FASE LANCE'!C506,IF('FASE LANCE'!D506&lt;&gt;0,"")))</f>
        <v/>
      </c>
    </row>
    <row r="1133" spans="6:6" x14ac:dyDescent="0.25">
      <c r="F1133" s="110" t="str">
        <f>IF('FASE LANCE'!C507=0,"",IF('FASE LANCE'!D507='FASE LANCE'!C507,'FASE LANCE'!C507,IF('FASE LANCE'!D507&lt;&gt;0,"")))</f>
        <v/>
      </c>
    </row>
    <row r="1134" spans="6:6" x14ac:dyDescent="0.25">
      <c r="F1134" s="110" t="str">
        <f>IF('FASE LANCE'!C508=0,"",IF('FASE LANCE'!D508='FASE LANCE'!C508,'FASE LANCE'!C508,IF('FASE LANCE'!D508&lt;&gt;0,"")))</f>
        <v/>
      </c>
    </row>
    <row r="1135" spans="6:6" x14ac:dyDescent="0.25">
      <c r="F1135" s="110" t="str">
        <f>IF('FASE LANCE'!C509=0,"",IF('FASE LANCE'!D509='FASE LANCE'!C509,'FASE LANCE'!C509,IF('FASE LANCE'!D509&lt;&gt;0,"")))</f>
        <v/>
      </c>
    </row>
    <row r="1136" spans="6:6" x14ac:dyDescent="0.25">
      <c r="F1136" s="110" t="str">
        <f>IF('FASE LANCE'!C510=0,"",IF('FASE LANCE'!D510='FASE LANCE'!C510,'FASE LANCE'!C510,IF('FASE LANCE'!D510&lt;&gt;0,"")))</f>
        <v/>
      </c>
    </row>
    <row r="1137" spans="6:6" x14ac:dyDescent="0.25">
      <c r="F1137" s="110" t="str">
        <f>IF('FASE LANCE'!C511=0,"",IF('FASE LANCE'!D511='FASE LANCE'!C511,'FASE LANCE'!C511,IF('FASE LANCE'!D511&lt;&gt;0,"")))</f>
        <v/>
      </c>
    </row>
    <row r="1138" spans="6:6" x14ac:dyDescent="0.25">
      <c r="F1138" s="110" t="str">
        <f>IF('FASE LANCE'!C512=0,"",IF('FASE LANCE'!D512='FASE LANCE'!C512,'FASE LANCE'!C512,IF('FASE LANCE'!D512&lt;&gt;0,"")))</f>
        <v/>
      </c>
    </row>
    <row r="1139" spans="6:6" x14ac:dyDescent="0.25">
      <c r="F1139" s="110" t="str">
        <f>IF('FASE LANCE'!C513=0,"",IF('FASE LANCE'!D513='FASE LANCE'!C513,'FASE LANCE'!C513,IF('FASE LANCE'!D513&lt;&gt;0,"")))</f>
        <v/>
      </c>
    </row>
    <row r="1140" spans="6:6" x14ac:dyDescent="0.25">
      <c r="F1140" s="110" t="str">
        <f>IF('FASE LANCE'!C514=0,"",IF('FASE LANCE'!D514='FASE LANCE'!C514,'FASE LANCE'!C514,IF('FASE LANCE'!D514&lt;&gt;0,"")))</f>
        <v/>
      </c>
    </row>
    <row r="1141" spans="6:6" x14ac:dyDescent="0.25">
      <c r="F1141" s="110" t="str">
        <f>IF('FASE LANCE'!C515=0,"",IF('FASE LANCE'!D515='FASE LANCE'!C515,'FASE LANCE'!C515,IF('FASE LANCE'!D515&lt;&gt;0,"")))</f>
        <v/>
      </c>
    </row>
    <row r="1142" spans="6:6" x14ac:dyDescent="0.25">
      <c r="F1142" s="110" t="str">
        <f>IF('FASE LANCE'!C516=0,"",IF('FASE LANCE'!D516='FASE LANCE'!C516,'FASE LANCE'!C516,IF('FASE LANCE'!D516&lt;&gt;0,"")))</f>
        <v/>
      </c>
    </row>
    <row r="1143" spans="6:6" x14ac:dyDescent="0.25">
      <c r="F1143" s="110" t="str">
        <f>IF('FASE LANCE'!C517=0,"",IF('FASE LANCE'!D517='FASE LANCE'!C517,'FASE LANCE'!C517,IF('FASE LANCE'!D517&lt;&gt;0,"")))</f>
        <v/>
      </c>
    </row>
    <row r="1144" spans="6:6" x14ac:dyDescent="0.25">
      <c r="F1144" s="110" t="str">
        <f>IF('FASE LANCE'!C518=0,"",IF('FASE LANCE'!D518='FASE LANCE'!C518,'FASE LANCE'!C518,IF('FASE LANCE'!D518&lt;&gt;0,"")))</f>
        <v/>
      </c>
    </row>
    <row r="1145" spans="6:6" x14ac:dyDescent="0.25">
      <c r="F1145" s="110" t="str">
        <f>IF('FASE LANCE'!C519=0,"",IF('FASE LANCE'!D519='FASE LANCE'!C519,'FASE LANCE'!C519,IF('FASE LANCE'!D519&lt;&gt;0,"")))</f>
        <v/>
      </c>
    </row>
    <row r="1146" spans="6:6" x14ac:dyDescent="0.25">
      <c r="F1146" s="110" t="str">
        <f>IF('FASE LANCE'!C520=0,"",IF('FASE LANCE'!D520='FASE LANCE'!C520,'FASE LANCE'!C520,IF('FASE LANCE'!D520&lt;&gt;0,"")))</f>
        <v/>
      </c>
    </row>
    <row r="1147" spans="6:6" x14ac:dyDescent="0.25">
      <c r="F1147" s="110" t="str">
        <f>IF('FASE LANCE'!C521=0,"",IF('FASE LANCE'!D521='FASE LANCE'!C521,'FASE LANCE'!C521,IF('FASE LANCE'!D521&lt;&gt;0,"")))</f>
        <v/>
      </c>
    </row>
    <row r="1148" spans="6:6" x14ac:dyDescent="0.25">
      <c r="F1148" s="110" t="str">
        <f>IF('FASE LANCE'!C522=0,"",IF('FASE LANCE'!D522='FASE LANCE'!C522,'FASE LANCE'!C522,IF('FASE LANCE'!D522&lt;&gt;0,"")))</f>
        <v/>
      </c>
    </row>
    <row r="1149" spans="6:6" x14ac:dyDescent="0.25">
      <c r="F1149" s="110" t="str">
        <f>IF('FASE LANCE'!C523=0,"",IF('FASE LANCE'!D523='FASE LANCE'!C523,'FASE LANCE'!C523,IF('FASE LANCE'!D523&lt;&gt;0,"")))</f>
        <v/>
      </c>
    </row>
    <row r="1150" spans="6:6" x14ac:dyDescent="0.25">
      <c r="F1150" s="110" t="str">
        <f>IF('FASE LANCE'!C524=0,"",IF('FASE LANCE'!D524='FASE LANCE'!C524,'FASE LANCE'!C524,IF('FASE LANCE'!D524&lt;&gt;0,"")))</f>
        <v/>
      </c>
    </row>
    <row r="1151" spans="6:6" x14ac:dyDescent="0.25">
      <c r="F1151" s="110" t="str">
        <f>IF('FASE LANCE'!C525=0,"",IF('FASE LANCE'!D525='FASE LANCE'!C525,'FASE LANCE'!C525,IF('FASE LANCE'!D525&lt;&gt;0,"")))</f>
        <v/>
      </c>
    </row>
    <row r="1152" spans="6:6" x14ac:dyDescent="0.25">
      <c r="F1152" s="110" t="str">
        <f>IF('FASE LANCE'!C526=0,"",IF('FASE LANCE'!D526='FASE LANCE'!C526,'FASE LANCE'!C526,IF('FASE LANCE'!D526&lt;&gt;0,"")))</f>
        <v/>
      </c>
    </row>
    <row r="1153" spans="6:6" x14ac:dyDescent="0.25">
      <c r="F1153" s="110" t="str">
        <f>IF('FASE LANCE'!C527=0,"",IF('FASE LANCE'!D527='FASE LANCE'!C527,'FASE LANCE'!C527,IF('FASE LANCE'!D527&lt;&gt;0,"")))</f>
        <v/>
      </c>
    </row>
    <row r="1154" spans="6:6" x14ac:dyDescent="0.25">
      <c r="F1154" s="110" t="str">
        <f>IF('FASE LANCE'!C528=0,"",IF('FASE LANCE'!D528='FASE LANCE'!C528,'FASE LANCE'!C528,IF('FASE LANCE'!D528&lt;&gt;0,"")))</f>
        <v/>
      </c>
    </row>
    <row r="1155" spans="6:6" x14ac:dyDescent="0.25">
      <c r="F1155" s="110" t="str">
        <f>IF('FASE LANCE'!C529=0,"",IF('FASE LANCE'!D529='FASE LANCE'!C529,'FASE LANCE'!C529,IF('FASE LANCE'!D529&lt;&gt;0,"")))</f>
        <v/>
      </c>
    </row>
    <row r="1156" spans="6:6" x14ac:dyDescent="0.25">
      <c r="F1156" s="110" t="str">
        <f>IF('FASE LANCE'!C530=0,"",IF('FASE LANCE'!D530='FASE LANCE'!C530,'FASE LANCE'!C530,IF('FASE LANCE'!D530&lt;&gt;0,"")))</f>
        <v/>
      </c>
    </row>
    <row r="1157" spans="6:6" x14ac:dyDescent="0.25">
      <c r="F1157" s="110" t="str">
        <f>IF('FASE LANCE'!C531=0,"",IF('FASE LANCE'!D531='FASE LANCE'!C531,'FASE LANCE'!C531,IF('FASE LANCE'!D531&lt;&gt;0,"")))</f>
        <v/>
      </c>
    </row>
    <row r="1158" spans="6:6" x14ac:dyDescent="0.25">
      <c r="F1158" s="110" t="str">
        <f>IF('FASE LANCE'!C532=0,"",IF('FASE LANCE'!D532='FASE LANCE'!C532,'FASE LANCE'!C532,IF('FASE LANCE'!D532&lt;&gt;0,"")))</f>
        <v/>
      </c>
    </row>
    <row r="1159" spans="6:6" x14ac:dyDescent="0.25">
      <c r="F1159" s="110" t="str">
        <f>IF('FASE LANCE'!C533=0,"",IF('FASE LANCE'!D533='FASE LANCE'!C533,'FASE LANCE'!C533,IF('FASE LANCE'!D533&lt;&gt;0,"")))</f>
        <v/>
      </c>
    </row>
    <row r="1160" spans="6:6" x14ac:dyDescent="0.25">
      <c r="F1160" s="110" t="str">
        <f>IF('FASE LANCE'!C534=0,"",IF('FASE LANCE'!D534='FASE LANCE'!C534,'FASE LANCE'!C534,IF('FASE LANCE'!D534&lt;&gt;0,"")))</f>
        <v/>
      </c>
    </row>
    <row r="1161" spans="6:6" x14ac:dyDescent="0.25">
      <c r="F1161" s="110" t="str">
        <f>IF('FASE LANCE'!C535=0,"",IF('FASE LANCE'!D535='FASE LANCE'!C535,'FASE LANCE'!C535,IF('FASE LANCE'!D535&lt;&gt;0,"")))</f>
        <v/>
      </c>
    </row>
    <row r="1162" spans="6:6" x14ac:dyDescent="0.25">
      <c r="F1162" s="110" t="str">
        <f>IF('FASE LANCE'!C536=0,"",IF('FASE LANCE'!D536='FASE LANCE'!C536,'FASE LANCE'!C536,IF('FASE LANCE'!D536&lt;&gt;0,"")))</f>
        <v/>
      </c>
    </row>
    <row r="1163" spans="6:6" x14ac:dyDescent="0.25">
      <c r="F1163" s="110" t="str">
        <f>IF('FASE LANCE'!C537=0,"",IF('FASE LANCE'!D537='FASE LANCE'!C537,'FASE LANCE'!C537,IF('FASE LANCE'!D537&lt;&gt;0,"")))</f>
        <v/>
      </c>
    </row>
    <row r="1164" spans="6:6" x14ac:dyDescent="0.25">
      <c r="F1164" s="110" t="str">
        <f>IF('FASE LANCE'!C538=0,"",IF('FASE LANCE'!D538='FASE LANCE'!C538,'FASE LANCE'!C538,IF('FASE LANCE'!D538&lt;&gt;0,"")))</f>
        <v/>
      </c>
    </row>
    <row r="1165" spans="6:6" x14ac:dyDescent="0.25">
      <c r="F1165" s="110" t="str">
        <f>IF('FASE LANCE'!C539=0,"",IF('FASE LANCE'!D539='FASE LANCE'!C539,'FASE LANCE'!C539,IF('FASE LANCE'!D539&lt;&gt;0,"")))</f>
        <v/>
      </c>
    </row>
    <row r="1166" spans="6:6" x14ac:dyDescent="0.25">
      <c r="F1166" s="110" t="str">
        <f>IF('FASE LANCE'!C540=0,"",IF('FASE LANCE'!D540='FASE LANCE'!C540,'FASE LANCE'!C540,IF('FASE LANCE'!D540&lt;&gt;0,"")))</f>
        <v/>
      </c>
    </row>
    <row r="1167" spans="6:6" x14ac:dyDescent="0.25">
      <c r="F1167" s="110" t="str">
        <f>IF('FASE LANCE'!C541=0,"",IF('FASE LANCE'!D541='FASE LANCE'!C541,'FASE LANCE'!C541,IF('FASE LANCE'!D541&lt;&gt;0,"")))</f>
        <v/>
      </c>
    </row>
    <row r="1168" spans="6:6" x14ac:dyDescent="0.25">
      <c r="F1168" s="110" t="str">
        <f>IF('FASE LANCE'!C542=0,"",IF('FASE LANCE'!D542='FASE LANCE'!C542,'FASE LANCE'!C542,IF('FASE LANCE'!D542&lt;&gt;0,"")))</f>
        <v/>
      </c>
    </row>
    <row r="1169" spans="6:6" x14ac:dyDescent="0.25">
      <c r="F1169" s="110" t="str">
        <f>IF('FASE LANCE'!C543=0,"",IF('FASE LANCE'!D543='FASE LANCE'!C543,'FASE LANCE'!C543,IF('FASE LANCE'!D543&lt;&gt;0,"")))</f>
        <v/>
      </c>
    </row>
    <row r="1170" spans="6:6" x14ac:dyDescent="0.25">
      <c r="F1170" s="110" t="str">
        <f>IF('FASE LANCE'!C544=0,"",IF('FASE LANCE'!D544='FASE LANCE'!C544,'FASE LANCE'!C544,IF('FASE LANCE'!D544&lt;&gt;0,"")))</f>
        <v/>
      </c>
    </row>
    <row r="1171" spans="6:6" x14ac:dyDescent="0.25">
      <c r="F1171" s="110" t="str">
        <f>IF('FASE LANCE'!C545=0,"",IF('FASE LANCE'!D545='FASE LANCE'!C545,'FASE LANCE'!C545,IF('FASE LANCE'!D545&lt;&gt;0,"")))</f>
        <v/>
      </c>
    </row>
    <row r="1172" spans="6:6" x14ac:dyDescent="0.25">
      <c r="F1172" s="110" t="str">
        <f>IF('FASE LANCE'!C546=0,"",IF('FASE LANCE'!D546='FASE LANCE'!C546,'FASE LANCE'!C546,IF('FASE LANCE'!D546&lt;&gt;0,"")))</f>
        <v/>
      </c>
    </row>
    <row r="1173" spans="6:6" x14ac:dyDescent="0.25">
      <c r="F1173" s="110" t="str">
        <f>IF('FASE LANCE'!C547=0,"",IF('FASE LANCE'!D547='FASE LANCE'!C547,'FASE LANCE'!C547,IF('FASE LANCE'!D547&lt;&gt;0,"")))</f>
        <v/>
      </c>
    </row>
    <row r="1174" spans="6:6" x14ac:dyDescent="0.25">
      <c r="F1174" s="110" t="str">
        <f>IF('FASE LANCE'!C548=0,"",IF('FASE LANCE'!D548='FASE LANCE'!C548,'FASE LANCE'!C548,IF('FASE LANCE'!D548&lt;&gt;0,"")))</f>
        <v/>
      </c>
    </row>
    <row r="1175" spans="6:6" x14ac:dyDescent="0.25">
      <c r="F1175" s="110" t="str">
        <f>IF('FASE LANCE'!C549=0,"",IF('FASE LANCE'!D549='FASE LANCE'!C549,'FASE LANCE'!C549,IF('FASE LANCE'!D549&lt;&gt;0,"")))</f>
        <v/>
      </c>
    </row>
    <row r="1176" spans="6:6" x14ac:dyDescent="0.25">
      <c r="F1176" s="110" t="str">
        <f>IF('FASE LANCE'!C550=0,"",IF('FASE LANCE'!D550='FASE LANCE'!C550,'FASE LANCE'!C550,IF('FASE LANCE'!D550&lt;&gt;0,"")))</f>
        <v/>
      </c>
    </row>
    <row r="1177" spans="6:6" x14ac:dyDescent="0.25">
      <c r="F1177" s="110" t="str">
        <f>IF('FASE LANCE'!C551=0,"",IF('FASE LANCE'!D551='FASE LANCE'!C551,'FASE LANCE'!C551,IF('FASE LANCE'!D551&lt;&gt;0,"")))</f>
        <v/>
      </c>
    </row>
    <row r="1178" spans="6:6" x14ac:dyDescent="0.25">
      <c r="F1178" s="110" t="str">
        <f>IF('FASE LANCE'!C552=0,"",IF('FASE LANCE'!D552='FASE LANCE'!C552,'FASE LANCE'!C552,IF('FASE LANCE'!D552&lt;&gt;0,"")))</f>
        <v/>
      </c>
    </row>
    <row r="1179" spans="6:6" x14ac:dyDescent="0.25">
      <c r="F1179" s="110" t="str">
        <f>IF('FASE LANCE'!C553=0,"",IF('FASE LANCE'!D553='FASE LANCE'!C553,'FASE LANCE'!C553,IF('FASE LANCE'!D553&lt;&gt;0,"")))</f>
        <v/>
      </c>
    </row>
    <row r="1180" spans="6:6" x14ac:dyDescent="0.25">
      <c r="F1180" s="110" t="str">
        <f>IF('FASE LANCE'!C554=0,"",IF('FASE LANCE'!D554='FASE LANCE'!C554,'FASE LANCE'!C554,IF('FASE LANCE'!D554&lt;&gt;0,"")))</f>
        <v/>
      </c>
    </row>
    <row r="1181" spans="6:6" x14ac:dyDescent="0.25">
      <c r="F1181" s="110" t="str">
        <f>IF('FASE LANCE'!C555=0,"",IF('FASE LANCE'!D555='FASE LANCE'!C555,'FASE LANCE'!C555,IF('FASE LANCE'!D555&lt;&gt;0,"")))</f>
        <v/>
      </c>
    </row>
    <row r="1182" spans="6:6" x14ac:dyDescent="0.25">
      <c r="F1182" s="110" t="str">
        <f>IF('FASE LANCE'!C556=0,"",IF('FASE LANCE'!D556='FASE LANCE'!C556,'FASE LANCE'!C556,IF('FASE LANCE'!D556&lt;&gt;0,"")))</f>
        <v/>
      </c>
    </row>
    <row r="1183" spans="6:6" x14ac:dyDescent="0.25">
      <c r="F1183" s="110" t="str">
        <f>IF('FASE LANCE'!C557=0,"",IF('FASE LANCE'!D557='FASE LANCE'!C557,'FASE LANCE'!C557,IF('FASE LANCE'!D557&lt;&gt;0,"")))</f>
        <v/>
      </c>
    </row>
    <row r="1184" spans="6:6" x14ac:dyDescent="0.25">
      <c r="F1184" s="110" t="str">
        <f>IF('FASE LANCE'!C558=0,"",IF('FASE LANCE'!D558='FASE LANCE'!C558,'FASE LANCE'!C558,IF('FASE LANCE'!D558&lt;&gt;0,"")))</f>
        <v/>
      </c>
    </row>
    <row r="1185" spans="6:6" x14ac:dyDescent="0.25">
      <c r="F1185" s="110" t="str">
        <f>IF('FASE LANCE'!C559=0,"",IF('FASE LANCE'!D559='FASE LANCE'!C559,'FASE LANCE'!C559,IF('FASE LANCE'!D559&lt;&gt;0,"")))</f>
        <v/>
      </c>
    </row>
    <row r="1186" spans="6:6" x14ac:dyDescent="0.25">
      <c r="F1186" s="110" t="str">
        <f>IF('FASE LANCE'!C560=0,"",IF('FASE LANCE'!D560='FASE LANCE'!C560,'FASE LANCE'!C560,IF('FASE LANCE'!D560&lt;&gt;0,"")))</f>
        <v/>
      </c>
    </row>
    <row r="1187" spans="6:6" x14ac:dyDescent="0.25">
      <c r="F1187" s="110" t="str">
        <f>IF('FASE LANCE'!C561=0,"",IF('FASE LANCE'!D561='FASE LANCE'!C561,'FASE LANCE'!C561,IF('FASE LANCE'!D561&lt;&gt;0,"")))</f>
        <v/>
      </c>
    </row>
    <row r="1188" spans="6:6" x14ac:dyDescent="0.25">
      <c r="F1188" s="110" t="str">
        <f>IF('FASE LANCE'!C562=0,"",IF('FASE LANCE'!D562='FASE LANCE'!C562,'FASE LANCE'!C562,IF('FASE LANCE'!D562&lt;&gt;0,"")))</f>
        <v/>
      </c>
    </row>
    <row r="1189" spans="6:6" x14ac:dyDescent="0.25">
      <c r="F1189" s="110" t="str">
        <f>IF('FASE LANCE'!C563=0,"",IF('FASE LANCE'!D563='FASE LANCE'!C563,'FASE LANCE'!C563,IF('FASE LANCE'!D563&lt;&gt;0,"")))</f>
        <v/>
      </c>
    </row>
    <row r="1190" spans="6:6" x14ac:dyDescent="0.25">
      <c r="F1190" s="110" t="str">
        <f>IF('FASE LANCE'!C564=0,"",IF('FASE LANCE'!D564='FASE LANCE'!C564,'FASE LANCE'!C564,IF('FASE LANCE'!D564&lt;&gt;0,"")))</f>
        <v/>
      </c>
    </row>
    <row r="1191" spans="6:6" x14ac:dyDescent="0.25">
      <c r="F1191" s="110" t="str">
        <f>IF('FASE LANCE'!C565=0,"",IF('FASE LANCE'!D565='FASE LANCE'!C565,'FASE LANCE'!C565,IF('FASE LANCE'!D565&lt;&gt;0,"")))</f>
        <v/>
      </c>
    </row>
    <row r="1192" spans="6:6" x14ac:dyDescent="0.25">
      <c r="F1192" s="110" t="str">
        <f>IF('FASE LANCE'!C566=0,"",IF('FASE LANCE'!D566='FASE LANCE'!C566,'FASE LANCE'!C566,IF('FASE LANCE'!D566&lt;&gt;0,"")))</f>
        <v/>
      </c>
    </row>
    <row r="1193" spans="6:6" x14ac:dyDescent="0.25">
      <c r="F1193" s="110" t="str">
        <f>IF('FASE LANCE'!C567=0,"",IF('FASE LANCE'!D567='FASE LANCE'!C567,'FASE LANCE'!C567,IF('FASE LANCE'!D567&lt;&gt;0,"")))</f>
        <v/>
      </c>
    </row>
    <row r="1194" spans="6:6" x14ac:dyDescent="0.25">
      <c r="F1194" s="110" t="str">
        <f>IF('FASE LANCE'!C568=0,"",IF('FASE LANCE'!D568='FASE LANCE'!C568,'FASE LANCE'!C568,IF('FASE LANCE'!D568&lt;&gt;0,"")))</f>
        <v/>
      </c>
    </row>
    <row r="1195" spans="6:6" x14ac:dyDescent="0.25">
      <c r="F1195" s="110" t="str">
        <f>IF('FASE LANCE'!C569=0,"",IF('FASE LANCE'!D569='FASE LANCE'!C569,'FASE LANCE'!C569,IF('FASE LANCE'!D569&lt;&gt;0,"")))</f>
        <v/>
      </c>
    </row>
    <row r="1196" spans="6:6" x14ac:dyDescent="0.25">
      <c r="F1196" s="110" t="str">
        <f>IF('FASE LANCE'!C570=0,"",IF('FASE LANCE'!D570='FASE LANCE'!C570,'FASE LANCE'!C570,IF('FASE LANCE'!D570&lt;&gt;0,"")))</f>
        <v/>
      </c>
    </row>
    <row r="1197" spans="6:6" x14ac:dyDescent="0.25">
      <c r="F1197" s="110" t="str">
        <f>IF('FASE LANCE'!C571=0,"",IF('FASE LANCE'!D571='FASE LANCE'!C571,'FASE LANCE'!C571,IF('FASE LANCE'!D571&lt;&gt;0,"")))</f>
        <v/>
      </c>
    </row>
    <row r="1198" spans="6:6" x14ac:dyDescent="0.25">
      <c r="F1198" s="110" t="str">
        <f>IF('FASE LANCE'!C572=0,"",IF('FASE LANCE'!D572='FASE LANCE'!C572,'FASE LANCE'!C572,IF('FASE LANCE'!D572&lt;&gt;0,"")))</f>
        <v/>
      </c>
    </row>
    <row r="1199" spans="6:6" x14ac:dyDescent="0.25">
      <c r="F1199" s="110" t="str">
        <f>IF('FASE LANCE'!C573=0,"",IF('FASE LANCE'!D573='FASE LANCE'!C573,'FASE LANCE'!C573,IF('FASE LANCE'!D573&lt;&gt;0,"")))</f>
        <v/>
      </c>
    </row>
    <row r="1200" spans="6:6" x14ac:dyDescent="0.25">
      <c r="F1200" s="110" t="str">
        <f>IF('FASE LANCE'!C574=0,"",IF('FASE LANCE'!D574='FASE LANCE'!C574,'FASE LANCE'!C574,IF('FASE LANCE'!D574&lt;&gt;0,"")))</f>
        <v/>
      </c>
    </row>
    <row r="1201" spans="6:6" x14ac:dyDescent="0.25">
      <c r="F1201" s="110" t="str">
        <f>IF('FASE LANCE'!C575=0,"",IF('FASE LANCE'!D575='FASE LANCE'!C575,'FASE LANCE'!C575,IF('FASE LANCE'!D575&lt;&gt;0,"")))</f>
        <v/>
      </c>
    </row>
    <row r="1202" spans="6:6" x14ac:dyDescent="0.25">
      <c r="F1202" s="110" t="str">
        <f>IF('FASE LANCE'!C576=0,"",IF('FASE LANCE'!D576='FASE LANCE'!C576,'FASE LANCE'!C576,IF('FASE LANCE'!D576&lt;&gt;0,"")))</f>
        <v/>
      </c>
    </row>
    <row r="1203" spans="6:6" x14ac:dyDescent="0.25">
      <c r="F1203" s="110" t="str">
        <f>IF('FASE LANCE'!C577=0,"",IF('FASE LANCE'!D577='FASE LANCE'!C577,'FASE LANCE'!C577,IF('FASE LANCE'!D577&lt;&gt;0,"")))</f>
        <v/>
      </c>
    </row>
    <row r="1204" spans="6:6" x14ac:dyDescent="0.25">
      <c r="F1204" s="110" t="str">
        <f>IF('FASE LANCE'!C578=0,"",IF('FASE LANCE'!D578='FASE LANCE'!C578,'FASE LANCE'!C578,IF('FASE LANCE'!D578&lt;&gt;0,"")))</f>
        <v/>
      </c>
    </row>
    <row r="1205" spans="6:6" x14ac:dyDescent="0.25">
      <c r="F1205" s="110" t="str">
        <f>IF('FASE LANCE'!C579=0,"",IF('FASE LANCE'!D579='FASE LANCE'!C579,'FASE LANCE'!C579,IF('FASE LANCE'!D579&lt;&gt;0,"")))</f>
        <v/>
      </c>
    </row>
    <row r="1206" spans="6:6" x14ac:dyDescent="0.25">
      <c r="F1206" s="110" t="str">
        <f>IF('FASE LANCE'!C580=0,"",IF('FASE LANCE'!D580='FASE LANCE'!C580,'FASE LANCE'!C580,IF('FASE LANCE'!D580&lt;&gt;0,"")))</f>
        <v/>
      </c>
    </row>
    <row r="1207" spans="6:6" x14ac:dyDescent="0.25">
      <c r="F1207" s="110" t="str">
        <f>IF('FASE LANCE'!C581=0,"",IF('FASE LANCE'!D581='FASE LANCE'!C581,'FASE LANCE'!C581,IF('FASE LANCE'!D581&lt;&gt;0,"")))</f>
        <v/>
      </c>
    </row>
    <row r="1208" spans="6:6" x14ac:dyDescent="0.25">
      <c r="F1208" s="110" t="str">
        <f>IF('FASE LANCE'!C582=0,"",IF('FASE LANCE'!D582='FASE LANCE'!C582,'FASE LANCE'!C582,IF('FASE LANCE'!D582&lt;&gt;0,"")))</f>
        <v/>
      </c>
    </row>
    <row r="1209" spans="6:6" x14ac:dyDescent="0.25">
      <c r="F1209" s="110" t="str">
        <f>IF('FASE LANCE'!C583=0,"",IF('FASE LANCE'!D583='FASE LANCE'!C583,'FASE LANCE'!C583,IF('FASE LANCE'!D583&lt;&gt;0,"")))</f>
        <v/>
      </c>
    </row>
    <row r="1210" spans="6:6" x14ac:dyDescent="0.25">
      <c r="F1210" s="110" t="str">
        <f>IF('FASE LANCE'!C584=0,"",IF('FASE LANCE'!D584='FASE LANCE'!C584,'FASE LANCE'!C584,IF('FASE LANCE'!D584&lt;&gt;0,"")))</f>
        <v/>
      </c>
    </row>
    <row r="1211" spans="6:6" x14ac:dyDescent="0.25">
      <c r="F1211" s="110" t="str">
        <f>IF('FASE LANCE'!C585=0,"",IF('FASE LANCE'!D585='FASE LANCE'!C585,'FASE LANCE'!C585,IF('FASE LANCE'!D585&lt;&gt;0,"")))</f>
        <v/>
      </c>
    </row>
    <row r="1212" spans="6:6" x14ac:dyDescent="0.25">
      <c r="F1212" s="110" t="str">
        <f>IF('FASE LANCE'!C586=0,"",IF('FASE LANCE'!D586='FASE LANCE'!C586,'FASE LANCE'!C586,IF('FASE LANCE'!D586&lt;&gt;0,"")))</f>
        <v/>
      </c>
    </row>
    <row r="1213" spans="6:6" x14ac:dyDescent="0.25">
      <c r="F1213" s="110" t="str">
        <f>IF('FASE LANCE'!C587=0,"",IF('FASE LANCE'!D587='FASE LANCE'!C587,'FASE LANCE'!C587,IF('FASE LANCE'!D587&lt;&gt;0,"")))</f>
        <v/>
      </c>
    </row>
    <row r="1214" spans="6:6" x14ac:dyDescent="0.25">
      <c r="F1214" s="110" t="str">
        <f>IF('FASE LANCE'!C588=0,"",IF('FASE LANCE'!D588='FASE LANCE'!C588,'FASE LANCE'!C588,IF('FASE LANCE'!D588&lt;&gt;0,"")))</f>
        <v/>
      </c>
    </row>
    <row r="1215" spans="6:6" x14ac:dyDescent="0.25">
      <c r="F1215" s="110" t="str">
        <f>IF('FASE LANCE'!C589=0,"",IF('FASE LANCE'!D589='FASE LANCE'!C589,'FASE LANCE'!C589,IF('FASE LANCE'!D589&lt;&gt;0,"")))</f>
        <v/>
      </c>
    </row>
    <row r="1216" spans="6:6" x14ac:dyDescent="0.25">
      <c r="F1216" s="110" t="str">
        <f>IF('FASE LANCE'!C590=0,"",IF('FASE LANCE'!D590='FASE LANCE'!C590,'FASE LANCE'!C590,IF('FASE LANCE'!D590&lt;&gt;0,"")))</f>
        <v/>
      </c>
    </row>
    <row r="1217" spans="6:6" x14ac:dyDescent="0.25">
      <c r="F1217" s="110" t="str">
        <f>IF('FASE LANCE'!C591=0,"",IF('FASE LANCE'!D591='FASE LANCE'!C591,'FASE LANCE'!C591,IF('FASE LANCE'!D591&lt;&gt;0,"")))</f>
        <v/>
      </c>
    </row>
    <row r="1218" spans="6:6" x14ac:dyDescent="0.25">
      <c r="F1218" s="110" t="str">
        <f>IF('FASE LANCE'!C592=0,"",IF('FASE LANCE'!D592='FASE LANCE'!C592,'FASE LANCE'!C592,IF('FASE LANCE'!D592&lt;&gt;0,"")))</f>
        <v/>
      </c>
    </row>
    <row r="1219" spans="6:6" x14ac:dyDescent="0.25">
      <c r="F1219" s="110" t="str">
        <f>IF('FASE LANCE'!C593=0,"",IF('FASE LANCE'!D593='FASE LANCE'!C593,'FASE LANCE'!C593,IF('FASE LANCE'!D593&lt;&gt;0,"")))</f>
        <v/>
      </c>
    </row>
    <row r="1220" spans="6:6" x14ac:dyDescent="0.25">
      <c r="F1220" s="110" t="str">
        <f>IF('FASE LANCE'!C594=0,"",IF('FASE LANCE'!D594='FASE LANCE'!C594,'FASE LANCE'!C594,IF('FASE LANCE'!D594&lt;&gt;0,"")))</f>
        <v/>
      </c>
    </row>
    <row r="1221" spans="6:6" x14ac:dyDescent="0.25">
      <c r="F1221" s="110" t="str">
        <f>IF('FASE LANCE'!C595=0,"",IF('FASE LANCE'!D595='FASE LANCE'!C595,'FASE LANCE'!C595,IF('FASE LANCE'!D595&lt;&gt;0,"")))</f>
        <v/>
      </c>
    </row>
    <row r="1222" spans="6:6" x14ac:dyDescent="0.25">
      <c r="F1222" s="110" t="str">
        <f>IF('FASE LANCE'!C596=0,"",IF('FASE LANCE'!D596='FASE LANCE'!C596,'FASE LANCE'!C596,IF('FASE LANCE'!D596&lt;&gt;0,"")))</f>
        <v/>
      </c>
    </row>
    <row r="1223" spans="6:6" x14ac:dyDescent="0.25">
      <c r="F1223" s="110" t="str">
        <f>IF('FASE LANCE'!C597=0,"",IF('FASE LANCE'!D597='FASE LANCE'!C597,'FASE LANCE'!C597,IF('FASE LANCE'!D597&lt;&gt;0,"")))</f>
        <v/>
      </c>
    </row>
    <row r="1224" spans="6:6" x14ac:dyDescent="0.25">
      <c r="F1224" s="110" t="str">
        <f>IF('FASE LANCE'!C598=0,"",IF('FASE LANCE'!D598='FASE LANCE'!C598,'FASE LANCE'!C598,IF('FASE LANCE'!D598&lt;&gt;0,"")))</f>
        <v/>
      </c>
    </row>
    <row r="1225" spans="6:6" x14ac:dyDescent="0.25">
      <c r="F1225" s="110" t="str">
        <f>IF('FASE LANCE'!C599=0,"",IF('FASE LANCE'!D599='FASE LANCE'!C599,'FASE LANCE'!C599,IF('FASE LANCE'!D599&lt;&gt;0,"")))</f>
        <v/>
      </c>
    </row>
    <row r="1226" spans="6:6" x14ac:dyDescent="0.25">
      <c r="F1226" s="110" t="str">
        <f>IF('FASE LANCE'!C600=0,"",IF('FASE LANCE'!D600='FASE LANCE'!C600,'FASE LANCE'!C600,IF('FASE LANCE'!D600&lt;&gt;0,"")))</f>
        <v/>
      </c>
    </row>
    <row r="1227" spans="6:6" x14ac:dyDescent="0.25">
      <c r="F1227" s="110" t="str">
        <f>IF('FASE LANCE'!C601=0,"",IF('FASE LANCE'!D601='FASE LANCE'!C601,'FASE LANCE'!C601,IF('FASE LANCE'!D601&lt;&gt;0,"")))</f>
        <v/>
      </c>
    </row>
    <row r="1228" spans="6:6" x14ac:dyDescent="0.25">
      <c r="F1228" s="110" t="str">
        <f>IF('FASE LANCE'!C602=0,"",IF('FASE LANCE'!D602='FASE LANCE'!C602,'FASE LANCE'!C602,IF('FASE LANCE'!D602&lt;&gt;0,"")))</f>
        <v/>
      </c>
    </row>
    <row r="1229" spans="6:6" x14ac:dyDescent="0.25">
      <c r="F1229" s="110" t="str">
        <f>IF('FASE LANCE'!C603=0,"",IF('FASE LANCE'!D603='FASE LANCE'!C603,'FASE LANCE'!C603,IF('FASE LANCE'!D603&lt;&gt;0,"")))</f>
        <v/>
      </c>
    </row>
    <row r="1230" spans="6:6" x14ac:dyDescent="0.25">
      <c r="F1230" s="110" t="str">
        <f>IF('FASE LANCE'!C604=0,"",IF('FASE LANCE'!D604='FASE LANCE'!C604,'FASE LANCE'!C604,IF('FASE LANCE'!D604&lt;&gt;0,"")))</f>
        <v/>
      </c>
    </row>
    <row r="1231" spans="6:6" x14ac:dyDescent="0.25">
      <c r="F1231" s="110" t="str">
        <f>IF('FASE LANCE'!C605=0,"",IF('FASE LANCE'!D605='FASE LANCE'!C605,'FASE LANCE'!C605,IF('FASE LANCE'!D605&lt;&gt;0,"")))</f>
        <v/>
      </c>
    </row>
    <row r="1232" spans="6:6" x14ac:dyDescent="0.25">
      <c r="F1232" s="110" t="str">
        <f>IF('FASE LANCE'!C606=0,"",IF('FASE LANCE'!D606='FASE LANCE'!C606,'FASE LANCE'!C606,IF('FASE LANCE'!D606&lt;&gt;0,"")))</f>
        <v/>
      </c>
    </row>
    <row r="1233" spans="6:6" x14ac:dyDescent="0.25">
      <c r="F1233" s="110" t="str">
        <f>IF('FASE LANCE'!C607=0,"",IF('FASE LANCE'!D607='FASE LANCE'!C607,'FASE LANCE'!C607,IF('FASE LANCE'!D607&lt;&gt;0,"")))</f>
        <v/>
      </c>
    </row>
    <row r="1234" spans="6:6" x14ac:dyDescent="0.25">
      <c r="F1234" s="110" t="str">
        <f>IF('FASE LANCE'!C608=0,"",IF('FASE LANCE'!D608='FASE LANCE'!C608,'FASE LANCE'!C608,IF('FASE LANCE'!D608&lt;&gt;0,"")))</f>
        <v/>
      </c>
    </row>
    <row r="1235" spans="6:6" x14ac:dyDescent="0.25">
      <c r="F1235" s="110" t="str">
        <f>IF('FASE LANCE'!C609=0,"",IF('FASE LANCE'!D609='FASE LANCE'!C609,'FASE LANCE'!C609,IF('FASE LANCE'!D609&lt;&gt;0,"")))</f>
        <v/>
      </c>
    </row>
    <row r="1236" spans="6:6" x14ac:dyDescent="0.25">
      <c r="F1236" s="110" t="str">
        <f>IF('FASE LANCE'!C610=0,"",IF('FASE LANCE'!D610='FASE LANCE'!C610,'FASE LANCE'!C610,IF('FASE LANCE'!D610&lt;&gt;0,"")))</f>
        <v/>
      </c>
    </row>
    <row r="1237" spans="6:6" x14ac:dyDescent="0.25">
      <c r="F1237" s="110" t="str">
        <f>IF('FASE LANCE'!C611=0,"",IF('FASE LANCE'!D611='FASE LANCE'!C611,'FASE LANCE'!C611,IF('FASE LANCE'!D611&lt;&gt;0,"")))</f>
        <v/>
      </c>
    </row>
    <row r="1238" spans="6:6" x14ac:dyDescent="0.25">
      <c r="F1238" s="110" t="str">
        <f>IF('FASE LANCE'!C612=0,"",IF('FASE LANCE'!D612='FASE LANCE'!C612,'FASE LANCE'!C612,IF('FASE LANCE'!D612&lt;&gt;0,"")))</f>
        <v/>
      </c>
    </row>
    <row r="1239" spans="6:6" x14ac:dyDescent="0.25">
      <c r="F1239" s="110" t="str">
        <f>IF('FASE LANCE'!C613=0,"",IF('FASE LANCE'!D613='FASE LANCE'!C613,'FASE LANCE'!C613,IF('FASE LANCE'!D613&lt;&gt;0,"")))</f>
        <v/>
      </c>
    </row>
    <row r="1240" spans="6:6" x14ac:dyDescent="0.25">
      <c r="F1240" s="110" t="str">
        <f>IF('FASE LANCE'!C614=0,"",IF('FASE LANCE'!D614='FASE LANCE'!C614,'FASE LANCE'!C614,IF('FASE LANCE'!D614&lt;&gt;0,"")))</f>
        <v/>
      </c>
    </row>
    <row r="1241" spans="6:6" x14ac:dyDescent="0.25">
      <c r="F1241" s="110" t="str">
        <f>IF('FASE LANCE'!C615=0,"",IF('FASE LANCE'!D615='FASE LANCE'!C615,'FASE LANCE'!C615,IF('FASE LANCE'!D615&lt;&gt;0,"")))</f>
        <v/>
      </c>
    </row>
    <row r="1242" spans="6:6" x14ac:dyDescent="0.25">
      <c r="F1242" s="110" t="str">
        <f>IF('FASE LANCE'!C616=0,"",IF('FASE LANCE'!D616='FASE LANCE'!C616,'FASE LANCE'!C616,IF('FASE LANCE'!D616&lt;&gt;0,"")))</f>
        <v/>
      </c>
    </row>
    <row r="1243" spans="6:6" x14ac:dyDescent="0.25">
      <c r="F1243" s="110" t="str">
        <f>IF('FASE LANCE'!C617=0,"",IF('FASE LANCE'!D617='FASE LANCE'!C617,'FASE LANCE'!C617,IF('FASE LANCE'!D617&lt;&gt;0,"")))</f>
        <v/>
      </c>
    </row>
    <row r="1244" spans="6:6" x14ac:dyDescent="0.25">
      <c r="F1244" s="110" t="str">
        <f>IF('FASE LANCE'!C618=0,"",IF('FASE LANCE'!D618='FASE LANCE'!C618,'FASE LANCE'!C618,IF('FASE LANCE'!D618&lt;&gt;0,"")))</f>
        <v/>
      </c>
    </row>
    <row r="1245" spans="6:6" x14ac:dyDescent="0.25">
      <c r="F1245" s="110" t="str">
        <f>IF('FASE LANCE'!C619=0,"",IF('FASE LANCE'!D619='FASE LANCE'!C619,'FASE LANCE'!C619,IF('FASE LANCE'!D619&lt;&gt;0,"")))</f>
        <v/>
      </c>
    </row>
    <row r="1246" spans="6:6" x14ac:dyDescent="0.25">
      <c r="F1246" s="110" t="str">
        <f>IF('FASE LANCE'!C620=0,"",IF('FASE LANCE'!D620='FASE LANCE'!C620,'FASE LANCE'!C620,IF('FASE LANCE'!D620&lt;&gt;0,"")))</f>
        <v/>
      </c>
    </row>
    <row r="1247" spans="6:6" x14ac:dyDescent="0.25">
      <c r="F1247" s="110" t="str">
        <f>IF('FASE LANCE'!C621=0,"",IF('FASE LANCE'!D621='FASE LANCE'!C621,'FASE LANCE'!C621,IF('FASE LANCE'!D621&lt;&gt;0,"")))</f>
        <v/>
      </c>
    </row>
    <row r="1248" spans="6:6" x14ac:dyDescent="0.25">
      <c r="F1248" s="110" t="str">
        <f>IF('FASE LANCE'!C622=0,"",IF('FASE LANCE'!D622='FASE LANCE'!C622,'FASE LANCE'!C622,IF('FASE LANCE'!D622&lt;&gt;0,"")))</f>
        <v/>
      </c>
    </row>
    <row r="1249" spans="6:6" x14ac:dyDescent="0.25">
      <c r="F1249" s="110" t="str">
        <f>IF('FASE LANCE'!C623=0,"",IF('FASE LANCE'!D623='FASE LANCE'!C623,'FASE LANCE'!C623,IF('FASE LANCE'!D623&lt;&gt;0,"")))</f>
        <v/>
      </c>
    </row>
    <row r="1250" spans="6:6" x14ac:dyDescent="0.25">
      <c r="F1250" s="110" t="str">
        <f>IF('FASE LANCE'!C624=0,"",IF('FASE LANCE'!D624='FASE LANCE'!C624,'FASE LANCE'!C624,IF('FASE LANCE'!D624&lt;&gt;0,"")))</f>
        <v/>
      </c>
    </row>
    <row r="1251" spans="6:6" x14ac:dyDescent="0.25">
      <c r="F1251" s="110" t="str">
        <f>IF('FASE LANCE'!C625=0,"",IF('FASE LANCE'!D625='FASE LANCE'!C625,'FASE LANCE'!C625,IF('FASE LANCE'!D625&lt;&gt;0,"")))</f>
        <v/>
      </c>
    </row>
    <row r="1252" spans="6:6" x14ac:dyDescent="0.25">
      <c r="F1252" s="110" t="str">
        <f>IF('FASE LANCE'!C626=0,"",IF('FASE LANCE'!D626='FASE LANCE'!C626,'FASE LANCE'!C626,IF('FASE LANCE'!D626&lt;&gt;0,"")))</f>
        <v/>
      </c>
    </row>
    <row r="1253" spans="6:6" x14ac:dyDescent="0.25">
      <c r="F1253" s="110" t="str">
        <f>IF('FASE LANCE'!C627=0,"",IF('FASE LANCE'!D627='FASE LANCE'!C627,'FASE LANCE'!C627,IF('FASE LANCE'!D627&lt;&gt;0,"")))</f>
        <v/>
      </c>
    </row>
    <row r="1254" spans="6:6" x14ac:dyDescent="0.25">
      <c r="F1254" s="110" t="str">
        <f>IF('FASE LANCE'!C628=0,"",IF('FASE LANCE'!D628='FASE LANCE'!C628,'FASE LANCE'!C628,IF('FASE LANCE'!D628&lt;&gt;0,"")))</f>
        <v/>
      </c>
    </row>
    <row r="1255" spans="6:6" x14ac:dyDescent="0.25">
      <c r="F1255" s="110" t="str">
        <f>IF('FASE LANCE'!C629=0,"",IF('FASE LANCE'!D629='FASE LANCE'!C629,'FASE LANCE'!C629,IF('FASE LANCE'!D629&lt;&gt;0,"")))</f>
        <v/>
      </c>
    </row>
    <row r="1256" spans="6:6" x14ac:dyDescent="0.25">
      <c r="F1256" s="110" t="str">
        <f>IF('FASE LANCE'!C630=0,"",IF('FASE LANCE'!D630='FASE LANCE'!C630,'FASE LANCE'!C630,IF('FASE LANCE'!D630&lt;&gt;0,"")))</f>
        <v/>
      </c>
    </row>
    <row r="1257" spans="6:6" x14ac:dyDescent="0.25">
      <c r="F1257" s="110" t="str">
        <f>IF('FASE LANCE'!C631=0,"",IF('FASE LANCE'!D631='FASE LANCE'!C631,'FASE LANCE'!C631,IF('FASE LANCE'!D631&lt;&gt;0,"")))</f>
        <v/>
      </c>
    </row>
    <row r="1258" spans="6:6" x14ac:dyDescent="0.25">
      <c r="F1258" s="110" t="str">
        <f>IF('FASE LANCE'!C632=0,"",IF('FASE LANCE'!D632='FASE LANCE'!C632,'FASE LANCE'!C632,IF('FASE LANCE'!D632&lt;&gt;0,"")))</f>
        <v/>
      </c>
    </row>
    <row r="1259" spans="6:6" x14ac:dyDescent="0.25">
      <c r="F1259" s="110" t="str">
        <f>IF('FASE LANCE'!C633=0,"",IF('FASE LANCE'!D633='FASE LANCE'!C633,'FASE LANCE'!C633,IF('FASE LANCE'!D633&lt;&gt;0,"")))</f>
        <v/>
      </c>
    </row>
    <row r="1260" spans="6:6" x14ac:dyDescent="0.25">
      <c r="F1260" s="110" t="str">
        <f>IF('FASE LANCE'!C634=0,"",IF('FASE LANCE'!D634='FASE LANCE'!C634,'FASE LANCE'!C634,IF('FASE LANCE'!D634&lt;&gt;0,"")))</f>
        <v/>
      </c>
    </row>
    <row r="1261" spans="6:6" x14ac:dyDescent="0.25">
      <c r="F1261" s="110" t="str">
        <f>IF('FASE LANCE'!C635=0,"",IF('FASE LANCE'!D635='FASE LANCE'!C635,'FASE LANCE'!C635,IF('FASE LANCE'!D635&lt;&gt;0,"")))</f>
        <v/>
      </c>
    </row>
    <row r="1262" spans="6:6" x14ac:dyDescent="0.25">
      <c r="F1262" s="110" t="str">
        <f>IF('FASE LANCE'!C636=0,"",IF('FASE LANCE'!D636='FASE LANCE'!C636,'FASE LANCE'!C636,IF('FASE LANCE'!D636&lt;&gt;0,"")))</f>
        <v/>
      </c>
    </row>
    <row r="1263" spans="6:6" x14ac:dyDescent="0.25">
      <c r="F1263" s="110" t="str">
        <f>IF('FASE LANCE'!C637=0,"",IF('FASE LANCE'!D637='FASE LANCE'!C637,'FASE LANCE'!C637,IF('FASE LANCE'!D637&lt;&gt;0,"")))</f>
        <v/>
      </c>
    </row>
    <row r="1264" spans="6:6" x14ac:dyDescent="0.25">
      <c r="F1264" s="110" t="str">
        <f>IF('FASE LANCE'!C638=0,"",IF('FASE LANCE'!D638='FASE LANCE'!C638,'FASE LANCE'!C638,IF('FASE LANCE'!D638&lt;&gt;0,"")))</f>
        <v/>
      </c>
    </row>
    <row r="1265" spans="6:6" x14ac:dyDescent="0.25">
      <c r="F1265" s="110" t="str">
        <f>IF('FASE LANCE'!C639=0,"",IF('FASE LANCE'!D639='FASE LANCE'!C639,'FASE LANCE'!C639,IF('FASE LANCE'!D639&lt;&gt;0,"")))</f>
        <v/>
      </c>
    </row>
    <row r="1266" spans="6:6" x14ac:dyDescent="0.25">
      <c r="F1266" s="110" t="str">
        <f>IF('FASE LANCE'!C640=0,"",IF('FASE LANCE'!D640='FASE LANCE'!C640,'FASE LANCE'!C640,IF('FASE LANCE'!D640&lt;&gt;0,"")))</f>
        <v/>
      </c>
    </row>
    <row r="1267" spans="6:6" x14ac:dyDescent="0.25">
      <c r="F1267" s="110" t="str">
        <f>IF('FASE LANCE'!C641=0,"",IF('FASE LANCE'!D641='FASE LANCE'!C641,'FASE LANCE'!C641,IF('FASE LANCE'!D641&lt;&gt;0,"")))</f>
        <v/>
      </c>
    </row>
    <row r="1268" spans="6:6" x14ac:dyDescent="0.25">
      <c r="F1268" s="110" t="str">
        <f>IF('FASE LANCE'!C642=0,"",IF('FASE LANCE'!D642='FASE LANCE'!C642,'FASE LANCE'!C642,IF('FASE LANCE'!D642&lt;&gt;0,"")))</f>
        <v/>
      </c>
    </row>
    <row r="1269" spans="6:6" x14ac:dyDescent="0.25">
      <c r="F1269" s="110" t="str">
        <f>IF('FASE LANCE'!C643=0,"",IF('FASE LANCE'!D643='FASE LANCE'!C643,'FASE LANCE'!C643,IF('FASE LANCE'!D643&lt;&gt;0,"")))</f>
        <v/>
      </c>
    </row>
    <row r="1270" spans="6:6" x14ac:dyDescent="0.25">
      <c r="F1270" s="110" t="str">
        <f>IF('FASE LANCE'!C644=0,"",IF('FASE LANCE'!D644='FASE LANCE'!C644,'FASE LANCE'!C644,IF('FASE LANCE'!D644&lt;&gt;0,"")))</f>
        <v/>
      </c>
    </row>
    <row r="1271" spans="6:6" x14ac:dyDescent="0.25">
      <c r="F1271" s="110" t="str">
        <f>IF('FASE LANCE'!C645=0,"",IF('FASE LANCE'!D645='FASE LANCE'!C645,'FASE LANCE'!C645,IF('FASE LANCE'!D645&lt;&gt;0,"")))</f>
        <v/>
      </c>
    </row>
    <row r="1272" spans="6:6" x14ac:dyDescent="0.25">
      <c r="F1272" s="110" t="str">
        <f>IF('FASE LANCE'!C646=0,"",IF('FASE LANCE'!D646='FASE LANCE'!C646,'FASE LANCE'!C646,IF('FASE LANCE'!D646&lt;&gt;0,"")))</f>
        <v/>
      </c>
    </row>
    <row r="1273" spans="6:6" x14ac:dyDescent="0.25">
      <c r="F1273" s="110" t="str">
        <f>IF('FASE LANCE'!C647=0,"",IF('FASE LANCE'!D647='FASE LANCE'!C647,'FASE LANCE'!C647,IF('FASE LANCE'!D647&lt;&gt;0,"")))</f>
        <v/>
      </c>
    </row>
    <row r="1274" spans="6:6" x14ac:dyDescent="0.25">
      <c r="F1274" s="110" t="str">
        <f>IF('FASE LANCE'!C648=0,"",IF('FASE LANCE'!D648='FASE LANCE'!C648,'FASE LANCE'!C648,IF('FASE LANCE'!D648&lt;&gt;0,"")))</f>
        <v/>
      </c>
    </row>
    <row r="1275" spans="6:6" x14ac:dyDescent="0.25">
      <c r="F1275" s="110" t="str">
        <f>IF('FASE LANCE'!C649=0,"",IF('FASE LANCE'!D649='FASE LANCE'!C649,'FASE LANCE'!C649,IF('FASE LANCE'!D649&lt;&gt;0,"")))</f>
        <v/>
      </c>
    </row>
    <row r="1276" spans="6:6" x14ac:dyDescent="0.25">
      <c r="F1276" s="110" t="str">
        <f>IF('FASE LANCE'!C650=0,"",IF('FASE LANCE'!D650='FASE LANCE'!C650,'FASE LANCE'!C650,IF('FASE LANCE'!D650&lt;&gt;0,"")))</f>
        <v/>
      </c>
    </row>
    <row r="1277" spans="6:6" x14ac:dyDescent="0.25">
      <c r="F1277" s="110" t="str">
        <f>IF('FASE LANCE'!C651=0,"",IF('FASE LANCE'!D651='FASE LANCE'!C651,'FASE LANCE'!C651,IF('FASE LANCE'!D651&lt;&gt;0,"")))</f>
        <v/>
      </c>
    </row>
    <row r="1278" spans="6:6" x14ac:dyDescent="0.25">
      <c r="F1278" s="110" t="str">
        <f>IF('FASE LANCE'!C652=0,"",IF('FASE LANCE'!D652='FASE LANCE'!C652,'FASE LANCE'!C652,IF('FASE LANCE'!D652&lt;&gt;0,"")))</f>
        <v/>
      </c>
    </row>
    <row r="1279" spans="6:6" x14ac:dyDescent="0.25">
      <c r="F1279" s="110" t="str">
        <f>IF('FASE LANCE'!C653=0,"",IF('FASE LANCE'!D653='FASE LANCE'!C653,'FASE LANCE'!C653,IF('FASE LANCE'!D653&lt;&gt;0,"")))</f>
        <v/>
      </c>
    </row>
    <row r="1280" spans="6:6" x14ac:dyDescent="0.25">
      <c r="F1280" s="110" t="str">
        <f>IF('FASE LANCE'!C654=0,"",IF('FASE LANCE'!D654='FASE LANCE'!C654,'FASE LANCE'!C654,IF('FASE LANCE'!D654&lt;&gt;0,"")))</f>
        <v/>
      </c>
    </row>
    <row r="1281" spans="6:6" x14ac:dyDescent="0.25">
      <c r="F1281" s="110" t="str">
        <f>IF('FASE LANCE'!C655=0,"",IF('FASE LANCE'!D655='FASE LANCE'!C655,'FASE LANCE'!C655,IF('FASE LANCE'!D655&lt;&gt;0,"")))</f>
        <v/>
      </c>
    </row>
    <row r="1282" spans="6:6" x14ac:dyDescent="0.25">
      <c r="F1282" s="110" t="str">
        <f>IF('FASE LANCE'!C656=0,"",IF('FASE LANCE'!D656='FASE LANCE'!C656,'FASE LANCE'!C656,IF('FASE LANCE'!D656&lt;&gt;0,"")))</f>
        <v/>
      </c>
    </row>
    <row r="1283" spans="6:6" x14ac:dyDescent="0.25">
      <c r="F1283" s="110" t="str">
        <f>IF('FASE LANCE'!C657=0,"",IF('FASE LANCE'!D657='FASE LANCE'!C657,'FASE LANCE'!C657,IF('FASE LANCE'!D657&lt;&gt;0,"")))</f>
        <v/>
      </c>
    </row>
    <row r="1284" spans="6:6" x14ac:dyDescent="0.25">
      <c r="F1284" s="110" t="str">
        <f>IF('FASE LANCE'!C658=0,"",IF('FASE LANCE'!D658='FASE LANCE'!C658,'FASE LANCE'!C658,IF('FASE LANCE'!D658&lt;&gt;0,"")))</f>
        <v/>
      </c>
    </row>
    <row r="1285" spans="6:6" x14ac:dyDescent="0.25">
      <c r="F1285" s="110" t="str">
        <f>IF('FASE LANCE'!C659=0,"",IF('FASE LANCE'!D659='FASE LANCE'!C659,'FASE LANCE'!C659,IF('FASE LANCE'!D659&lt;&gt;0,"")))</f>
        <v/>
      </c>
    </row>
    <row r="1286" spans="6:6" x14ac:dyDescent="0.25">
      <c r="F1286" s="110" t="str">
        <f>IF('FASE LANCE'!C660=0,"",IF('FASE LANCE'!D660='FASE LANCE'!C660,'FASE LANCE'!C660,IF('FASE LANCE'!D660&lt;&gt;0,"")))</f>
        <v/>
      </c>
    </row>
    <row r="1287" spans="6:6" x14ac:dyDescent="0.25">
      <c r="F1287" s="110" t="str">
        <f>IF('FASE LANCE'!C661=0,"",IF('FASE LANCE'!D661='FASE LANCE'!C661,'FASE LANCE'!C661,IF('FASE LANCE'!D661&lt;&gt;0,"")))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07"/>
  <sheetViews>
    <sheetView showRowColHeaders="0" view="pageBreakPreview" zoomScale="60" zoomScaleNormal="100" workbookViewId="0">
      <selection activeCell="B8" sqref="B8:G8"/>
    </sheetView>
  </sheetViews>
  <sheetFormatPr defaultRowHeight="15" x14ac:dyDescent="0.25"/>
  <cols>
    <col min="1" max="1" width="3" style="61" customWidth="1"/>
    <col min="2" max="2" width="9.140625" style="61"/>
    <col min="3" max="3" width="47.85546875" style="61" customWidth="1"/>
    <col min="4" max="4" width="20.42578125" style="61" customWidth="1"/>
    <col min="5" max="5" width="7.85546875" style="61" customWidth="1"/>
    <col min="6" max="6" width="19.28515625" style="110" customWidth="1"/>
    <col min="7" max="7" width="22.42578125" style="61" customWidth="1"/>
    <col min="8" max="8" width="3.7109375" style="61" customWidth="1"/>
    <col min="9" max="9" width="9.140625" style="61"/>
    <col min="10" max="10" width="9.140625" style="110"/>
    <col min="11" max="16" width="9.140625" style="61"/>
    <col min="17" max="17" width="9.140625" style="61" customWidth="1"/>
    <col min="18" max="18" width="9" style="61" customWidth="1"/>
    <col min="19" max="16384" width="9.140625" style="61"/>
  </cols>
  <sheetData>
    <row r="1" spans="1:13" ht="15" customHeight="1" x14ac:dyDescent="0.25">
      <c r="A1" s="115"/>
      <c r="B1" s="272" t="s">
        <v>54</v>
      </c>
      <c r="C1" s="272"/>
      <c r="D1" s="272"/>
      <c r="E1" s="272"/>
      <c r="F1" s="272"/>
      <c r="G1" s="118"/>
      <c r="J1" s="61"/>
    </row>
    <row r="2" spans="1:13" ht="14.25" customHeight="1" x14ac:dyDescent="0.25">
      <c r="A2" s="115"/>
      <c r="B2" s="118"/>
      <c r="C2" s="273" t="str">
        <f>INFORMAÇÕES!B4</f>
        <v>PREFEITURA MUNICIPAL DE FRUTUOSO GOMES/RN</v>
      </c>
      <c r="D2" s="273"/>
      <c r="E2" s="273"/>
      <c r="F2" s="273"/>
      <c r="G2" s="273"/>
      <c r="J2" s="61"/>
    </row>
    <row r="3" spans="1:13" ht="15" hidden="1" customHeight="1" x14ac:dyDescent="0.25">
      <c r="A3" s="115"/>
      <c r="B3" s="116"/>
      <c r="C3" s="116" t="s">
        <v>8</v>
      </c>
      <c r="D3" s="116"/>
      <c r="E3" s="66"/>
      <c r="F3" s="116"/>
      <c r="G3" s="118"/>
      <c r="J3" s="61"/>
    </row>
    <row r="4" spans="1:13" ht="15" customHeight="1" x14ac:dyDescent="0.25">
      <c r="A4" s="115"/>
      <c r="B4" s="118"/>
      <c r="C4" s="273" t="str">
        <f>CONCATENATE(INFORMAÇÕES!A6,INFORMAÇÕES!B6)</f>
        <v>CNPJ: 08.349.052/0003-80</v>
      </c>
      <c r="D4" s="273"/>
      <c r="E4" s="273"/>
      <c r="F4" s="273"/>
      <c r="G4" s="273"/>
      <c r="J4" s="61"/>
    </row>
    <row r="5" spans="1:13" ht="15" customHeight="1" x14ac:dyDescent="0.25">
      <c r="A5" s="115"/>
      <c r="B5" s="118"/>
      <c r="C5" s="273" t="str">
        <f>INFORMAÇÕES!B8</f>
        <v>Rua José Carlos, 95, centro, Frut. Gomes/RN cep: 59.890-000</v>
      </c>
      <c r="D5" s="273"/>
      <c r="E5" s="273"/>
      <c r="F5" s="273"/>
      <c r="G5" s="273"/>
      <c r="J5" s="61"/>
    </row>
    <row r="6" spans="1:13" x14ac:dyDescent="0.25">
      <c r="A6" s="115"/>
      <c r="B6" s="273"/>
      <c r="C6" s="273"/>
      <c r="D6" s="273"/>
      <c r="E6" s="273"/>
      <c r="F6" s="273"/>
      <c r="G6" s="118"/>
      <c r="J6" s="61"/>
    </row>
    <row r="7" spans="1:13" x14ac:dyDescent="0.25">
      <c r="A7" s="115"/>
      <c r="B7" s="116"/>
      <c r="C7" s="116"/>
      <c r="D7" s="116"/>
      <c r="E7" s="116"/>
      <c r="F7" s="116"/>
      <c r="G7" s="118"/>
      <c r="J7" s="61"/>
    </row>
    <row r="8" spans="1:13" ht="65.25" customHeight="1" x14ac:dyDescent="0.25">
      <c r="A8" s="115"/>
      <c r="B8" s="276" t="str">
        <f>CONCATENATE('TEXTO ATA'!H7,'TEXTO ATA'!C3,'TEXTO ATA'!E3,'TEXTO ATA'!F3,'TEXTO ATA'!G3,'TEXTO ATA'!H3,'TEXTO ATA'!H8,LICITANTES!C17,'TEXTO ATA'!G8,LICITANTES!D6,'TEXTO ATA'!G7,'TEXTO ATA'!G8,LICITANTES!D17,'TEXTO ATA'!G8,LICITANTES!E17,'TEXTO ATA'!G8,LICITANTES!F6,'TEXTO ATA'!G7,LICITANTES!F17)</f>
        <v xml:space="preserve">Este documento é parte integrante da Ata do(a) ATA DO PREGÃO PRESENCIAL - SRP nº 04/2016 ,cujo objeto é a(o) REGISTRO DE PREÇOS PARA A AQUISIÇÃO GRADUAL DE MEDICAMENTOS EM GERAL, conforme as especificações constantes do Termo de Referência e Anexo I deste Edital, com a finalidade de atender as necessidades das unidades de saúde durante o exercício de 2016, do qual a pessoa juridica/física:  CNPJ/CPF:    CEP: </v>
      </c>
      <c r="C8" s="276"/>
      <c r="D8" s="276"/>
      <c r="E8" s="276"/>
      <c r="F8" s="276"/>
      <c r="G8" s="276"/>
      <c r="J8" s="61"/>
    </row>
    <row r="9" spans="1:13" x14ac:dyDescent="0.25">
      <c r="A9" s="115"/>
      <c r="B9" s="116"/>
      <c r="C9" s="116"/>
      <c r="D9" s="116"/>
      <c r="E9" s="116"/>
      <c r="F9" s="116"/>
      <c r="G9" s="118"/>
      <c r="J9" s="61"/>
    </row>
    <row r="10" spans="1:13" x14ac:dyDescent="0.25">
      <c r="A10" s="115"/>
      <c r="B10" s="116"/>
      <c r="C10" s="116"/>
      <c r="D10" s="116"/>
      <c r="E10" s="116"/>
      <c r="F10" s="140" t="s">
        <v>39</v>
      </c>
      <c r="G10" s="141">
        <f>SUM(G13:G643)</f>
        <v>0</v>
      </c>
      <c r="J10" s="61"/>
    </row>
    <row r="11" spans="1:13" x14ac:dyDescent="0.25">
      <c r="A11" s="118"/>
      <c r="B11" s="275"/>
      <c r="C11" s="275"/>
      <c r="D11" s="275"/>
      <c r="E11" s="275"/>
      <c r="F11" s="61"/>
    </row>
    <row r="12" spans="1:13" x14ac:dyDescent="0.25">
      <c r="B12" s="119" t="s">
        <v>11</v>
      </c>
      <c r="C12" s="120" t="s">
        <v>41</v>
      </c>
      <c r="D12" s="120" t="s">
        <v>14</v>
      </c>
      <c r="E12" s="120" t="s">
        <v>24</v>
      </c>
      <c r="F12" s="121" t="s">
        <v>42</v>
      </c>
      <c r="G12" s="122" t="s">
        <v>39</v>
      </c>
    </row>
    <row r="13" spans="1:13" hidden="1" x14ac:dyDescent="0.25">
      <c r="A13" s="111" t="s">
        <v>40</v>
      </c>
      <c r="B13" s="123" t="str">
        <f>'FASE LANCE'!A17</f>
        <v xml:space="preserve"> </v>
      </c>
      <c r="C13" s="124">
        <f>'FASE LANCE'!B17</f>
        <v>0</v>
      </c>
      <c r="D13" s="124">
        <f>'ANEXO I'!D5</f>
        <v>0</v>
      </c>
      <c r="E13" s="124">
        <f>'ANEXO I'!E5</f>
        <v>0</v>
      </c>
      <c r="F13" s="125">
        <f>IF('FASE LANCE'!C17=0,0,IF('FASE LANCE'!M17='FASE LANCE'!C17,'FASE LANCE'!C17,IF('FASE LANCE'!M17&lt;&gt;'FASE LANCE'!C17,0)))</f>
        <v>0</v>
      </c>
      <c r="G13" s="126">
        <f>D13*F13</f>
        <v>0</v>
      </c>
      <c r="M13" s="110"/>
    </row>
    <row r="14" spans="1:13" hidden="1" x14ac:dyDescent="0.25">
      <c r="A14" s="111" t="s">
        <v>40</v>
      </c>
      <c r="B14" s="123" t="str">
        <f>'FASE LANCE'!A18</f>
        <v xml:space="preserve"> </v>
      </c>
      <c r="C14" s="124">
        <f>'FASE LANCE'!B18</f>
        <v>0</v>
      </c>
      <c r="D14" s="124">
        <f>'ANEXO I'!D6</f>
        <v>0</v>
      </c>
      <c r="E14" s="124">
        <f>'ANEXO I'!E6</f>
        <v>0</v>
      </c>
      <c r="F14" s="125">
        <f>IF('FASE LANCE'!C18=0,0,IF('FASE LANCE'!M18='FASE LANCE'!C18,'FASE LANCE'!C18,IF('FASE LANCE'!M18&lt;&gt;'FASE LANCE'!C18,0)))</f>
        <v>0</v>
      </c>
      <c r="G14" s="126">
        <f t="shared" ref="G14:G19" si="0">D14*F14</f>
        <v>0</v>
      </c>
    </row>
    <row r="15" spans="1:13" hidden="1" x14ac:dyDescent="0.25">
      <c r="A15" s="111" t="s">
        <v>40</v>
      </c>
      <c r="B15" s="123" t="str">
        <f>'FASE LANCE'!A19</f>
        <v xml:space="preserve"> </v>
      </c>
      <c r="C15" s="124">
        <f>'FASE LANCE'!B19</f>
        <v>0</v>
      </c>
      <c r="D15" s="124">
        <f>'ANEXO I'!D7</f>
        <v>0</v>
      </c>
      <c r="E15" s="124">
        <f>'ANEXO I'!E7</f>
        <v>0</v>
      </c>
      <c r="F15" s="125">
        <f>IF('FASE LANCE'!C19=0,0,IF('FASE LANCE'!M19='FASE LANCE'!C19,'FASE LANCE'!C19,IF('FASE LANCE'!M19&lt;&gt;'FASE LANCE'!C19,0)))</f>
        <v>0</v>
      </c>
      <c r="G15" s="126">
        <f t="shared" si="0"/>
        <v>0</v>
      </c>
    </row>
    <row r="16" spans="1:13" hidden="1" x14ac:dyDescent="0.25">
      <c r="A16" s="111" t="s">
        <v>40</v>
      </c>
      <c r="B16" s="123" t="str">
        <f>'FASE LANCE'!A20</f>
        <v xml:space="preserve"> </v>
      </c>
      <c r="C16" s="124">
        <f>'FASE LANCE'!B20</f>
        <v>0</v>
      </c>
      <c r="D16" s="124">
        <f>'ANEXO I'!D8</f>
        <v>0</v>
      </c>
      <c r="E16" s="124">
        <f>'ANEXO I'!E8</f>
        <v>0</v>
      </c>
      <c r="F16" s="125">
        <f>IF('FASE LANCE'!C20=0,0,IF('FASE LANCE'!M20='FASE LANCE'!C20,'FASE LANCE'!C20,IF('FASE LANCE'!M20&lt;&gt;'FASE LANCE'!C20,0)))</f>
        <v>0</v>
      </c>
      <c r="G16" s="126">
        <f t="shared" si="0"/>
        <v>0</v>
      </c>
    </row>
    <row r="17" spans="1:7" hidden="1" x14ac:dyDescent="0.25">
      <c r="A17" s="111" t="s">
        <v>40</v>
      </c>
      <c r="B17" s="123" t="str">
        <f>'FASE LANCE'!A21</f>
        <v xml:space="preserve"> </v>
      </c>
      <c r="C17" s="124">
        <f>'FASE LANCE'!B21</f>
        <v>0</v>
      </c>
      <c r="D17" s="124">
        <f>'ANEXO I'!D9</f>
        <v>0</v>
      </c>
      <c r="E17" s="124">
        <f>'ANEXO I'!E9</f>
        <v>0</v>
      </c>
      <c r="F17" s="125">
        <f>IF('FASE LANCE'!C21=0,0,IF('FASE LANCE'!M21='FASE LANCE'!C21,'FASE LANCE'!C21,IF('FASE LANCE'!M21&lt;&gt;'FASE LANCE'!C21,0)))</f>
        <v>0</v>
      </c>
      <c r="G17" s="126">
        <f t="shared" si="0"/>
        <v>0</v>
      </c>
    </row>
    <row r="18" spans="1:7" hidden="1" x14ac:dyDescent="0.25">
      <c r="A18" s="111" t="s">
        <v>40</v>
      </c>
      <c r="B18" s="123" t="str">
        <f>'FASE LANCE'!A22</f>
        <v xml:space="preserve"> </v>
      </c>
      <c r="C18" s="124">
        <f>'FASE LANCE'!B22</f>
        <v>0</v>
      </c>
      <c r="D18" s="124">
        <f>'ANEXO I'!D10</f>
        <v>0</v>
      </c>
      <c r="E18" s="124">
        <f>'ANEXO I'!E10</f>
        <v>0</v>
      </c>
      <c r="F18" s="125">
        <f>IF('FASE LANCE'!C22=0,0,IF('FASE LANCE'!M22='FASE LANCE'!C22,'FASE LANCE'!C22,IF('FASE LANCE'!M22&lt;&gt;'FASE LANCE'!C22,0)))</f>
        <v>0</v>
      </c>
      <c r="G18" s="126">
        <f t="shared" si="0"/>
        <v>0</v>
      </c>
    </row>
    <row r="19" spans="1:7" hidden="1" x14ac:dyDescent="0.25">
      <c r="A19" s="111" t="s">
        <v>40</v>
      </c>
      <c r="B19" s="127" t="str">
        <f>'FASE LANCE'!A23</f>
        <v xml:space="preserve"> </v>
      </c>
      <c r="C19" s="128">
        <f>'FASE LANCE'!B23</f>
        <v>0</v>
      </c>
      <c r="D19" s="128">
        <f>'ANEXO I'!D11</f>
        <v>0</v>
      </c>
      <c r="E19" s="128">
        <f>'ANEXO I'!E11</f>
        <v>0</v>
      </c>
      <c r="F19" s="125">
        <f>IF('FASE LANCE'!C23=0,0,IF('FASE LANCE'!M23='FASE LANCE'!C23,'FASE LANCE'!C23,IF('FASE LANCE'!M23&lt;&gt;'FASE LANCE'!C23,0)))</f>
        <v>0</v>
      </c>
      <c r="G19" s="129">
        <f t="shared" si="0"/>
        <v>0</v>
      </c>
    </row>
    <row r="20" spans="1:7" hidden="1" x14ac:dyDescent="0.25">
      <c r="B20" s="172" t="str">
        <f>'FASE LANCE'!A24</f>
        <v xml:space="preserve"> </v>
      </c>
      <c r="C20" s="173">
        <f>'FASE LANCE'!B24</f>
        <v>0</v>
      </c>
      <c r="D20" s="173">
        <f>'ANEXO I'!D12</f>
        <v>0</v>
      </c>
      <c r="E20" s="173">
        <f>'ANEXO I'!E12</f>
        <v>0</v>
      </c>
      <c r="F20" s="125">
        <f>IF('FASE LANCE'!C24=0,0,IF('FASE LANCE'!M24='FASE LANCE'!C24,'FASE LANCE'!C24,IF('FASE LANCE'!M24&lt;&gt;'FASE LANCE'!C24,0)))</f>
        <v>0</v>
      </c>
      <c r="G20" s="174">
        <f t="shared" ref="G20:G83" si="1">D20*F20</f>
        <v>0</v>
      </c>
    </row>
    <row r="21" spans="1:7" hidden="1" x14ac:dyDescent="0.25">
      <c r="B21" s="172" t="str">
        <f>'FASE LANCE'!A25</f>
        <v xml:space="preserve"> </v>
      </c>
      <c r="C21" s="173">
        <f>'FASE LANCE'!B25</f>
        <v>0</v>
      </c>
      <c r="D21" s="173">
        <f>'ANEXO I'!D13</f>
        <v>0</v>
      </c>
      <c r="E21" s="173">
        <f>'ANEXO I'!E13</f>
        <v>0</v>
      </c>
      <c r="F21" s="125">
        <f>IF('FASE LANCE'!C25=0,0,IF('FASE LANCE'!M25='FASE LANCE'!C25,'FASE LANCE'!C25,IF('FASE LANCE'!M25&lt;&gt;'FASE LANCE'!C25,0)))</f>
        <v>0</v>
      </c>
      <c r="G21" s="174">
        <f t="shared" si="1"/>
        <v>0</v>
      </c>
    </row>
    <row r="22" spans="1:7" hidden="1" x14ac:dyDescent="0.25">
      <c r="B22" s="172" t="str">
        <f>'FASE LANCE'!A26</f>
        <v xml:space="preserve"> </v>
      </c>
      <c r="C22" s="173">
        <f>'FASE LANCE'!B26</f>
        <v>0</v>
      </c>
      <c r="D22" s="173">
        <f>'ANEXO I'!D14</f>
        <v>0</v>
      </c>
      <c r="E22" s="173">
        <f>'ANEXO I'!E14</f>
        <v>0</v>
      </c>
      <c r="F22" s="125">
        <f>IF('FASE LANCE'!C26=0,0,IF('FASE LANCE'!M26='FASE LANCE'!C26,'FASE LANCE'!C26,IF('FASE LANCE'!M26&lt;&gt;'FASE LANCE'!C26,0)))</f>
        <v>0</v>
      </c>
      <c r="G22" s="174">
        <f t="shared" si="1"/>
        <v>0</v>
      </c>
    </row>
    <row r="23" spans="1:7" hidden="1" x14ac:dyDescent="0.25">
      <c r="B23" s="172" t="str">
        <f>'FASE LANCE'!A27</f>
        <v xml:space="preserve"> </v>
      </c>
      <c r="C23" s="173">
        <f>'FASE LANCE'!B27</f>
        <v>0</v>
      </c>
      <c r="D23" s="173">
        <f>'ANEXO I'!D15</f>
        <v>0</v>
      </c>
      <c r="E23" s="173">
        <f>'ANEXO I'!E15</f>
        <v>0</v>
      </c>
      <c r="F23" s="125">
        <f>IF('FASE LANCE'!C27=0,0,IF('FASE LANCE'!M27='FASE LANCE'!C27,'FASE LANCE'!C27,IF('FASE LANCE'!M27&lt;&gt;'FASE LANCE'!C27,0)))</f>
        <v>0</v>
      </c>
      <c r="G23" s="174">
        <f t="shared" si="1"/>
        <v>0</v>
      </c>
    </row>
    <row r="24" spans="1:7" hidden="1" x14ac:dyDescent="0.25">
      <c r="B24" s="172" t="str">
        <f>'FASE LANCE'!A28</f>
        <v xml:space="preserve"> </v>
      </c>
      <c r="C24" s="173">
        <f>'FASE LANCE'!B28</f>
        <v>0</v>
      </c>
      <c r="D24" s="173">
        <f>'ANEXO I'!D16</f>
        <v>0</v>
      </c>
      <c r="E24" s="173">
        <f>'ANEXO I'!E16</f>
        <v>0</v>
      </c>
      <c r="F24" s="125">
        <f>IF('FASE LANCE'!C28=0,0,IF('FASE LANCE'!M28='FASE LANCE'!C28,'FASE LANCE'!C28,IF('FASE LANCE'!M28&lt;&gt;'FASE LANCE'!C28,0)))</f>
        <v>0</v>
      </c>
      <c r="G24" s="174">
        <f t="shared" si="1"/>
        <v>0</v>
      </c>
    </row>
    <row r="25" spans="1:7" hidden="1" x14ac:dyDescent="0.25">
      <c r="B25" s="172" t="str">
        <f>'FASE LANCE'!A29</f>
        <v xml:space="preserve"> </v>
      </c>
      <c r="C25" s="173">
        <f>'FASE LANCE'!B29</f>
        <v>0</v>
      </c>
      <c r="D25" s="173">
        <f>'ANEXO I'!D17</f>
        <v>0</v>
      </c>
      <c r="E25" s="173">
        <f>'ANEXO I'!E17</f>
        <v>0</v>
      </c>
      <c r="F25" s="125">
        <f>IF('FASE LANCE'!C29=0,0,IF('FASE LANCE'!M29='FASE LANCE'!C29,'FASE LANCE'!C29,IF('FASE LANCE'!M29&lt;&gt;'FASE LANCE'!C29,0)))</f>
        <v>0</v>
      </c>
      <c r="G25" s="174">
        <f t="shared" si="1"/>
        <v>0</v>
      </c>
    </row>
    <row r="26" spans="1:7" hidden="1" x14ac:dyDescent="0.25">
      <c r="B26" s="172" t="str">
        <f>'FASE LANCE'!A30</f>
        <v xml:space="preserve"> </v>
      </c>
      <c r="C26" s="173">
        <f>'FASE LANCE'!B30</f>
        <v>0</v>
      </c>
      <c r="D26" s="173">
        <f>'ANEXO I'!D18</f>
        <v>0</v>
      </c>
      <c r="E26" s="173">
        <f>'ANEXO I'!E18</f>
        <v>0</v>
      </c>
      <c r="F26" s="125">
        <f>IF('FASE LANCE'!C30=0,0,IF('FASE LANCE'!M30='FASE LANCE'!C30,'FASE LANCE'!C30,IF('FASE LANCE'!M30&lt;&gt;'FASE LANCE'!C30,0)))</f>
        <v>0</v>
      </c>
      <c r="G26" s="174">
        <f t="shared" si="1"/>
        <v>0</v>
      </c>
    </row>
    <row r="27" spans="1:7" hidden="1" x14ac:dyDescent="0.25">
      <c r="B27" s="172" t="str">
        <f>'FASE LANCE'!A31</f>
        <v xml:space="preserve"> </v>
      </c>
      <c r="C27" s="173">
        <f>'FASE LANCE'!B31</f>
        <v>0</v>
      </c>
      <c r="D27" s="173">
        <f>'ANEXO I'!D19</f>
        <v>0</v>
      </c>
      <c r="E27" s="173">
        <f>'ANEXO I'!E19</f>
        <v>0</v>
      </c>
      <c r="F27" s="125">
        <f>IF('FASE LANCE'!C31=0,0,IF('FASE LANCE'!M31='FASE LANCE'!C31,'FASE LANCE'!C31,IF('FASE LANCE'!M31&lt;&gt;'FASE LANCE'!C31,0)))</f>
        <v>0</v>
      </c>
      <c r="G27" s="174">
        <f t="shared" si="1"/>
        <v>0</v>
      </c>
    </row>
    <row r="28" spans="1:7" hidden="1" x14ac:dyDescent="0.25">
      <c r="B28" s="172" t="str">
        <f>'FASE LANCE'!A32</f>
        <v xml:space="preserve"> </v>
      </c>
      <c r="C28" s="173">
        <f>'FASE LANCE'!B32</f>
        <v>0</v>
      </c>
      <c r="D28" s="173">
        <f>'ANEXO I'!D20</f>
        <v>0</v>
      </c>
      <c r="E28" s="173">
        <f>'ANEXO I'!E20</f>
        <v>0</v>
      </c>
      <c r="F28" s="125">
        <f>IF('FASE LANCE'!C32=0,0,IF('FASE LANCE'!M32='FASE LANCE'!C32,'FASE LANCE'!C32,IF('FASE LANCE'!M32&lt;&gt;'FASE LANCE'!C32,0)))</f>
        <v>0</v>
      </c>
      <c r="G28" s="174">
        <f t="shared" si="1"/>
        <v>0</v>
      </c>
    </row>
    <row r="29" spans="1:7" hidden="1" x14ac:dyDescent="0.25">
      <c r="B29" s="172" t="str">
        <f>'FASE LANCE'!A33</f>
        <v xml:space="preserve"> </v>
      </c>
      <c r="C29" s="173">
        <f>'FASE LANCE'!B33</f>
        <v>0</v>
      </c>
      <c r="D29" s="173">
        <f>'ANEXO I'!D21</f>
        <v>0</v>
      </c>
      <c r="E29" s="173">
        <f>'ANEXO I'!E21</f>
        <v>0</v>
      </c>
      <c r="F29" s="125">
        <f>IF('FASE LANCE'!C33=0,0,IF('FASE LANCE'!M33='FASE LANCE'!C33,'FASE LANCE'!C33,IF('FASE LANCE'!M33&lt;&gt;'FASE LANCE'!C33,0)))</f>
        <v>0</v>
      </c>
      <c r="G29" s="174">
        <f t="shared" si="1"/>
        <v>0</v>
      </c>
    </row>
    <row r="30" spans="1:7" hidden="1" x14ac:dyDescent="0.25">
      <c r="B30" s="172" t="str">
        <f>'FASE LANCE'!A34</f>
        <v xml:space="preserve"> </v>
      </c>
      <c r="C30" s="173">
        <f>'FASE LANCE'!B34</f>
        <v>0</v>
      </c>
      <c r="D30" s="173">
        <f>'ANEXO I'!D22</f>
        <v>0</v>
      </c>
      <c r="E30" s="173">
        <f>'ANEXO I'!E22</f>
        <v>0</v>
      </c>
      <c r="F30" s="125">
        <f>IF('FASE LANCE'!C34=0,0,IF('FASE LANCE'!M34='FASE LANCE'!C34,'FASE LANCE'!C34,IF('FASE LANCE'!M34&lt;&gt;'FASE LANCE'!C34,0)))</f>
        <v>0</v>
      </c>
      <c r="G30" s="174">
        <f t="shared" si="1"/>
        <v>0</v>
      </c>
    </row>
    <row r="31" spans="1:7" hidden="1" x14ac:dyDescent="0.25">
      <c r="B31" s="172" t="str">
        <f>'FASE LANCE'!A35</f>
        <v xml:space="preserve"> </v>
      </c>
      <c r="C31" s="173">
        <f>'FASE LANCE'!B35</f>
        <v>0</v>
      </c>
      <c r="D31" s="173">
        <f>'ANEXO I'!D23</f>
        <v>0</v>
      </c>
      <c r="E31" s="173">
        <f>'ANEXO I'!E23</f>
        <v>0</v>
      </c>
      <c r="F31" s="125">
        <f>IF('FASE LANCE'!C35=0,0,IF('FASE LANCE'!M35='FASE LANCE'!C35,'FASE LANCE'!C35,IF('FASE LANCE'!M35&lt;&gt;'FASE LANCE'!C35,0)))</f>
        <v>0</v>
      </c>
      <c r="G31" s="174">
        <f t="shared" si="1"/>
        <v>0</v>
      </c>
    </row>
    <row r="32" spans="1:7" hidden="1" x14ac:dyDescent="0.25">
      <c r="B32" s="172" t="str">
        <f>'FASE LANCE'!A36</f>
        <v xml:space="preserve"> </v>
      </c>
      <c r="C32" s="173">
        <f>'FASE LANCE'!B36</f>
        <v>0</v>
      </c>
      <c r="D32" s="173">
        <f>'ANEXO I'!D24</f>
        <v>0</v>
      </c>
      <c r="E32" s="173">
        <f>'ANEXO I'!E24</f>
        <v>0</v>
      </c>
      <c r="F32" s="125">
        <f>IF('FASE LANCE'!C36=0,0,IF('FASE LANCE'!M36='FASE LANCE'!C36,'FASE LANCE'!C36,IF('FASE LANCE'!M36&lt;&gt;'FASE LANCE'!C36,0)))</f>
        <v>0</v>
      </c>
      <c r="G32" s="174">
        <f t="shared" si="1"/>
        <v>0</v>
      </c>
    </row>
    <row r="33" spans="2:7" hidden="1" x14ac:dyDescent="0.25">
      <c r="B33" s="172" t="str">
        <f>'FASE LANCE'!A37</f>
        <v xml:space="preserve"> </v>
      </c>
      <c r="C33" s="173">
        <f>'FASE LANCE'!B37</f>
        <v>0</v>
      </c>
      <c r="D33" s="173">
        <f>'ANEXO I'!D25</f>
        <v>0</v>
      </c>
      <c r="E33" s="173">
        <f>'ANEXO I'!E25</f>
        <v>0</v>
      </c>
      <c r="F33" s="125">
        <f>IF('FASE LANCE'!C37=0,0,IF('FASE LANCE'!M37='FASE LANCE'!C37,'FASE LANCE'!C37,IF('FASE LANCE'!M37&lt;&gt;'FASE LANCE'!C37,0)))</f>
        <v>0</v>
      </c>
      <c r="G33" s="174">
        <f t="shared" si="1"/>
        <v>0</v>
      </c>
    </row>
    <row r="34" spans="2:7" hidden="1" x14ac:dyDescent="0.25">
      <c r="B34" s="172" t="str">
        <f>'FASE LANCE'!A38</f>
        <v xml:space="preserve"> </v>
      </c>
      <c r="C34" s="173">
        <f>'FASE LANCE'!B38</f>
        <v>0</v>
      </c>
      <c r="D34" s="173">
        <f>'ANEXO I'!D26</f>
        <v>0</v>
      </c>
      <c r="E34" s="173">
        <f>'ANEXO I'!E26</f>
        <v>0</v>
      </c>
      <c r="F34" s="125">
        <f>IF('FASE LANCE'!C38=0,0,IF('FASE LANCE'!M38='FASE LANCE'!C38,'FASE LANCE'!C38,IF('FASE LANCE'!M38&lt;&gt;'FASE LANCE'!C38,0)))</f>
        <v>0</v>
      </c>
      <c r="G34" s="174">
        <f t="shared" si="1"/>
        <v>0</v>
      </c>
    </row>
    <row r="35" spans="2:7" hidden="1" x14ac:dyDescent="0.25">
      <c r="B35" s="172" t="str">
        <f>'FASE LANCE'!A39</f>
        <v xml:space="preserve"> </v>
      </c>
      <c r="C35" s="173">
        <f>'FASE LANCE'!B39</f>
        <v>0</v>
      </c>
      <c r="D35" s="173">
        <f>'ANEXO I'!D27</f>
        <v>0</v>
      </c>
      <c r="E35" s="173">
        <f>'ANEXO I'!E27</f>
        <v>0</v>
      </c>
      <c r="F35" s="125">
        <f>IF('FASE LANCE'!C39=0,0,IF('FASE LANCE'!M39='FASE LANCE'!C39,'FASE LANCE'!C39,IF('FASE LANCE'!M39&lt;&gt;'FASE LANCE'!C39,0)))</f>
        <v>0</v>
      </c>
      <c r="G35" s="174">
        <f t="shared" si="1"/>
        <v>0</v>
      </c>
    </row>
    <row r="36" spans="2:7" hidden="1" x14ac:dyDescent="0.25">
      <c r="B36" s="172" t="str">
        <f>'FASE LANCE'!A40</f>
        <v xml:space="preserve"> </v>
      </c>
      <c r="C36" s="173">
        <f>'FASE LANCE'!B40</f>
        <v>0</v>
      </c>
      <c r="D36" s="173">
        <f>'ANEXO I'!D28</f>
        <v>0</v>
      </c>
      <c r="E36" s="173">
        <f>'ANEXO I'!E28</f>
        <v>0</v>
      </c>
      <c r="F36" s="125">
        <f>IF('FASE LANCE'!C40=0,0,IF('FASE LANCE'!M40='FASE LANCE'!C40,'FASE LANCE'!C40,IF('FASE LANCE'!M40&lt;&gt;'FASE LANCE'!C40,0)))</f>
        <v>0</v>
      </c>
      <c r="G36" s="174">
        <f t="shared" si="1"/>
        <v>0</v>
      </c>
    </row>
    <row r="37" spans="2:7" hidden="1" x14ac:dyDescent="0.25">
      <c r="B37" s="172" t="str">
        <f>'FASE LANCE'!A41</f>
        <v xml:space="preserve"> </v>
      </c>
      <c r="C37" s="173">
        <f>'FASE LANCE'!B41</f>
        <v>0</v>
      </c>
      <c r="D37" s="173">
        <f>'ANEXO I'!D29</f>
        <v>0</v>
      </c>
      <c r="E37" s="173">
        <f>'ANEXO I'!E29</f>
        <v>0</v>
      </c>
      <c r="F37" s="125">
        <f>IF('FASE LANCE'!C41=0,0,IF('FASE LANCE'!M41='FASE LANCE'!C41,'FASE LANCE'!C41,IF('FASE LANCE'!M41&lt;&gt;'FASE LANCE'!C41,0)))</f>
        <v>0</v>
      </c>
      <c r="G37" s="174">
        <f t="shared" si="1"/>
        <v>0</v>
      </c>
    </row>
    <row r="38" spans="2:7" hidden="1" x14ac:dyDescent="0.25">
      <c r="B38" s="172" t="str">
        <f>'FASE LANCE'!A42</f>
        <v xml:space="preserve"> </v>
      </c>
      <c r="C38" s="173">
        <f>'FASE LANCE'!B42</f>
        <v>0</v>
      </c>
      <c r="D38" s="173">
        <f>'ANEXO I'!D30</f>
        <v>0</v>
      </c>
      <c r="E38" s="173">
        <f>'ANEXO I'!E30</f>
        <v>0</v>
      </c>
      <c r="F38" s="125">
        <f>IF('FASE LANCE'!C42=0,0,IF('FASE LANCE'!M42='FASE LANCE'!C42,'FASE LANCE'!C42,IF('FASE LANCE'!M42&lt;&gt;'FASE LANCE'!C42,0)))</f>
        <v>0</v>
      </c>
      <c r="G38" s="174">
        <f t="shared" si="1"/>
        <v>0</v>
      </c>
    </row>
    <row r="39" spans="2:7" hidden="1" x14ac:dyDescent="0.25">
      <c r="B39" s="172" t="str">
        <f>'FASE LANCE'!A43</f>
        <v xml:space="preserve"> </v>
      </c>
      <c r="C39" s="173">
        <f>'FASE LANCE'!B43</f>
        <v>0</v>
      </c>
      <c r="D39" s="173">
        <f>'ANEXO I'!D31</f>
        <v>0</v>
      </c>
      <c r="E39" s="173">
        <f>'ANEXO I'!E31</f>
        <v>0</v>
      </c>
      <c r="F39" s="125">
        <f>IF('FASE LANCE'!C43=0,0,IF('FASE LANCE'!M43='FASE LANCE'!C43,'FASE LANCE'!C43,IF('FASE LANCE'!M43&lt;&gt;'FASE LANCE'!C43,0)))</f>
        <v>0</v>
      </c>
      <c r="G39" s="174">
        <f t="shared" si="1"/>
        <v>0</v>
      </c>
    </row>
    <row r="40" spans="2:7" hidden="1" x14ac:dyDescent="0.25">
      <c r="B40" s="172" t="str">
        <f>'FASE LANCE'!A44</f>
        <v xml:space="preserve"> </v>
      </c>
      <c r="C40" s="173">
        <f>'FASE LANCE'!B44</f>
        <v>0</v>
      </c>
      <c r="D40" s="173">
        <f>'ANEXO I'!D32</f>
        <v>0</v>
      </c>
      <c r="E40" s="173">
        <f>'ANEXO I'!E32</f>
        <v>0</v>
      </c>
      <c r="F40" s="125">
        <f>IF('FASE LANCE'!C44=0,0,IF('FASE LANCE'!M44='FASE LANCE'!C44,'FASE LANCE'!C44,IF('FASE LANCE'!M44&lt;&gt;'FASE LANCE'!C44,0)))</f>
        <v>0</v>
      </c>
      <c r="G40" s="174">
        <f t="shared" si="1"/>
        <v>0</v>
      </c>
    </row>
    <row r="41" spans="2:7" hidden="1" x14ac:dyDescent="0.25">
      <c r="B41" s="172" t="str">
        <f>'FASE LANCE'!A45</f>
        <v xml:space="preserve"> </v>
      </c>
      <c r="C41" s="173">
        <f>'FASE LANCE'!B45</f>
        <v>0</v>
      </c>
      <c r="D41" s="173">
        <f>'ANEXO I'!D33</f>
        <v>0</v>
      </c>
      <c r="E41" s="173">
        <f>'ANEXO I'!E33</f>
        <v>0</v>
      </c>
      <c r="F41" s="125">
        <f>IF('FASE LANCE'!C45=0,0,IF('FASE LANCE'!M45='FASE LANCE'!C45,'FASE LANCE'!C45,IF('FASE LANCE'!M45&lt;&gt;'FASE LANCE'!C45,0)))</f>
        <v>0</v>
      </c>
      <c r="G41" s="174">
        <f t="shared" si="1"/>
        <v>0</v>
      </c>
    </row>
    <row r="42" spans="2:7" hidden="1" x14ac:dyDescent="0.25">
      <c r="B42" s="172" t="str">
        <f>'FASE LANCE'!A46</f>
        <v xml:space="preserve"> </v>
      </c>
      <c r="C42" s="173">
        <f>'FASE LANCE'!B46</f>
        <v>0</v>
      </c>
      <c r="D42" s="173">
        <f>'ANEXO I'!D34</f>
        <v>0</v>
      </c>
      <c r="E42" s="173">
        <f>'ANEXO I'!E34</f>
        <v>0</v>
      </c>
      <c r="F42" s="125">
        <f>IF('FASE LANCE'!C46=0,0,IF('FASE LANCE'!M46='FASE LANCE'!C46,'FASE LANCE'!C46,IF('FASE LANCE'!M46&lt;&gt;'FASE LANCE'!C46,0)))</f>
        <v>0</v>
      </c>
      <c r="G42" s="174">
        <f t="shared" si="1"/>
        <v>0</v>
      </c>
    </row>
    <row r="43" spans="2:7" hidden="1" x14ac:dyDescent="0.25">
      <c r="B43" s="172" t="str">
        <f>'FASE LANCE'!A47</f>
        <v xml:space="preserve"> </v>
      </c>
      <c r="C43" s="173">
        <f>'FASE LANCE'!B47</f>
        <v>0</v>
      </c>
      <c r="D43" s="173">
        <f>'ANEXO I'!D35</f>
        <v>0</v>
      </c>
      <c r="E43" s="173">
        <f>'ANEXO I'!E35</f>
        <v>0</v>
      </c>
      <c r="F43" s="125">
        <f>IF('FASE LANCE'!C47=0,0,IF('FASE LANCE'!M47='FASE LANCE'!C47,'FASE LANCE'!C47,IF('FASE LANCE'!M47&lt;&gt;'FASE LANCE'!C47,0)))</f>
        <v>0</v>
      </c>
      <c r="G43" s="174">
        <f t="shared" si="1"/>
        <v>0</v>
      </c>
    </row>
    <row r="44" spans="2:7" hidden="1" x14ac:dyDescent="0.25">
      <c r="B44" s="172" t="str">
        <f>'FASE LANCE'!A48</f>
        <v xml:space="preserve"> </v>
      </c>
      <c r="C44" s="173">
        <f>'FASE LANCE'!B48</f>
        <v>0</v>
      </c>
      <c r="D44" s="173">
        <f>'ANEXO I'!D36</f>
        <v>0</v>
      </c>
      <c r="E44" s="173">
        <f>'ANEXO I'!E36</f>
        <v>0</v>
      </c>
      <c r="F44" s="125">
        <f>IF('FASE LANCE'!C48=0,0,IF('FASE LANCE'!M48='FASE LANCE'!C48,'FASE LANCE'!C48,IF('FASE LANCE'!M48&lt;&gt;'FASE LANCE'!C48,0)))</f>
        <v>0</v>
      </c>
      <c r="G44" s="174">
        <f t="shared" si="1"/>
        <v>0</v>
      </c>
    </row>
    <row r="45" spans="2:7" hidden="1" x14ac:dyDescent="0.25">
      <c r="B45" s="172" t="str">
        <f>'FASE LANCE'!A49</f>
        <v xml:space="preserve"> </v>
      </c>
      <c r="C45" s="173">
        <f>'FASE LANCE'!B49</f>
        <v>0</v>
      </c>
      <c r="D45" s="173">
        <f>'ANEXO I'!D37</f>
        <v>0</v>
      </c>
      <c r="E45" s="173">
        <f>'ANEXO I'!E37</f>
        <v>0</v>
      </c>
      <c r="F45" s="125">
        <f>IF('FASE LANCE'!C49=0,0,IF('FASE LANCE'!M49='FASE LANCE'!C49,'FASE LANCE'!C49,IF('FASE LANCE'!M49&lt;&gt;'FASE LANCE'!C49,0)))</f>
        <v>0</v>
      </c>
      <c r="G45" s="174">
        <f t="shared" si="1"/>
        <v>0</v>
      </c>
    </row>
    <row r="46" spans="2:7" hidden="1" x14ac:dyDescent="0.25">
      <c r="B46" s="172" t="str">
        <f>'FASE LANCE'!A50</f>
        <v xml:space="preserve"> </v>
      </c>
      <c r="C46" s="173">
        <f>'FASE LANCE'!B50</f>
        <v>0</v>
      </c>
      <c r="D46" s="173">
        <f>'ANEXO I'!D38</f>
        <v>0</v>
      </c>
      <c r="E46" s="173">
        <f>'ANEXO I'!E38</f>
        <v>0</v>
      </c>
      <c r="F46" s="125">
        <f>IF('FASE LANCE'!C50=0,0,IF('FASE LANCE'!M50='FASE LANCE'!C50,'FASE LANCE'!C50,IF('FASE LANCE'!M50&lt;&gt;'FASE LANCE'!C50,0)))</f>
        <v>0</v>
      </c>
      <c r="G46" s="174">
        <f t="shared" si="1"/>
        <v>0</v>
      </c>
    </row>
    <row r="47" spans="2:7" hidden="1" x14ac:dyDescent="0.25">
      <c r="B47" s="172" t="str">
        <f>'FASE LANCE'!A51</f>
        <v xml:space="preserve"> </v>
      </c>
      <c r="C47" s="173">
        <f>'FASE LANCE'!B51</f>
        <v>0</v>
      </c>
      <c r="D47" s="173">
        <f>'ANEXO I'!D39</f>
        <v>0</v>
      </c>
      <c r="E47" s="173">
        <f>'ANEXO I'!E39</f>
        <v>0</v>
      </c>
      <c r="F47" s="125">
        <f>IF('FASE LANCE'!C51=0,0,IF('FASE LANCE'!M51='FASE LANCE'!C51,'FASE LANCE'!C51,IF('FASE LANCE'!M51&lt;&gt;'FASE LANCE'!C51,0)))</f>
        <v>0</v>
      </c>
      <c r="G47" s="174">
        <f t="shared" si="1"/>
        <v>0</v>
      </c>
    </row>
    <row r="48" spans="2:7" hidden="1" x14ac:dyDescent="0.25">
      <c r="B48" s="172" t="str">
        <f>'FASE LANCE'!A52</f>
        <v xml:space="preserve"> </v>
      </c>
      <c r="C48" s="173">
        <f>'FASE LANCE'!B52</f>
        <v>0</v>
      </c>
      <c r="D48" s="173">
        <f>'ANEXO I'!D40</f>
        <v>0</v>
      </c>
      <c r="E48" s="173">
        <f>'ANEXO I'!E40</f>
        <v>0</v>
      </c>
      <c r="F48" s="125">
        <f>IF('FASE LANCE'!C52=0,0,IF('FASE LANCE'!M52='FASE LANCE'!C52,'FASE LANCE'!C52,IF('FASE LANCE'!M52&lt;&gt;'FASE LANCE'!C52,0)))</f>
        <v>0</v>
      </c>
      <c r="G48" s="174">
        <f t="shared" si="1"/>
        <v>0</v>
      </c>
    </row>
    <row r="49" spans="2:7" hidden="1" x14ac:dyDescent="0.25">
      <c r="B49" s="172" t="str">
        <f>'FASE LANCE'!A53</f>
        <v xml:space="preserve"> </v>
      </c>
      <c r="C49" s="173">
        <f>'FASE LANCE'!B53</f>
        <v>0</v>
      </c>
      <c r="D49" s="173">
        <f>'ANEXO I'!D41</f>
        <v>0</v>
      </c>
      <c r="E49" s="173">
        <f>'ANEXO I'!E41</f>
        <v>0</v>
      </c>
      <c r="F49" s="125">
        <f>IF('FASE LANCE'!C53=0,0,IF('FASE LANCE'!M53='FASE LANCE'!C53,'FASE LANCE'!C53,IF('FASE LANCE'!M53&lt;&gt;'FASE LANCE'!C53,0)))</f>
        <v>0</v>
      </c>
      <c r="G49" s="174">
        <f t="shared" si="1"/>
        <v>0</v>
      </c>
    </row>
    <row r="50" spans="2:7" hidden="1" x14ac:dyDescent="0.25">
      <c r="B50" s="172" t="str">
        <f>'FASE LANCE'!A54</f>
        <v xml:space="preserve"> </v>
      </c>
      <c r="C50" s="173">
        <f>'FASE LANCE'!B54</f>
        <v>0</v>
      </c>
      <c r="D50" s="173">
        <f>'ANEXO I'!D42</f>
        <v>0</v>
      </c>
      <c r="E50" s="173">
        <f>'ANEXO I'!E42</f>
        <v>0</v>
      </c>
      <c r="F50" s="125">
        <f>IF('FASE LANCE'!C54=0,0,IF('FASE LANCE'!M54='FASE LANCE'!C54,'FASE LANCE'!C54,IF('FASE LANCE'!M54&lt;&gt;'FASE LANCE'!C54,0)))</f>
        <v>0</v>
      </c>
      <c r="G50" s="174">
        <f t="shared" si="1"/>
        <v>0</v>
      </c>
    </row>
    <row r="51" spans="2:7" hidden="1" x14ac:dyDescent="0.25">
      <c r="B51" s="172" t="str">
        <f>'FASE LANCE'!A55</f>
        <v xml:space="preserve"> </v>
      </c>
      <c r="C51" s="173">
        <f>'FASE LANCE'!B55</f>
        <v>0</v>
      </c>
      <c r="D51" s="173">
        <f>'ANEXO I'!D43</f>
        <v>0</v>
      </c>
      <c r="E51" s="173">
        <f>'ANEXO I'!E43</f>
        <v>0</v>
      </c>
      <c r="F51" s="125">
        <f>IF('FASE LANCE'!C55=0,0,IF('FASE LANCE'!M55='FASE LANCE'!C55,'FASE LANCE'!C55,IF('FASE LANCE'!M55&lt;&gt;'FASE LANCE'!C55,0)))</f>
        <v>0</v>
      </c>
      <c r="G51" s="174">
        <f t="shared" si="1"/>
        <v>0</v>
      </c>
    </row>
    <row r="52" spans="2:7" hidden="1" x14ac:dyDescent="0.25">
      <c r="B52" s="172" t="str">
        <f>'FASE LANCE'!A56</f>
        <v xml:space="preserve"> </v>
      </c>
      <c r="C52" s="173">
        <f>'FASE LANCE'!B56</f>
        <v>0</v>
      </c>
      <c r="D52" s="173">
        <f>'ANEXO I'!D44</f>
        <v>0</v>
      </c>
      <c r="E52" s="173">
        <f>'ANEXO I'!E44</f>
        <v>0</v>
      </c>
      <c r="F52" s="125">
        <f>IF('FASE LANCE'!C56=0,0,IF('FASE LANCE'!M56='FASE LANCE'!C56,'FASE LANCE'!C56,IF('FASE LANCE'!M56&lt;&gt;'FASE LANCE'!C56,0)))</f>
        <v>0</v>
      </c>
      <c r="G52" s="174">
        <f t="shared" si="1"/>
        <v>0</v>
      </c>
    </row>
    <row r="53" spans="2:7" hidden="1" x14ac:dyDescent="0.25">
      <c r="B53" s="172" t="str">
        <f>'FASE LANCE'!A57</f>
        <v xml:space="preserve"> </v>
      </c>
      <c r="C53" s="173">
        <f>'FASE LANCE'!B57</f>
        <v>0</v>
      </c>
      <c r="D53" s="173">
        <f>'ANEXO I'!D45</f>
        <v>0</v>
      </c>
      <c r="E53" s="173">
        <f>'ANEXO I'!E45</f>
        <v>0</v>
      </c>
      <c r="F53" s="125">
        <f>IF('FASE LANCE'!C57=0,0,IF('FASE LANCE'!M57='FASE LANCE'!C57,'FASE LANCE'!C57,IF('FASE LANCE'!M57&lt;&gt;'FASE LANCE'!C57,0)))</f>
        <v>0</v>
      </c>
      <c r="G53" s="174">
        <f t="shared" si="1"/>
        <v>0</v>
      </c>
    </row>
    <row r="54" spans="2:7" hidden="1" x14ac:dyDescent="0.25">
      <c r="B54" s="172" t="str">
        <f>'FASE LANCE'!A58</f>
        <v xml:space="preserve"> </v>
      </c>
      <c r="C54" s="173">
        <f>'FASE LANCE'!B58</f>
        <v>0</v>
      </c>
      <c r="D54" s="173">
        <f>'ANEXO I'!D46</f>
        <v>0</v>
      </c>
      <c r="E54" s="173">
        <f>'ANEXO I'!E46</f>
        <v>0</v>
      </c>
      <c r="F54" s="125">
        <f>IF('FASE LANCE'!C58=0,0,IF('FASE LANCE'!M58='FASE LANCE'!C58,'FASE LANCE'!C58,IF('FASE LANCE'!M58&lt;&gt;'FASE LANCE'!C58,0)))</f>
        <v>0</v>
      </c>
      <c r="G54" s="174">
        <f t="shared" si="1"/>
        <v>0</v>
      </c>
    </row>
    <row r="55" spans="2:7" hidden="1" x14ac:dyDescent="0.25">
      <c r="B55" s="172" t="str">
        <f>'FASE LANCE'!A59</f>
        <v xml:space="preserve"> </v>
      </c>
      <c r="C55" s="173">
        <f>'FASE LANCE'!B59</f>
        <v>0</v>
      </c>
      <c r="D55" s="173">
        <f>'ANEXO I'!D47</f>
        <v>0</v>
      </c>
      <c r="E55" s="173">
        <f>'ANEXO I'!E47</f>
        <v>0</v>
      </c>
      <c r="F55" s="125">
        <f>IF('FASE LANCE'!C59=0,0,IF('FASE LANCE'!M59='FASE LANCE'!C59,'FASE LANCE'!C59,IF('FASE LANCE'!M59&lt;&gt;'FASE LANCE'!C59,0)))</f>
        <v>0</v>
      </c>
      <c r="G55" s="174">
        <f t="shared" si="1"/>
        <v>0</v>
      </c>
    </row>
    <row r="56" spans="2:7" hidden="1" x14ac:dyDescent="0.25">
      <c r="B56" s="172" t="str">
        <f>'FASE LANCE'!A60</f>
        <v xml:space="preserve"> </v>
      </c>
      <c r="C56" s="173">
        <f>'FASE LANCE'!B60</f>
        <v>0</v>
      </c>
      <c r="D56" s="173">
        <f>'ANEXO I'!D48</f>
        <v>0</v>
      </c>
      <c r="E56" s="173">
        <f>'ANEXO I'!E48</f>
        <v>0</v>
      </c>
      <c r="F56" s="125">
        <f>IF('FASE LANCE'!C60=0,0,IF('FASE LANCE'!M60='FASE LANCE'!C60,'FASE LANCE'!C60,IF('FASE LANCE'!M60&lt;&gt;'FASE LANCE'!C60,0)))</f>
        <v>0</v>
      </c>
      <c r="G56" s="174">
        <f t="shared" si="1"/>
        <v>0</v>
      </c>
    </row>
    <row r="57" spans="2:7" hidden="1" x14ac:dyDescent="0.25">
      <c r="B57" s="172" t="str">
        <f>'FASE LANCE'!A61</f>
        <v xml:space="preserve"> </v>
      </c>
      <c r="C57" s="173">
        <f>'FASE LANCE'!B61</f>
        <v>0</v>
      </c>
      <c r="D57" s="173">
        <f>'ANEXO I'!D49</f>
        <v>0</v>
      </c>
      <c r="E57" s="173">
        <f>'ANEXO I'!E49</f>
        <v>0</v>
      </c>
      <c r="F57" s="125">
        <f>IF('FASE LANCE'!C61=0,0,IF('FASE LANCE'!M61='FASE LANCE'!C61,'FASE LANCE'!C61,IF('FASE LANCE'!M61&lt;&gt;'FASE LANCE'!C61,0)))</f>
        <v>0</v>
      </c>
      <c r="G57" s="174">
        <f t="shared" si="1"/>
        <v>0</v>
      </c>
    </row>
    <row r="58" spans="2:7" hidden="1" x14ac:dyDescent="0.25">
      <c r="B58" s="172" t="str">
        <f>'FASE LANCE'!A62</f>
        <v xml:space="preserve"> </v>
      </c>
      <c r="C58" s="173">
        <f>'FASE LANCE'!B62</f>
        <v>0</v>
      </c>
      <c r="D58" s="173">
        <f>'ANEXO I'!D50</f>
        <v>0</v>
      </c>
      <c r="E58" s="173">
        <f>'ANEXO I'!E50</f>
        <v>0</v>
      </c>
      <c r="F58" s="125">
        <f>IF('FASE LANCE'!C62=0,0,IF('FASE LANCE'!M62='FASE LANCE'!C62,'FASE LANCE'!C62,IF('FASE LANCE'!M62&lt;&gt;'FASE LANCE'!C62,0)))</f>
        <v>0</v>
      </c>
      <c r="G58" s="174">
        <f t="shared" si="1"/>
        <v>0</v>
      </c>
    </row>
    <row r="59" spans="2:7" hidden="1" x14ac:dyDescent="0.25">
      <c r="B59" s="172" t="str">
        <f>'FASE LANCE'!A63</f>
        <v xml:space="preserve"> </v>
      </c>
      <c r="C59" s="173">
        <f>'FASE LANCE'!B63</f>
        <v>0</v>
      </c>
      <c r="D59" s="173">
        <f>'ANEXO I'!D51</f>
        <v>0</v>
      </c>
      <c r="E59" s="173">
        <f>'ANEXO I'!E51</f>
        <v>0</v>
      </c>
      <c r="F59" s="125">
        <f>IF('FASE LANCE'!C63=0,0,IF('FASE LANCE'!M63='FASE LANCE'!C63,'FASE LANCE'!C63,IF('FASE LANCE'!M63&lt;&gt;'FASE LANCE'!C63,0)))</f>
        <v>0</v>
      </c>
      <c r="G59" s="174">
        <f t="shared" si="1"/>
        <v>0</v>
      </c>
    </row>
    <row r="60" spans="2:7" hidden="1" x14ac:dyDescent="0.25">
      <c r="B60" s="172" t="str">
        <f>'FASE LANCE'!A64</f>
        <v xml:space="preserve"> </v>
      </c>
      <c r="C60" s="173">
        <f>'FASE LANCE'!B64</f>
        <v>0</v>
      </c>
      <c r="D60" s="173">
        <f>'ANEXO I'!D52</f>
        <v>0</v>
      </c>
      <c r="E60" s="173">
        <f>'ANEXO I'!E52</f>
        <v>0</v>
      </c>
      <c r="F60" s="125">
        <f>IF('FASE LANCE'!C64=0,0,IF('FASE LANCE'!M64='FASE LANCE'!C64,'FASE LANCE'!C64,IF('FASE LANCE'!M64&lt;&gt;'FASE LANCE'!C64,0)))</f>
        <v>0</v>
      </c>
      <c r="G60" s="174">
        <f t="shared" si="1"/>
        <v>0</v>
      </c>
    </row>
    <row r="61" spans="2:7" hidden="1" x14ac:dyDescent="0.25">
      <c r="B61" s="172" t="str">
        <f>'FASE LANCE'!A65</f>
        <v xml:space="preserve"> </v>
      </c>
      <c r="C61" s="173">
        <f>'FASE LANCE'!B65</f>
        <v>0</v>
      </c>
      <c r="D61" s="173">
        <f>'ANEXO I'!D53</f>
        <v>0</v>
      </c>
      <c r="E61" s="173">
        <f>'ANEXO I'!E53</f>
        <v>0</v>
      </c>
      <c r="F61" s="125">
        <f>IF('FASE LANCE'!C65=0,0,IF('FASE LANCE'!M65='FASE LANCE'!C65,'FASE LANCE'!C65,IF('FASE LANCE'!M65&lt;&gt;'FASE LANCE'!C65,0)))</f>
        <v>0</v>
      </c>
      <c r="G61" s="174">
        <f t="shared" si="1"/>
        <v>0</v>
      </c>
    </row>
    <row r="62" spans="2:7" hidden="1" x14ac:dyDescent="0.25">
      <c r="B62" s="172" t="str">
        <f>'FASE LANCE'!A66</f>
        <v xml:space="preserve"> </v>
      </c>
      <c r="C62" s="173">
        <f>'FASE LANCE'!B66</f>
        <v>0</v>
      </c>
      <c r="D62" s="173">
        <f>'ANEXO I'!D54</f>
        <v>0</v>
      </c>
      <c r="E62" s="173">
        <f>'ANEXO I'!E54</f>
        <v>0</v>
      </c>
      <c r="F62" s="125">
        <f>IF('FASE LANCE'!C66=0,0,IF('FASE LANCE'!M66='FASE LANCE'!C66,'FASE LANCE'!C66,IF('FASE LANCE'!M66&lt;&gt;'FASE LANCE'!C66,0)))</f>
        <v>0</v>
      </c>
      <c r="G62" s="174">
        <f t="shared" si="1"/>
        <v>0</v>
      </c>
    </row>
    <row r="63" spans="2:7" hidden="1" x14ac:dyDescent="0.25">
      <c r="B63" s="172" t="str">
        <f>'FASE LANCE'!A67</f>
        <v xml:space="preserve"> </v>
      </c>
      <c r="C63" s="173">
        <f>'FASE LANCE'!B67</f>
        <v>0</v>
      </c>
      <c r="D63" s="173">
        <f>'ANEXO I'!D55</f>
        <v>0</v>
      </c>
      <c r="E63" s="173">
        <f>'ANEXO I'!E55</f>
        <v>0</v>
      </c>
      <c r="F63" s="125">
        <f>IF('FASE LANCE'!C67=0,0,IF('FASE LANCE'!M67='FASE LANCE'!C67,'FASE LANCE'!C67,IF('FASE LANCE'!M67&lt;&gt;'FASE LANCE'!C67,0)))</f>
        <v>0</v>
      </c>
      <c r="G63" s="174">
        <f t="shared" si="1"/>
        <v>0</v>
      </c>
    </row>
    <row r="64" spans="2:7" hidden="1" x14ac:dyDescent="0.25">
      <c r="B64" s="172" t="str">
        <f>'FASE LANCE'!A68</f>
        <v xml:space="preserve"> </v>
      </c>
      <c r="C64" s="173">
        <f>'FASE LANCE'!B68</f>
        <v>0</v>
      </c>
      <c r="D64" s="173">
        <f>'ANEXO I'!D56</f>
        <v>0</v>
      </c>
      <c r="E64" s="173">
        <f>'ANEXO I'!E56</f>
        <v>0</v>
      </c>
      <c r="F64" s="125">
        <f>IF('FASE LANCE'!C68=0,0,IF('FASE LANCE'!M68='FASE LANCE'!C68,'FASE LANCE'!C68,IF('FASE LANCE'!M68&lt;&gt;'FASE LANCE'!C68,0)))</f>
        <v>0</v>
      </c>
      <c r="G64" s="174">
        <f t="shared" si="1"/>
        <v>0</v>
      </c>
    </row>
    <row r="65" spans="2:7" hidden="1" x14ac:dyDescent="0.25">
      <c r="B65" s="172" t="str">
        <f>'FASE LANCE'!A69</f>
        <v xml:space="preserve"> </v>
      </c>
      <c r="C65" s="173">
        <f>'FASE LANCE'!B69</f>
        <v>0</v>
      </c>
      <c r="D65" s="173">
        <f>'ANEXO I'!D57</f>
        <v>0</v>
      </c>
      <c r="E65" s="173">
        <f>'ANEXO I'!E57</f>
        <v>0</v>
      </c>
      <c r="F65" s="125">
        <f>IF('FASE LANCE'!C69=0,0,IF('FASE LANCE'!M69='FASE LANCE'!C69,'FASE LANCE'!C69,IF('FASE LANCE'!M69&lt;&gt;'FASE LANCE'!C69,0)))</f>
        <v>0</v>
      </c>
      <c r="G65" s="174">
        <f t="shared" si="1"/>
        <v>0</v>
      </c>
    </row>
    <row r="66" spans="2:7" hidden="1" x14ac:dyDescent="0.25">
      <c r="B66" s="172" t="str">
        <f>'FASE LANCE'!A70</f>
        <v xml:space="preserve"> </v>
      </c>
      <c r="C66" s="173">
        <f>'FASE LANCE'!B70</f>
        <v>0</v>
      </c>
      <c r="D66" s="173">
        <f>'ANEXO I'!D58</f>
        <v>0</v>
      </c>
      <c r="E66" s="173">
        <f>'ANEXO I'!E58</f>
        <v>0</v>
      </c>
      <c r="F66" s="125">
        <f>IF('FASE LANCE'!C70=0,0,IF('FASE LANCE'!M70='FASE LANCE'!C70,'FASE LANCE'!C70,IF('FASE LANCE'!M70&lt;&gt;'FASE LANCE'!C70,0)))</f>
        <v>0</v>
      </c>
      <c r="G66" s="174">
        <f t="shared" si="1"/>
        <v>0</v>
      </c>
    </row>
    <row r="67" spans="2:7" hidden="1" x14ac:dyDescent="0.25">
      <c r="B67" s="172" t="str">
        <f>'FASE LANCE'!A71</f>
        <v xml:space="preserve"> </v>
      </c>
      <c r="C67" s="173">
        <f>'FASE LANCE'!B71</f>
        <v>0</v>
      </c>
      <c r="D67" s="173">
        <f>'ANEXO I'!D59</f>
        <v>0</v>
      </c>
      <c r="E67" s="173">
        <f>'ANEXO I'!E59</f>
        <v>0</v>
      </c>
      <c r="F67" s="125">
        <f>IF('FASE LANCE'!C71=0,0,IF('FASE LANCE'!M71='FASE LANCE'!C71,'FASE LANCE'!C71,IF('FASE LANCE'!M71&lt;&gt;'FASE LANCE'!C71,0)))</f>
        <v>0</v>
      </c>
      <c r="G67" s="174">
        <f t="shared" si="1"/>
        <v>0</v>
      </c>
    </row>
    <row r="68" spans="2:7" hidden="1" x14ac:dyDescent="0.25">
      <c r="B68" s="172" t="str">
        <f>'FASE LANCE'!A72</f>
        <v xml:space="preserve"> </v>
      </c>
      <c r="C68" s="173">
        <f>'FASE LANCE'!B72</f>
        <v>0</v>
      </c>
      <c r="D68" s="173">
        <f>'ANEXO I'!D60</f>
        <v>0</v>
      </c>
      <c r="E68" s="173">
        <f>'ANEXO I'!E60</f>
        <v>0</v>
      </c>
      <c r="F68" s="125">
        <f>IF('FASE LANCE'!C72=0,0,IF('FASE LANCE'!M72='FASE LANCE'!C72,'FASE LANCE'!C72,IF('FASE LANCE'!M72&lt;&gt;'FASE LANCE'!C72,0)))</f>
        <v>0</v>
      </c>
      <c r="G68" s="174">
        <f t="shared" si="1"/>
        <v>0</v>
      </c>
    </row>
    <row r="69" spans="2:7" hidden="1" x14ac:dyDescent="0.25">
      <c r="B69" s="172" t="str">
        <f>'FASE LANCE'!A73</f>
        <v xml:space="preserve"> </v>
      </c>
      <c r="C69" s="173">
        <f>'FASE LANCE'!B73</f>
        <v>0</v>
      </c>
      <c r="D69" s="173">
        <f>'ANEXO I'!D61</f>
        <v>0</v>
      </c>
      <c r="E69" s="173">
        <f>'ANEXO I'!E61</f>
        <v>0</v>
      </c>
      <c r="F69" s="125">
        <f>IF('FASE LANCE'!C73=0,0,IF('FASE LANCE'!M73='FASE LANCE'!C73,'FASE LANCE'!C73,IF('FASE LANCE'!M73&lt;&gt;'FASE LANCE'!C73,0)))</f>
        <v>0</v>
      </c>
      <c r="G69" s="174">
        <f t="shared" si="1"/>
        <v>0</v>
      </c>
    </row>
    <row r="70" spans="2:7" hidden="1" x14ac:dyDescent="0.25">
      <c r="B70" s="172" t="str">
        <f>'FASE LANCE'!A74</f>
        <v xml:space="preserve"> </v>
      </c>
      <c r="C70" s="173">
        <f>'FASE LANCE'!B74</f>
        <v>0</v>
      </c>
      <c r="D70" s="173">
        <f>'ANEXO I'!D62</f>
        <v>0</v>
      </c>
      <c r="E70" s="173">
        <f>'ANEXO I'!E62</f>
        <v>0</v>
      </c>
      <c r="F70" s="125">
        <f>IF('FASE LANCE'!C74=0,0,IF('FASE LANCE'!M74='FASE LANCE'!C74,'FASE LANCE'!C74,IF('FASE LANCE'!M74&lt;&gt;'FASE LANCE'!C74,0)))</f>
        <v>0</v>
      </c>
      <c r="G70" s="174">
        <f t="shared" si="1"/>
        <v>0</v>
      </c>
    </row>
    <row r="71" spans="2:7" hidden="1" x14ac:dyDescent="0.25">
      <c r="B71" s="172" t="str">
        <f>'FASE LANCE'!A75</f>
        <v xml:space="preserve"> </v>
      </c>
      <c r="C71" s="173">
        <f>'FASE LANCE'!B75</f>
        <v>0</v>
      </c>
      <c r="D71" s="173">
        <f>'ANEXO I'!D63</f>
        <v>0</v>
      </c>
      <c r="E71" s="173">
        <f>'ANEXO I'!E63</f>
        <v>0</v>
      </c>
      <c r="F71" s="125">
        <f>IF('FASE LANCE'!C75=0,0,IF('FASE LANCE'!M75='FASE LANCE'!C75,'FASE LANCE'!C75,IF('FASE LANCE'!M75&lt;&gt;'FASE LANCE'!C75,0)))</f>
        <v>0</v>
      </c>
      <c r="G71" s="174">
        <f t="shared" si="1"/>
        <v>0</v>
      </c>
    </row>
    <row r="72" spans="2:7" hidden="1" x14ac:dyDescent="0.25">
      <c r="B72" s="172" t="str">
        <f>'FASE LANCE'!A76</f>
        <v xml:space="preserve"> </v>
      </c>
      <c r="C72" s="173">
        <f>'FASE LANCE'!B76</f>
        <v>0</v>
      </c>
      <c r="D72" s="173">
        <f>'ANEXO I'!D64</f>
        <v>0</v>
      </c>
      <c r="E72" s="173">
        <f>'ANEXO I'!E64</f>
        <v>0</v>
      </c>
      <c r="F72" s="125">
        <f>IF('FASE LANCE'!C76=0,0,IF('FASE LANCE'!M76='FASE LANCE'!C76,'FASE LANCE'!C76,IF('FASE LANCE'!M76&lt;&gt;'FASE LANCE'!C76,0)))</f>
        <v>0</v>
      </c>
      <c r="G72" s="174">
        <f t="shared" si="1"/>
        <v>0</v>
      </c>
    </row>
    <row r="73" spans="2:7" hidden="1" x14ac:dyDescent="0.25">
      <c r="B73" s="172" t="str">
        <f>'FASE LANCE'!A77</f>
        <v xml:space="preserve"> </v>
      </c>
      <c r="C73" s="173">
        <f>'FASE LANCE'!B77</f>
        <v>0</v>
      </c>
      <c r="D73" s="173">
        <f>'ANEXO I'!D65</f>
        <v>0</v>
      </c>
      <c r="E73" s="173">
        <f>'ANEXO I'!E65</f>
        <v>0</v>
      </c>
      <c r="F73" s="125">
        <f>IF('FASE LANCE'!C77=0,0,IF('FASE LANCE'!M77='FASE LANCE'!C77,'FASE LANCE'!C77,IF('FASE LANCE'!M77&lt;&gt;'FASE LANCE'!C77,0)))</f>
        <v>0</v>
      </c>
      <c r="G73" s="174">
        <f t="shared" si="1"/>
        <v>0</v>
      </c>
    </row>
    <row r="74" spans="2:7" hidden="1" x14ac:dyDescent="0.25">
      <c r="B74" s="172" t="str">
        <f>'FASE LANCE'!A78</f>
        <v xml:space="preserve"> </v>
      </c>
      <c r="C74" s="173">
        <f>'FASE LANCE'!B78</f>
        <v>0</v>
      </c>
      <c r="D74" s="173">
        <f>'ANEXO I'!D66</f>
        <v>0</v>
      </c>
      <c r="E74" s="173">
        <f>'ANEXO I'!E66</f>
        <v>0</v>
      </c>
      <c r="F74" s="125">
        <f>IF('FASE LANCE'!C78=0,0,IF('FASE LANCE'!M78='FASE LANCE'!C78,'FASE LANCE'!C78,IF('FASE LANCE'!M78&lt;&gt;'FASE LANCE'!C78,0)))</f>
        <v>0</v>
      </c>
      <c r="G74" s="174">
        <f t="shared" si="1"/>
        <v>0</v>
      </c>
    </row>
    <row r="75" spans="2:7" hidden="1" x14ac:dyDescent="0.25">
      <c r="B75" s="172" t="str">
        <f>'FASE LANCE'!A79</f>
        <v xml:space="preserve"> </v>
      </c>
      <c r="C75" s="173">
        <f>'FASE LANCE'!B79</f>
        <v>0</v>
      </c>
      <c r="D75" s="173">
        <f>'ANEXO I'!D67</f>
        <v>0</v>
      </c>
      <c r="E75" s="173">
        <f>'ANEXO I'!E67</f>
        <v>0</v>
      </c>
      <c r="F75" s="125">
        <f>IF('FASE LANCE'!C79=0,0,IF('FASE LANCE'!M79='FASE LANCE'!C79,'FASE LANCE'!C79,IF('FASE LANCE'!M79&lt;&gt;'FASE LANCE'!C79,0)))</f>
        <v>0</v>
      </c>
      <c r="G75" s="174">
        <f t="shared" si="1"/>
        <v>0</v>
      </c>
    </row>
    <row r="76" spans="2:7" hidden="1" x14ac:dyDescent="0.25">
      <c r="B76" s="172" t="str">
        <f>'FASE LANCE'!A80</f>
        <v xml:space="preserve"> </v>
      </c>
      <c r="C76" s="173">
        <f>'FASE LANCE'!B80</f>
        <v>0</v>
      </c>
      <c r="D76" s="173">
        <f>'ANEXO I'!D68</f>
        <v>0</v>
      </c>
      <c r="E76" s="173">
        <f>'ANEXO I'!E68</f>
        <v>0</v>
      </c>
      <c r="F76" s="125">
        <f>IF('FASE LANCE'!C80=0,0,IF('FASE LANCE'!M80='FASE LANCE'!C80,'FASE LANCE'!C80,IF('FASE LANCE'!M80&lt;&gt;'FASE LANCE'!C80,0)))</f>
        <v>0</v>
      </c>
      <c r="G76" s="174">
        <f t="shared" si="1"/>
        <v>0</v>
      </c>
    </row>
    <row r="77" spans="2:7" hidden="1" x14ac:dyDescent="0.25">
      <c r="B77" s="172" t="str">
        <f>'FASE LANCE'!A81</f>
        <v xml:space="preserve"> </v>
      </c>
      <c r="C77" s="173">
        <f>'FASE LANCE'!B81</f>
        <v>0</v>
      </c>
      <c r="D77" s="173">
        <f>'ANEXO I'!D69</f>
        <v>0</v>
      </c>
      <c r="E77" s="173">
        <f>'ANEXO I'!E69</f>
        <v>0</v>
      </c>
      <c r="F77" s="125">
        <f>IF('FASE LANCE'!C81=0,0,IF('FASE LANCE'!M81='FASE LANCE'!C81,'FASE LANCE'!C81,IF('FASE LANCE'!M81&lt;&gt;'FASE LANCE'!C81,0)))</f>
        <v>0</v>
      </c>
      <c r="G77" s="174">
        <f t="shared" si="1"/>
        <v>0</v>
      </c>
    </row>
    <row r="78" spans="2:7" hidden="1" x14ac:dyDescent="0.25">
      <c r="B78" s="172" t="str">
        <f>'FASE LANCE'!A82</f>
        <v xml:space="preserve"> </v>
      </c>
      <c r="C78" s="173">
        <f>'FASE LANCE'!B82</f>
        <v>0</v>
      </c>
      <c r="D78" s="173">
        <f>'ANEXO I'!D70</f>
        <v>0</v>
      </c>
      <c r="E78" s="173">
        <f>'ANEXO I'!E70</f>
        <v>0</v>
      </c>
      <c r="F78" s="125">
        <f>IF('FASE LANCE'!C82=0,0,IF('FASE LANCE'!M82='FASE LANCE'!C82,'FASE LANCE'!C82,IF('FASE LANCE'!M82&lt;&gt;'FASE LANCE'!C82,0)))</f>
        <v>0</v>
      </c>
      <c r="G78" s="174">
        <f t="shared" si="1"/>
        <v>0</v>
      </c>
    </row>
    <row r="79" spans="2:7" hidden="1" x14ac:dyDescent="0.25">
      <c r="B79" s="172" t="str">
        <f>'FASE LANCE'!A83</f>
        <v xml:space="preserve"> </v>
      </c>
      <c r="C79" s="173">
        <f>'FASE LANCE'!B83</f>
        <v>0</v>
      </c>
      <c r="D79" s="173">
        <f>'ANEXO I'!D71</f>
        <v>0</v>
      </c>
      <c r="E79" s="173">
        <f>'ANEXO I'!E71</f>
        <v>0</v>
      </c>
      <c r="F79" s="125">
        <f>IF('FASE LANCE'!C83=0,0,IF('FASE LANCE'!M83='FASE LANCE'!C83,'FASE LANCE'!C83,IF('FASE LANCE'!M83&lt;&gt;'FASE LANCE'!C83,0)))</f>
        <v>0</v>
      </c>
      <c r="G79" s="174">
        <f t="shared" si="1"/>
        <v>0</v>
      </c>
    </row>
    <row r="80" spans="2:7" hidden="1" x14ac:dyDescent="0.25">
      <c r="B80" s="172" t="str">
        <f>'FASE LANCE'!A84</f>
        <v xml:space="preserve"> </v>
      </c>
      <c r="C80" s="173">
        <f>'FASE LANCE'!B84</f>
        <v>0</v>
      </c>
      <c r="D80" s="173">
        <f>'ANEXO I'!D72</f>
        <v>0</v>
      </c>
      <c r="E80" s="173">
        <f>'ANEXO I'!E72</f>
        <v>0</v>
      </c>
      <c r="F80" s="125">
        <f>IF('FASE LANCE'!C84=0,0,IF('FASE LANCE'!M84='FASE LANCE'!C84,'FASE LANCE'!C84,IF('FASE LANCE'!M84&lt;&gt;'FASE LANCE'!C84,0)))</f>
        <v>0</v>
      </c>
      <c r="G80" s="174">
        <f t="shared" si="1"/>
        <v>0</v>
      </c>
    </row>
    <row r="81" spans="2:7" hidden="1" x14ac:dyDescent="0.25">
      <c r="B81" s="172" t="str">
        <f>'FASE LANCE'!A85</f>
        <v xml:space="preserve"> </v>
      </c>
      <c r="C81" s="173">
        <f>'FASE LANCE'!B85</f>
        <v>0</v>
      </c>
      <c r="D81" s="173">
        <f>'ANEXO I'!D73</f>
        <v>0</v>
      </c>
      <c r="E81" s="173">
        <f>'ANEXO I'!E73</f>
        <v>0</v>
      </c>
      <c r="F81" s="125">
        <f>IF('FASE LANCE'!C85=0,0,IF('FASE LANCE'!M85='FASE LANCE'!C85,'FASE LANCE'!C85,IF('FASE LANCE'!M85&lt;&gt;'FASE LANCE'!C85,0)))</f>
        <v>0</v>
      </c>
      <c r="G81" s="174">
        <f t="shared" si="1"/>
        <v>0</v>
      </c>
    </row>
    <row r="82" spans="2:7" hidden="1" x14ac:dyDescent="0.25">
      <c r="B82" s="172" t="str">
        <f>'FASE LANCE'!A86</f>
        <v xml:space="preserve"> </v>
      </c>
      <c r="C82" s="173">
        <f>'FASE LANCE'!B86</f>
        <v>0</v>
      </c>
      <c r="D82" s="173">
        <f>'ANEXO I'!D74</f>
        <v>0</v>
      </c>
      <c r="E82" s="173">
        <f>'ANEXO I'!E74</f>
        <v>0</v>
      </c>
      <c r="F82" s="125">
        <f>IF('FASE LANCE'!C86=0,0,IF('FASE LANCE'!M86='FASE LANCE'!C86,'FASE LANCE'!C86,IF('FASE LANCE'!M86&lt;&gt;'FASE LANCE'!C86,0)))</f>
        <v>0</v>
      </c>
      <c r="G82" s="174">
        <f t="shared" si="1"/>
        <v>0</v>
      </c>
    </row>
    <row r="83" spans="2:7" hidden="1" x14ac:dyDescent="0.25">
      <c r="B83" s="172" t="str">
        <f>'FASE LANCE'!A87</f>
        <v xml:space="preserve"> </v>
      </c>
      <c r="C83" s="173">
        <f>'FASE LANCE'!B87</f>
        <v>0</v>
      </c>
      <c r="D83" s="173">
        <f>'ANEXO I'!D75</f>
        <v>0</v>
      </c>
      <c r="E83" s="173">
        <f>'ANEXO I'!E75</f>
        <v>0</v>
      </c>
      <c r="F83" s="125">
        <f>IF('FASE LANCE'!C87=0,0,IF('FASE LANCE'!M87='FASE LANCE'!C87,'FASE LANCE'!C87,IF('FASE LANCE'!M87&lt;&gt;'FASE LANCE'!C87,0)))</f>
        <v>0</v>
      </c>
      <c r="G83" s="174">
        <f t="shared" si="1"/>
        <v>0</v>
      </c>
    </row>
    <row r="84" spans="2:7" hidden="1" x14ac:dyDescent="0.25">
      <c r="B84" s="172" t="str">
        <f>'FASE LANCE'!A88</f>
        <v xml:space="preserve"> </v>
      </c>
      <c r="C84" s="173">
        <f>'FASE LANCE'!B88</f>
        <v>0</v>
      </c>
      <c r="D84" s="173">
        <f>'ANEXO I'!D76</f>
        <v>0</v>
      </c>
      <c r="E84" s="173">
        <f>'ANEXO I'!E76</f>
        <v>0</v>
      </c>
      <c r="F84" s="125">
        <f>IF('FASE LANCE'!C88=0,0,IF('FASE LANCE'!M88='FASE LANCE'!C88,'FASE LANCE'!C88,IF('FASE LANCE'!M88&lt;&gt;'FASE LANCE'!C88,0)))</f>
        <v>0</v>
      </c>
      <c r="G84" s="174">
        <f t="shared" ref="G84:G147" si="2">D84*F84</f>
        <v>0</v>
      </c>
    </row>
    <row r="85" spans="2:7" hidden="1" x14ac:dyDescent="0.25">
      <c r="B85" s="172" t="str">
        <f>'FASE LANCE'!A89</f>
        <v xml:space="preserve"> </v>
      </c>
      <c r="C85" s="173">
        <f>'FASE LANCE'!B89</f>
        <v>0</v>
      </c>
      <c r="D85" s="173">
        <f>'ANEXO I'!D77</f>
        <v>0</v>
      </c>
      <c r="E85" s="173">
        <f>'ANEXO I'!E77</f>
        <v>0</v>
      </c>
      <c r="F85" s="125">
        <f>IF('FASE LANCE'!C89=0,0,IF('FASE LANCE'!M89='FASE LANCE'!C89,'FASE LANCE'!C89,IF('FASE LANCE'!M89&lt;&gt;'FASE LANCE'!C89,0)))</f>
        <v>0</v>
      </c>
      <c r="G85" s="174">
        <f t="shared" si="2"/>
        <v>0</v>
      </c>
    </row>
    <row r="86" spans="2:7" hidden="1" x14ac:dyDescent="0.25">
      <c r="B86" s="172" t="str">
        <f>'FASE LANCE'!A90</f>
        <v xml:space="preserve"> </v>
      </c>
      <c r="C86" s="173">
        <f>'FASE LANCE'!B90</f>
        <v>0</v>
      </c>
      <c r="D86" s="173">
        <f>'ANEXO I'!D78</f>
        <v>0</v>
      </c>
      <c r="E86" s="173">
        <f>'ANEXO I'!E78</f>
        <v>0</v>
      </c>
      <c r="F86" s="125">
        <f>IF('FASE LANCE'!C90=0,0,IF('FASE LANCE'!M90='FASE LANCE'!C90,'FASE LANCE'!C90,IF('FASE LANCE'!M90&lt;&gt;'FASE LANCE'!C90,0)))</f>
        <v>0</v>
      </c>
      <c r="G86" s="174">
        <f t="shared" si="2"/>
        <v>0</v>
      </c>
    </row>
    <row r="87" spans="2:7" hidden="1" x14ac:dyDescent="0.25">
      <c r="B87" s="172" t="str">
        <f>'FASE LANCE'!A91</f>
        <v xml:space="preserve"> </v>
      </c>
      <c r="C87" s="173">
        <f>'FASE LANCE'!B91</f>
        <v>0</v>
      </c>
      <c r="D87" s="173">
        <f>'ANEXO I'!D79</f>
        <v>0</v>
      </c>
      <c r="E87" s="173">
        <f>'ANEXO I'!E79</f>
        <v>0</v>
      </c>
      <c r="F87" s="125">
        <f>IF('FASE LANCE'!C91=0,0,IF('FASE LANCE'!M91='FASE LANCE'!C91,'FASE LANCE'!C91,IF('FASE LANCE'!M91&lt;&gt;'FASE LANCE'!C91,0)))</f>
        <v>0</v>
      </c>
      <c r="G87" s="174">
        <f t="shared" si="2"/>
        <v>0</v>
      </c>
    </row>
    <row r="88" spans="2:7" hidden="1" x14ac:dyDescent="0.25">
      <c r="B88" s="172" t="str">
        <f>'FASE LANCE'!A92</f>
        <v xml:space="preserve"> </v>
      </c>
      <c r="C88" s="173">
        <f>'FASE LANCE'!B92</f>
        <v>0</v>
      </c>
      <c r="D88" s="173">
        <f>'ANEXO I'!D80</f>
        <v>0</v>
      </c>
      <c r="E88" s="173">
        <f>'ANEXO I'!E80</f>
        <v>0</v>
      </c>
      <c r="F88" s="125">
        <f>IF('FASE LANCE'!C92=0,0,IF('FASE LANCE'!M92='FASE LANCE'!C92,'FASE LANCE'!C92,IF('FASE LANCE'!M92&lt;&gt;'FASE LANCE'!C92,0)))</f>
        <v>0</v>
      </c>
      <c r="G88" s="174">
        <f t="shared" si="2"/>
        <v>0</v>
      </c>
    </row>
    <row r="89" spans="2:7" hidden="1" x14ac:dyDescent="0.25">
      <c r="B89" s="172" t="str">
        <f>'FASE LANCE'!A93</f>
        <v xml:space="preserve"> </v>
      </c>
      <c r="C89" s="173">
        <f>'FASE LANCE'!B93</f>
        <v>0</v>
      </c>
      <c r="D89" s="173">
        <f>'ANEXO I'!D81</f>
        <v>0</v>
      </c>
      <c r="E89" s="173">
        <f>'ANEXO I'!E81</f>
        <v>0</v>
      </c>
      <c r="F89" s="125">
        <f>IF('FASE LANCE'!C93=0,0,IF('FASE LANCE'!M93='FASE LANCE'!C93,'FASE LANCE'!C93,IF('FASE LANCE'!M93&lt;&gt;'FASE LANCE'!C93,0)))</f>
        <v>0</v>
      </c>
      <c r="G89" s="174">
        <f t="shared" si="2"/>
        <v>0</v>
      </c>
    </row>
    <row r="90" spans="2:7" hidden="1" x14ac:dyDescent="0.25">
      <c r="B90" s="172" t="str">
        <f>'FASE LANCE'!A94</f>
        <v xml:space="preserve"> </v>
      </c>
      <c r="C90" s="173">
        <f>'FASE LANCE'!B94</f>
        <v>0</v>
      </c>
      <c r="D90" s="173">
        <f>'ANEXO I'!D82</f>
        <v>0</v>
      </c>
      <c r="E90" s="173">
        <f>'ANEXO I'!E82</f>
        <v>0</v>
      </c>
      <c r="F90" s="125">
        <f>IF('FASE LANCE'!C94=0,0,IF('FASE LANCE'!M94='FASE LANCE'!C94,'FASE LANCE'!C94,IF('FASE LANCE'!M94&lt;&gt;'FASE LANCE'!C94,0)))</f>
        <v>0</v>
      </c>
      <c r="G90" s="174">
        <f t="shared" si="2"/>
        <v>0</v>
      </c>
    </row>
    <row r="91" spans="2:7" hidden="1" x14ac:dyDescent="0.25">
      <c r="B91" s="172" t="str">
        <f>'FASE LANCE'!A95</f>
        <v xml:space="preserve"> </v>
      </c>
      <c r="C91" s="173">
        <f>'FASE LANCE'!B95</f>
        <v>0</v>
      </c>
      <c r="D91" s="173">
        <f>'ANEXO I'!D83</f>
        <v>0</v>
      </c>
      <c r="E91" s="173">
        <f>'ANEXO I'!E83</f>
        <v>0</v>
      </c>
      <c r="F91" s="125">
        <f>IF('FASE LANCE'!C95=0,0,IF('FASE LANCE'!M95='FASE LANCE'!C95,'FASE LANCE'!C95,IF('FASE LANCE'!M95&lt;&gt;'FASE LANCE'!C95,0)))</f>
        <v>0</v>
      </c>
      <c r="G91" s="174">
        <f t="shared" si="2"/>
        <v>0</v>
      </c>
    </row>
    <row r="92" spans="2:7" hidden="1" x14ac:dyDescent="0.25">
      <c r="B92" s="172" t="str">
        <f>'FASE LANCE'!A96</f>
        <v xml:space="preserve"> </v>
      </c>
      <c r="C92" s="173">
        <f>'FASE LANCE'!B96</f>
        <v>0</v>
      </c>
      <c r="D92" s="173">
        <f>'ANEXO I'!D84</f>
        <v>0</v>
      </c>
      <c r="E92" s="173">
        <f>'ANEXO I'!E84</f>
        <v>0</v>
      </c>
      <c r="F92" s="125">
        <f>IF('FASE LANCE'!C96=0,0,IF('FASE LANCE'!M96='FASE LANCE'!C96,'FASE LANCE'!C96,IF('FASE LANCE'!M96&lt;&gt;'FASE LANCE'!C96,0)))</f>
        <v>0</v>
      </c>
      <c r="G92" s="174">
        <f t="shared" si="2"/>
        <v>0</v>
      </c>
    </row>
    <row r="93" spans="2:7" hidden="1" x14ac:dyDescent="0.25">
      <c r="B93" s="172" t="str">
        <f>'FASE LANCE'!A97</f>
        <v xml:space="preserve"> </v>
      </c>
      <c r="C93" s="173">
        <f>'FASE LANCE'!B97</f>
        <v>0</v>
      </c>
      <c r="D93" s="173">
        <f>'ANEXO I'!D85</f>
        <v>0</v>
      </c>
      <c r="E93" s="173">
        <f>'ANEXO I'!E85</f>
        <v>0</v>
      </c>
      <c r="F93" s="125">
        <f>IF('FASE LANCE'!C97=0,0,IF('FASE LANCE'!M97='FASE LANCE'!C97,'FASE LANCE'!C97,IF('FASE LANCE'!M97&lt;&gt;'FASE LANCE'!C97,0)))</f>
        <v>0</v>
      </c>
      <c r="G93" s="174">
        <f t="shared" si="2"/>
        <v>0</v>
      </c>
    </row>
    <row r="94" spans="2:7" hidden="1" x14ac:dyDescent="0.25">
      <c r="B94" s="172" t="str">
        <f>'FASE LANCE'!A98</f>
        <v xml:space="preserve"> </v>
      </c>
      <c r="C94" s="173">
        <f>'FASE LANCE'!B98</f>
        <v>0</v>
      </c>
      <c r="D94" s="173">
        <f>'ANEXO I'!D86</f>
        <v>0</v>
      </c>
      <c r="E94" s="173">
        <f>'ANEXO I'!E86</f>
        <v>0</v>
      </c>
      <c r="F94" s="125">
        <f>IF('FASE LANCE'!C98=0,0,IF('FASE LANCE'!M98='FASE LANCE'!C98,'FASE LANCE'!C98,IF('FASE LANCE'!M98&lt;&gt;'FASE LANCE'!C98,0)))</f>
        <v>0</v>
      </c>
      <c r="G94" s="174">
        <f t="shared" si="2"/>
        <v>0</v>
      </c>
    </row>
    <row r="95" spans="2:7" hidden="1" x14ac:dyDescent="0.25">
      <c r="B95" s="172" t="str">
        <f>'FASE LANCE'!A99</f>
        <v xml:space="preserve"> </v>
      </c>
      <c r="C95" s="173">
        <f>'FASE LANCE'!B99</f>
        <v>0</v>
      </c>
      <c r="D95" s="173">
        <f>'ANEXO I'!D87</f>
        <v>0</v>
      </c>
      <c r="E95" s="173">
        <f>'ANEXO I'!E87</f>
        <v>0</v>
      </c>
      <c r="F95" s="125">
        <f>IF('FASE LANCE'!C99=0,0,IF('FASE LANCE'!M99='FASE LANCE'!C99,'FASE LANCE'!C99,IF('FASE LANCE'!M99&lt;&gt;'FASE LANCE'!C99,0)))</f>
        <v>0</v>
      </c>
      <c r="G95" s="174">
        <f t="shared" si="2"/>
        <v>0</v>
      </c>
    </row>
    <row r="96" spans="2:7" hidden="1" x14ac:dyDescent="0.25">
      <c r="B96" s="172" t="str">
        <f>'FASE LANCE'!A100</f>
        <v xml:space="preserve"> </v>
      </c>
      <c r="C96" s="173">
        <f>'FASE LANCE'!B100</f>
        <v>0</v>
      </c>
      <c r="D96" s="173">
        <f>'ANEXO I'!D88</f>
        <v>0</v>
      </c>
      <c r="E96" s="173">
        <f>'ANEXO I'!E88</f>
        <v>0</v>
      </c>
      <c r="F96" s="125">
        <f>IF('FASE LANCE'!C100=0,0,IF('FASE LANCE'!M100='FASE LANCE'!C100,'FASE LANCE'!C100,IF('FASE LANCE'!M100&lt;&gt;'FASE LANCE'!C100,0)))</f>
        <v>0</v>
      </c>
      <c r="G96" s="174">
        <f t="shared" si="2"/>
        <v>0</v>
      </c>
    </row>
    <row r="97" spans="2:7" hidden="1" x14ac:dyDescent="0.25">
      <c r="B97" s="172" t="str">
        <f>'FASE LANCE'!A101</f>
        <v xml:space="preserve"> </v>
      </c>
      <c r="C97" s="173">
        <f>'FASE LANCE'!B101</f>
        <v>0</v>
      </c>
      <c r="D97" s="173">
        <f>'ANEXO I'!D89</f>
        <v>0</v>
      </c>
      <c r="E97" s="173">
        <f>'ANEXO I'!E89</f>
        <v>0</v>
      </c>
      <c r="F97" s="125">
        <f>IF('FASE LANCE'!C101=0,0,IF('FASE LANCE'!M101='FASE LANCE'!C101,'FASE LANCE'!C101,IF('FASE LANCE'!M101&lt;&gt;'FASE LANCE'!C101,0)))</f>
        <v>0</v>
      </c>
      <c r="G97" s="174">
        <f t="shared" si="2"/>
        <v>0</v>
      </c>
    </row>
    <row r="98" spans="2:7" hidden="1" x14ac:dyDescent="0.25">
      <c r="B98" s="172" t="str">
        <f>'FASE LANCE'!A102</f>
        <v xml:space="preserve"> </v>
      </c>
      <c r="C98" s="173">
        <f>'FASE LANCE'!B102</f>
        <v>0</v>
      </c>
      <c r="D98" s="173">
        <f>'ANEXO I'!D90</f>
        <v>0</v>
      </c>
      <c r="E98" s="173">
        <f>'ANEXO I'!E90</f>
        <v>0</v>
      </c>
      <c r="F98" s="125">
        <f>IF('FASE LANCE'!C102=0,0,IF('FASE LANCE'!M102='FASE LANCE'!C102,'FASE LANCE'!C102,IF('FASE LANCE'!M102&lt;&gt;'FASE LANCE'!C102,0)))</f>
        <v>0</v>
      </c>
      <c r="G98" s="174">
        <f t="shared" si="2"/>
        <v>0</v>
      </c>
    </row>
    <row r="99" spans="2:7" hidden="1" x14ac:dyDescent="0.25">
      <c r="B99" s="172" t="str">
        <f>'FASE LANCE'!A103</f>
        <v xml:space="preserve"> </v>
      </c>
      <c r="C99" s="173">
        <f>'FASE LANCE'!B103</f>
        <v>0</v>
      </c>
      <c r="D99" s="173">
        <f>'ANEXO I'!D91</f>
        <v>0</v>
      </c>
      <c r="E99" s="173">
        <f>'ANEXO I'!E91</f>
        <v>0</v>
      </c>
      <c r="F99" s="125">
        <f>IF('FASE LANCE'!C103=0,0,IF('FASE LANCE'!M103='FASE LANCE'!C103,'FASE LANCE'!C103,IF('FASE LANCE'!M103&lt;&gt;'FASE LANCE'!C103,0)))</f>
        <v>0</v>
      </c>
      <c r="G99" s="174">
        <f t="shared" si="2"/>
        <v>0</v>
      </c>
    </row>
    <row r="100" spans="2:7" hidden="1" x14ac:dyDescent="0.25">
      <c r="B100" s="172" t="str">
        <f>'FASE LANCE'!A104</f>
        <v xml:space="preserve"> </v>
      </c>
      <c r="C100" s="173">
        <f>'FASE LANCE'!B104</f>
        <v>0</v>
      </c>
      <c r="D100" s="173">
        <f>'ANEXO I'!D92</f>
        <v>0</v>
      </c>
      <c r="E100" s="173">
        <f>'ANEXO I'!E92</f>
        <v>0</v>
      </c>
      <c r="F100" s="125">
        <f>IF('FASE LANCE'!C104=0,0,IF('FASE LANCE'!M104='FASE LANCE'!C104,'FASE LANCE'!C104,IF('FASE LANCE'!M104&lt;&gt;'FASE LANCE'!C104,0)))</f>
        <v>0</v>
      </c>
      <c r="G100" s="174">
        <f t="shared" si="2"/>
        <v>0</v>
      </c>
    </row>
    <row r="101" spans="2:7" hidden="1" x14ac:dyDescent="0.25">
      <c r="B101" s="172" t="str">
        <f>'FASE LANCE'!A105</f>
        <v xml:space="preserve"> </v>
      </c>
      <c r="C101" s="173">
        <f>'FASE LANCE'!B105</f>
        <v>0</v>
      </c>
      <c r="D101" s="173">
        <f>'ANEXO I'!D93</f>
        <v>0</v>
      </c>
      <c r="E101" s="173">
        <f>'ANEXO I'!E93</f>
        <v>0</v>
      </c>
      <c r="F101" s="125">
        <f>IF('FASE LANCE'!C105=0,0,IF('FASE LANCE'!M105='FASE LANCE'!C105,'FASE LANCE'!C105,IF('FASE LANCE'!M105&lt;&gt;'FASE LANCE'!C105,0)))</f>
        <v>0</v>
      </c>
      <c r="G101" s="174">
        <f t="shared" si="2"/>
        <v>0</v>
      </c>
    </row>
    <row r="102" spans="2:7" hidden="1" x14ac:dyDescent="0.25">
      <c r="B102" s="172" t="str">
        <f>'FASE LANCE'!A106</f>
        <v xml:space="preserve"> </v>
      </c>
      <c r="C102" s="173">
        <f>'FASE LANCE'!B106</f>
        <v>0</v>
      </c>
      <c r="D102" s="173">
        <f>'ANEXO I'!D94</f>
        <v>0</v>
      </c>
      <c r="E102" s="173">
        <f>'ANEXO I'!E94</f>
        <v>0</v>
      </c>
      <c r="F102" s="125">
        <f>IF('FASE LANCE'!C106=0,0,IF('FASE LANCE'!M106='FASE LANCE'!C106,'FASE LANCE'!C106,IF('FASE LANCE'!M106&lt;&gt;'FASE LANCE'!C106,0)))</f>
        <v>0</v>
      </c>
      <c r="G102" s="174">
        <f t="shared" si="2"/>
        <v>0</v>
      </c>
    </row>
    <row r="103" spans="2:7" hidden="1" x14ac:dyDescent="0.25">
      <c r="B103" s="172" t="str">
        <f>'FASE LANCE'!A107</f>
        <v xml:space="preserve"> </v>
      </c>
      <c r="C103" s="173">
        <f>'FASE LANCE'!B107</f>
        <v>0</v>
      </c>
      <c r="D103" s="173">
        <f>'ANEXO I'!D95</f>
        <v>0</v>
      </c>
      <c r="E103" s="173">
        <f>'ANEXO I'!E95</f>
        <v>0</v>
      </c>
      <c r="F103" s="125">
        <f>IF('FASE LANCE'!C107=0,0,IF('FASE LANCE'!M107='FASE LANCE'!C107,'FASE LANCE'!C107,IF('FASE LANCE'!M107&lt;&gt;'FASE LANCE'!C107,0)))</f>
        <v>0</v>
      </c>
      <c r="G103" s="174">
        <f t="shared" si="2"/>
        <v>0</v>
      </c>
    </row>
    <row r="104" spans="2:7" hidden="1" x14ac:dyDescent="0.25">
      <c r="B104" s="172" t="str">
        <f>'FASE LANCE'!A108</f>
        <v xml:space="preserve"> </v>
      </c>
      <c r="C104" s="173">
        <f>'FASE LANCE'!B108</f>
        <v>0</v>
      </c>
      <c r="D104" s="173">
        <f>'ANEXO I'!D96</f>
        <v>0</v>
      </c>
      <c r="E104" s="173">
        <f>'ANEXO I'!E96</f>
        <v>0</v>
      </c>
      <c r="F104" s="125">
        <f>IF('FASE LANCE'!C108=0,0,IF('FASE LANCE'!M108='FASE LANCE'!C108,'FASE LANCE'!C108,IF('FASE LANCE'!M108&lt;&gt;'FASE LANCE'!C108,0)))</f>
        <v>0</v>
      </c>
      <c r="G104" s="174">
        <f t="shared" si="2"/>
        <v>0</v>
      </c>
    </row>
    <row r="105" spans="2:7" hidden="1" x14ac:dyDescent="0.25">
      <c r="B105" s="172" t="str">
        <f>'FASE LANCE'!A109</f>
        <v xml:space="preserve"> </v>
      </c>
      <c r="C105" s="173">
        <f>'FASE LANCE'!B109</f>
        <v>0</v>
      </c>
      <c r="D105" s="173">
        <f>'ANEXO I'!D97</f>
        <v>0</v>
      </c>
      <c r="E105" s="173">
        <f>'ANEXO I'!E97</f>
        <v>0</v>
      </c>
      <c r="F105" s="125">
        <f>IF('FASE LANCE'!C109=0,0,IF('FASE LANCE'!M109='FASE LANCE'!C109,'FASE LANCE'!C109,IF('FASE LANCE'!M109&lt;&gt;'FASE LANCE'!C109,0)))</f>
        <v>0</v>
      </c>
      <c r="G105" s="174">
        <f t="shared" si="2"/>
        <v>0</v>
      </c>
    </row>
    <row r="106" spans="2:7" hidden="1" x14ac:dyDescent="0.25">
      <c r="B106" s="172" t="str">
        <f>'FASE LANCE'!A110</f>
        <v xml:space="preserve"> </v>
      </c>
      <c r="C106" s="173">
        <f>'FASE LANCE'!B110</f>
        <v>0</v>
      </c>
      <c r="D106" s="173">
        <f>'ANEXO I'!D98</f>
        <v>0</v>
      </c>
      <c r="E106" s="173">
        <f>'ANEXO I'!E98</f>
        <v>0</v>
      </c>
      <c r="F106" s="125">
        <f>IF('FASE LANCE'!C110=0,0,IF('FASE LANCE'!M110='FASE LANCE'!C110,'FASE LANCE'!C110,IF('FASE LANCE'!M110&lt;&gt;'FASE LANCE'!C110,0)))</f>
        <v>0</v>
      </c>
      <c r="G106" s="174">
        <f t="shared" si="2"/>
        <v>0</v>
      </c>
    </row>
    <row r="107" spans="2:7" hidden="1" x14ac:dyDescent="0.25">
      <c r="B107" s="172" t="str">
        <f>'FASE LANCE'!A111</f>
        <v xml:space="preserve"> </v>
      </c>
      <c r="C107" s="173">
        <f>'FASE LANCE'!B111</f>
        <v>0</v>
      </c>
      <c r="D107" s="173">
        <f>'ANEXO I'!D99</f>
        <v>0</v>
      </c>
      <c r="E107" s="173">
        <f>'ANEXO I'!E99</f>
        <v>0</v>
      </c>
      <c r="F107" s="125">
        <f>IF('FASE LANCE'!C111=0,0,IF('FASE LANCE'!M111='FASE LANCE'!C111,'FASE LANCE'!C111,IF('FASE LANCE'!M111&lt;&gt;'FASE LANCE'!C111,0)))</f>
        <v>0</v>
      </c>
      <c r="G107" s="174">
        <f t="shared" si="2"/>
        <v>0</v>
      </c>
    </row>
    <row r="108" spans="2:7" hidden="1" x14ac:dyDescent="0.25">
      <c r="B108" s="172" t="str">
        <f>'FASE LANCE'!A112</f>
        <v xml:space="preserve"> </v>
      </c>
      <c r="C108" s="173">
        <f>'FASE LANCE'!B112</f>
        <v>0</v>
      </c>
      <c r="D108" s="173">
        <f>'ANEXO I'!D100</f>
        <v>0</v>
      </c>
      <c r="E108" s="173">
        <f>'ANEXO I'!E100</f>
        <v>0</v>
      </c>
      <c r="F108" s="125">
        <f>IF('FASE LANCE'!C112=0,0,IF('FASE LANCE'!M112='FASE LANCE'!C112,'FASE LANCE'!C112,IF('FASE LANCE'!M112&lt;&gt;'FASE LANCE'!C112,0)))</f>
        <v>0</v>
      </c>
      <c r="G108" s="174">
        <f t="shared" si="2"/>
        <v>0</v>
      </c>
    </row>
    <row r="109" spans="2:7" hidden="1" x14ac:dyDescent="0.25">
      <c r="B109" s="172" t="str">
        <f>'FASE LANCE'!A113</f>
        <v xml:space="preserve"> </v>
      </c>
      <c r="C109" s="173">
        <f>'FASE LANCE'!B113</f>
        <v>0</v>
      </c>
      <c r="D109" s="173">
        <f>'ANEXO I'!D101</f>
        <v>0</v>
      </c>
      <c r="E109" s="173">
        <f>'ANEXO I'!E101</f>
        <v>0</v>
      </c>
      <c r="F109" s="125">
        <f>IF('FASE LANCE'!C113=0,0,IF('FASE LANCE'!M113='FASE LANCE'!C113,'FASE LANCE'!C113,IF('FASE LANCE'!M113&lt;&gt;'FASE LANCE'!C113,0)))</f>
        <v>0</v>
      </c>
      <c r="G109" s="174">
        <f t="shared" si="2"/>
        <v>0</v>
      </c>
    </row>
    <row r="110" spans="2:7" hidden="1" x14ac:dyDescent="0.25">
      <c r="B110" s="172" t="str">
        <f>'FASE LANCE'!A114</f>
        <v xml:space="preserve"> </v>
      </c>
      <c r="C110" s="173">
        <f>'FASE LANCE'!B114</f>
        <v>0</v>
      </c>
      <c r="D110" s="173">
        <f>'ANEXO I'!D102</f>
        <v>0</v>
      </c>
      <c r="E110" s="173">
        <f>'ANEXO I'!E102</f>
        <v>0</v>
      </c>
      <c r="F110" s="125">
        <f>IF('FASE LANCE'!C114=0,0,IF('FASE LANCE'!M114='FASE LANCE'!C114,'FASE LANCE'!C114,IF('FASE LANCE'!M114&lt;&gt;'FASE LANCE'!C114,0)))</f>
        <v>0</v>
      </c>
      <c r="G110" s="174">
        <f t="shared" si="2"/>
        <v>0</v>
      </c>
    </row>
    <row r="111" spans="2:7" hidden="1" x14ac:dyDescent="0.25">
      <c r="B111" s="172" t="str">
        <f>'FASE LANCE'!A115</f>
        <v xml:space="preserve"> </v>
      </c>
      <c r="C111" s="173">
        <f>'FASE LANCE'!B115</f>
        <v>0</v>
      </c>
      <c r="D111" s="173">
        <f>'ANEXO I'!D103</f>
        <v>0</v>
      </c>
      <c r="E111" s="173">
        <f>'ANEXO I'!E103</f>
        <v>0</v>
      </c>
      <c r="F111" s="125">
        <f>IF('FASE LANCE'!C115=0,0,IF('FASE LANCE'!M115='FASE LANCE'!C115,'FASE LANCE'!C115,IF('FASE LANCE'!M115&lt;&gt;'FASE LANCE'!C115,0)))</f>
        <v>0</v>
      </c>
      <c r="G111" s="174">
        <f t="shared" si="2"/>
        <v>0</v>
      </c>
    </row>
    <row r="112" spans="2:7" hidden="1" x14ac:dyDescent="0.25">
      <c r="B112" s="172" t="str">
        <f>'FASE LANCE'!A116</f>
        <v xml:space="preserve"> </v>
      </c>
      <c r="C112" s="173">
        <f>'FASE LANCE'!B116</f>
        <v>0</v>
      </c>
      <c r="D112" s="173">
        <f>'ANEXO I'!D104</f>
        <v>0</v>
      </c>
      <c r="E112" s="173">
        <f>'ANEXO I'!E104</f>
        <v>0</v>
      </c>
      <c r="F112" s="125">
        <f>IF('FASE LANCE'!C116=0,0,IF('FASE LANCE'!M116='FASE LANCE'!C116,'FASE LANCE'!C116,IF('FASE LANCE'!M116&lt;&gt;'FASE LANCE'!C116,0)))</f>
        <v>0</v>
      </c>
      <c r="G112" s="174">
        <f t="shared" si="2"/>
        <v>0</v>
      </c>
    </row>
    <row r="113" spans="2:7" hidden="1" x14ac:dyDescent="0.25">
      <c r="B113" s="172" t="str">
        <f>'FASE LANCE'!A117</f>
        <v xml:space="preserve"> </v>
      </c>
      <c r="C113" s="173">
        <f>'FASE LANCE'!B117</f>
        <v>0</v>
      </c>
      <c r="D113" s="173">
        <f>'ANEXO I'!D105</f>
        <v>0</v>
      </c>
      <c r="E113" s="173">
        <f>'ANEXO I'!E105</f>
        <v>0</v>
      </c>
      <c r="F113" s="125">
        <f>IF('FASE LANCE'!C117=0,0,IF('FASE LANCE'!M117='FASE LANCE'!C117,'FASE LANCE'!C117,IF('FASE LANCE'!M117&lt;&gt;'FASE LANCE'!C117,0)))</f>
        <v>0</v>
      </c>
      <c r="G113" s="174">
        <f t="shared" si="2"/>
        <v>0</v>
      </c>
    </row>
    <row r="114" spans="2:7" hidden="1" x14ac:dyDescent="0.25">
      <c r="B114" s="172" t="str">
        <f>'FASE LANCE'!A118</f>
        <v xml:space="preserve"> </v>
      </c>
      <c r="C114" s="173">
        <f>'FASE LANCE'!B118</f>
        <v>0</v>
      </c>
      <c r="D114" s="173">
        <f>'ANEXO I'!D106</f>
        <v>0</v>
      </c>
      <c r="E114" s="173">
        <f>'ANEXO I'!E106</f>
        <v>0</v>
      </c>
      <c r="F114" s="125">
        <f>IF('FASE LANCE'!C118=0,0,IF('FASE LANCE'!M118='FASE LANCE'!C118,'FASE LANCE'!C118,IF('FASE LANCE'!M118&lt;&gt;'FASE LANCE'!C118,0)))</f>
        <v>0</v>
      </c>
      <c r="G114" s="174">
        <f t="shared" si="2"/>
        <v>0</v>
      </c>
    </row>
    <row r="115" spans="2:7" hidden="1" x14ac:dyDescent="0.25">
      <c r="B115" s="172" t="str">
        <f>'FASE LANCE'!A119</f>
        <v xml:space="preserve"> </v>
      </c>
      <c r="C115" s="173">
        <f>'FASE LANCE'!B119</f>
        <v>0</v>
      </c>
      <c r="D115" s="173">
        <f>'ANEXO I'!D107</f>
        <v>0</v>
      </c>
      <c r="E115" s="173">
        <f>'ANEXO I'!E107</f>
        <v>0</v>
      </c>
      <c r="F115" s="125">
        <f>IF('FASE LANCE'!C119=0,0,IF('FASE LANCE'!M119='FASE LANCE'!C119,'FASE LANCE'!C119,IF('FASE LANCE'!M119&lt;&gt;'FASE LANCE'!C119,0)))</f>
        <v>0</v>
      </c>
      <c r="G115" s="174">
        <f t="shared" si="2"/>
        <v>0</v>
      </c>
    </row>
    <row r="116" spans="2:7" hidden="1" x14ac:dyDescent="0.25">
      <c r="B116" s="172" t="str">
        <f>'FASE LANCE'!A120</f>
        <v xml:space="preserve"> </v>
      </c>
      <c r="C116" s="173">
        <f>'FASE LANCE'!B120</f>
        <v>0</v>
      </c>
      <c r="D116" s="173">
        <f>'ANEXO I'!D108</f>
        <v>0</v>
      </c>
      <c r="E116" s="173">
        <f>'ANEXO I'!E108</f>
        <v>0</v>
      </c>
      <c r="F116" s="125">
        <f>IF('FASE LANCE'!C120=0,0,IF('FASE LANCE'!M120='FASE LANCE'!C120,'FASE LANCE'!C120,IF('FASE LANCE'!M120&lt;&gt;'FASE LANCE'!C120,0)))</f>
        <v>0</v>
      </c>
      <c r="G116" s="174">
        <f t="shared" si="2"/>
        <v>0</v>
      </c>
    </row>
    <row r="117" spans="2:7" hidden="1" x14ac:dyDescent="0.25">
      <c r="B117" s="172" t="str">
        <f>'FASE LANCE'!A121</f>
        <v xml:space="preserve"> </v>
      </c>
      <c r="C117" s="173">
        <f>'FASE LANCE'!B121</f>
        <v>0</v>
      </c>
      <c r="D117" s="173">
        <f>'ANEXO I'!D109</f>
        <v>0</v>
      </c>
      <c r="E117" s="173">
        <f>'ANEXO I'!E109</f>
        <v>0</v>
      </c>
      <c r="F117" s="125">
        <f>IF('FASE LANCE'!C121=0,0,IF('FASE LANCE'!M121='FASE LANCE'!C121,'FASE LANCE'!C121,IF('FASE LANCE'!M121&lt;&gt;'FASE LANCE'!C121,0)))</f>
        <v>0</v>
      </c>
      <c r="G117" s="174">
        <f t="shared" si="2"/>
        <v>0</v>
      </c>
    </row>
    <row r="118" spans="2:7" hidden="1" x14ac:dyDescent="0.25">
      <c r="B118" s="172" t="str">
        <f>'FASE LANCE'!A122</f>
        <v xml:space="preserve"> </v>
      </c>
      <c r="C118" s="173">
        <f>'FASE LANCE'!B122</f>
        <v>0</v>
      </c>
      <c r="D118" s="173">
        <f>'ANEXO I'!D110</f>
        <v>0</v>
      </c>
      <c r="E118" s="173">
        <f>'ANEXO I'!E110</f>
        <v>0</v>
      </c>
      <c r="F118" s="125">
        <f>IF('FASE LANCE'!C122=0,0,IF('FASE LANCE'!M122='FASE LANCE'!C122,'FASE LANCE'!C122,IF('FASE LANCE'!M122&lt;&gt;'FASE LANCE'!C122,0)))</f>
        <v>0</v>
      </c>
      <c r="G118" s="174">
        <f t="shared" si="2"/>
        <v>0</v>
      </c>
    </row>
    <row r="119" spans="2:7" hidden="1" x14ac:dyDescent="0.25">
      <c r="B119" s="172" t="str">
        <f>'FASE LANCE'!A123</f>
        <v xml:space="preserve"> </v>
      </c>
      <c r="C119" s="173">
        <f>'FASE LANCE'!B123</f>
        <v>0</v>
      </c>
      <c r="D119" s="173">
        <f>'ANEXO I'!D111</f>
        <v>0</v>
      </c>
      <c r="E119" s="173">
        <f>'ANEXO I'!E111</f>
        <v>0</v>
      </c>
      <c r="F119" s="125">
        <f>IF('FASE LANCE'!C123=0,0,IF('FASE LANCE'!M123='FASE LANCE'!C123,'FASE LANCE'!C123,IF('FASE LANCE'!M123&lt;&gt;'FASE LANCE'!C123,0)))</f>
        <v>0</v>
      </c>
      <c r="G119" s="174">
        <f t="shared" si="2"/>
        <v>0</v>
      </c>
    </row>
    <row r="120" spans="2:7" hidden="1" x14ac:dyDescent="0.25">
      <c r="B120" s="172" t="str">
        <f>'FASE LANCE'!A124</f>
        <v xml:space="preserve"> </v>
      </c>
      <c r="C120" s="173">
        <f>'FASE LANCE'!B124</f>
        <v>0</v>
      </c>
      <c r="D120" s="173">
        <f>'ANEXO I'!D112</f>
        <v>0</v>
      </c>
      <c r="E120" s="173">
        <f>'ANEXO I'!E112</f>
        <v>0</v>
      </c>
      <c r="F120" s="125">
        <f>IF('FASE LANCE'!C124=0,0,IF('FASE LANCE'!M124='FASE LANCE'!C124,'FASE LANCE'!C124,IF('FASE LANCE'!M124&lt;&gt;'FASE LANCE'!C124,0)))</f>
        <v>0</v>
      </c>
      <c r="G120" s="174">
        <f t="shared" si="2"/>
        <v>0</v>
      </c>
    </row>
    <row r="121" spans="2:7" hidden="1" x14ac:dyDescent="0.25">
      <c r="B121" s="172" t="str">
        <f>'FASE LANCE'!A125</f>
        <v xml:space="preserve"> </v>
      </c>
      <c r="C121" s="173">
        <f>'FASE LANCE'!B125</f>
        <v>0</v>
      </c>
      <c r="D121" s="173">
        <f>'ANEXO I'!D113</f>
        <v>0</v>
      </c>
      <c r="E121" s="173">
        <f>'ANEXO I'!E113</f>
        <v>0</v>
      </c>
      <c r="F121" s="125">
        <f>IF('FASE LANCE'!C125=0,0,IF('FASE LANCE'!M125='FASE LANCE'!C125,'FASE LANCE'!C125,IF('FASE LANCE'!M125&lt;&gt;'FASE LANCE'!C125,0)))</f>
        <v>0</v>
      </c>
      <c r="G121" s="174">
        <f t="shared" si="2"/>
        <v>0</v>
      </c>
    </row>
    <row r="122" spans="2:7" hidden="1" x14ac:dyDescent="0.25">
      <c r="B122" s="172" t="str">
        <f>'FASE LANCE'!A126</f>
        <v xml:space="preserve"> </v>
      </c>
      <c r="C122" s="173">
        <f>'FASE LANCE'!B126</f>
        <v>0</v>
      </c>
      <c r="D122" s="173">
        <f>'ANEXO I'!D114</f>
        <v>0</v>
      </c>
      <c r="E122" s="173">
        <f>'ANEXO I'!E114</f>
        <v>0</v>
      </c>
      <c r="F122" s="125">
        <f>IF('FASE LANCE'!C126=0,0,IF('FASE LANCE'!M126='FASE LANCE'!C126,'FASE LANCE'!C126,IF('FASE LANCE'!M126&lt;&gt;'FASE LANCE'!C126,0)))</f>
        <v>0</v>
      </c>
      <c r="G122" s="174">
        <f t="shared" si="2"/>
        <v>0</v>
      </c>
    </row>
    <row r="123" spans="2:7" hidden="1" x14ac:dyDescent="0.25">
      <c r="B123" s="172" t="str">
        <f>'FASE LANCE'!A127</f>
        <v xml:space="preserve"> </v>
      </c>
      <c r="C123" s="173">
        <f>'FASE LANCE'!B127</f>
        <v>0</v>
      </c>
      <c r="D123" s="173">
        <f>'ANEXO I'!D115</f>
        <v>0</v>
      </c>
      <c r="E123" s="173">
        <f>'ANEXO I'!E115</f>
        <v>0</v>
      </c>
      <c r="F123" s="125">
        <f>IF('FASE LANCE'!C127=0,0,IF('FASE LANCE'!M127='FASE LANCE'!C127,'FASE LANCE'!C127,IF('FASE LANCE'!M127&lt;&gt;'FASE LANCE'!C127,0)))</f>
        <v>0</v>
      </c>
      <c r="G123" s="174">
        <f t="shared" si="2"/>
        <v>0</v>
      </c>
    </row>
    <row r="124" spans="2:7" hidden="1" x14ac:dyDescent="0.25">
      <c r="B124" s="172" t="str">
        <f>'FASE LANCE'!A128</f>
        <v xml:space="preserve"> </v>
      </c>
      <c r="C124" s="173">
        <f>'FASE LANCE'!B128</f>
        <v>0</v>
      </c>
      <c r="D124" s="173">
        <f>'ANEXO I'!D116</f>
        <v>0</v>
      </c>
      <c r="E124" s="173">
        <f>'ANEXO I'!E116</f>
        <v>0</v>
      </c>
      <c r="F124" s="125">
        <f>IF('FASE LANCE'!C128=0,0,IF('FASE LANCE'!M128='FASE LANCE'!C128,'FASE LANCE'!C128,IF('FASE LANCE'!M128&lt;&gt;'FASE LANCE'!C128,0)))</f>
        <v>0</v>
      </c>
      <c r="G124" s="174">
        <f t="shared" si="2"/>
        <v>0</v>
      </c>
    </row>
    <row r="125" spans="2:7" hidden="1" x14ac:dyDescent="0.25">
      <c r="B125" s="172" t="str">
        <f>'FASE LANCE'!A129</f>
        <v xml:space="preserve"> </v>
      </c>
      <c r="C125" s="173">
        <f>'FASE LANCE'!B129</f>
        <v>0</v>
      </c>
      <c r="D125" s="173">
        <f>'ANEXO I'!D117</f>
        <v>0</v>
      </c>
      <c r="E125" s="173">
        <f>'ANEXO I'!E117</f>
        <v>0</v>
      </c>
      <c r="F125" s="125">
        <f>IF('FASE LANCE'!C129=0,0,IF('FASE LANCE'!M129='FASE LANCE'!C129,'FASE LANCE'!C129,IF('FASE LANCE'!M129&lt;&gt;'FASE LANCE'!C129,0)))</f>
        <v>0</v>
      </c>
      <c r="G125" s="174">
        <f t="shared" si="2"/>
        <v>0</v>
      </c>
    </row>
    <row r="126" spans="2:7" hidden="1" x14ac:dyDescent="0.25">
      <c r="B126" s="172" t="str">
        <f>'FASE LANCE'!A130</f>
        <v xml:space="preserve"> </v>
      </c>
      <c r="C126" s="173">
        <f>'FASE LANCE'!B130</f>
        <v>0</v>
      </c>
      <c r="D126" s="173">
        <f>'ANEXO I'!D118</f>
        <v>0</v>
      </c>
      <c r="E126" s="173">
        <f>'ANEXO I'!E118</f>
        <v>0</v>
      </c>
      <c r="F126" s="125">
        <f>IF('FASE LANCE'!C130=0,0,IF('FASE LANCE'!M130='FASE LANCE'!C130,'FASE LANCE'!C130,IF('FASE LANCE'!M130&lt;&gt;'FASE LANCE'!C130,0)))</f>
        <v>0</v>
      </c>
      <c r="G126" s="174">
        <f t="shared" si="2"/>
        <v>0</v>
      </c>
    </row>
    <row r="127" spans="2:7" hidden="1" x14ac:dyDescent="0.25">
      <c r="B127" s="172" t="str">
        <f>'FASE LANCE'!A131</f>
        <v xml:space="preserve"> </v>
      </c>
      <c r="C127" s="173">
        <f>'FASE LANCE'!B131</f>
        <v>0</v>
      </c>
      <c r="D127" s="173">
        <f>'ANEXO I'!D119</f>
        <v>0</v>
      </c>
      <c r="E127" s="173">
        <f>'ANEXO I'!E119</f>
        <v>0</v>
      </c>
      <c r="F127" s="125">
        <f>IF('FASE LANCE'!C131=0,0,IF('FASE LANCE'!M131='FASE LANCE'!C131,'FASE LANCE'!C131,IF('FASE LANCE'!M131&lt;&gt;'FASE LANCE'!C131,0)))</f>
        <v>0</v>
      </c>
      <c r="G127" s="174">
        <f t="shared" si="2"/>
        <v>0</v>
      </c>
    </row>
    <row r="128" spans="2:7" hidden="1" x14ac:dyDescent="0.25">
      <c r="B128" s="172" t="str">
        <f>'FASE LANCE'!A132</f>
        <v xml:space="preserve"> </v>
      </c>
      <c r="C128" s="173">
        <f>'FASE LANCE'!B132</f>
        <v>0</v>
      </c>
      <c r="D128" s="173">
        <f>'ANEXO I'!D120</f>
        <v>0</v>
      </c>
      <c r="E128" s="173">
        <f>'ANEXO I'!E120</f>
        <v>0</v>
      </c>
      <c r="F128" s="125">
        <f>IF('FASE LANCE'!C132=0,0,IF('FASE LANCE'!M132='FASE LANCE'!C132,'FASE LANCE'!C132,IF('FASE LANCE'!M132&lt;&gt;'FASE LANCE'!C132,0)))</f>
        <v>0</v>
      </c>
      <c r="G128" s="174">
        <f t="shared" si="2"/>
        <v>0</v>
      </c>
    </row>
    <row r="129" spans="2:7" hidden="1" x14ac:dyDescent="0.25">
      <c r="B129" s="172" t="str">
        <f>'FASE LANCE'!A133</f>
        <v xml:space="preserve"> </v>
      </c>
      <c r="C129" s="173">
        <f>'FASE LANCE'!B133</f>
        <v>0</v>
      </c>
      <c r="D129" s="173">
        <f>'ANEXO I'!D121</f>
        <v>0</v>
      </c>
      <c r="E129" s="173">
        <f>'ANEXO I'!E121</f>
        <v>0</v>
      </c>
      <c r="F129" s="125">
        <f>IF('FASE LANCE'!C133=0,0,IF('FASE LANCE'!M133='FASE LANCE'!C133,'FASE LANCE'!C133,IF('FASE LANCE'!M133&lt;&gt;'FASE LANCE'!C133,0)))</f>
        <v>0</v>
      </c>
      <c r="G129" s="174">
        <f t="shared" si="2"/>
        <v>0</v>
      </c>
    </row>
    <row r="130" spans="2:7" hidden="1" x14ac:dyDescent="0.25">
      <c r="B130" s="172" t="str">
        <f>'FASE LANCE'!A134</f>
        <v xml:space="preserve"> </v>
      </c>
      <c r="C130" s="173">
        <f>'FASE LANCE'!B134</f>
        <v>0</v>
      </c>
      <c r="D130" s="173">
        <f>'ANEXO I'!D122</f>
        <v>0</v>
      </c>
      <c r="E130" s="173">
        <f>'ANEXO I'!E122</f>
        <v>0</v>
      </c>
      <c r="F130" s="125">
        <f>IF('FASE LANCE'!C134=0,0,IF('FASE LANCE'!M134='FASE LANCE'!C134,'FASE LANCE'!C134,IF('FASE LANCE'!M134&lt;&gt;'FASE LANCE'!C134,0)))</f>
        <v>0</v>
      </c>
      <c r="G130" s="174">
        <f t="shared" si="2"/>
        <v>0</v>
      </c>
    </row>
    <row r="131" spans="2:7" hidden="1" x14ac:dyDescent="0.25">
      <c r="B131" s="172" t="str">
        <f>'FASE LANCE'!A135</f>
        <v xml:space="preserve"> </v>
      </c>
      <c r="C131" s="173">
        <f>'FASE LANCE'!B135</f>
        <v>0</v>
      </c>
      <c r="D131" s="173">
        <f>'ANEXO I'!D123</f>
        <v>0</v>
      </c>
      <c r="E131" s="173">
        <f>'ANEXO I'!E123</f>
        <v>0</v>
      </c>
      <c r="F131" s="125">
        <f>IF('FASE LANCE'!C135=0,0,IF('FASE LANCE'!M135='FASE LANCE'!C135,'FASE LANCE'!C135,IF('FASE LANCE'!M135&lt;&gt;'FASE LANCE'!C135,0)))</f>
        <v>0</v>
      </c>
      <c r="G131" s="174">
        <f t="shared" si="2"/>
        <v>0</v>
      </c>
    </row>
    <row r="132" spans="2:7" hidden="1" x14ac:dyDescent="0.25">
      <c r="B132" s="172" t="str">
        <f>'FASE LANCE'!A136</f>
        <v xml:space="preserve"> </v>
      </c>
      <c r="C132" s="173">
        <f>'FASE LANCE'!B136</f>
        <v>0</v>
      </c>
      <c r="D132" s="173">
        <f>'ANEXO I'!D124</f>
        <v>0</v>
      </c>
      <c r="E132" s="173">
        <f>'ANEXO I'!E124</f>
        <v>0</v>
      </c>
      <c r="F132" s="125">
        <f>IF('FASE LANCE'!C136=0,0,IF('FASE LANCE'!M136='FASE LANCE'!C136,'FASE LANCE'!C136,IF('FASE LANCE'!M136&lt;&gt;'FASE LANCE'!C136,0)))</f>
        <v>0</v>
      </c>
      <c r="G132" s="174">
        <f t="shared" si="2"/>
        <v>0</v>
      </c>
    </row>
    <row r="133" spans="2:7" hidden="1" x14ac:dyDescent="0.25">
      <c r="B133" s="172" t="str">
        <f>'FASE LANCE'!A137</f>
        <v xml:space="preserve"> </v>
      </c>
      <c r="C133" s="173">
        <f>'FASE LANCE'!B137</f>
        <v>0</v>
      </c>
      <c r="D133" s="173">
        <f>'ANEXO I'!D125</f>
        <v>0</v>
      </c>
      <c r="E133" s="173">
        <f>'ANEXO I'!E125</f>
        <v>0</v>
      </c>
      <c r="F133" s="125">
        <f>IF('FASE LANCE'!C137=0,0,IF('FASE LANCE'!M137='FASE LANCE'!C137,'FASE LANCE'!C137,IF('FASE LANCE'!M137&lt;&gt;'FASE LANCE'!C137,0)))</f>
        <v>0</v>
      </c>
      <c r="G133" s="174">
        <f t="shared" si="2"/>
        <v>0</v>
      </c>
    </row>
    <row r="134" spans="2:7" hidden="1" x14ac:dyDescent="0.25">
      <c r="B134" s="172" t="str">
        <f>'FASE LANCE'!A138</f>
        <v xml:space="preserve"> </v>
      </c>
      <c r="C134" s="173">
        <f>'FASE LANCE'!B138</f>
        <v>0</v>
      </c>
      <c r="D134" s="173">
        <f>'ANEXO I'!D126</f>
        <v>0</v>
      </c>
      <c r="E134" s="173">
        <f>'ANEXO I'!E126</f>
        <v>0</v>
      </c>
      <c r="F134" s="125">
        <f>IF('FASE LANCE'!C138=0,0,IF('FASE LANCE'!M138='FASE LANCE'!C138,'FASE LANCE'!C138,IF('FASE LANCE'!M138&lt;&gt;'FASE LANCE'!C138,0)))</f>
        <v>0</v>
      </c>
      <c r="G134" s="174">
        <f t="shared" si="2"/>
        <v>0</v>
      </c>
    </row>
    <row r="135" spans="2:7" hidden="1" x14ac:dyDescent="0.25">
      <c r="B135" s="172" t="str">
        <f>'FASE LANCE'!A139</f>
        <v xml:space="preserve"> </v>
      </c>
      <c r="C135" s="173">
        <f>'FASE LANCE'!B139</f>
        <v>0</v>
      </c>
      <c r="D135" s="173">
        <f>'ANEXO I'!D127</f>
        <v>0</v>
      </c>
      <c r="E135" s="173">
        <f>'ANEXO I'!E127</f>
        <v>0</v>
      </c>
      <c r="F135" s="125">
        <f>IF('FASE LANCE'!C139=0,0,IF('FASE LANCE'!M139='FASE LANCE'!C139,'FASE LANCE'!C139,IF('FASE LANCE'!M139&lt;&gt;'FASE LANCE'!C139,0)))</f>
        <v>0</v>
      </c>
      <c r="G135" s="174">
        <f t="shared" si="2"/>
        <v>0</v>
      </c>
    </row>
    <row r="136" spans="2:7" hidden="1" x14ac:dyDescent="0.25">
      <c r="B136" s="172" t="str">
        <f>'FASE LANCE'!A140</f>
        <v xml:space="preserve"> </v>
      </c>
      <c r="C136" s="173">
        <f>'FASE LANCE'!B140</f>
        <v>0</v>
      </c>
      <c r="D136" s="173">
        <f>'ANEXO I'!D128</f>
        <v>0</v>
      </c>
      <c r="E136" s="173">
        <f>'ANEXO I'!E128</f>
        <v>0</v>
      </c>
      <c r="F136" s="125">
        <f>IF('FASE LANCE'!C140=0,0,IF('FASE LANCE'!M140='FASE LANCE'!C140,'FASE LANCE'!C140,IF('FASE LANCE'!M140&lt;&gt;'FASE LANCE'!C140,0)))</f>
        <v>0</v>
      </c>
      <c r="G136" s="174">
        <f t="shared" si="2"/>
        <v>0</v>
      </c>
    </row>
    <row r="137" spans="2:7" hidden="1" x14ac:dyDescent="0.25">
      <c r="B137" s="172" t="str">
        <f>'FASE LANCE'!A141</f>
        <v xml:space="preserve"> </v>
      </c>
      <c r="C137" s="173">
        <f>'FASE LANCE'!B141</f>
        <v>0</v>
      </c>
      <c r="D137" s="173">
        <f>'ANEXO I'!D129</f>
        <v>0</v>
      </c>
      <c r="E137" s="173">
        <f>'ANEXO I'!E129</f>
        <v>0</v>
      </c>
      <c r="F137" s="125">
        <f>IF('FASE LANCE'!C141=0,0,IF('FASE LANCE'!M141='FASE LANCE'!C141,'FASE LANCE'!C141,IF('FASE LANCE'!M141&lt;&gt;'FASE LANCE'!C141,0)))</f>
        <v>0</v>
      </c>
      <c r="G137" s="174">
        <f t="shared" si="2"/>
        <v>0</v>
      </c>
    </row>
    <row r="138" spans="2:7" hidden="1" x14ac:dyDescent="0.25">
      <c r="B138" s="172" t="str">
        <f>'FASE LANCE'!A142</f>
        <v xml:space="preserve"> </v>
      </c>
      <c r="C138" s="173">
        <f>'FASE LANCE'!B142</f>
        <v>0</v>
      </c>
      <c r="D138" s="173">
        <f>'ANEXO I'!D130</f>
        <v>0</v>
      </c>
      <c r="E138" s="173">
        <f>'ANEXO I'!E130</f>
        <v>0</v>
      </c>
      <c r="F138" s="125">
        <f>IF('FASE LANCE'!C142=0,0,IF('FASE LANCE'!M142='FASE LANCE'!C142,'FASE LANCE'!C142,IF('FASE LANCE'!M142&lt;&gt;'FASE LANCE'!C142,0)))</f>
        <v>0</v>
      </c>
      <c r="G138" s="174">
        <f t="shared" si="2"/>
        <v>0</v>
      </c>
    </row>
    <row r="139" spans="2:7" hidden="1" x14ac:dyDescent="0.25">
      <c r="B139" s="172" t="str">
        <f>'FASE LANCE'!A143</f>
        <v xml:space="preserve"> </v>
      </c>
      <c r="C139" s="173">
        <f>'FASE LANCE'!B143</f>
        <v>0</v>
      </c>
      <c r="D139" s="173">
        <f>'ANEXO I'!D131</f>
        <v>0</v>
      </c>
      <c r="E139" s="173">
        <f>'ANEXO I'!E131</f>
        <v>0</v>
      </c>
      <c r="F139" s="125">
        <f>IF('FASE LANCE'!C143=0,0,IF('FASE LANCE'!M143='FASE LANCE'!C143,'FASE LANCE'!C143,IF('FASE LANCE'!M143&lt;&gt;'FASE LANCE'!C143,0)))</f>
        <v>0</v>
      </c>
      <c r="G139" s="174">
        <f t="shared" si="2"/>
        <v>0</v>
      </c>
    </row>
    <row r="140" spans="2:7" hidden="1" x14ac:dyDescent="0.25">
      <c r="B140" s="172" t="str">
        <f>'FASE LANCE'!A144</f>
        <v xml:space="preserve"> </v>
      </c>
      <c r="C140" s="173">
        <f>'FASE LANCE'!B144</f>
        <v>0</v>
      </c>
      <c r="D140" s="173">
        <f>'ANEXO I'!D132</f>
        <v>0</v>
      </c>
      <c r="E140" s="173">
        <f>'ANEXO I'!E132</f>
        <v>0</v>
      </c>
      <c r="F140" s="125">
        <f>IF('FASE LANCE'!C144=0,0,IF('FASE LANCE'!M144='FASE LANCE'!C144,'FASE LANCE'!C144,IF('FASE LANCE'!M144&lt;&gt;'FASE LANCE'!C144,0)))</f>
        <v>0</v>
      </c>
      <c r="G140" s="174">
        <f t="shared" si="2"/>
        <v>0</v>
      </c>
    </row>
    <row r="141" spans="2:7" hidden="1" x14ac:dyDescent="0.25">
      <c r="B141" s="172" t="str">
        <f>'FASE LANCE'!A145</f>
        <v xml:space="preserve"> </v>
      </c>
      <c r="C141" s="173">
        <f>'FASE LANCE'!B145</f>
        <v>0</v>
      </c>
      <c r="D141" s="173">
        <f>'ANEXO I'!D133</f>
        <v>0</v>
      </c>
      <c r="E141" s="173">
        <f>'ANEXO I'!E133</f>
        <v>0</v>
      </c>
      <c r="F141" s="125">
        <f>IF('FASE LANCE'!C145=0,0,IF('FASE LANCE'!M145='FASE LANCE'!C145,'FASE LANCE'!C145,IF('FASE LANCE'!M145&lt;&gt;'FASE LANCE'!C145,0)))</f>
        <v>0</v>
      </c>
      <c r="G141" s="174">
        <f t="shared" si="2"/>
        <v>0</v>
      </c>
    </row>
    <row r="142" spans="2:7" hidden="1" x14ac:dyDescent="0.25">
      <c r="B142" s="172" t="str">
        <f>'FASE LANCE'!A146</f>
        <v xml:space="preserve"> </v>
      </c>
      <c r="C142" s="173">
        <f>'FASE LANCE'!B146</f>
        <v>0</v>
      </c>
      <c r="D142" s="173">
        <f>'ANEXO I'!D134</f>
        <v>0</v>
      </c>
      <c r="E142" s="173">
        <f>'ANEXO I'!E134</f>
        <v>0</v>
      </c>
      <c r="F142" s="125">
        <f>IF('FASE LANCE'!C146=0,0,IF('FASE LANCE'!M146='FASE LANCE'!C146,'FASE LANCE'!C146,IF('FASE LANCE'!M146&lt;&gt;'FASE LANCE'!C146,0)))</f>
        <v>0</v>
      </c>
      <c r="G142" s="174">
        <f t="shared" si="2"/>
        <v>0</v>
      </c>
    </row>
    <row r="143" spans="2:7" hidden="1" x14ac:dyDescent="0.25">
      <c r="B143" s="172" t="str">
        <f>'FASE LANCE'!A147</f>
        <v xml:space="preserve"> </v>
      </c>
      <c r="C143" s="173">
        <f>'FASE LANCE'!B147</f>
        <v>0</v>
      </c>
      <c r="D143" s="173">
        <f>'ANEXO I'!D135</f>
        <v>0</v>
      </c>
      <c r="E143" s="173">
        <f>'ANEXO I'!E135</f>
        <v>0</v>
      </c>
      <c r="F143" s="125">
        <f>IF('FASE LANCE'!C147=0,0,IF('FASE LANCE'!M147='FASE LANCE'!C147,'FASE LANCE'!C147,IF('FASE LANCE'!M147&lt;&gt;'FASE LANCE'!C147,0)))</f>
        <v>0</v>
      </c>
      <c r="G143" s="174">
        <f t="shared" si="2"/>
        <v>0</v>
      </c>
    </row>
    <row r="144" spans="2:7" hidden="1" x14ac:dyDescent="0.25">
      <c r="B144" s="172" t="str">
        <f>'FASE LANCE'!A148</f>
        <v xml:space="preserve"> </v>
      </c>
      <c r="C144" s="173">
        <f>'FASE LANCE'!B148</f>
        <v>0</v>
      </c>
      <c r="D144" s="173">
        <f>'ANEXO I'!D136</f>
        <v>0</v>
      </c>
      <c r="E144" s="173">
        <f>'ANEXO I'!E136</f>
        <v>0</v>
      </c>
      <c r="F144" s="125">
        <f>IF('FASE LANCE'!C148=0,0,IF('FASE LANCE'!M148='FASE LANCE'!C148,'FASE LANCE'!C148,IF('FASE LANCE'!M148&lt;&gt;'FASE LANCE'!C148,0)))</f>
        <v>0</v>
      </c>
      <c r="G144" s="174">
        <f t="shared" si="2"/>
        <v>0</v>
      </c>
    </row>
    <row r="145" spans="2:7" hidden="1" x14ac:dyDescent="0.25">
      <c r="B145" s="172" t="str">
        <f>'FASE LANCE'!A149</f>
        <v xml:space="preserve"> </v>
      </c>
      <c r="C145" s="173">
        <f>'FASE LANCE'!B149</f>
        <v>0</v>
      </c>
      <c r="D145" s="173">
        <f>'ANEXO I'!D137</f>
        <v>0</v>
      </c>
      <c r="E145" s="173">
        <f>'ANEXO I'!E137</f>
        <v>0</v>
      </c>
      <c r="F145" s="125">
        <f>IF('FASE LANCE'!C149=0,0,IF('FASE LANCE'!M149='FASE LANCE'!C149,'FASE LANCE'!C149,IF('FASE LANCE'!M149&lt;&gt;'FASE LANCE'!C149,0)))</f>
        <v>0</v>
      </c>
      <c r="G145" s="174">
        <f t="shared" si="2"/>
        <v>0</v>
      </c>
    </row>
    <row r="146" spans="2:7" hidden="1" x14ac:dyDescent="0.25">
      <c r="B146" s="172" t="str">
        <f>'FASE LANCE'!A150</f>
        <v xml:space="preserve"> </v>
      </c>
      <c r="C146" s="173">
        <f>'FASE LANCE'!B150</f>
        <v>0</v>
      </c>
      <c r="D146" s="173">
        <f>'ANEXO I'!D138</f>
        <v>0</v>
      </c>
      <c r="E146" s="173">
        <f>'ANEXO I'!E138</f>
        <v>0</v>
      </c>
      <c r="F146" s="125">
        <f>IF('FASE LANCE'!C150=0,0,IF('FASE LANCE'!M150='FASE LANCE'!C150,'FASE LANCE'!C150,IF('FASE LANCE'!M150&lt;&gt;'FASE LANCE'!C150,0)))</f>
        <v>0</v>
      </c>
      <c r="G146" s="174">
        <f t="shared" si="2"/>
        <v>0</v>
      </c>
    </row>
    <row r="147" spans="2:7" hidden="1" x14ac:dyDescent="0.25">
      <c r="B147" s="172" t="str">
        <f>'FASE LANCE'!A151</f>
        <v xml:space="preserve"> </v>
      </c>
      <c r="C147" s="173">
        <f>'FASE LANCE'!B151</f>
        <v>0</v>
      </c>
      <c r="D147" s="173">
        <f>'ANEXO I'!D139</f>
        <v>0</v>
      </c>
      <c r="E147" s="173">
        <f>'ANEXO I'!E139</f>
        <v>0</v>
      </c>
      <c r="F147" s="125">
        <f>IF('FASE LANCE'!C151=0,0,IF('FASE LANCE'!M151='FASE LANCE'!C151,'FASE LANCE'!C151,IF('FASE LANCE'!M151&lt;&gt;'FASE LANCE'!C151,0)))</f>
        <v>0</v>
      </c>
      <c r="G147" s="174">
        <f t="shared" si="2"/>
        <v>0</v>
      </c>
    </row>
    <row r="148" spans="2:7" hidden="1" x14ac:dyDescent="0.25">
      <c r="B148" s="172" t="str">
        <f>'FASE LANCE'!A152</f>
        <v xml:space="preserve"> </v>
      </c>
      <c r="C148" s="173">
        <f>'FASE LANCE'!B152</f>
        <v>0</v>
      </c>
      <c r="D148" s="173">
        <f>'ANEXO I'!D140</f>
        <v>0</v>
      </c>
      <c r="E148" s="173">
        <f>'ANEXO I'!E140</f>
        <v>0</v>
      </c>
      <c r="F148" s="125">
        <f>IF('FASE LANCE'!C152=0,0,IF('FASE LANCE'!M152='FASE LANCE'!C152,'FASE LANCE'!C152,IF('FASE LANCE'!M152&lt;&gt;'FASE LANCE'!C152,0)))</f>
        <v>0</v>
      </c>
      <c r="G148" s="174">
        <f t="shared" ref="G148:G211" si="3">D148*F148</f>
        <v>0</v>
      </c>
    </row>
    <row r="149" spans="2:7" hidden="1" x14ac:dyDescent="0.25">
      <c r="B149" s="172" t="str">
        <f>'FASE LANCE'!A153</f>
        <v xml:space="preserve"> </v>
      </c>
      <c r="C149" s="173">
        <f>'FASE LANCE'!B153</f>
        <v>0</v>
      </c>
      <c r="D149" s="173">
        <f>'ANEXO I'!D141</f>
        <v>0</v>
      </c>
      <c r="E149" s="173">
        <f>'ANEXO I'!E141</f>
        <v>0</v>
      </c>
      <c r="F149" s="125">
        <f>IF('FASE LANCE'!C153=0,0,IF('FASE LANCE'!M153='FASE LANCE'!C153,'FASE LANCE'!C153,IF('FASE LANCE'!M153&lt;&gt;'FASE LANCE'!C153,0)))</f>
        <v>0</v>
      </c>
      <c r="G149" s="174">
        <f t="shared" si="3"/>
        <v>0</v>
      </c>
    </row>
    <row r="150" spans="2:7" hidden="1" x14ac:dyDescent="0.25">
      <c r="B150" s="172" t="str">
        <f>'FASE LANCE'!A154</f>
        <v xml:space="preserve"> </v>
      </c>
      <c r="C150" s="173">
        <f>'FASE LANCE'!B154</f>
        <v>0</v>
      </c>
      <c r="D150" s="173">
        <f>'ANEXO I'!D142</f>
        <v>0</v>
      </c>
      <c r="E150" s="173">
        <f>'ANEXO I'!E142</f>
        <v>0</v>
      </c>
      <c r="F150" s="125">
        <f>IF('FASE LANCE'!C154=0,0,IF('FASE LANCE'!M154='FASE LANCE'!C154,'FASE LANCE'!C154,IF('FASE LANCE'!M154&lt;&gt;'FASE LANCE'!C154,0)))</f>
        <v>0</v>
      </c>
      <c r="G150" s="174">
        <f t="shared" si="3"/>
        <v>0</v>
      </c>
    </row>
    <row r="151" spans="2:7" hidden="1" x14ac:dyDescent="0.25">
      <c r="B151" s="172" t="str">
        <f>'FASE LANCE'!A155</f>
        <v xml:space="preserve"> </v>
      </c>
      <c r="C151" s="173">
        <f>'FASE LANCE'!B155</f>
        <v>0</v>
      </c>
      <c r="D151" s="173">
        <f>'ANEXO I'!D143</f>
        <v>0</v>
      </c>
      <c r="E151" s="173">
        <f>'ANEXO I'!E143</f>
        <v>0</v>
      </c>
      <c r="F151" s="125">
        <f>IF('FASE LANCE'!C155=0,0,IF('FASE LANCE'!M155='FASE LANCE'!C155,'FASE LANCE'!C155,IF('FASE LANCE'!M155&lt;&gt;'FASE LANCE'!C155,0)))</f>
        <v>0</v>
      </c>
      <c r="G151" s="174">
        <f t="shared" si="3"/>
        <v>0</v>
      </c>
    </row>
    <row r="152" spans="2:7" hidden="1" x14ac:dyDescent="0.25">
      <c r="B152" s="172" t="str">
        <f>'FASE LANCE'!A156</f>
        <v xml:space="preserve"> </v>
      </c>
      <c r="C152" s="173">
        <f>'FASE LANCE'!B156</f>
        <v>0</v>
      </c>
      <c r="D152" s="173">
        <f>'ANEXO I'!D144</f>
        <v>0</v>
      </c>
      <c r="E152" s="173">
        <f>'ANEXO I'!E144</f>
        <v>0</v>
      </c>
      <c r="F152" s="125">
        <f>IF('FASE LANCE'!C156=0,0,IF('FASE LANCE'!M156='FASE LANCE'!C156,'FASE LANCE'!C156,IF('FASE LANCE'!M156&lt;&gt;'FASE LANCE'!C156,0)))</f>
        <v>0</v>
      </c>
      <c r="G152" s="174">
        <f t="shared" si="3"/>
        <v>0</v>
      </c>
    </row>
    <row r="153" spans="2:7" hidden="1" x14ac:dyDescent="0.25">
      <c r="B153" s="172" t="str">
        <f>'FASE LANCE'!A157</f>
        <v xml:space="preserve"> </v>
      </c>
      <c r="C153" s="173">
        <f>'FASE LANCE'!B157</f>
        <v>0</v>
      </c>
      <c r="D153" s="173">
        <f>'ANEXO I'!D145</f>
        <v>0</v>
      </c>
      <c r="E153" s="173">
        <f>'ANEXO I'!E145</f>
        <v>0</v>
      </c>
      <c r="F153" s="125">
        <f>IF('FASE LANCE'!C157=0,0,IF('FASE LANCE'!M157='FASE LANCE'!C157,'FASE LANCE'!C157,IF('FASE LANCE'!M157&lt;&gt;'FASE LANCE'!C157,0)))</f>
        <v>0</v>
      </c>
      <c r="G153" s="174">
        <f t="shared" si="3"/>
        <v>0</v>
      </c>
    </row>
    <row r="154" spans="2:7" hidden="1" x14ac:dyDescent="0.25">
      <c r="B154" s="172" t="str">
        <f>'FASE LANCE'!A158</f>
        <v xml:space="preserve"> </v>
      </c>
      <c r="C154" s="173">
        <f>'FASE LANCE'!B158</f>
        <v>0</v>
      </c>
      <c r="D154" s="173">
        <f>'ANEXO I'!D146</f>
        <v>0</v>
      </c>
      <c r="E154" s="173">
        <f>'ANEXO I'!E146</f>
        <v>0</v>
      </c>
      <c r="F154" s="125">
        <f>IF('FASE LANCE'!C158=0,0,IF('FASE LANCE'!M158='FASE LANCE'!C158,'FASE LANCE'!C158,IF('FASE LANCE'!M158&lt;&gt;'FASE LANCE'!C158,0)))</f>
        <v>0</v>
      </c>
      <c r="G154" s="174">
        <f t="shared" si="3"/>
        <v>0</v>
      </c>
    </row>
    <row r="155" spans="2:7" hidden="1" x14ac:dyDescent="0.25">
      <c r="B155" s="172" t="str">
        <f>'FASE LANCE'!A159</f>
        <v xml:space="preserve"> </v>
      </c>
      <c r="C155" s="173">
        <f>'FASE LANCE'!B159</f>
        <v>0</v>
      </c>
      <c r="D155" s="173">
        <f>'ANEXO I'!D147</f>
        <v>0</v>
      </c>
      <c r="E155" s="173">
        <f>'ANEXO I'!E147</f>
        <v>0</v>
      </c>
      <c r="F155" s="125">
        <f>IF('FASE LANCE'!C159=0,0,IF('FASE LANCE'!M159='FASE LANCE'!C159,'FASE LANCE'!C159,IF('FASE LANCE'!M159&lt;&gt;'FASE LANCE'!C159,0)))</f>
        <v>0</v>
      </c>
      <c r="G155" s="174">
        <f t="shared" si="3"/>
        <v>0</v>
      </c>
    </row>
    <row r="156" spans="2:7" hidden="1" x14ac:dyDescent="0.25">
      <c r="B156" s="172" t="str">
        <f>'FASE LANCE'!A160</f>
        <v xml:space="preserve"> </v>
      </c>
      <c r="C156" s="173">
        <f>'FASE LANCE'!B160</f>
        <v>0</v>
      </c>
      <c r="D156" s="173">
        <f>'ANEXO I'!D148</f>
        <v>0</v>
      </c>
      <c r="E156" s="173">
        <f>'ANEXO I'!E148</f>
        <v>0</v>
      </c>
      <c r="F156" s="125">
        <f>IF('FASE LANCE'!C160=0,0,IF('FASE LANCE'!M160='FASE LANCE'!C160,'FASE LANCE'!C160,IF('FASE LANCE'!M160&lt;&gt;'FASE LANCE'!C160,0)))</f>
        <v>0</v>
      </c>
      <c r="G156" s="174">
        <f t="shared" si="3"/>
        <v>0</v>
      </c>
    </row>
    <row r="157" spans="2:7" hidden="1" x14ac:dyDescent="0.25">
      <c r="B157" s="172" t="str">
        <f>'FASE LANCE'!A161</f>
        <v xml:space="preserve"> </v>
      </c>
      <c r="C157" s="173">
        <f>'FASE LANCE'!B161</f>
        <v>0</v>
      </c>
      <c r="D157" s="173">
        <f>'ANEXO I'!D149</f>
        <v>0</v>
      </c>
      <c r="E157" s="173">
        <f>'ANEXO I'!E149</f>
        <v>0</v>
      </c>
      <c r="F157" s="125">
        <f>IF('FASE LANCE'!C161=0,0,IF('FASE LANCE'!M161='FASE LANCE'!C161,'FASE LANCE'!C161,IF('FASE LANCE'!M161&lt;&gt;'FASE LANCE'!C161,0)))</f>
        <v>0</v>
      </c>
      <c r="G157" s="174">
        <f t="shared" si="3"/>
        <v>0</v>
      </c>
    </row>
    <row r="158" spans="2:7" hidden="1" x14ac:dyDescent="0.25">
      <c r="B158" s="172" t="str">
        <f>'FASE LANCE'!A162</f>
        <v xml:space="preserve"> </v>
      </c>
      <c r="C158" s="173">
        <f>'FASE LANCE'!B162</f>
        <v>0</v>
      </c>
      <c r="D158" s="173">
        <f>'ANEXO I'!D150</f>
        <v>0</v>
      </c>
      <c r="E158" s="173">
        <f>'ANEXO I'!E150</f>
        <v>0</v>
      </c>
      <c r="F158" s="125">
        <f>IF('FASE LANCE'!C162=0,0,IF('FASE LANCE'!M162='FASE LANCE'!C162,'FASE LANCE'!C162,IF('FASE LANCE'!M162&lt;&gt;'FASE LANCE'!C162,0)))</f>
        <v>0</v>
      </c>
      <c r="G158" s="174">
        <f t="shared" si="3"/>
        <v>0</v>
      </c>
    </row>
    <row r="159" spans="2:7" hidden="1" x14ac:dyDescent="0.25">
      <c r="B159" s="172" t="str">
        <f>'FASE LANCE'!A163</f>
        <v xml:space="preserve"> </v>
      </c>
      <c r="C159" s="173">
        <f>'FASE LANCE'!B163</f>
        <v>0</v>
      </c>
      <c r="D159" s="173">
        <f>'ANEXO I'!D151</f>
        <v>0</v>
      </c>
      <c r="E159" s="173">
        <f>'ANEXO I'!E151</f>
        <v>0</v>
      </c>
      <c r="F159" s="125">
        <f>IF('FASE LANCE'!C163=0,0,IF('FASE LANCE'!M163='FASE LANCE'!C163,'FASE LANCE'!C163,IF('FASE LANCE'!M163&lt;&gt;'FASE LANCE'!C163,0)))</f>
        <v>0</v>
      </c>
      <c r="G159" s="174">
        <f t="shared" si="3"/>
        <v>0</v>
      </c>
    </row>
    <row r="160" spans="2:7" hidden="1" x14ac:dyDescent="0.25">
      <c r="B160" s="172" t="str">
        <f>'FASE LANCE'!A164</f>
        <v xml:space="preserve"> </v>
      </c>
      <c r="C160" s="173">
        <f>'FASE LANCE'!B164</f>
        <v>0</v>
      </c>
      <c r="D160" s="173">
        <f>'ANEXO I'!D152</f>
        <v>0</v>
      </c>
      <c r="E160" s="173">
        <f>'ANEXO I'!E152</f>
        <v>0</v>
      </c>
      <c r="F160" s="125">
        <f>IF('FASE LANCE'!C164=0,0,IF('FASE LANCE'!M164='FASE LANCE'!C164,'FASE LANCE'!C164,IF('FASE LANCE'!M164&lt;&gt;'FASE LANCE'!C164,0)))</f>
        <v>0</v>
      </c>
      <c r="G160" s="174">
        <f t="shared" si="3"/>
        <v>0</v>
      </c>
    </row>
    <row r="161" spans="2:7" hidden="1" x14ac:dyDescent="0.25">
      <c r="B161" s="172" t="str">
        <f>'FASE LANCE'!A165</f>
        <v xml:space="preserve"> </v>
      </c>
      <c r="C161" s="173">
        <f>'FASE LANCE'!B165</f>
        <v>0</v>
      </c>
      <c r="D161" s="173">
        <f>'ANEXO I'!D153</f>
        <v>0</v>
      </c>
      <c r="E161" s="173">
        <f>'ANEXO I'!E153</f>
        <v>0</v>
      </c>
      <c r="F161" s="125">
        <f>IF('FASE LANCE'!C165=0,0,IF('FASE LANCE'!M165='FASE LANCE'!C165,'FASE LANCE'!C165,IF('FASE LANCE'!M165&lt;&gt;'FASE LANCE'!C165,0)))</f>
        <v>0</v>
      </c>
      <c r="G161" s="174">
        <f t="shared" si="3"/>
        <v>0</v>
      </c>
    </row>
    <row r="162" spans="2:7" hidden="1" x14ac:dyDescent="0.25">
      <c r="B162" s="172" t="str">
        <f>'FASE LANCE'!A166</f>
        <v xml:space="preserve"> </v>
      </c>
      <c r="C162" s="173">
        <f>'FASE LANCE'!B166</f>
        <v>0</v>
      </c>
      <c r="D162" s="173">
        <f>'ANEXO I'!D154</f>
        <v>0</v>
      </c>
      <c r="E162" s="173">
        <f>'ANEXO I'!E154</f>
        <v>0</v>
      </c>
      <c r="F162" s="125">
        <f>IF('FASE LANCE'!C166=0,0,IF('FASE LANCE'!M166='FASE LANCE'!C166,'FASE LANCE'!C166,IF('FASE LANCE'!M166&lt;&gt;'FASE LANCE'!C166,0)))</f>
        <v>0</v>
      </c>
      <c r="G162" s="174">
        <f t="shared" si="3"/>
        <v>0</v>
      </c>
    </row>
    <row r="163" spans="2:7" hidden="1" x14ac:dyDescent="0.25">
      <c r="B163" s="172" t="str">
        <f>'FASE LANCE'!A167</f>
        <v xml:space="preserve"> </v>
      </c>
      <c r="C163" s="173">
        <f>'FASE LANCE'!B167</f>
        <v>0</v>
      </c>
      <c r="D163" s="173">
        <f>'ANEXO I'!D155</f>
        <v>0</v>
      </c>
      <c r="E163" s="173">
        <f>'ANEXO I'!E155</f>
        <v>0</v>
      </c>
      <c r="F163" s="125">
        <f>IF('FASE LANCE'!C167=0,0,IF('FASE LANCE'!M167='FASE LANCE'!C167,'FASE LANCE'!C167,IF('FASE LANCE'!M167&lt;&gt;'FASE LANCE'!C167,0)))</f>
        <v>0</v>
      </c>
      <c r="G163" s="174">
        <f t="shared" si="3"/>
        <v>0</v>
      </c>
    </row>
    <row r="164" spans="2:7" hidden="1" x14ac:dyDescent="0.25">
      <c r="B164" s="172" t="str">
        <f>'FASE LANCE'!A168</f>
        <v xml:space="preserve"> </v>
      </c>
      <c r="C164" s="173">
        <f>'FASE LANCE'!B168</f>
        <v>0</v>
      </c>
      <c r="D164" s="173">
        <f>'ANEXO I'!D156</f>
        <v>0</v>
      </c>
      <c r="E164" s="173">
        <f>'ANEXO I'!E156</f>
        <v>0</v>
      </c>
      <c r="F164" s="125">
        <f>IF('FASE LANCE'!C168=0,0,IF('FASE LANCE'!M168='FASE LANCE'!C168,'FASE LANCE'!C168,IF('FASE LANCE'!M168&lt;&gt;'FASE LANCE'!C168,0)))</f>
        <v>0</v>
      </c>
      <c r="G164" s="174">
        <f t="shared" si="3"/>
        <v>0</v>
      </c>
    </row>
    <row r="165" spans="2:7" hidden="1" x14ac:dyDescent="0.25">
      <c r="B165" s="172" t="str">
        <f>'FASE LANCE'!A169</f>
        <v xml:space="preserve"> </v>
      </c>
      <c r="C165" s="173">
        <f>'FASE LANCE'!B169</f>
        <v>0</v>
      </c>
      <c r="D165" s="173">
        <f>'ANEXO I'!D157</f>
        <v>0</v>
      </c>
      <c r="E165" s="173">
        <f>'ANEXO I'!E157</f>
        <v>0</v>
      </c>
      <c r="F165" s="125">
        <f>IF('FASE LANCE'!C169=0,0,IF('FASE LANCE'!M169='FASE LANCE'!C169,'FASE LANCE'!C169,IF('FASE LANCE'!M169&lt;&gt;'FASE LANCE'!C169,0)))</f>
        <v>0</v>
      </c>
      <c r="G165" s="174">
        <f t="shared" si="3"/>
        <v>0</v>
      </c>
    </row>
    <row r="166" spans="2:7" hidden="1" x14ac:dyDescent="0.25">
      <c r="B166" s="172" t="str">
        <f>'FASE LANCE'!A170</f>
        <v xml:space="preserve"> </v>
      </c>
      <c r="C166" s="173">
        <f>'FASE LANCE'!B170</f>
        <v>0</v>
      </c>
      <c r="D166" s="173">
        <f>'ANEXO I'!D158</f>
        <v>0</v>
      </c>
      <c r="E166" s="173">
        <f>'ANEXO I'!E158</f>
        <v>0</v>
      </c>
      <c r="F166" s="125">
        <f>IF('FASE LANCE'!C170=0,0,IF('FASE LANCE'!M170='FASE LANCE'!C170,'FASE LANCE'!C170,IF('FASE LANCE'!M170&lt;&gt;'FASE LANCE'!C170,0)))</f>
        <v>0</v>
      </c>
      <c r="G166" s="174">
        <f t="shared" si="3"/>
        <v>0</v>
      </c>
    </row>
    <row r="167" spans="2:7" hidden="1" x14ac:dyDescent="0.25">
      <c r="B167" s="172" t="str">
        <f>'FASE LANCE'!A171</f>
        <v xml:space="preserve"> </v>
      </c>
      <c r="C167" s="173">
        <f>'FASE LANCE'!B171</f>
        <v>0</v>
      </c>
      <c r="D167" s="173">
        <f>'ANEXO I'!D159</f>
        <v>0</v>
      </c>
      <c r="E167" s="173">
        <f>'ANEXO I'!E159</f>
        <v>0</v>
      </c>
      <c r="F167" s="125">
        <f>IF('FASE LANCE'!C171=0,0,IF('FASE LANCE'!M171='FASE LANCE'!C171,'FASE LANCE'!C171,IF('FASE LANCE'!M171&lt;&gt;'FASE LANCE'!C171,0)))</f>
        <v>0</v>
      </c>
      <c r="G167" s="174">
        <f t="shared" si="3"/>
        <v>0</v>
      </c>
    </row>
    <row r="168" spans="2:7" hidden="1" x14ac:dyDescent="0.25">
      <c r="B168" s="172" t="str">
        <f>'FASE LANCE'!A172</f>
        <v xml:space="preserve"> </v>
      </c>
      <c r="C168" s="173">
        <f>'FASE LANCE'!B172</f>
        <v>0</v>
      </c>
      <c r="D168" s="173">
        <f>'ANEXO I'!D160</f>
        <v>0</v>
      </c>
      <c r="E168" s="173">
        <f>'ANEXO I'!E160</f>
        <v>0</v>
      </c>
      <c r="F168" s="125">
        <f>IF('FASE LANCE'!C172=0,0,IF('FASE LANCE'!M172='FASE LANCE'!C172,'FASE LANCE'!C172,IF('FASE LANCE'!M172&lt;&gt;'FASE LANCE'!C172,0)))</f>
        <v>0</v>
      </c>
      <c r="G168" s="174">
        <f t="shared" si="3"/>
        <v>0</v>
      </c>
    </row>
    <row r="169" spans="2:7" hidden="1" x14ac:dyDescent="0.25">
      <c r="B169" s="172" t="str">
        <f>'FASE LANCE'!A173</f>
        <v xml:space="preserve"> </v>
      </c>
      <c r="C169" s="173">
        <f>'FASE LANCE'!B173</f>
        <v>0</v>
      </c>
      <c r="D169" s="173">
        <f>'ANEXO I'!D161</f>
        <v>0</v>
      </c>
      <c r="E169" s="173">
        <f>'ANEXO I'!E161</f>
        <v>0</v>
      </c>
      <c r="F169" s="125">
        <f>IF('FASE LANCE'!C173=0,0,IF('FASE LANCE'!M173='FASE LANCE'!C173,'FASE LANCE'!C173,IF('FASE LANCE'!M173&lt;&gt;'FASE LANCE'!C173,0)))</f>
        <v>0</v>
      </c>
      <c r="G169" s="174">
        <f t="shared" si="3"/>
        <v>0</v>
      </c>
    </row>
    <row r="170" spans="2:7" hidden="1" x14ac:dyDescent="0.25">
      <c r="B170" s="172" t="str">
        <f>'FASE LANCE'!A174</f>
        <v xml:space="preserve"> </v>
      </c>
      <c r="C170" s="173">
        <f>'FASE LANCE'!B174</f>
        <v>0</v>
      </c>
      <c r="D170" s="173">
        <f>'ANEXO I'!D162</f>
        <v>0</v>
      </c>
      <c r="E170" s="173">
        <f>'ANEXO I'!E162</f>
        <v>0</v>
      </c>
      <c r="F170" s="125">
        <f>IF('FASE LANCE'!C174=0,0,IF('FASE LANCE'!M174='FASE LANCE'!C174,'FASE LANCE'!C174,IF('FASE LANCE'!M174&lt;&gt;'FASE LANCE'!C174,0)))</f>
        <v>0</v>
      </c>
      <c r="G170" s="174">
        <f t="shared" si="3"/>
        <v>0</v>
      </c>
    </row>
    <row r="171" spans="2:7" hidden="1" x14ac:dyDescent="0.25">
      <c r="B171" s="172" t="str">
        <f>'FASE LANCE'!A175</f>
        <v xml:space="preserve"> </v>
      </c>
      <c r="C171" s="173">
        <f>'FASE LANCE'!B175</f>
        <v>0</v>
      </c>
      <c r="D171" s="173">
        <f>'ANEXO I'!D163</f>
        <v>0</v>
      </c>
      <c r="E171" s="173">
        <f>'ANEXO I'!E163</f>
        <v>0</v>
      </c>
      <c r="F171" s="125">
        <f>IF('FASE LANCE'!C175=0,0,IF('FASE LANCE'!M175='FASE LANCE'!C175,'FASE LANCE'!C175,IF('FASE LANCE'!M175&lt;&gt;'FASE LANCE'!C175,0)))</f>
        <v>0</v>
      </c>
      <c r="G171" s="174">
        <f t="shared" si="3"/>
        <v>0</v>
      </c>
    </row>
    <row r="172" spans="2:7" hidden="1" x14ac:dyDescent="0.25">
      <c r="B172" s="172" t="str">
        <f>'FASE LANCE'!A176</f>
        <v xml:space="preserve"> </v>
      </c>
      <c r="C172" s="173">
        <f>'FASE LANCE'!B176</f>
        <v>0</v>
      </c>
      <c r="D172" s="173">
        <f>'ANEXO I'!D164</f>
        <v>0</v>
      </c>
      <c r="E172" s="173">
        <f>'ANEXO I'!E164</f>
        <v>0</v>
      </c>
      <c r="F172" s="125">
        <f>IF('FASE LANCE'!C176=0,0,IF('FASE LANCE'!M176='FASE LANCE'!C176,'FASE LANCE'!C176,IF('FASE LANCE'!M176&lt;&gt;'FASE LANCE'!C176,0)))</f>
        <v>0</v>
      </c>
      <c r="G172" s="174">
        <f t="shared" si="3"/>
        <v>0</v>
      </c>
    </row>
    <row r="173" spans="2:7" hidden="1" x14ac:dyDescent="0.25">
      <c r="B173" s="172" t="str">
        <f>'FASE LANCE'!A177</f>
        <v xml:space="preserve"> </v>
      </c>
      <c r="C173" s="173">
        <f>'FASE LANCE'!B177</f>
        <v>0</v>
      </c>
      <c r="D173" s="173">
        <f>'ANEXO I'!D165</f>
        <v>0</v>
      </c>
      <c r="E173" s="173">
        <f>'ANEXO I'!E165</f>
        <v>0</v>
      </c>
      <c r="F173" s="125">
        <f>IF('FASE LANCE'!C177=0,0,IF('FASE LANCE'!M177='FASE LANCE'!C177,'FASE LANCE'!C177,IF('FASE LANCE'!M177&lt;&gt;'FASE LANCE'!C177,0)))</f>
        <v>0</v>
      </c>
      <c r="G173" s="174">
        <f t="shared" si="3"/>
        <v>0</v>
      </c>
    </row>
    <row r="174" spans="2:7" hidden="1" x14ac:dyDescent="0.25">
      <c r="B174" s="172" t="str">
        <f>'FASE LANCE'!A178</f>
        <v xml:space="preserve"> </v>
      </c>
      <c r="C174" s="173">
        <f>'FASE LANCE'!B178</f>
        <v>0</v>
      </c>
      <c r="D174" s="173">
        <f>'ANEXO I'!D166</f>
        <v>0</v>
      </c>
      <c r="E174" s="173">
        <f>'ANEXO I'!E166</f>
        <v>0</v>
      </c>
      <c r="F174" s="125">
        <f>IF('FASE LANCE'!C178=0,0,IF('FASE LANCE'!M178='FASE LANCE'!C178,'FASE LANCE'!C178,IF('FASE LANCE'!M178&lt;&gt;'FASE LANCE'!C178,0)))</f>
        <v>0</v>
      </c>
      <c r="G174" s="174">
        <f t="shared" si="3"/>
        <v>0</v>
      </c>
    </row>
    <row r="175" spans="2:7" hidden="1" x14ac:dyDescent="0.25">
      <c r="B175" s="172" t="str">
        <f>'FASE LANCE'!A179</f>
        <v xml:space="preserve"> </v>
      </c>
      <c r="C175" s="173">
        <f>'FASE LANCE'!B179</f>
        <v>0</v>
      </c>
      <c r="D175" s="173">
        <f>'ANEXO I'!D167</f>
        <v>0</v>
      </c>
      <c r="E175" s="173">
        <f>'ANEXO I'!E167</f>
        <v>0</v>
      </c>
      <c r="F175" s="125">
        <f>IF('FASE LANCE'!C179=0,0,IF('FASE LANCE'!M179='FASE LANCE'!C179,'FASE LANCE'!C179,IF('FASE LANCE'!M179&lt;&gt;'FASE LANCE'!C179,0)))</f>
        <v>0</v>
      </c>
      <c r="G175" s="174">
        <f t="shared" si="3"/>
        <v>0</v>
      </c>
    </row>
    <row r="176" spans="2:7" hidden="1" x14ac:dyDescent="0.25">
      <c r="B176" s="172" t="str">
        <f>'FASE LANCE'!A180</f>
        <v xml:space="preserve"> </v>
      </c>
      <c r="C176" s="173">
        <f>'FASE LANCE'!B180</f>
        <v>0</v>
      </c>
      <c r="D176" s="173">
        <f>'ANEXO I'!D168</f>
        <v>0</v>
      </c>
      <c r="E176" s="173">
        <f>'ANEXO I'!E168</f>
        <v>0</v>
      </c>
      <c r="F176" s="125">
        <f>IF('FASE LANCE'!C180=0,0,IF('FASE LANCE'!M180='FASE LANCE'!C180,'FASE LANCE'!C180,IF('FASE LANCE'!M180&lt;&gt;'FASE LANCE'!C180,0)))</f>
        <v>0</v>
      </c>
      <c r="G176" s="174">
        <f t="shared" si="3"/>
        <v>0</v>
      </c>
    </row>
    <row r="177" spans="2:7" hidden="1" x14ac:dyDescent="0.25">
      <c r="B177" s="172" t="str">
        <f>'FASE LANCE'!A181</f>
        <v xml:space="preserve"> </v>
      </c>
      <c r="C177" s="173">
        <f>'FASE LANCE'!B181</f>
        <v>0</v>
      </c>
      <c r="D177" s="173">
        <f>'ANEXO I'!D169</f>
        <v>0</v>
      </c>
      <c r="E177" s="173">
        <f>'ANEXO I'!E169</f>
        <v>0</v>
      </c>
      <c r="F177" s="125">
        <f>IF('FASE LANCE'!C181=0,0,IF('FASE LANCE'!M181='FASE LANCE'!C181,'FASE LANCE'!C181,IF('FASE LANCE'!M181&lt;&gt;'FASE LANCE'!C181,0)))</f>
        <v>0</v>
      </c>
      <c r="G177" s="174">
        <f t="shared" si="3"/>
        <v>0</v>
      </c>
    </row>
    <row r="178" spans="2:7" hidden="1" x14ac:dyDescent="0.25">
      <c r="B178" s="172" t="str">
        <f>'FASE LANCE'!A182</f>
        <v xml:space="preserve"> </v>
      </c>
      <c r="C178" s="173">
        <f>'FASE LANCE'!B182</f>
        <v>0</v>
      </c>
      <c r="D178" s="173">
        <f>'ANEXO I'!D170</f>
        <v>0</v>
      </c>
      <c r="E178" s="173">
        <f>'ANEXO I'!E170</f>
        <v>0</v>
      </c>
      <c r="F178" s="125">
        <f>IF('FASE LANCE'!C182=0,0,IF('FASE LANCE'!M182='FASE LANCE'!C182,'FASE LANCE'!C182,IF('FASE LANCE'!M182&lt;&gt;'FASE LANCE'!C182,0)))</f>
        <v>0</v>
      </c>
      <c r="G178" s="174">
        <f t="shared" si="3"/>
        <v>0</v>
      </c>
    </row>
    <row r="179" spans="2:7" hidden="1" x14ac:dyDescent="0.25">
      <c r="B179" s="172" t="str">
        <f>'FASE LANCE'!A183</f>
        <v xml:space="preserve"> </v>
      </c>
      <c r="C179" s="173">
        <f>'FASE LANCE'!B183</f>
        <v>0</v>
      </c>
      <c r="D179" s="173">
        <f>'ANEXO I'!D171</f>
        <v>0</v>
      </c>
      <c r="E179" s="173">
        <f>'ANEXO I'!E171</f>
        <v>0</v>
      </c>
      <c r="F179" s="125">
        <f>IF('FASE LANCE'!C183=0,0,IF('FASE LANCE'!M183='FASE LANCE'!C183,'FASE LANCE'!C183,IF('FASE LANCE'!M183&lt;&gt;'FASE LANCE'!C183,0)))</f>
        <v>0</v>
      </c>
      <c r="G179" s="174">
        <f t="shared" si="3"/>
        <v>0</v>
      </c>
    </row>
    <row r="180" spans="2:7" hidden="1" x14ac:dyDescent="0.25">
      <c r="B180" s="172" t="str">
        <f>'FASE LANCE'!A184</f>
        <v xml:space="preserve"> </v>
      </c>
      <c r="C180" s="173">
        <f>'FASE LANCE'!B184</f>
        <v>0</v>
      </c>
      <c r="D180" s="173">
        <f>'ANEXO I'!D172</f>
        <v>0</v>
      </c>
      <c r="E180" s="173">
        <f>'ANEXO I'!E172</f>
        <v>0</v>
      </c>
      <c r="F180" s="125">
        <f>IF('FASE LANCE'!C184=0,0,IF('FASE LANCE'!M184='FASE LANCE'!C184,'FASE LANCE'!C184,IF('FASE LANCE'!M184&lt;&gt;'FASE LANCE'!C184,0)))</f>
        <v>0</v>
      </c>
      <c r="G180" s="174">
        <f t="shared" si="3"/>
        <v>0</v>
      </c>
    </row>
    <row r="181" spans="2:7" hidden="1" x14ac:dyDescent="0.25">
      <c r="B181" s="172" t="str">
        <f>'FASE LANCE'!A185</f>
        <v xml:space="preserve"> </v>
      </c>
      <c r="C181" s="173">
        <f>'FASE LANCE'!B185</f>
        <v>0</v>
      </c>
      <c r="D181" s="173">
        <f>'ANEXO I'!D173</f>
        <v>0</v>
      </c>
      <c r="E181" s="173">
        <f>'ANEXO I'!E173</f>
        <v>0</v>
      </c>
      <c r="F181" s="125">
        <f>IF('FASE LANCE'!C185=0,0,IF('FASE LANCE'!M185='FASE LANCE'!C185,'FASE LANCE'!C185,IF('FASE LANCE'!M185&lt;&gt;'FASE LANCE'!C185,0)))</f>
        <v>0</v>
      </c>
      <c r="G181" s="174">
        <f t="shared" si="3"/>
        <v>0</v>
      </c>
    </row>
    <row r="182" spans="2:7" hidden="1" x14ac:dyDescent="0.25">
      <c r="B182" s="172" t="str">
        <f>'FASE LANCE'!A186</f>
        <v xml:space="preserve"> </v>
      </c>
      <c r="C182" s="173">
        <f>'FASE LANCE'!B186</f>
        <v>0</v>
      </c>
      <c r="D182" s="173">
        <f>'ANEXO I'!D174</f>
        <v>0</v>
      </c>
      <c r="E182" s="173">
        <f>'ANEXO I'!E174</f>
        <v>0</v>
      </c>
      <c r="F182" s="125">
        <f>IF('FASE LANCE'!C186=0,0,IF('FASE LANCE'!M186='FASE LANCE'!C186,'FASE LANCE'!C186,IF('FASE LANCE'!M186&lt;&gt;'FASE LANCE'!C186,0)))</f>
        <v>0</v>
      </c>
      <c r="G182" s="174">
        <f t="shared" si="3"/>
        <v>0</v>
      </c>
    </row>
    <row r="183" spans="2:7" hidden="1" x14ac:dyDescent="0.25">
      <c r="B183" s="172" t="str">
        <f>'FASE LANCE'!A187</f>
        <v xml:space="preserve"> </v>
      </c>
      <c r="C183" s="173">
        <f>'FASE LANCE'!B187</f>
        <v>0</v>
      </c>
      <c r="D183" s="173">
        <f>'ANEXO I'!D175</f>
        <v>0</v>
      </c>
      <c r="E183" s="173">
        <f>'ANEXO I'!E175</f>
        <v>0</v>
      </c>
      <c r="F183" s="125">
        <f>IF('FASE LANCE'!C187=0,0,IF('FASE LANCE'!M187='FASE LANCE'!C187,'FASE LANCE'!C187,IF('FASE LANCE'!M187&lt;&gt;'FASE LANCE'!C187,0)))</f>
        <v>0</v>
      </c>
      <c r="G183" s="174">
        <f t="shared" si="3"/>
        <v>0</v>
      </c>
    </row>
    <row r="184" spans="2:7" hidden="1" x14ac:dyDescent="0.25">
      <c r="B184" s="172" t="str">
        <f>'FASE LANCE'!A188</f>
        <v xml:space="preserve"> </v>
      </c>
      <c r="C184" s="173">
        <f>'FASE LANCE'!B188</f>
        <v>0</v>
      </c>
      <c r="D184" s="173">
        <f>'ANEXO I'!D176</f>
        <v>0</v>
      </c>
      <c r="E184" s="173">
        <f>'ANEXO I'!E176</f>
        <v>0</v>
      </c>
      <c r="F184" s="125">
        <f>IF('FASE LANCE'!C188=0,0,IF('FASE LANCE'!M188='FASE LANCE'!C188,'FASE LANCE'!C188,IF('FASE LANCE'!M188&lt;&gt;'FASE LANCE'!C188,0)))</f>
        <v>0</v>
      </c>
      <c r="G184" s="174">
        <f t="shared" si="3"/>
        <v>0</v>
      </c>
    </row>
    <row r="185" spans="2:7" hidden="1" x14ac:dyDescent="0.25">
      <c r="B185" s="172" t="str">
        <f>'FASE LANCE'!A189</f>
        <v xml:space="preserve"> </v>
      </c>
      <c r="C185" s="173">
        <f>'FASE LANCE'!B189</f>
        <v>0</v>
      </c>
      <c r="D185" s="173">
        <f>'ANEXO I'!D177</f>
        <v>0</v>
      </c>
      <c r="E185" s="173">
        <f>'ANEXO I'!E177</f>
        <v>0</v>
      </c>
      <c r="F185" s="125">
        <f>IF('FASE LANCE'!C189=0,0,IF('FASE LANCE'!M189='FASE LANCE'!C189,'FASE LANCE'!C189,IF('FASE LANCE'!M189&lt;&gt;'FASE LANCE'!C189,0)))</f>
        <v>0</v>
      </c>
      <c r="G185" s="174">
        <f t="shared" si="3"/>
        <v>0</v>
      </c>
    </row>
    <row r="186" spans="2:7" hidden="1" x14ac:dyDescent="0.25">
      <c r="B186" s="172" t="str">
        <f>'FASE LANCE'!A190</f>
        <v xml:space="preserve"> </v>
      </c>
      <c r="C186" s="173">
        <f>'FASE LANCE'!B190</f>
        <v>0</v>
      </c>
      <c r="D186" s="173">
        <f>'ANEXO I'!D178</f>
        <v>0</v>
      </c>
      <c r="E186" s="173">
        <f>'ANEXO I'!E178</f>
        <v>0</v>
      </c>
      <c r="F186" s="125">
        <f>IF('FASE LANCE'!C190=0,0,IF('FASE LANCE'!M190='FASE LANCE'!C190,'FASE LANCE'!C190,IF('FASE LANCE'!M190&lt;&gt;'FASE LANCE'!C190,0)))</f>
        <v>0</v>
      </c>
      <c r="G186" s="174">
        <f t="shared" si="3"/>
        <v>0</v>
      </c>
    </row>
    <row r="187" spans="2:7" hidden="1" x14ac:dyDescent="0.25">
      <c r="B187" s="172" t="str">
        <f>'FASE LANCE'!A191</f>
        <v xml:space="preserve"> </v>
      </c>
      <c r="C187" s="173">
        <f>'FASE LANCE'!B191</f>
        <v>0</v>
      </c>
      <c r="D187" s="173">
        <f>'ANEXO I'!D179</f>
        <v>0</v>
      </c>
      <c r="E187" s="173">
        <f>'ANEXO I'!E179</f>
        <v>0</v>
      </c>
      <c r="F187" s="125">
        <f>IF('FASE LANCE'!C191=0,0,IF('FASE LANCE'!M191='FASE LANCE'!C191,'FASE LANCE'!C191,IF('FASE LANCE'!M191&lt;&gt;'FASE LANCE'!C191,0)))</f>
        <v>0</v>
      </c>
      <c r="G187" s="174">
        <f t="shared" si="3"/>
        <v>0</v>
      </c>
    </row>
    <row r="188" spans="2:7" hidden="1" x14ac:dyDescent="0.25">
      <c r="B188" s="172" t="str">
        <f>'FASE LANCE'!A192</f>
        <v xml:space="preserve"> </v>
      </c>
      <c r="C188" s="173">
        <f>'FASE LANCE'!B192</f>
        <v>0</v>
      </c>
      <c r="D188" s="173">
        <f>'ANEXO I'!D180</f>
        <v>0</v>
      </c>
      <c r="E188" s="173">
        <f>'ANEXO I'!E180</f>
        <v>0</v>
      </c>
      <c r="F188" s="125">
        <f>IF('FASE LANCE'!C192=0,0,IF('FASE LANCE'!M192='FASE LANCE'!C192,'FASE LANCE'!C192,IF('FASE LANCE'!M192&lt;&gt;'FASE LANCE'!C192,0)))</f>
        <v>0</v>
      </c>
      <c r="G188" s="174">
        <f t="shared" si="3"/>
        <v>0</v>
      </c>
    </row>
    <row r="189" spans="2:7" hidden="1" x14ac:dyDescent="0.25">
      <c r="B189" s="172" t="str">
        <f>'FASE LANCE'!A193</f>
        <v xml:space="preserve"> </v>
      </c>
      <c r="C189" s="173">
        <f>'FASE LANCE'!B193</f>
        <v>0</v>
      </c>
      <c r="D189" s="173">
        <f>'ANEXO I'!D181</f>
        <v>0</v>
      </c>
      <c r="E189" s="173">
        <f>'ANEXO I'!E181</f>
        <v>0</v>
      </c>
      <c r="F189" s="125">
        <f>IF('FASE LANCE'!C193=0,0,IF('FASE LANCE'!M193='FASE LANCE'!C193,'FASE LANCE'!C193,IF('FASE LANCE'!M193&lt;&gt;'FASE LANCE'!C193,0)))</f>
        <v>0</v>
      </c>
      <c r="G189" s="174">
        <f t="shared" si="3"/>
        <v>0</v>
      </c>
    </row>
    <row r="190" spans="2:7" hidden="1" x14ac:dyDescent="0.25">
      <c r="B190" s="172" t="str">
        <f>'FASE LANCE'!A194</f>
        <v xml:space="preserve"> </v>
      </c>
      <c r="C190" s="173">
        <f>'FASE LANCE'!B194</f>
        <v>0</v>
      </c>
      <c r="D190" s="173">
        <f>'ANEXO I'!D182</f>
        <v>0</v>
      </c>
      <c r="E190" s="173">
        <f>'ANEXO I'!E182</f>
        <v>0</v>
      </c>
      <c r="F190" s="125">
        <f>IF('FASE LANCE'!C194=0,0,IF('FASE LANCE'!M194='FASE LANCE'!C194,'FASE LANCE'!C194,IF('FASE LANCE'!M194&lt;&gt;'FASE LANCE'!C194,0)))</f>
        <v>0</v>
      </c>
      <c r="G190" s="174">
        <f t="shared" si="3"/>
        <v>0</v>
      </c>
    </row>
    <row r="191" spans="2:7" hidden="1" x14ac:dyDescent="0.25">
      <c r="B191" s="172" t="str">
        <f>'FASE LANCE'!A195</f>
        <v xml:space="preserve"> </v>
      </c>
      <c r="C191" s="173">
        <f>'FASE LANCE'!B195</f>
        <v>0</v>
      </c>
      <c r="D191" s="173">
        <f>'ANEXO I'!D183</f>
        <v>0</v>
      </c>
      <c r="E191" s="173">
        <f>'ANEXO I'!E183</f>
        <v>0</v>
      </c>
      <c r="F191" s="125">
        <f>IF('FASE LANCE'!C195=0,0,IF('FASE LANCE'!M195='FASE LANCE'!C195,'FASE LANCE'!C195,IF('FASE LANCE'!M195&lt;&gt;'FASE LANCE'!C195,0)))</f>
        <v>0</v>
      </c>
      <c r="G191" s="174">
        <f t="shared" si="3"/>
        <v>0</v>
      </c>
    </row>
    <row r="192" spans="2:7" hidden="1" x14ac:dyDescent="0.25">
      <c r="B192" s="172" t="str">
        <f>'FASE LANCE'!A196</f>
        <v xml:space="preserve"> </v>
      </c>
      <c r="C192" s="173">
        <f>'FASE LANCE'!B196</f>
        <v>0</v>
      </c>
      <c r="D192" s="173">
        <f>'ANEXO I'!D184</f>
        <v>0</v>
      </c>
      <c r="E192" s="173">
        <f>'ANEXO I'!E184</f>
        <v>0</v>
      </c>
      <c r="F192" s="125">
        <f>IF('FASE LANCE'!C196=0,0,IF('FASE LANCE'!M196='FASE LANCE'!C196,'FASE LANCE'!C196,IF('FASE LANCE'!M196&lt;&gt;'FASE LANCE'!C196,0)))</f>
        <v>0</v>
      </c>
      <c r="G192" s="174">
        <f t="shared" si="3"/>
        <v>0</v>
      </c>
    </row>
    <row r="193" spans="2:7" hidden="1" x14ac:dyDescent="0.25">
      <c r="B193" s="172" t="str">
        <f>'FASE LANCE'!A197</f>
        <v xml:space="preserve"> </v>
      </c>
      <c r="C193" s="173">
        <f>'FASE LANCE'!B197</f>
        <v>0</v>
      </c>
      <c r="D193" s="173">
        <f>'ANEXO I'!D185</f>
        <v>0</v>
      </c>
      <c r="E193" s="173">
        <f>'ANEXO I'!E185</f>
        <v>0</v>
      </c>
      <c r="F193" s="125">
        <f>IF('FASE LANCE'!C197=0,0,IF('FASE LANCE'!M197='FASE LANCE'!C197,'FASE LANCE'!C197,IF('FASE LANCE'!M197&lt;&gt;'FASE LANCE'!C197,0)))</f>
        <v>0</v>
      </c>
      <c r="G193" s="174">
        <f t="shared" si="3"/>
        <v>0</v>
      </c>
    </row>
    <row r="194" spans="2:7" hidden="1" x14ac:dyDescent="0.25">
      <c r="B194" s="172" t="str">
        <f>'FASE LANCE'!A198</f>
        <v xml:space="preserve"> </v>
      </c>
      <c r="C194" s="173">
        <f>'FASE LANCE'!B198</f>
        <v>0</v>
      </c>
      <c r="D194" s="173">
        <f>'ANEXO I'!D186</f>
        <v>0</v>
      </c>
      <c r="E194" s="173">
        <f>'ANEXO I'!E186</f>
        <v>0</v>
      </c>
      <c r="F194" s="125">
        <f>IF('FASE LANCE'!C198=0,0,IF('FASE LANCE'!M198='FASE LANCE'!C198,'FASE LANCE'!C198,IF('FASE LANCE'!M198&lt;&gt;'FASE LANCE'!C198,0)))</f>
        <v>0</v>
      </c>
      <c r="G194" s="174">
        <f t="shared" si="3"/>
        <v>0</v>
      </c>
    </row>
    <row r="195" spans="2:7" hidden="1" x14ac:dyDescent="0.25">
      <c r="B195" s="172" t="str">
        <f>'FASE LANCE'!A199</f>
        <v xml:space="preserve"> </v>
      </c>
      <c r="C195" s="173">
        <f>'FASE LANCE'!B199</f>
        <v>0</v>
      </c>
      <c r="D195" s="173">
        <f>'ANEXO I'!D187</f>
        <v>0</v>
      </c>
      <c r="E195" s="173">
        <f>'ANEXO I'!E187</f>
        <v>0</v>
      </c>
      <c r="F195" s="125">
        <f>IF('FASE LANCE'!C199=0,0,IF('FASE LANCE'!M199='FASE LANCE'!C199,'FASE LANCE'!C199,IF('FASE LANCE'!M199&lt;&gt;'FASE LANCE'!C199,0)))</f>
        <v>0</v>
      </c>
      <c r="G195" s="174">
        <f t="shared" si="3"/>
        <v>0</v>
      </c>
    </row>
    <row r="196" spans="2:7" hidden="1" x14ac:dyDescent="0.25">
      <c r="B196" s="172" t="str">
        <f>'FASE LANCE'!A200</f>
        <v xml:space="preserve"> </v>
      </c>
      <c r="C196" s="173">
        <f>'FASE LANCE'!B200</f>
        <v>0</v>
      </c>
      <c r="D196" s="173">
        <f>'ANEXO I'!D188</f>
        <v>0</v>
      </c>
      <c r="E196" s="173">
        <f>'ANEXO I'!E188</f>
        <v>0</v>
      </c>
      <c r="F196" s="125">
        <f>IF('FASE LANCE'!C200=0,0,IF('FASE LANCE'!M200='FASE LANCE'!C200,'FASE LANCE'!C200,IF('FASE LANCE'!M200&lt;&gt;'FASE LANCE'!C200,0)))</f>
        <v>0</v>
      </c>
      <c r="G196" s="174">
        <f t="shared" si="3"/>
        <v>0</v>
      </c>
    </row>
    <row r="197" spans="2:7" hidden="1" x14ac:dyDescent="0.25">
      <c r="B197" s="172" t="str">
        <f>'FASE LANCE'!A201</f>
        <v xml:space="preserve"> </v>
      </c>
      <c r="C197" s="173">
        <f>'FASE LANCE'!B201</f>
        <v>0</v>
      </c>
      <c r="D197" s="173">
        <f>'ANEXO I'!D189</f>
        <v>0</v>
      </c>
      <c r="E197" s="173">
        <f>'ANEXO I'!E189</f>
        <v>0</v>
      </c>
      <c r="F197" s="125">
        <f>IF('FASE LANCE'!C201=0,0,IF('FASE LANCE'!M201='FASE LANCE'!C201,'FASE LANCE'!C201,IF('FASE LANCE'!M201&lt;&gt;'FASE LANCE'!C201,0)))</f>
        <v>0</v>
      </c>
      <c r="G197" s="174">
        <f t="shared" si="3"/>
        <v>0</v>
      </c>
    </row>
    <row r="198" spans="2:7" hidden="1" x14ac:dyDescent="0.25">
      <c r="B198" s="172" t="str">
        <f>'FASE LANCE'!A202</f>
        <v xml:space="preserve"> </v>
      </c>
      <c r="C198" s="173">
        <f>'FASE LANCE'!B202</f>
        <v>0</v>
      </c>
      <c r="D198" s="173">
        <f>'ANEXO I'!D190</f>
        <v>0</v>
      </c>
      <c r="E198" s="173">
        <f>'ANEXO I'!E190</f>
        <v>0</v>
      </c>
      <c r="F198" s="125">
        <f>IF('FASE LANCE'!C202=0,0,IF('FASE LANCE'!M202='FASE LANCE'!C202,'FASE LANCE'!C202,IF('FASE LANCE'!M202&lt;&gt;'FASE LANCE'!C202,0)))</f>
        <v>0</v>
      </c>
      <c r="G198" s="174">
        <f t="shared" si="3"/>
        <v>0</v>
      </c>
    </row>
    <row r="199" spans="2:7" hidden="1" x14ac:dyDescent="0.25">
      <c r="B199" s="172" t="str">
        <f>'FASE LANCE'!A203</f>
        <v xml:space="preserve"> </v>
      </c>
      <c r="C199" s="173">
        <f>'FASE LANCE'!B203</f>
        <v>0</v>
      </c>
      <c r="D199" s="173">
        <f>'ANEXO I'!D191</f>
        <v>0</v>
      </c>
      <c r="E199" s="173">
        <f>'ANEXO I'!E191</f>
        <v>0</v>
      </c>
      <c r="F199" s="125">
        <f>IF('FASE LANCE'!C203=0,0,IF('FASE LANCE'!M203='FASE LANCE'!C203,'FASE LANCE'!C203,IF('FASE LANCE'!M203&lt;&gt;'FASE LANCE'!C203,0)))</f>
        <v>0</v>
      </c>
      <c r="G199" s="174">
        <f t="shared" si="3"/>
        <v>0</v>
      </c>
    </row>
    <row r="200" spans="2:7" hidden="1" x14ac:dyDescent="0.25">
      <c r="B200" s="172" t="str">
        <f>'FASE LANCE'!A204</f>
        <v xml:space="preserve"> </v>
      </c>
      <c r="C200" s="173">
        <f>'FASE LANCE'!B204</f>
        <v>0</v>
      </c>
      <c r="D200" s="173">
        <f>'ANEXO I'!D192</f>
        <v>0</v>
      </c>
      <c r="E200" s="173">
        <f>'ANEXO I'!E192</f>
        <v>0</v>
      </c>
      <c r="F200" s="125">
        <f>IF('FASE LANCE'!C204=0,0,IF('FASE LANCE'!M204='FASE LANCE'!C204,'FASE LANCE'!C204,IF('FASE LANCE'!M204&lt;&gt;'FASE LANCE'!C204,0)))</f>
        <v>0</v>
      </c>
      <c r="G200" s="174">
        <f t="shared" si="3"/>
        <v>0</v>
      </c>
    </row>
    <row r="201" spans="2:7" hidden="1" x14ac:dyDescent="0.25">
      <c r="B201" s="172" t="str">
        <f>'FASE LANCE'!A205</f>
        <v xml:space="preserve"> </v>
      </c>
      <c r="C201" s="173">
        <f>'FASE LANCE'!B205</f>
        <v>0</v>
      </c>
      <c r="D201" s="173">
        <f>'ANEXO I'!D193</f>
        <v>0</v>
      </c>
      <c r="E201" s="173">
        <f>'ANEXO I'!E193</f>
        <v>0</v>
      </c>
      <c r="F201" s="125">
        <f>IF('FASE LANCE'!C205=0,0,IF('FASE LANCE'!M205='FASE LANCE'!C205,'FASE LANCE'!C205,IF('FASE LANCE'!M205&lt;&gt;'FASE LANCE'!C205,0)))</f>
        <v>0</v>
      </c>
      <c r="G201" s="174">
        <f t="shared" si="3"/>
        <v>0</v>
      </c>
    </row>
    <row r="202" spans="2:7" hidden="1" x14ac:dyDescent="0.25">
      <c r="B202" s="172" t="str">
        <f>'FASE LANCE'!A206</f>
        <v xml:space="preserve"> </v>
      </c>
      <c r="C202" s="173">
        <f>'FASE LANCE'!B206</f>
        <v>0</v>
      </c>
      <c r="D202" s="173">
        <f>'ANEXO I'!D194</f>
        <v>0</v>
      </c>
      <c r="E202" s="173">
        <f>'ANEXO I'!E194</f>
        <v>0</v>
      </c>
      <c r="F202" s="125">
        <f>IF('FASE LANCE'!C206=0,0,IF('FASE LANCE'!M206='FASE LANCE'!C206,'FASE LANCE'!C206,IF('FASE LANCE'!M206&lt;&gt;'FASE LANCE'!C206,0)))</f>
        <v>0</v>
      </c>
      <c r="G202" s="174">
        <f t="shared" si="3"/>
        <v>0</v>
      </c>
    </row>
    <row r="203" spans="2:7" hidden="1" x14ac:dyDescent="0.25">
      <c r="B203" s="172" t="str">
        <f>'FASE LANCE'!A207</f>
        <v xml:space="preserve"> </v>
      </c>
      <c r="C203" s="173">
        <f>'FASE LANCE'!B207</f>
        <v>0</v>
      </c>
      <c r="D203" s="173">
        <f>'ANEXO I'!D195</f>
        <v>0</v>
      </c>
      <c r="E203" s="173">
        <f>'ANEXO I'!E195</f>
        <v>0</v>
      </c>
      <c r="F203" s="125">
        <f>IF('FASE LANCE'!C207=0,0,IF('FASE LANCE'!M207='FASE LANCE'!C207,'FASE LANCE'!C207,IF('FASE LANCE'!M207&lt;&gt;'FASE LANCE'!C207,0)))</f>
        <v>0</v>
      </c>
      <c r="G203" s="174">
        <f t="shared" si="3"/>
        <v>0</v>
      </c>
    </row>
    <row r="204" spans="2:7" hidden="1" x14ac:dyDescent="0.25">
      <c r="B204" s="172" t="str">
        <f>'FASE LANCE'!A208</f>
        <v xml:space="preserve"> </v>
      </c>
      <c r="C204" s="173">
        <f>'FASE LANCE'!B208</f>
        <v>0</v>
      </c>
      <c r="D204" s="173">
        <f>'ANEXO I'!D196</f>
        <v>0</v>
      </c>
      <c r="E204" s="173">
        <f>'ANEXO I'!E196</f>
        <v>0</v>
      </c>
      <c r="F204" s="125">
        <f>IF('FASE LANCE'!C208=0,0,IF('FASE LANCE'!M208='FASE LANCE'!C208,'FASE LANCE'!C208,IF('FASE LANCE'!M208&lt;&gt;'FASE LANCE'!C208,0)))</f>
        <v>0</v>
      </c>
      <c r="G204" s="174">
        <f t="shared" si="3"/>
        <v>0</v>
      </c>
    </row>
    <row r="205" spans="2:7" hidden="1" x14ac:dyDescent="0.25">
      <c r="B205" s="172" t="str">
        <f>'FASE LANCE'!A209</f>
        <v xml:space="preserve"> </v>
      </c>
      <c r="C205" s="173">
        <f>'FASE LANCE'!B209</f>
        <v>0</v>
      </c>
      <c r="D205" s="173">
        <f>'ANEXO I'!D197</f>
        <v>0</v>
      </c>
      <c r="E205" s="173">
        <f>'ANEXO I'!E197</f>
        <v>0</v>
      </c>
      <c r="F205" s="125">
        <f>IF('FASE LANCE'!C209=0,0,IF('FASE LANCE'!M209='FASE LANCE'!C209,'FASE LANCE'!C209,IF('FASE LANCE'!M209&lt;&gt;'FASE LANCE'!C209,0)))</f>
        <v>0</v>
      </c>
      <c r="G205" s="174">
        <f t="shared" si="3"/>
        <v>0</v>
      </c>
    </row>
    <row r="206" spans="2:7" hidden="1" x14ac:dyDescent="0.25">
      <c r="B206" s="172" t="str">
        <f>'FASE LANCE'!A210</f>
        <v xml:space="preserve"> </v>
      </c>
      <c r="C206" s="173">
        <f>'FASE LANCE'!B210</f>
        <v>0</v>
      </c>
      <c r="D206" s="173">
        <f>'ANEXO I'!D198</f>
        <v>0</v>
      </c>
      <c r="E206" s="173">
        <f>'ANEXO I'!E198</f>
        <v>0</v>
      </c>
      <c r="F206" s="125">
        <f>IF('FASE LANCE'!C210=0,0,IF('FASE LANCE'!M210='FASE LANCE'!C210,'FASE LANCE'!C210,IF('FASE LANCE'!M210&lt;&gt;'FASE LANCE'!C210,0)))</f>
        <v>0</v>
      </c>
      <c r="G206" s="174">
        <f t="shared" si="3"/>
        <v>0</v>
      </c>
    </row>
    <row r="207" spans="2:7" hidden="1" x14ac:dyDescent="0.25">
      <c r="B207" s="172" t="str">
        <f>'FASE LANCE'!A211</f>
        <v xml:space="preserve"> </v>
      </c>
      <c r="C207" s="173">
        <f>'FASE LANCE'!B211</f>
        <v>0</v>
      </c>
      <c r="D207" s="173">
        <f>'ANEXO I'!D199</f>
        <v>0</v>
      </c>
      <c r="E207" s="173">
        <f>'ANEXO I'!E199</f>
        <v>0</v>
      </c>
      <c r="F207" s="125">
        <f>IF('FASE LANCE'!C211=0,0,IF('FASE LANCE'!M211='FASE LANCE'!C211,'FASE LANCE'!C211,IF('FASE LANCE'!M211&lt;&gt;'FASE LANCE'!C211,0)))</f>
        <v>0</v>
      </c>
      <c r="G207" s="174">
        <f t="shared" si="3"/>
        <v>0</v>
      </c>
    </row>
    <row r="208" spans="2:7" hidden="1" x14ac:dyDescent="0.25">
      <c r="B208" s="172" t="str">
        <f>'FASE LANCE'!A212</f>
        <v xml:space="preserve"> </v>
      </c>
      <c r="C208" s="173">
        <f>'FASE LANCE'!B212</f>
        <v>0</v>
      </c>
      <c r="D208" s="173">
        <f>'ANEXO I'!D200</f>
        <v>0</v>
      </c>
      <c r="E208" s="173">
        <f>'ANEXO I'!E200</f>
        <v>0</v>
      </c>
      <c r="F208" s="125">
        <f>IF('FASE LANCE'!C212=0,0,IF('FASE LANCE'!M212='FASE LANCE'!C212,'FASE LANCE'!C212,IF('FASE LANCE'!M212&lt;&gt;'FASE LANCE'!C212,0)))</f>
        <v>0</v>
      </c>
      <c r="G208" s="174">
        <f t="shared" si="3"/>
        <v>0</v>
      </c>
    </row>
    <row r="209" spans="2:7" hidden="1" x14ac:dyDescent="0.25">
      <c r="B209" s="172" t="str">
        <f>'FASE LANCE'!A213</f>
        <v xml:space="preserve"> </v>
      </c>
      <c r="C209" s="173">
        <f>'FASE LANCE'!B213</f>
        <v>0</v>
      </c>
      <c r="D209" s="173">
        <f>'ANEXO I'!D201</f>
        <v>0</v>
      </c>
      <c r="E209" s="173">
        <f>'ANEXO I'!E201</f>
        <v>0</v>
      </c>
      <c r="F209" s="125">
        <f>IF('FASE LANCE'!C213=0,0,IF('FASE LANCE'!M213='FASE LANCE'!C213,'FASE LANCE'!C213,IF('FASE LANCE'!M213&lt;&gt;'FASE LANCE'!C213,0)))</f>
        <v>0</v>
      </c>
      <c r="G209" s="174">
        <f t="shared" si="3"/>
        <v>0</v>
      </c>
    </row>
    <row r="210" spans="2:7" hidden="1" x14ac:dyDescent="0.25">
      <c r="B210" s="172" t="str">
        <f>'FASE LANCE'!A214</f>
        <v xml:space="preserve"> </v>
      </c>
      <c r="C210" s="173">
        <f>'FASE LANCE'!B214</f>
        <v>0</v>
      </c>
      <c r="D210" s="173">
        <f>'ANEXO I'!D202</f>
        <v>0</v>
      </c>
      <c r="E210" s="173">
        <f>'ANEXO I'!E202</f>
        <v>0</v>
      </c>
      <c r="F210" s="125">
        <f>IF('FASE LANCE'!C214=0,0,IF('FASE LANCE'!M214='FASE LANCE'!C214,'FASE LANCE'!C214,IF('FASE LANCE'!M214&lt;&gt;'FASE LANCE'!C214,0)))</f>
        <v>0</v>
      </c>
      <c r="G210" s="174">
        <f t="shared" si="3"/>
        <v>0</v>
      </c>
    </row>
    <row r="211" spans="2:7" hidden="1" x14ac:dyDescent="0.25">
      <c r="B211" s="172" t="str">
        <f>'FASE LANCE'!A215</f>
        <v xml:space="preserve"> </v>
      </c>
      <c r="C211" s="173">
        <f>'FASE LANCE'!B215</f>
        <v>0</v>
      </c>
      <c r="D211" s="173">
        <f>'ANEXO I'!D203</f>
        <v>0</v>
      </c>
      <c r="E211" s="173">
        <f>'ANEXO I'!E203</f>
        <v>0</v>
      </c>
      <c r="F211" s="125">
        <f>IF('FASE LANCE'!C215=0,0,IF('FASE LANCE'!M215='FASE LANCE'!C215,'FASE LANCE'!C215,IF('FASE LANCE'!M215&lt;&gt;'FASE LANCE'!C215,0)))</f>
        <v>0</v>
      </c>
      <c r="G211" s="174">
        <f t="shared" si="3"/>
        <v>0</v>
      </c>
    </row>
    <row r="212" spans="2:7" hidden="1" x14ac:dyDescent="0.25">
      <c r="B212" s="172" t="str">
        <f>'FASE LANCE'!A216</f>
        <v xml:space="preserve"> </v>
      </c>
      <c r="C212" s="173">
        <f>'FASE LANCE'!B216</f>
        <v>0</v>
      </c>
      <c r="D212" s="173">
        <f>'ANEXO I'!D204</f>
        <v>0</v>
      </c>
      <c r="E212" s="173">
        <f>'ANEXO I'!E204</f>
        <v>0</v>
      </c>
      <c r="F212" s="125">
        <f>IF('FASE LANCE'!C216=0,0,IF('FASE LANCE'!M216='FASE LANCE'!C216,'FASE LANCE'!C216,IF('FASE LANCE'!M216&lt;&gt;'FASE LANCE'!C216,0)))</f>
        <v>0</v>
      </c>
      <c r="G212" s="174">
        <f t="shared" ref="G212:G275" si="4">D212*F212</f>
        <v>0</v>
      </c>
    </row>
    <row r="213" spans="2:7" hidden="1" x14ac:dyDescent="0.25">
      <c r="B213" s="172" t="str">
        <f>'FASE LANCE'!A217</f>
        <v xml:space="preserve"> </v>
      </c>
      <c r="C213" s="173">
        <f>'FASE LANCE'!B217</f>
        <v>0</v>
      </c>
      <c r="D213" s="173">
        <f>'ANEXO I'!D205</f>
        <v>0</v>
      </c>
      <c r="E213" s="173">
        <f>'ANEXO I'!E205</f>
        <v>0</v>
      </c>
      <c r="F213" s="125">
        <f>IF('FASE LANCE'!C217=0,0,IF('FASE LANCE'!M217='FASE LANCE'!C217,'FASE LANCE'!C217,IF('FASE LANCE'!M217&lt;&gt;'FASE LANCE'!C217,0)))</f>
        <v>0</v>
      </c>
      <c r="G213" s="174">
        <f t="shared" si="4"/>
        <v>0</v>
      </c>
    </row>
    <row r="214" spans="2:7" hidden="1" x14ac:dyDescent="0.25">
      <c r="B214" s="172" t="str">
        <f>'FASE LANCE'!A218</f>
        <v xml:space="preserve"> </v>
      </c>
      <c r="C214" s="173">
        <f>'FASE LANCE'!B218</f>
        <v>0</v>
      </c>
      <c r="D214" s="173">
        <f>'ANEXO I'!D206</f>
        <v>0</v>
      </c>
      <c r="E214" s="173">
        <f>'ANEXO I'!E206</f>
        <v>0</v>
      </c>
      <c r="F214" s="125">
        <f>IF('FASE LANCE'!C218=0,0,IF('FASE LANCE'!M218='FASE LANCE'!C218,'FASE LANCE'!C218,IF('FASE LANCE'!M218&lt;&gt;'FASE LANCE'!C218,0)))</f>
        <v>0</v>
      </c>
      <c r="G214" s="174">
        <f t="shared" si="4"/>
        <v>0</v>
      </c>
    </row>
    <row r="215" spans="2:7" hidden="1" x14ac:dyDescent="0.25">
      <c r="B215" s="172" t="str">
        <f>'FASE LANCE'!A219</f>
        <v xml:space="preserve"> </v>
      </c>
      <c r="C215" s="173">
        <f>'FASE LANCE'!B219</f>
        <v>0</v>
      </c>
      <c r="D215" s="173">
        <f>'ANEXO I'!D207</f>
        <v>0</v>
      </c>
      <c r="E215" s="173">
        <f>'ANEXO I'!E207</f>
        <v>0</v>
      </c>
      <c r="F215" s="125">
        <f>IF('FASE LANCE'!C219=0,0,IF('FASE LANCE'!M219='FASE LANCE'!C219,'FASE LANCE'!C219,IF('FASE LANCE'!M219&lt;&gt;'FASE LANCE'!C219,0)))</f>
        <v>0</v>
      </c>
      <c r="G215" s="174">
        <f t="shared" si="4"/>
        <v>0</v>
      </c>
    </row>
    <row r="216" spans="2:7" hidden="1" x14ac:dyDescent="0.25">
      <c r="B216" s="172" t="str">
        <f>'FASE LANCE'!A220</f>
        <v xml:space="preserve"> </v>
      </c>
      <c r="C216" s="173">
        <f>'FASE LANCE'!B220</f>
        <v>0</v>
      </c>
      <c r="D216" s="173">
        <f>'ANEXO I'!D208</f>
        <v>0</v>
      </c>
      <c r="E216" s="173">
        <f>'ANEXO I'!E208</f>
        <v>0</v>
      </c>
      <c r="F216" s="125">
        <f>IF('FASE LANCE'!C220=0,0,IF('FASE LANCE'!M220='FASE LANCE'!C220,'FASE LANCE'!C220,IF('FASE LANCE'!M220&lt;&gt;'FASE LANCE'!C220,0)))</f>
        <v>0</v>
      </c>
      <c r="G216" s="174">
        <f t="shared" si="4"/>
        <v>0</v>
      </c>
    </row>
    <row r="217" spans="2:7" hidden="1" x14ac:dyDescent="0.25">
      <c r="B217" s="172" t="str">
        <f>'FASE LANCE'!A221</f>
        <v xml:space="preserve"> </v>
      </c>
      <c r="C217" s="173">
        <f>'FASE LANCE'!B221</f>
        <v>0</v>
      </c>
      <c r="D217" s="173">
        <f>'ANEXO I'!D209</f>
        <v>0</v>
      </c>
      <c r="E217" s="173">
        <f>'ANEXO I'!E209</f>
        <v>0</v>
      </c>
      <c r="F217" s="125">
        <f>IF('FASE LANCE'!C221=0,0,IF('FASE LANCE'!M221='FASE LANCE'!C221,'FASE LANCE'!C221,IF('FASE LANCE'!M221&lt;&gt;'FASE LANCE'!C221,0)))</f>
        <v>0</v>
      </c>
      <c r="G217" s="174">
        <f t="shared" si="4"/>
        <v>0</v>
      </c>
    </row>
    <row r="218" spans="2:7" hidden="1" x14ac:dyDescent="0.25">
      <c r="B218" s="172" t="str">
        <f>'FASE LANCE'!A222</f>
        <v xml:space="preserve"> </v>
      </c>
      <c r="C218" s="173">
        <f>'FASE LANCE'!B222</f>
        <v>0</v>
      </c>
      <c r="D218" s="173">
        <f>'ANEXO I'!D210</f>
        <v>0</v>
      </c>
      <c r="E218" s="173">
        <f>'ANEXO I'!E210</f>
        <v>0</v>
      </c>
      <c r="F218" s="125">
        <f>IF('FASE LANCE'!C222=0,0,IF('FASE LANCE'!M222='FASE LANCE'!C222,'FASE LANCE'!C222,IF('FASE LANCE'!M222&lt;&gt;'FASE LANCE'!C222,0)))</f>
        <v>0</v>
      </c>
      <c r="G218" s="174">
        <f t="shared" si="4"/>
        <v>0</v>
      </c>
    </row>
    <row r="219" spans="2:7" hidden="1" x14ac:dyDescent="0.25">
      <c r="B219" s="172" t="str">
        <f>'FASE LANCE'!A223</f>
        <v xml:space="preserve"> </v>
      </c>
      <c r="C219" s="173">
        <f>'FASE LANCE'!B223</f>
        <v>0</v>
      </c>
      <c r="D219" s="173">
        <f>'ANEXO I'!D211</f>
        <v>0</v>
      </c>
      <c r="E219" s="173">
        <f>'ANEXO I'!E211</f>
        <v>0</v>
      </c>
      <c r="F219" s="125">
        <f>IF('FASE LANCE'!C223=0,0,IF('FASE LANCE'!M223='FASE LANCE'!C223,'FASE LANCE'!C223,IF('FASE LANCE'!M223&lt;&gt;'FASE LANCE'!C223,0)))</f>
        <v>0</v>
      </c>
      <c r="G219" s="174">
        <f t="shared" si="4"/>
        <v>0</v>
      </c>
    </row>
    <row r="220" spans="2:7" hidden="1" x14ac:dyDescent="0.25">
      <c r="B220" s="172" t="str">
        <f>'FASE LANCE'!A224</f>
        <v xml:space="preserve"> </v>
      </c>
      <c r="C220" s="173">
        <f>'FASE LANCE'!B224</f>
        <v>0</v>
      </c>
      <c r="D220" s="173">
        <f>'ANEXO I'!D212</f>
        <v>0</v>
      </c>
      <c r="E220" s="173">
        <f>'ANEXO I'!E212</f>
        <v>0</v>
      </c>
      <c r="F220" s="125">
        <f>IF('FASE LANCE'!C224=0,0,IF('FASE LANCE'!M224='FASE LANCE'!C224,'FASE LANCE'!C224,IF('FASE LANCE'!M224&lt;&gt;'FASE LANCE'!C224,0)))</f>
        <v>0</v>
      </c>
      <c r="G220" s="174">
        <f t="shared" si="4"/>
        <v>0</v>
      </c>
    </row>
    <row r="221" spans="2:7" hidden="1" x14ac:dyDescent="0.25">
      <c r="B221" s="172" t="str">
        <f>'FASE LANCE'!A225</f>
        <v xml:space="preserve"> </v>
      </c>
      <c r="C221" s="173">
        <f>'FASE LANCE'!B225</f>
        <v>0</v>
      </c>
      <c r="D221" s="173">
        <f>'ANEXO I'!D213</f>
        <v>0</v>
      </c>
      <c r="E221" s="173">
        <f>'ANEXO I'!E213</f>
        <v>0</v>
      </c>
      <c r="F221" s="125">
        <f>IF('FASE LANCE'!C225=0,0,IF('FASE LANCE'!M225='FASE LANCE'!C225,'FASE LANCE'!C225,IF('FASE LANCE'!M225&lt;&gt;'FASE LANCE'!C225,0)))</f>
        <v>0</v>
      </c>
      <c r="G221" s="174">
        <f t="shared" si="4"/>
        <v>0</v>
      </c>
    </row>
    <row r="222" spans="2:7" hidden="1" x14ac:dyDescent="0.25">
      <c r="B222" s="172" t="str">
        <f>'FASE LANCE'!A226</f>
        <v xml:space="preserve"> </v>
      </c>
      <c r="C222" s="173">
        <f>'FASE LANCE'!B226</f>
        <v>0</v>
      </c>
      <c r="D222" s="173">
        <f>'ANEXO I'!D214</f>
        <v>0</v>
      </c>
      <c r="E222" s="173">
        <f>'ANEXO I'!E214</f>
        <v>0</v>
      </c>
      <c r="F222" s="125">
        <f>IF('FASE LANCE'!C226=0,0,IF('FASE LANCE'!M226='FASE LANCE'!C226,'FASE LANCE'!C226,IF('FASE LANCE'!M226&lt;&gt;'FASE LANCE'!C226,0)))</f>
        <v>0</v>
      </c>
      <c r="G222" s="174">
        <f t="shared" si="4"/>
        <v>0</v>
      </c>
    </row>
    <row r="223" spans="2:7" hidden="1" x14ac:dyDescent="0.25">
      <c r="B223" s="172" t="str">
        <f>'FASE LANCE'!A227</f>
        <v xml:space="preserve"> </v>
      </c>
      <c r="C223" s="173">
        <f>'FASE LANCE'!B227</f>
        <v>0</v>
      </c>
      <c r="D223" s="173">
        <f>'ANEXO I'!D215</f>
        <v>0</v>
      </c>
      <c r="E223" s="173">
        <f>'ANEXO I'!E215</f>
        <v>0</v>
      </c>
      <c r="F223" s="125">
        <f>IF('FASE LANCE'!C227=0,0,IF('FASE LANCE'!M227='FASE LANCE'!C227,'FASE LANCE'!C227,IF('FASE LANCE'!M227&lt;&gt;'FASE LANCE'!C227,0)))</f>
        <v>0</v>
      </c>
      <c r="G223" s="174">
        <f t="shared" si="4"/>
        <v>0</v>
      </c>
    </row>
    <row r="224" spans="2:7" hidden="1" x14ac:dyDescent="0.25">
      <c r="B224" s="172" t="str">
        <f>'FASE LANCE'!A228</f>
        <v xml:space="preserve"> </v>
      </c>
      <c r="C224" s="173">
        <f>'FASE LANCE'!B228</f>
        <v>0</v>
      </c>
      <c r="D224" s="173">
        <f>'ANEXO I'!D216</f>
        <v>0</v>
      </c>
      <c r="E224" s="173">
        <f>'ANEXO I'!E216</f>
        <v>0</v>
      </c>
      <c r="F224" s="125">
        <f>IF('FASE LANCE'!C228=0,0,IF('FASE LANCE'!M228='FASE LANCE'!C228,'FASE LANCE'!C228,IF('FASE LANCE'!M228&lt;&gt;'FASE LANCE'!C228,0)))</f>
        <v>0</v>
      </c>
      <c r="G224" s="174">
        <f t="shared" si="4"/>
        <v>0</v>
      </c>
    </row>
    <row r="225" spans="2:7" hidden="1" x14ac:dyDescent="0.25">
      <c r="B225" s="172" t="str">
        <f>'FASE LANCE'!A229</f>
        <v xml:space="preserve"> </v>
      </c>
      <c r="C225" s="173">
        <f>'FASE LANCE'!B229</f>
        <v>0</v>
      </c>
      <c r="D225" s="173">
        <f>'ANEXO I'!D217</f>
        <v>0</v>
      </c>
      <c r="E225" s="173">
        <f>'ANEXO I'!E217</f>
        <v>0</v>
      </c>
      <c r="F225" s="125">
        <f>IF('FASE LANCE'!C229=0,0,IF('FASE LANCE'!M229='FASE LANCE'!C229,'FASE LANCE'!C229,IF('FASE LANCE'!M229&lt;&gt;'FASE LANCE'!C229,0)))</f>
        <v>0</v>
      </c>
      <c r="G225" s="174">
        <f t="shared" si="4"/>
        <v>0</v>
      </c>
    </row>
    <row r="226" spans="2:7" hidden="1" x14ac:dyDescent="0.25">
      <c r="B226" s="172" t="str">
        <f>'FASE LANCE'!A230</f>
        <v xml:space="preserve"> </v>
      </c>
      <c r="C226" s="173">
        <f>'FASE LANCE'!B230</f>
        <v>0</v>
      </c>
      <c r="D226" s="173">
        <f>'ANEXO I'!D218</f>
        <v>0</v>
      </c>
      <c r="E226" s="173">
        <f>'ANEXO I'!E218</f>
        <v>0</v>
      </c>
      <c r="F226" s="125">
        <f>IF('FASE LANCE'!C230=0,0,IF('FASE LANCE'!M230='FASE LANCE'!C230,'FASE LANCE'!C230,IF('FASE LANCE'!M230&lt;&gt;'FASE LANCE'!C230,0)))</f>
        <v>0</v>
      </c>
      <c r="G226" s="174">
        <f t="shared" si="4"/>
        <v>0</v>
      </c>
    </row>
    <row r="227" spans="2:7" hidden="1" x14ac:dyDescent="0.25">
      <c r="B227" s="172" t="str">
        <f>'FASE LANCE'!A231</f>
        <v xml:space="preserve"> </v>
      </c>
      <c r="C227" s="173">
        <f>'FASE LANCE'!B231</f>
        <v>0</v>
      </c>
      <c r="D227" s="173">
        <f>'ANEXO I'!D219</f>
        <v>0</v>
      </c>
      <c r="E227" s="173">
        <f>'ANEXO I'!E219</f>
        <v>0</v>
      </c>
      <c r="F227" s="125">
        <f>IF('FASE LANCE'!C231=0,0,IF('FASE LANCE'!M231='FASE LANCE'!C231,'FASE LANCE'!C231,IF('FASE LANCE'!M231&lt;&gt;'FASE LANCE'!C231,0)))</f>
        <v>0</v>
      </c>
      <c r="G227" s="174">
        <f t="shared" si="4"/>
        <v>0</v>
      </c>
    </row>
    <row r="228" spans="2:7" hidden="1" x14ac:dyDescent="0.25">
      <c r="B228" s="172" t="str">
        <f>'FASE LANCE'!A232</f>
        <v xml:space="preserve"> </v>
      </c>
      <c r="C228" s="173">
        <f>'FASE LANCE'!B232</f>
        <v>0</v>
      </c>
      <c r="D228" s="173">
        <f>'ANEXO I'!D220</f>
        <v>0</v>
      </c>
      <c r="E228" s="173">
        <f>'ANEXO I'!E220</f>
        <v>0</v>
      </c>
      <c r="F228" s="125">
        <f>IF('FASE LANCE'!C232=0,0,IF('FASE LANCE'!M232='FASE LANCE'!C232,'FASE LANCE'!C232,IF('FASE LANCE'!M232&lt;&gt;'FASE LANCE'!C232,0)))</f>
        <v>0</v>
      </c>
      <c r="G228" s="174">
        <f t="shared" si="4"/>
        <v>0</v>
      </c>
    </row>
    <row r="229" spans="2:7" hidden="1" x14ac:dyDescent="0.25">
      <c r="B229" s="172" t="str">
        <f>'FASE LANCE'!A233</f>
        <v xml:space="preserve"> </v>
      </c>
      <c r="C229" s="173">
        <f>'FASE LANCE'!B233</f>
        <v>0</v>
      </c>
      <c r="D229" s="173">
        <f>'ANEXO I'!D221</f>
        <v>0</v>
      </c>
      <c r="E229" s="173">
        <f>'ANEXO I'!E221</f>
        <v>0</v>
      </c>
      <c r="F229" s="125">
        <f>IF('FASE LANCE'!C233=0,0,IF('FASE LANCE'!M233='FASE LANCE'!C233,'FASE LANCE'!C233,IF('FASE LANCE'!M233&lt;&gt;'FASE LANCE'!C233,0)))</f>
        <v>0</v>
      </c>
      <c r="G229" s="174">
        <f t="shared" si="4"/>
        <v>0</v>
      </c>
    </row>
    <row r="230" spans="2:7" hidden="1" x14ac:dyDescent="0.25">
      <c r="B230" s="172" t="str">
        <f>'FASE LANCE'!A234</f>
        <v xml:space="preserve"> </v>
      </c>
      <c r="C230" s="173">
        <f>'FASE LANCE'!B234</f>
        <v>0</v>
      </c>
      <c r="D230" s="173">
        <f>'ANEXO I'!D222</f>
        <v>0</v>
      </c>
      <c r="E230" s="173">
        <f>'ANEXO I'!E222</f>
        <v>0</v>
      </c>
      <c r="F230" s="125">
        <f>IF('FASE LANCE'!C234=0,0,IF('FASE LANCE'!M234='FASE LANCE'!C234,'FASE LANCE'!C234,IF('FASE LANCE'!M234&lt;&gt;'FASE LANCE'!C234,0)))</f>
        <v>0</v>
      </c>
      <c r="G230" s="174">
        <f t="shared" si="4"/>
        <v>0</v>
      </c>
    </row>
    <row r="231" spans="2:7" hidden="1" x14ac:dyDescent="0.25">
      <c r="B231" s="172" t="str">
        <f>'FASE LANCE'!A235</f>
        <v xml:space="preserve"> </v>
      </c>
      <c r="C231" s="173">
        <f>'FASE LANCE'!B235</f>
        <v>0</v>
      </c>
      <c r="D231" s="173">
        <f>'ANEXO I'!D223</f>
        <v>0</v>
      </c>
      <c r="E231" s="173">
        <f>'ANEXO I'!E223</f>
        <v>0</v>
      </c>
      <c r="F231" s="125">
        <f>IF('FASE LANCE'!C235=0,0,IF('FASE LANCE'!M235='FASE LANCE'!C235,'FASE LANCE'!C235,IF('FASE LANCE'!M235&lt;&gt;'FASE LANCE'!C235,0)))</f>
        <v>0</v>
      </c>
      <c r="G231" s="174">
        <f t="shared" si="4"/>
        <v>0</v>
      </c>
    </row>
    <row r="232" spans="2:7" hidden="1" x14ac:dyDescent="0.25">
      <c r="B232" s="172" t="str">
        <f>'FASE LANCE'!A236</f>
        <v xml:space="preserve"> </v>
      </c>
      <c r="C232" s="173">
        <f>'FASE LANCE'!B236</f>
        <v>0</v>
      </c>
      <c r="D232" s="173">
        <f>'ANEXO I'!D224</f>
        <v>0</v>
      </c>
      <c r="E232" s="173">
        <f>'ANEXO I'!E224</f>
        <v>0</v>
      </c>
      <c r="F232" s="125">
        <f>IF('FASE LANCE'!C236=0,0,IF('FASE LANCE'!M236='FASE LANCE'!C236,'FASE LANCE'!C236,IF('FASE LANCE'!M236&lt;&gt;'FASE LANCE'!C236,0)))</f>
        <v>0</v>
      </c>
      <c r="G232" s="174">
        <f t="shared" si="4"/>
        <v>0</v>
      </c>
    </row>
    <row r="233" spans="2:7" hidden="1" x14ac:dyDescent="0.25">
      <c r="B233" s="172" t="str">
        <f>'FASE LANCE'!A237</f>
        <v xml:space="preserve"> </v>
      </c>
      <c r="C233" s="173">
        <f>'FASE LANCE'!B237</f>
        <v>0</v>
      </c>
      <c r="D233" s="173">
        <f>'ANEXO I'!D225</f>
        <v>0</v>
      </c>
      <c r="E233" s="173">
        <f>'ANEXO I'!E225</f>
        <v>0</v>
      </c>
      <c r="F233" s="125">
        <f>IF('FASE LANCE'!C237=0,0,IF('FASE LANCE'!M237='FASE LANCE'!C237,'FASE LANCE'!C237,IF('FASE LANCE'!M237&lt;&gt;'FASE LANCE'!C237,0)))</f>
        <v>0</v>
      </c>
      <c r="G233" s="174">
        <f t="shared" si="4"/>
        <v>0</v>
      </c>
    </row>
    <row r="234" spans="2:7" hidden="1" x14ac:dyDescent="0.25">
      <c r="B234" s="172" t="str">
        <f>'FASE LANCE'!A238</f>
        <v xml:space="preserve"> </v>
      </c>
      <c r="C234" s="173">
        <f>'FASE LANCE'!B238</f>
        <v>0</v>
      </c>
      <c r="D234" s="173">
        <f>'ANEXO I'!D226</f>
        <v>0</v>
      </c>
      <c r="E234" s="173">
        <f>'ANEXO I'!E226</f>
        <v>0</v>
      </c>
      <c r="F234" s="125">
        <f>IF('FASE LANCE'!C238=0,0,IF('FASE LANCE'!M238='FASE LANCE'!C238,'FASE LANCE'!C238,IF('FASE LANCE'!M238&lt;&gt;'FASE LANCE'!C238,0)))</f>
        <v>0</v>
      </c>
      <c r="G234" s="174">
        <f t="shared" si="4"/>
        <v>0</v>
      </c>
    </row>
    <row r="235" spans="2:7" hidden="1" x14ac:dyDescent="0.25">
      <c r="B235" s="172" t="str">
        <f>'FASE LANCE'!A239</f>
        <v xml:space="preserve"> </v>
      </c>
      <c r="C235" s="173">
        <f>'FASE LANCE'!B239</f>
        <v>0</v>
      </c>
      <c r="D235" s="173">
        <f>'ANEXO I'!D227</f>
        <v>0</v>
      </c>
      <c r="E235" s="173">
        <f>'ANEXO I'!E227</f>
        <v>0</v>
      </c>
      <c r="F235" s="125">
        <f>IF('FASE LANCE'!C239=0,0,IF('FASE LANCE'!M239='FASE LANCE'!C239,'FASE LANCE'!C239,IF('FASE LANCE'!M239&lt;&gt;'FASE LANCE'!C239,0)))</f>
        <v>0</v>
      </c>
      <c r="G235" s="174">
        <f t="shared" si="4"/>
        <v>0</v>
      </c>
    </row>
    <row r="236" spans="2:7" hidden="1" x14ac:dyDescent="0.25">
      <c r="B236" s="172" t="str">
        <f>'FASE LANCE'!A240</f>
        <v xml:space="preserve"> </v>
      </c>
      <c r="C236" s="173">
        <f>'FASE LANCE'!B240</f>
        <v>0</v>
      </c>
      <c r="D236" s="173">
        <f>'ANEXO I'!D228</f>
        <v>0</v>
      </c>
      <c r="E236" s="173">
        <f>'ANEXO I'!E228</f>
        <v>0</v>
      </c>
      <c r="F236" s="125">
        <f>IF('FASE LANCE'!C240=0,0,IF('FASE LANCE'!M240='FASE LANCE'!C240,'FASE LANCE'!C240,IF('FASE LANCE'!M240&lt;&gt;'FASE LANCE'!C240,0)))</f>
        <v>0</v>
      </c>
      <c r="G236" s="174">
        <f t="shared" si="4"/>
        <v>0</v>
      </c>
    </row>
    <row r="237" spans="2:7" hidden="1" x14ac:dyDescent="0.25">
      <c r="B237" s="172" t="str">
        <f>'FASE LANCE'!A241</f>
        <v xml:space="preserve"> </v>
      </c>
      <c r="C237" s="173">
        <f>'FASE LANCE'!B241</f>
        <v>0</v>
      </c>
      <c r="D237" s="173">
        <f>'ANEXO I'!D229</f>
        <v>0</v>
      </c>
      <c r="E237" s="173">
        <f>'ANEXO I'!E229</f>
        <v>0</v>
      </c>
      <c r="F237" s="125">
        <f>IF('FASE LANCE'!C241=0,0,IF('FASE LANCE'!M241='FASE LANCE'!C241,'FASE LANCE'!C241,IF('FASE LANCE'!M241&lt;&gt;'FASE LANCE'!C241,0)))</f>
        <v>0</v>
      </c>
      <c r="G237" s="174">
        <f t="shared" si="4"/>
        <v>0</v>
      </c>
    </row>
    <row r="238" spans="2:7" hidden="1" x14ac:dyDescent="0.25">
      <c r="B238" s="172" t="str">
        <f>'FASE LANCE'!A242</f>
        <v xml:space="preserve"> </v>
      </c>
      <c r="C238" s="173">
        <f>'FASE LANCE'!B242</f>
        <v>0</v>
      </c>
      <c r="D238" s="173">
        <f>'ANEXO I'!D230</f>
        <v>0</v>
      </c>
      <c r="E238" s="173">
        <f>'ANEXO I'!E230</f>
        <v>0</v>
      </c>
      <c r="F238" s="125">
        <f>IF('FASE LANCE'!C242=0,0,IF('FASE LANCE'!M242='FASE LANCE'!C242,'FASE LANCE'!C242,IF('FASE LANCE'!M242&lt;&gt;'FASE LANCE'!C242,0)))</f>
        <v>0</v>
      </c>
      <c r="G238" s="174">
        <f t="shared" si="4"/>
        <v>0</v>
      </c>
    </row>
    <row r="239" spans="2:7" hidden="1" x14ac:dyDescent="0.25">
      <c r="B239" s="172" t="str">
        <f>'FASE LANCE'!A243</f>
        <v xml:space="preserve"> </v>
      </c>
      <c r="C239" s="173">
        <f>'FASE LANCE'!B243</f>
        <v>0</v>
      </c>
      <c r="D239" s="173">
        <f>'ANEXO I'!D231</f>
        <v>0</v>
      </c>
      <c r="E239" s="173">
        <f>'ANEXO I'!E231</f>
        <v>0</v>
      </c>
      <c r="F239" s="125">
        <f>IF('FASE LANCE'!C243=0,0,IF('FASE LANCE'!M243='FASE LANCE'!C243,'FASE LANCE'!C243,IF('FASE LANCE'!M243&lt;&gt;'FASE LANCE'!C243,0)))</f>
        <v>0</v>
      </c>
      <c r="G239" s="174">
        <f t="shared" si="4"/>
        <v>0</v>
      </c>
    </row>
    <row r="240" spans="2:7" hidden="1" x14ac:dyDescent="0.25">
      <c r="B240" s="172" t="str">
        <f>'FASE LANCE'!A244</f>
        <v xml:space="preserve"> </v>
      </c>
      <c r="C240" s="173">
        <f>'FASE LANCE'!B244</f>
        <v>0</v>
      </c>
      <c r="D240" s="173">
        <f>'ANEXO I'!D232</f>
        <v>0</v>
      </c>
      <c r="E240" s="173">
        <f>'ANEXO I'!E232</f>
        <v>0</v>
      </c>
      <c r="F240" s="125">
        <f>IF('FASE LANCE'!C244=0,0,IF('FASE LANCE'!M244='FASE LANCE'!C244,'FASE LANCE'!C244,IF('FASE LANCE'!M244&lt;&gt;'FASE LANCE'!C244,0)))</f>
        <v>0</v>
      </c>
      <c r="G240" s="174">
        <f t="shared" si="4"/>
        <v>0</v>
      </c>
    </row>
    <row r="241" spans="2:7" hidden="1" x14ac:dyDescent="0.25">
      <c r="B241" s="172" t="str">
        <f>'FASE LANCE'!A245</f>
        <v xml:space="preserve"> </v>
      </c>
      <c r="C241" s="173">
        <f>'FASE LANCE'!B245</f>
        <v>0</v>
      </c>
      <c r="D241" s="173">
        <f>'ANEXO I'!D233</f>
        <v>0</v>
      </c>
      <c r="E241" s="173">
        <f>'ANEXO I'!E233</f>
        <v>0</v>
      </c>
      <c r="F241" s="125">
        <f>IF('FASE LANCE'!C245=0,0,IF('FASE LANCE'!M245='FASE LANCE'!C245,'FASE LANCE'!C245,IF('FASE LANCE'!M245&lt;&gt;'FASE LANCE'!C245,0)))</f>
        <v>0</v>
      </c>
      <c r="G241" s="174">
        <f t="shared" si="4"/>
        <v>0</v>
      </c>
    </row>
    <row r="242" spans="2:7" hidden="1" x14ac:dyDescent="0.25">
      <c r="B242" s="172" t="str">
        <f>'FASE LANCE'!A246</f>
        <v xml:space="preserve"> </v>
      </c>
      <c r="C242" s="173">
        <f>'FASE LANCE'!B246</f>
        <v>0</v>
      </c>
      <c r="D242" s="173">
        <f>'ANEXO I'!D234</f>
        <v>0</v>
      </c>
      <c r="E242" s="173">
        <f>'ANEXO I'!E234</f>
        <v>0</v>
      </c>
      <c r="F242" s="125">
        <f>IF('FASE LANCE'!C246=0,0,IF('FASE LANCE'!M246='FASE LANCE'!C246,'FASE LANCE'!C246,IF('FASE LANCE'!M246&lt;&gt;'FASE LANCE'!C246,0)))</f>
        <v>0</v>
      </c>
      <c r="G242" s="174">
        <f t="shared" si="4"/>
        <v>0</v>
      </c>
    </row>
    <row r="243" spans="2:7" hidden="1" x14ac:dyDescent="0.25">
      <c r="B243" s="172" t="str">
        <f>'FASE LANCE'!A247</f>
        <v xml:space="preserve"> </v>
      </c>
      <c r="C243" s="173">
        <f>'FASE LANCE'!B247</f>
        <v>0</v>
      </c>
      <c r="D243" s="173">
        <f>'ANEXO I'!D235</f>
        <v>0</v>
      </c>
      <c r="E243" s="173">
        <f>'ANEXO I'!E235</f>
        <v>0</v>
      </c>
      <c r="F243" s="125">
        <f>IF('FASE LANCE'!C247=0,0,IF('FASE LANCE'!M247='FASE LANCE'!C247,'FASE LANCE'!C247,IF('FASE LANCE'!M247&lt;&gt;'FASE LANCE'!C247,0)))</f>
        <v>0</v>
      </c>
      <c r="G243" s="174">
        <f t="shared" si="4"/>
        <v>0</v>
      </c>
    </row>
    <row r="244" spans="2:7" hidden="1" x14ac:dyDescent="0.25">
      <c r="B244" s="172" t="str">
        <f>'FASE LANCE'!A248</f>
        <v xml:space="preserve"> </v>
      </c>
      <c r="C244" s="173">
        <f>'FASE LANCE'!B248</f>
        <v>0</v>
      </c>
      <c r="D244" s="173">
        <f>'ANEXO I'!D236</f>
        <v>0</v>
      </c>
      <c r="E244" s="173">
        <f>'ANEXO I'!E236</f>
        <v>0</v>
      </c>
      <c r="F244" s="125">
        <f>IF('FASE LANCE'!C248=0,0,IF('FASE LANCE'!M248='FASE LANCE'!C248,'FASE LANCE'!C248,IF('FASE LANCE'!M248&lt;&gt;'FASE LANCE'!C248,0)))</f>
        <v>0</v>
      </c>
      <c r="G244" s="174">
        <f t="shared" si="4"/>
        <v>0</v>
      </c>
    </row>
    <row r="245" spans="2:7" hidden="1" x14ac:dyDescent="0.25">
      <c r="B245" s="172" t="str">
        <f>'FASE LANCE'!A249</f>
        <v xml:space="preserve"> </v>
      </c>
      <c r="C245" s="173">
        <f>'FASE LANCE'!B249</f>
        <v>0</v>
      </c>
      <c r="D245" s="173">
        <f>'ANEXO I'!D237</f>
        <v>0</v>
      </c>
      <c r="E245" s="173">
        <f>'ANEXO I'!E237</f>
        <v>0</v>
      </c>
      <c r="F245" s="125">
        <f>IF('FASE LANCE'!C249=0,0,IF('FASE LANCE'!M249='FASE LANCE'!C249,'FASE LANCE'!C249,IF('FASE LANCE'!M249&lt;&gt;'FASE LANCE'!C249,0)))</f>
        <v>0</v>
      </c>
      <c r="G245" s="174">
        <f t="shared" si="4"/>
        <v>0</v>
      </c>
    </row>
    <row r="246" spans="2:7" hidden="1" x14ac:dyDescent="0.25">
      <c r="B246" s="172" t="str">
        <f>'FASE LANCE'!A250</f>
        <v xml:space="preserve"> </v>
      </c>
      <c r="C246" s="173">
        <f>'FASE LANCE'!B250</f>
        <v>0</v>
      </c>
      <c r="D246" s="173">
        <f>'ANEXO I'!D238</f>
        <v>0</v>
      </c>
      <c r="E246" s="173">
        <f>'ANEXO I'!E238</f>
        <v>0</v>
      </c>
      <c r="F246" s="125">
        <f>IF('FASE LANCE'!C250=0,0,IF('FASE LANCE'!M250='FASE LANCE'!C250,'FASE LANCE'!C250,IF('FASE LANCE'!M250&lt;&gt;'FASE LANCE'!C250,0)))</f>
        <v>0</v>
      </c>
      <c r="G246" s="174">
        <f t="shared" si="4"/>
        <v>0</v>
      </c>
    </row>
    <row r="247" spans="2:7" hidden="1" x14ac:dyDescent="0.25">
      <c r="B247" s="172" t="str">
        <f>'FASE LANCE'!A251</f>
        <v xml:space="preserve"> </v>
      </c>
      <c r="C247" s="173">
        <f>'FASE LANCE'!B251</f>
        <v>0</v>
      </c>
      <c r="D247" s="173">
        <f>'ANEXO I'!D239</f>
        <v>0</v>
      </c>
      <c r="E247" s="173">
        <f>'ANEXO I'!E239</f>
        <v>0</v>
      </c>
      <c r="F247" s="125">
        <f>IF('FASE LANCE'!C251=0,0,IF('FASE LANCE'!M251='FASE LANCE'!C251,'FASE LANCE'!C251,IF('FASE LANCE'!M251&lt;&gt;'FASE LANCE'!C251,0)))</f>
        <v>0</v>
      </c>
      <c r="G247" s="174">
        <f t="shared" si="4"/>
        <v>0</v>
      </c>
    </row>
    <row r="248" spans="2:7" hidden="1" x14ac:dyDescent="0.25">
      <c r="B248" s="172" t="str">
        <f>'FASE LANCE'!A252</f>
        <v xml:space="preserve"> </v>
      </c>
      <c r="C248" s="173">
        <f>'FASE LANCE'!B252</f>
        <v>0</v>
      </c>
      <c r="D248" s="173">
        <f>'ANEXO I'!D240</f>
        <v>0</v>
      </c>
      <c r="E248" s="173">
        <f>'ANEXO I'!E240</f>
        <v>0</v>
      </c>
      <c r="F248" s="125">
        <f>IF('FASE LANCE'!C252=0,0,IF('FASE LANCE'!M252='FASE LANCE'!C252,'FASE LANCE'!C252,IF('FASE LANCE'!M252&lt;&gt;'FASE LANCE'!C252,0)))</f>
        <v>0</v>
      </c>
      <c r="G248" s="174">
        <f t="shared" si="4"/>
        <v>0</v>
      </c>
    </row>
    <row r="249" spans="2:7" hidden="1" x14ac:dyDescent="0.25">
      <c r="B249" s="172" t="str">
        <f>'FASE LANCE'!A253</f>
        <v xml:space="preserve"> </v>
      </c>
      <c r="C249" s="173">
        <f>'FASE LANCE'!B253</f>
        <v>0</v>
      </c>
      <c r="D249" s="173">
        <f>'ANEXO I'!D241</f>
        <v>0</v>
      </c>
      <c r="E249" s="173">
        <f>'ANEXO I'!E241</f>
        <v>0</v>
      </c>
      <c r="F249" s="125">
        <f>IF('FASE LANCE'!C253=0,0,IF('FASE LANCE'!M253='FASE LANCE'!C253,'FASE LANCE'!C253,IF('FASE LANCE'!M253&lt;&gt;'FASE LANCE'!C253,0)))</f>
        <v>0</v>
      </c>
      <c r="G249" s="174">
        <f t="shared" si="4"/>
        <v>0</v>
      </c>
    </row>
    <row r="250" spans="2:7" hidden="1" x14ac:dyDescent="0.25">
      <c r="B250" s="172" t="str">
        <f>'FASE LANCE'!A254</f>
        <v xml:space="preserve"> </v>
      </c>
      <c r="C250" s="173">
        <f>'FASE LANCE'!B254</f>
        <v>0</v>
      </c>
      <c r="D250" s="173">
        <f>'ANEXO I'!D242</f>
        <v>0</v>
      </c>
      <c r="E250" s="173">
        <f>'ANEXO I'!E242</f>
        <v>0</v>
      </c>
      <c r="F250" s="125">
        <f>IF('FASE LANCE'!C254=0,0,IF('FASE LANCE'!M254='FASE LANCE'!C254,'FASE LANCE'!C254,IF('FASE LANCE'!M254&lt;&gt;'FASE LANCE'!C254,0)))</f>
        <v>0</v>
      </c>
      <c r="G250" s="174">
        <f t="shared" si="4"/>
        <v>0</v>
      </c>
    </row>
    <row r="251" spans="2:7" hidden="1" x14ac:dyDescent="0.25">
      <c r="B251" s="172" t="str">
        <f>'FASE LANCE'!A255</f>
        <v xml:space="preserve"> </v>
      </c>
      <c r="C251" s="173">
        <f>'FASE LANCE'!B255</f>
        <v>0</v>
      </c>
      <c r="D251" s="173">
        <f>'ANEXO I'!D243</f>
        <v>0</v>
      </c>
      <c r="E251" s="173">
        <f>'ANEXO I'!E243</f>
        <v>0</v>
      </c>
      <c r="F251" s="125">
        <f>IF('FASE LANCE'!C255=0,0,IF('FASE LANCE'!M255='FASE LANCE'!C255,'FASE LANCE'!C255,IF('FASE LANCE'!M255&lt;&gt;'FASE LANCE'!C255,0)))</f>
        <v>0</v>
      </c>
      <c r="G251" s="174">
        <f t="shared" si="4"/>
        <v>0</v>
      </c>
    </row>
    <row r="252" spans="2:7" hidden="1" x14ac:dyDescent="0.25">
      <c r="B252" s="172" t="str">
        <f>'FASE LANCE'!A256</f>
        <v xml:space="preserve"> </v>
      </c>
      <c r="C252" s="173">
        <f>'FASE LANCE'!B256</f>
        <v>0</v>
      </c>
      <c r="D252" s="173">
        <f>'ANEXO I'!D244</f>
        <v>0</v>
      </c>
      <c r="E252" s="173">
        <f>'ANEXO I'!E244</f>
        <v>0</v>
      </c>
      <c r="F252" s="125">
        <f>IF('FASE LANCE'!C256=0,0,IF('FASE LANCE'!M256='FASE LANCE'!C256,'FASE LANCE'!C256,IF('FASE LANCE'!M256&lt;&gt;'FASE LANCE'!C256,0)))</f>
        <v>0</v>
      </c>
      <c r="G252" s="174">
        <f t="shared" si="4"/>
        <v>0</v>
      </c>
    </row>
    <row r="253" spans="2:7" hidden="1" x14ac:dyDescent="0.25">
      <c r="B253" s="172" t="str">
        <f>'FASE LANCE'!A257</f>
        <v xml:space="preserve"> </v>
      </c>
      <c r="C253" s="173">
        <f>'FASE LANCE'!B257</f>
        <v>0</v>
      </c>
      <c r="D253" s="173">
        <f>'ANEXO I'!D245</f>
        <v>0</v>
      </c>
      <c r="E253" s="173">
        <f>'ANEXO I'!E245</f>
        <v>0</v>
      </c>
      <c r="F253" s="125">
        <f>IF('FASE LANCE'!C257=0,0,IF('FASE LANCE'!M257='FASE LANCE'!C257,'FASE LANCE'!C257,IF('FASE LANCE'!M257&lt;&gt;'FASE LANCE'!C257,0)))</f>
        <v>0</v>
      </c>
      <c r="G253" s="174">
        <f t="shared" si="4"/>
        <v>0</v>
      </c>
    </row>
    <row r="254" spans="2:7" hidden="1" x14ac:dyDescent="0.25">
      <c r="B254" s="172" t="str">
        <f>'FASE LANCE'!A258</f>
        <v xml:space="preserve"> </v>
      </c>
      <c r="C254" s="173">
        <f>'FASE LANCE'!B258</f>
        <v>0</v>
      </c>
      <c r="D254" s="173">
        <f>'ANEXO I'!D246</f>
        <v>0</v>
      </c>
      <c r="E254" s="173">
        <f>'ANEXO I'!E246</f>
        <v>0</v>
      </c>
      <c r="F254" s="125">
        <f>IF('FASE LANCE'!C258=0,0,IF('FASE LANCE'!M258='FASE LANCE'!C258,'FASE LANCE'!C258,IF('FASE LANCE'!M258&lt;&gt;'FASE LANCE'!C258,0)))</f>
        <v>0</v>
      </c>
      <c r="G254" s="174">
        <f t="shared" si="4"/>
        <v>0</v>
      </c>
    </row>
    <row r="255" spans="2:7" hidden="1" x14ac:dyDescent="0.25">
      <c r="B255" s="172" t="str">
        <f>'FASE LANCE'!A259</f>
        <v xml:space="preserve"> </v>
      </c>
      <c r="C255" s="173">
        <f>'FASE LANCE'!B259</f>
        <v>0</v>
      </c>
      <c r="D255" s="173">
        <f>'ANEXO I'!D247</f>
        <v>0</v>
      </c>
      <c r="E255" s="173">
        <f>'ANEXO I'!E247</f>
        <v>0</v>
      </c>
      <c r="F255" s="125">
        <f>IF('FASE LANCE'!C259=0,0,IF('FASE LANCE'!M259='FASE LANCE'!C259,'FASE LANCE'!C259,IF('FASE LANCE'!M259&lt;&gt;'FASE LANCE'!C259,0)))</f>
        <v>0</v>
      </c>
      <c r="G255" s="174">
        <f t="shared" si="4"/>
        <v>0</v>
      </c>
    </row>
    <row r="256" spans="2:7" hidden="1" x14ac:dyDescent="0.25">
      <c r="B256" s="172" t="str">
        <f>'FASE LANCE'!A260</f>
        <v xml:space="preserve"> </v>
      </c>
      <c r="C256" s="173">
        <f>'FASE LANCE'!B260</f>
        <v>0</v>
      </c>
      <c r="D256" s="173">
        <f>'ANEXO I'!D248</f>
        <v>0</v>
      </c>
      <c r="E256" s="173">
        <f>'ANEXO I'!E248</f>
        <v>0</v>
      </c>
      <c r="F256" s="125">
        <f>IF('FASE LANCE'!C260=0,0,IF('FASE LANCE'!M260='FASE LANCE'!C260,'FASE LANCE'!C260,IF('FASE LANCE'!M260&lt;&gt;'FASE LANCE'!C260,0)))</f>
        <v>0</v>
      </c>
      <c r="G256" s="174">
        <f t="shared" si="4"/>
        <v>0</v>
      </c>
    </row>
    <row r="257" spans="2:7" hidden="1" x14ac:dyDescent="0.25">
      <c r="B257" s="172" t="str">
        <f>'FASE LANCE'!A261</f>
        <v xml:space="preserve"> </v>
      </c>
      <c r="C257" s="173">
        <f>'FASE LANCE'!B261</f>
        <v>0</v>
      </c>
      <c r="D257" s="173">
        <f>'ANEXO I'!D249</f>
        <v>0</v>
      </c>
      <c r="E257" s="173">
        <f>'ANEXO I'!E249</f>
        <v>0</v>
      </c>
      <c r="F257" s="125">
        <f>IF('FASE LANCE'!C261=0,0,IF('FASE LANCE'!M261='FASE LANCE'!C261,'FASE LANCE'!C261,IF('FASE LANCE'!M261&lt;&gt;'FASE LANCE'!C261,0)))</f>
        <v>0</v>
      </c>
      <c r="G257" s="174">
        <f t="shared" si="4"/>
        <v>0</v>
      </c>
    </row>
    <row r="258" spans="2:7" hidden="1" x14ac:dyDescent="0.25">
      <c r="B258" s="172" t="str">
        <f>'FASE LANCE'!A262</f>
        <v xml:space="preserve"> </v>
      </c>
      <c r="C258" s="173">
        <f>'FASE LANCE'!B262</f>
        <v>0</v>
      </c>
      <c r="D258" s="173">
        <f>'ANEXO I'!D250</f>
        <v>0</v>
      </c>
      <c r="E258" s="173">
        <f>'ANEXO I'!E250</f>
        <v>0</v>
      </c>
      <c r="F258" s="125">
        <f>IF('FASE LANCE'!C262=0,0,IF('FASE LANCE'!M262='FASE LANCE'!C262,'FASE LANCE'!C262,IF('FASE LANCE'!M262&lt;&gt;'FASE LANCE'!C262,0)))</f>
        <v>0</v>
      </c>
      <c r="G258" s="174">
        <f t="shared" si="4"/>
        <v>0</v>
      </c>
    </row>
    <row r="259" spans="2:7" hidden="1" x14ac:dyDescent="0.25">
      <c r="B259" s="172" t="str">
        <f>'FASE LANCE'!A263</f>
        <v xml:space="preserve"> </v>
      </c>
      <c r="C259" s="173">
        <f>'FASE LANCE'!B263</f>
        <v>0</v>
      </c>
      <c r="D259" s="173">
        <f>'ANEXO I'!D251</f>
        <v>0</v>
      </c>
      <c r="E259" s="173">
        <f>'ANEXO I'!E251</f>
        <v>0</v>
      </c>
      <c r="F259" s="125">
        <f>IF('FASE LANCE'!C263=0,0,IF('FASE LANCE'!M263='FASE LANCE'!C263,'FASE LANCE'!C263,IF('FASE LANCE'!M263&lt;&gt;'FASE LANCE'!C263,0)))</f>
        <v>0</v>
      </c>
      <c r="G259" s="174">
        <f t="shared" si="4"/>
        <v>0</v>
      </c>
    </row>
    <row r="260" spans="2:7" hidden="1" x14ac:dyDescent="0.25">
      <c r="B260" s="172" t="str">
        <f>'FASE LANCE'!A264</f>
        <v xml:space="preserve"> </v>
      </c>
      <c r="C260" s="173">
        <f>'FASE LANCE'!B264</f>
        <v>0</v>
      </c>
      <c r="D260" s="173">
        <f>'ANEXO I'!D252</f>
        <v>0</v>
      </c>
      <c r="E260" s="173">
        <f>'ANEXO I'!E252</f>
        <v>0</v>
      </c>
      <c r="F260" s="125">
        <f>IF('FASE LANCE'!C264=0,0,IF('FASE LANCE'!M264='FASE LANCE'!C264,'FASE LANCE'!C264,IF('FASE LANCE'!M264&lt;&gt;'FASE LANCE'!C264,0)))</f>
        <v>0</v>
      </c>
      <c r="G260" s="174">
        <f t="shared" si="4"/>
        <v>0</v>
      </c>
    </row>
    <row r="261" spans="2:7" hidden="1" x14ac:dyDescent="0.25">
      <c r="B261" s="172" t="str">
        <f>'FASE LANCE'!A265</f>
        <v xml:space="preserve"> </v>
      </c>
      <c r="C261" s="173">
        <f>'FASE LANCE'!B265</f>
        <v>0</v>
      </c>
      <c r="D261" s="173">
        <f>'ANEXO I'!D253</f>
        <v>0</v>
      </c>
      <c r="E261" s="173">
        <f>'ANEXO I'!E253</f>
        <v>0</v>
      </c>
      <c r="F261" s="125">
        <f>IF('FASE LANCE'!C265=0,0,IF('FASE LANCE'!M265='FASE LANCE'!C265,'FASE LANCE'!C265,IF('FASE LANCE'!M265&lt;&gt;'FASE LANCE'!C265,0)))</f>
        <v>0</v>
      </c>
      <c r="G261" s="174">
        <f t="shared" si="4"/>
        <v>0</v>
      </c>
    </row>
    <row r="262" spans="2:7" hidden="1" x14ac:dyDescent="0.25">
      <c r="B262" s="172" t="str">
        <f>'FASE LANCE'!A266</f>
        <v xml:space="preserve"> </v>
      </c>
      <c r="C262" s="173">
        <f>'FASE LANCE'!B266</f>
        <v>0</v>
      </c>
      <c r="D262" s="173">
        <f>'ANEXO I'!D254</f>
        <v>0</v>
      </c>
      <c r="E262" s="173">
        <f>'ANEXO I'!E254</f>
        <v>0</v>
      </c>
      <c r="F262" s="125">
        <f>IF('FASE LANCE'!C266=0,0,IF('FASE LANCE'!M266='FASE LANCE'!C266,'FASE LANCE'!C266,IF('FASE LANCE'!M266&lt;&gt;'FASE LANCE'!C266,0)))</f>
        <v>0</v>
      </c>
      <c r="G262" s="174">
        <f t="shared" si="4"/>
        <v>0</v>
      </c>
    </row>
    <row r="263" spans="2:7" hidden="1" x14ac:dyDescent="0.25">
      <c r="B263" s="172" t="str">
        <f>'FASE LANCE'!A267</f>
        <v xml:space="preserve"> </v>
      </c>
      <c r="C263" s="173">
        <f>'FASE LANCE'!B267</f>
        <v>0</v>
      </c>
      <c r="D263" s="173">
        <f>'ANEXO I'!D255</f>
        <v>0</v>
      </c>
      <c r="E263" s="173">
        <f>'ANEXO I'!E255</f>
        <v>0</v>
      </c>
      <c r="F263" s="125">
        <f>IF('FASE LANCE'!C267=0,0,IF('FASE LANCE'!M267='FASE LANCE'!C267,'FASE LANCE'!C267,IF('FASE LANCE'!M267&lt;&gt;'FASE LANCE'!C267,0)))</f>
        <v>0</v>
      </c>
      <c r="G263" s="174">
        <f t="shared" si="4"/>
        <v>0</v>
      </c>
    </row>
    <row r="264" spans="2:7" hidden="1" x14ac:dyDescent="0.25">
      <c r="B264" s="172" t="str">
        <f>'FASE LANCE'!A268</f>
        <v xml:space="preserve"> </v>
      </c>
      <c r="C264" s="173">
        <f>'FASE LANCE'!B268</f>
        <v>0</v>
      </c>
      <c r="D264" s="173">
        <f>'ANEXO I'!D256</f>
        <v>0</v>
      </c>
      <c r="E264" s="173">
        <f>'ANEXO I'!E256</f>
        <v>0</v>
      </c>
      <c r="F264" s="125">
        <f>IF('FASE LANCE'!C268=0,0,IF('FASE LANCE'!M268='FASE LANCE'!C268,'FASE LANCE'!C268,IF('FASE LANCE'!M268&lt;&gt;'FASE LANCE'!C268,0)))</f>
        <v>0</v>
      </c>
      <c r="G264" s="174">
        <f t="shared" si="4"/>
        <v>0</v>
      </c>
    </row>
    <row r="265" spans="2:7" hidden="1" x14ac:dyDescent="0.25">
      <c r="B265" s="172" t="str">
        <f>'FASE LANCE'!A269</f>
        <v xml:space="preserve"> </v>
      </c>
      <c r="C265" s="173">
        <f>'FASE LANCE'!B269</f>
        <v>0</v>
      </c>
      <c r="D265" s="173">
        <f>'ANEXO I'!D257</f>
        <v>0</v>
      </c>
      <c r="E265" s="173">
        <f>'ANEXO I'!E257</f>
        <v>0</v>
      </c>
      <c r="F265" s="125">
        <f>IF('FASE LANCE'!C269=0,0,IF('FASE LANCE'!M269='FASE LANCE'!C269,'FASE LANCE'!C269,IF('FASE LANCE'!M269&lt;&gt;'FASE LANCE'!C269,0)))</f>
        <v>0</v>
      </c>
      <c r="G265" s="174">
        <f t="shared" si="4"/>
        <v>0</v>
      </c>
    </row>
    <row r="266" spans="2:7" hidden="1" x14ac:dyDescent="0.25">
      <c r="B266" s="172" t="str">
        <f>'FASE LANCE'!A270</f>
        <v xml:space="preserve"> </v>
      </c>
      <c r="C266" s="173">
        <f>'FASE LANCE'!B270</f>
        <v>0</v>
      </c>
      <c r="D266" s="173">
        <f>'ANEXO I'!D258</f>
        <v>0</v>
      </c>
      <c r="E266" s="173">
        <f>'ANEXO I'!E258</f>
        <v>0</v>
      </c>
      <c r="F266" s="125">
        <f>IF('FASE LANCE'!C270=0,0,IF('FASE LANCE'!M270='FASE LANCE'!C270,'FASE LANCE'!C270,IF('FASE LANCE'!M270&lt;&gt;'FASE LANCE'!C270,0)))</f>
        <v>0</v>
      </c>
      <c r="G266" s="174">
        <f t="shared" si="4"/>
        <v>0</v>
      </c>
    </row>
    <row r="267" spans="2:7" hidden="1" x14ac:dyDescent="0.25">
      <c r="B267" s="172" t="str">
        <f>'FASE LANCE'!A271</f>
        <v xml:space="preserve"> </v>
      </c>
      <c r="C267" s="173">
        <f>'FASE LANCE'!B271</f>
        <v>0</v>
      </c>
      <c r="D267" s="173">
        <f>'ANEXO I'!D259</f>
        <v>0</v>
      </c>
      <c r="E267" s="173">
        <f>'ANEXO I'!E259</f>
        <v>0</v>
      </c>
      <c r="F267" s="125">
        <f>IF('FASE LANCE'!C271=0,0,IF('FASE LANCE'!M271='FASE LANCE'!C271,'FASE LANCE'!C271,IF('FASE LANCE'!M271&lt;&gt;'FASE LANCE'!C271,0)))</f>
        <v>0</v>
      </c>
      <c r="G267" s="174">
        <f t="shared" si="4"/>
        <v>0</v>
      </c>
    </row>
    <row r="268" spans="2:7" hidden="1" x14ac:dyDescent="0.25">
      <c r="B268" s="172" t="str">
        <f>'FASE LANCE'!A272</f>
        <v xml:space="preserve"> </v>
      </c>
      <c r="C268" s="173">
        <f>'FASE LANCE'!B272</f>
        <v>0</v>
      </c>
      <c r="D268" s="173">
        <f>'ANEXO I'!D260</f>
        <v>0</v>
      </c>
      <c r="E268" s="173">
        <f>'ANEXO I'!E260</f>
        <v>0</v>
      </c>
      <c r="F268" s="125">
        <f>IF('FASE LANCE'!C272=0,0,IF('FASE LANCE'!M272='FASE LANCE'!C272,'FASE LANCE'!C272,IF('FASE LANCE'!M272&lt;&gt;'FASE LANCE'!C272,0)))</f>
        <v>0</v>
      </c>
      <c r="G268" s="174">
        <f t="shared" si="4"/>
        <v>0</v>
      </c>
    </row>
    <row r="269" spans="2:7" hidden="1" x14ac:dyDescent="0.25">
      <c r="B269" s="172" t="str">
        <f>'FASE LANCE'!A273</f>
        <v xml:space="preserve"> </v>
      </c>
      <c r="C269" s="173">
        <f>'FASE LANCE'!B273</f>
        <v>0</v>
      </c>
      <c r="D269" s="173">
        <f>'ANEXO I'!D261</f>
        <v>0</v>
      </c>
      <c r="E269" s="173">
        <f>'ANEXO I'!E261</f>
        <v>0</v>
      </c>
      <c r="F269" s="125">
        <f>IF('FASE LANCE'!C273=0,0,IF('FASE LANCE'!M273='FASE LANCE'!C273,'FASE LANCE'!C273,IF('FASE LANCE'!M273&lt;&gt;'FASE LANCE'!C273,0)))</f>
        <v>0</v>
      </c>
      <c r="G269" s="174">
        <f t="shared" si="4"/>
        <v>0</v>
      </c>
    </row>
    <row r="270" spans="2:7" hidden="1" x14ac:dyDescent="0.25">
      <c r="B270" s="172" t="str">
        <f>'FASE LANCE'!A274</f>
        <v xml:space="preserve"> </v>
      </c>
      <c r="C270" s="173">
        <f>'FASE LANCE'!B274</f>
        <v>0</v>
      </c>
      <c r="D270" s="173">
        <f>'ANEXO I'!D262</f>
        <v>0</v>
      </c>
      <c r="E270" s="173">
        <f>'ANEXO I'!E262</f>
        <v>0</v>
      </c>
      <c r="F270" s="125">
        <f>IF('FASE LANCE'!C274=0,0,IF('FASE LANCE'!M274='FASE LANCE'!C274,'FASE LANCE'!C274,IF('FASE LANCE'!M274&lt;&gt;'FASE LANCE'!C274,0)))</f>
        <v>0</v>
      </c>
      <c r="G270" s="174">
        <f t="shared" si="4"/>
        <v>0</v>
      </c>
    </row>
    <row r="271" spans="2:7" hidden="1" x14ac:dyDescent="0.25">
      <c r="B271" s="172" t="str">
        <f>'FASE LANCE'!A275</f>
        <v xml:space="preserve"> </v>
      </c>
      <c r="C271" s="173">
        <f>'FASE LANCE'!B275</f>
        <v>0</v>
      </c>
      <c r="D271" s="173">
        <f>'ANEXO I'!D263</f>
        <v>0</v>
      </c>
      <c r="E271" s="173">
        <f>'ANEXO I'!E263</f>
        <v>0</v>
      </c>
      <c r="F271" s="125">
        <f>IF('FASE LANCE'!C275=0,0,IF('FASE LANCE'!M275='FASE LANCE'!C275,'FASE LANCE'!C275,IF('FASE LANCE'!M275&lt;&gt;'FASE LANCE'!C275,0)))</f>
        <v>0</v>
      </c>
      <c r="G271" s="174">
        <f t="shared" si="4"/>
        <v>0</v>
      </c>
    </row>
    <row r="272" spans="2:7" hidden="1" x14ac:dyDescent="0.25">
      <c r="B272" s="172" t="str">
        <f>'FASE LANCE'!A276</f>
        <v xml:space="preserve"> </v>
      </c>
      <c r="C272" s="173">
        <f>'FASE LANCE'!B276</f>
        <v>0</v>
      </c>
      <c r="D272" s="173">
        <f>'ANEXO I'!D264</f>
        <v>0</v>
      </c>
      <c r="E272" s="173">
        <f>'ANEXO I'!E264</f>
        <v>0</v>
      </c>
      <c r="F272" s="125">
        <f>IF('FASE LANCE'!C276=0,0,IF('FASE LANCE'!M276='FASE LANCE'!C276,'FASE LANCE'!C276,IF('FASE LANCE'!M276&lt;&gt;'FASE LANCE'!C276,0)))</f>
        <v>0</v>
      </c>
      <c r="G272" s="174">
        <f t="shared" si="4"/>
        <v>0</v>
      </c>
    </row>
    <row r="273" spans="2:7" hidden="1" x14ac:dyDescent="0.25">
      <c r="B273" s="172" t="str">
        <f>'FASE LANCE'!A277</f>
        <v xml:space="preserve"> </v>
      </c>
      <c r="C273" s="173">
        <f>'FASE LANCE'!B277</f>
        <v>0</v>
      </c>
      <c r="D273" s="173">
        <f>'ANEXO I'!D265</f>
        <v>0</v>
      </c>
      <c r="E273" s="173">
        <f>'ANEXO I'!E265</f>
        <v>0</v>
      </c>
      <c r="F273" s="125">
        <f>IF('FASE LANCE'!C277=0,0,IF('FASE LANCE'!M277='FASE LANCE'!C277,'FASE LANCE'!C277,IF('FASE LANCE'!M277&lt;&gt;'FASE LANCE'!C277,0)))</f>
        <v>0</v>
      </c>
      <c r="G273" s="174">
        <f t="shared" si="4"/>
        <v>0</v>
      </c>
    </row>
    <row r="274" spans="2:7" hidden="1" x14ac:dyDescent="0.25">
      <c r="B274" s="172" t="str">
        <f>'FASE LANCE'!A278</f>
        <v xml:space="preserve"> </v>
      </c>
      <c r="C274" s="173">
        <f>'FASE LANCE'!B278</f>
        <v>0</v>
      </c>
      <c r="D274" s="173">
        <f>'ANEXO I'!D266</f>
        <v>0</v>
      </c>
      <c r="E274" s="173">
        <f>'ANEXO I'!E266</f>
        <v>0</v>
      </c>
      <c r="F274" s="125">
        <f>IF('FASE LANCE'!C278=0,0,IF('FASE LANCE'!M278='FASE LANCE'!C278,'FASE LANCE'!C278,IF('FASE LANCE'!M278&lt;&gt;'FASE LANCE'!C278,0)))</f>
        <v>0</v>
      </c>
      <c r="G274" s="174">
        <f t="shared" si="4"/>
        <v>0</v>
      </c>
    </row>
    <row r="275" spans="2:7" hidden="1" x14ac:dyDescent="0.25">
      <c r="B275" s="172" t="str">
        <f>'FASE LANCE'!A279</f>
        <v xml:space="preserve"> </v>
      </c>
      <c r="C275" s="173">
        <f>'FASE LANCE'!B279</f>
        <v>0</v>
      </c>
      <c r="D275" s="173">
        <f>'ANEXO I'!D267</f>
        <v>0</v>
      </c>
      <c r="E275" s="173">
        <f>'ANEXO I'!E267</f>
        <v>0</v>
      </c>
      <c r="F275" s="125">
        <f>IF('FASE LANCE'!C279=0,0,IF('FASE LANCE'!M279='FASE LANCE'!C279,'FASE LANCE'!C279,IF('FASE LANCE'!M279&lt;&gt;'FASE LANCE'!C279,0)))</f>
        <v>0</v>
      </c>
      <c r="G275" s="174">
        <f t="shared" si="4"/>
        <v>0</v>
      </c>
    </row>
    <row r="276" spans="2:7" hidden="1" x14ac:dyDescent="0.25">
      <c r="B276" s="172" t="str">
        <f>'FASE LANCE'!A280</f>
        <v xml:space="preserve"> </v>
      </c>
      <c r="C276" s="173">
        <f>'FASE LANCE'!B280</f>
        <v>0</v>
      </c>
      <c r="D276" s="173">
        <f>'ANEXO I'!D268</f>
        <v>0</v>
      </c>
      <c r="E276" s="173">
        <f>'ANEXO I'!E268</f>
        <v>0</v>
      </c>
      <c r="F276" s="125">
        <f>IF('FASE LANCE'!C280=0,0,IF('FASE LANCE'!M280='FASE LANCE'!C280,'FASE LANCE'!C280,IF('FASE LANCE'!M280&lt;&gt;'FASE LANCE'!C280,0)))</f>
        <v>0</v>
      </c>
      <c r="G276" s="174">
        <f t="shared" ref="G276:G339" si="5">D276*F276</f>
        <v>0</v>
      </c>
    </row>
    <row r="277" spans="2:7" hidden="1" x14ac:dyDescent="0.25">
      <c r="B277" s="172" t="str">
        <f>'FASE LANCE'!A281</f>
        <v xml:space="preserve"> </v>
      </c>
      <c r="C277" s="173">
        <f>'FASE LANCE'!B281</f>
        <v>0</v>
      </c>
      <c r="D277" s="173">
        <f>'ANEXO I'!D269</f>
        <v>0</v>
      </c>
      <c r="E277" s="173">
        <f>'ANEXO I'!E269</f>
        <v>0</v>
      </c>
      <c r="F277" s="125">
        <f>IF('FASE LANCE'!C281=0,0,IF('FASE LANCE'!M281='FASE LANCE'!C281,'FASE LANCE'!C281,IF('FASE LANCE'!M281&lt;&gt;'FASE LANCE'!C281,0)))</f>
        <v>0</v>
      </c>
      <c r="G277" s="174">
        <f t="shared" si="5"/>
        <v>0</v>
      </c>
    </row>
    <row r="278" spans="2:7" hidden="1" x14ac:dyDescent="0.25">
      <c r="B278" s="172" t="str">
        <f>'FASE LANCE'!A282</f>
        <v xml:space="preserve"> </v>
      </c>
      <c r="C278" s="173">
        <f>'FASE LANCE'!B282</f>
        <v>0</v>
      </c>
      <c r="D278" s="173">
        <f>'ANEXO I'!D270</f>
        <v>0</v>
      </c>
      <c r="E278" s="173">
        <f>'ANEXO I'!E270</f>
        <v>0</v>
      </c>
      <c r="F278" s="125">
        <f>IF('FASE LANCE'!C282=0,0,IF('FASE LANCE'!M282='FASE LANCE'!C282,'FASE LANCE'!C282,IF('FASE LANCE'!M282&lt;&gt;'FASE LANCE'!C282,0)))</f>
        <v>0</v>
      </c>
      <c r="G278" s="174">
        <f t="shared" si="5"/>
        <v>0</v>
      </c>
    </row>
    <row r="279" spans="2:7" hidden="1" x14ac:dyDescent="0.25">
      <c r="B279" s="172" t="str">
        <f>'FASE LANCE'!A283</f>
        <v xml:space="preserve"> </v>
      </c>
      <c r="C279" s="173">
        <f>'FASE LANCE'!B283</f>
        <v>0</v>
      </c>
      <c r="D279" s="173">
        <f>'ANEXO I'!D271</f>
        <v>0</v>
      </c>
      <c r="E279" s="173">
        <f>'ANEXO I'!E271</f>
        <v>0</v>
      </c>
      <c r="F279" s="125">
        <f>IF('FASE LANCE'!C283=0,0,IF('FASE LANCE'!M283='FASE LANCE'!C283,'FASE LANCE'!C283,IF('FASE LANCE'!M283&lt;&gt;'FASE LANCE'!C283,0)))</f>
        <v>0</v>
      </c>
      <c r="G279" s="174">
        <f t="shared" si="5"/>
        <v>0</v>
      </c>
    </row>
    <row r="280" spans="2:7" hidden="1" x14ac:dyDescent="0.25">
      <c r="B280" s="172" t="str">
        <f>'FASE LANCE'!A284</f>
        <v xml:space="preserve"> </v>
      </c>
      <c r="C280" s="173">
        <f>'FASE LANCE'!B284</f>
        <v>0</v>
      </c>
      <c r="D280" s="173">
        <f>'ANEXO I'!D272</f>
        <v>0</v>
      </c>
      <c r="E280" s="173">
        <f>'ANEXO I'!E272</f>
        <v>0</v>
      </c>
      <c r="F280" s="125">
        <f>IF('FASE LANCE'!C284=0,0,IF('FASE LANCE'!M284='FASE LANCE'!C284,'FASE LANCE'!C284,IF('FASE LANCE'!M284&lt;&gt;'FASE LANCE'!C284,0)))</f>
        <v>0</v>
      </c>
      <c r="G280" s="174">
        <f t="shared" si="5"/>
        <v>0</v>
      </c>
    </row>
    <row r="281" spans="2:7" hidden="1" x14ac:dyDescent="0.25">
      <c r="B281" s="172" t="str">
        <f>'FASE LANCE'!A285</f>
        <v xml:space="preserve"> </v>
      </c>
      <c r="C281" s="173">
        <f>'FASE LANCE'!B285</f>
        <v>0</v>
      </c>
      <c r="D281" s="173">
        <f>'ANEXO I'!D273</f>
        <v>0</v>
      </c>
      <c r="E281" s="173">
        <f>'ANEXO I'!E273</f>
        <v>0</v>
      </c>
      <c r="F281" s="125">
        <f>IF('FASE LANCE'!C285=0,0,IF('FASE LANCE'!M285='FASE LANCE'!C285,'FASE LANCE'!C285,IF('FASE LANCE'!M285&lt;&gt;'FASE LANCE'!C285,0)))</f>
        <v>0</v>
      </c>
      <c r="G281" s="174">
        <f t="shared" si="5"/>
        <v>0</v>
      </c>
    </row>
    <row r="282" spans="2:7" hidden="1" x14ac:dyDescent="0.25">
      <c r="B282" s="172" t="str">
        <f>'FASE LANCE'!A286</f>
        <v xml:space="preserve"> </v>
      </c>
      <c r="C282" s="173">
        <f>'FASE LANCE'!B286</f>
        <v>0</v>
      </c>
      <c r="D282" s="173">
        <f>'ANEXO I'!D274</f>
        <v>0</v>
      </c>
      <c r="E282" s="173">
        <f>'ANEXO I'!E274</f>
        <v>0</v>
      </c>
      <c r="F282" s="125">
        <f>IF('FASE LANCE'!C286=0,0,IF('FASE LANCE'!M286='FASE LANCE'!C286,'FASE LANCE'!C286,IF('FASE LANCE'!M286&lt;&gt;'FASE LANCE'!C286,0)))</f>
        <v>0</v>
      </c>
      <c r="G282" s="174">
        <f t="shared" si="5"/>
        <v>0</v>
      </c>
    </row>
    <row r="283" spans="2:7" hidden="1" x14ac:dyDescent="0.25">
      <c r="B283" s="172" t="str">
        <f>'FASE LANCE'!A287</f>
        <v xml:space="preserve"> </v>
      </c>
      <c r="C283" s="173">
        <f>'FASE LANCE'!B287</f>
        <v>0</v>
      </c>
      <c r="D283" s="173">
        <f>'ANEXO I'!D275</f>
        <v>0</v>
      </c>
      <c r="E283" s="173">
        <f>'ANEXO I'!E275</f>
        <v>0</v>
      </c>
      <c r="F283" s="125">
        <f>IF('FASE LANCE'!C287=0,0,IF('FASE LANCE'!M287='FASE LANCE'!C287,'FASE LANCE'!C287,IF('FASE LANCE'!M287&lt;&gt;'FASE LANCE'!C287,0)))</f>
        <v>0</v>
      </c>
      <c r="G283" s="174">
        <f t="shared" si="5"/>
        <v>0</v>
      </c>
    </row>
    <row r="284" spans="2:7" hidden="1" x14ac:dyDescent="0.25">
      <c r="B284" s="172" t="str">
        <f>'FASE LANCE'!A288</f>
        <v xml:space="preserve"> </v>
      </c>
      <c r="C284" s="173">
        <f>'FASE LANCE'!B288</f>
        <v>0</v>
      </c>
      <c r="D284" s="173">
        <f>'ANEXO I'!D276</f>
        <v>0</v>
      </c>
      <c r="E284" s="173">
        <f>'ANEXO I'!E276</f>
        <v>0</v>
      </c>
      <c r="F284" s="125">
        <f>IF('FASE LANCE'!C288=0,0,IF('FASE LANCE'!M288='FASE LANCE'!C288,'FASE LANCE'!C288,IF('FASE LANCE'!M288&lt;&gt;'FASE LANCE'!C288,0)))</f>
        <v>0</v>
      </c>
      <c r="G284" s="174">
        <f t="shared" si="5"/>
        <v>0</v>
      </c>
    </row>
    <row r="285" spans="2:7" hidden="1" x14ac:dyDescent="0.25">
      <c r="B285" s="172" t="str">
        <f>'FASE LANCE'!A289</f>
        <v xml:space="preserve"> </v>
      </c>
      <c r="C285" s="173">
        <f>'FASE LANCE'!B289</f>
        <v>0</v>
      </c>
      <c r="D285" s="173">
        <f>'ANEXO I'!D277</f>
        <v>0</v>
      </c>
      <c r="E285" s="173">
        <f>'ANEXO I'!E277</f>
        <v>0</v>
      </c>
      <c r="F285" s="125">
        <f>IF('FASE LANCE'!C289=0,0,IF('FASE LANCE'!M289='FASE LANCE'!C289,'FASE LANCE'!C289,IF('FASE LANCE'!M289&lt;&gt;'FASE LANCE'!C289,0)))</f>
        <v>0</v>
      </c>
      <c r="G285" s="174">
        <f t="shared" si="5"/>
        <v>0</v>
      </c>
    </row>
    <row r="286" spans="2:7" hidden="1" x14ac:dyDescent="0.25">
      <c r="B286" s="172" t="str">
        <f>'FASE LANCE'!A290</f>
        <v xml:space="preserve"> </v>
      </c>
      <c r="C286" s="173">
        <f>'FASE LANCE'!B290</f>
        <v>0</v>
      </c>
      <c r="D286" s="173">
        <f>'ANEXO I'!D278</f>
        <v>0</v>
      </c>
      <c r="E286" s="173">
        <f>'ANEXO I'!E278</f>
        <v>0</v>
      </c>
      <c r="F286" s="125">
        <f>IF('FASE LANCE'!C290=0,0,IF('FASE LANCE'!M290='FASE LANCE'!C290,'FASE LANCE'!C290,IF('FASE LANCE'!M290&lt;&gt;'FASE LANCE'!C290,0)))</f>
        <v>0</v>
      </c>
      <c r="G286" s="174">
        <f t="shared" si="5"/>
        <v>0</v>
      </c>
    </row>
    <row r="287" spans="2:7" hidden="1" x14ac:dyDescent="0.25">
      <c r="B287" s="172" t="str">
        <f>'FASE LANCE'!A291</f>
        <v xml:space="preserve"> </v>
      </c>
      <c r="C287" s="173">
        <f>'FASE LANCE'!B291</f>
        <v>0</v>
      </c>
      <c r="D287" s="173">
        <f>'ANEXO I'!D279</f>
        <v>0</v>
      </c>
      <c r="E287" s="173">
        <f>'ANEXO I'!E279</f>
        <v>0</v>
      </c>
      <c r="F287" s="125">
        <f>IF('FASE LANCE'!C291=0,0,IF('FASE LANCE'!M291='FASE LANCE'!C291,'FASE LANCE'!C291,IF('FASE LANCE'!M291&lt;&gt;'FASE LANCE'!C291,0)))</f>
        <v>0</v>
      </c>
      <c r="G287" s="174">
        <f t="shared" si="5"/>
        <v>0</v>
      </c>
    </row>
    <row r="288" spans="2:7" hidden="1" x14ac:dyDescent="0.25">
      <c r="B288" s="172" t="str">
        <f>'FASE LANCE'!A292</f>
        <v xml:space="preserve"> </v>
      </c>
      <c r="C288" s="173">
        <f>'FASE LANCE'!B292</f>
        <v>0</v>
      </c>
      <c r="D288" s="173">
        <f>'ANEXO I'!D280</f>
        <v>0</v>
      </c>
      <c r="E288" s="173">
        <f>'ANEXO I'!E280</f>
        <v>0</v>
      </c>
      <c r="F288" s="125">
        <f>IF('FASE LANCE'!C292=0,0,IF('FASE LANCE'!M292='FASE LANCE'!C292,'FASE LANCE'!C292,IF('FASE LANCE'!M292&lt;&gt;'FASE LANCE'!C292,0)))</f>
        <v>0</v>
      </c>
      <c r="G288" s="174">
        <f t="shared" si="5"/>
        <v>0</v>
      </c>
    </row>
    <row r="289" spans="2:7" hidden="1" x14ac:dyDescent="0.25">
      <c r="B289" s="172" t="str">
        <f>'FASE LANCE'!A293</f>
        <v xml:space="preserve"> </v>
      </c>
      <c r="C289" s="173">
        <f>'FASE LANCE'!B293</f>
        <v>0</v>
      </c>
      <c r="D289" s="173">
        <f>'ANEXO I'!D281</f>
        <v>0</v>
      </c>
      <c r="E289" s="173">
        <f>'ANEXO I'!E281</f>
        <v>0</v>
      </c>
      <c r="F289" s="125">
        <f>IF('FASE LANCE'!C293=0,0,IF('FASE LANCE'!M293='FASE LANCE'!C293,'FASE LANCE'!C293,IF('FASE LANCE'!M293&lt;&gt;'FASE LANCE'!C293,0)))</f>
        <v>0</v>
      </c>
      <c r="G289" s="174">
        <f t="shared" si="5"/>
        <v>0</v>
      </c>
    </row>
    <row r="290" spans="2:7" hidden="1" x14ac:dyDescent="0.25">
      <c r="B290" s="172" t="str">
        <f>'FASE LANCE'!A294</f>
        <v xml:space="preserve"> </v>
      </c>
      <c r="C290" s="173">
        <f>'FASE LANCE'!B294</f>
        <v>0</v>
      </c>
      <c r="D290" s="173">
        <f>'ANEXO I'!D282</f>
        <v>0</v>
      </c>
      <c r="E290" s="173">
        <f>'ANEXO I'!E282</f>
        <v>0</v>
      </c>
      <c r="F290" s="125">
        <f>IF('FASE LANCE'!C294=0,0,IF('FASE LANCE'!M294='FASE LANCE'!C294,'FASE LANCE'!C294,IF('FASE LANCE'!M294&lt;&gt;'FASE LANCE'!C294,0)))</f>
        <v>0</v>
      </c>
      <c r="G290" s="174">
        <f t="shared" si="5"/>
        <v>0</v>
      </c>
    </row>
    <row r="291" spans="2:7" hidden="1" x14ac:dyDescent="0.25">
      <c r="B291" s="172" t="str">
        <f>'FASE LANCE'!A295</f>
        <v xml:space="preserve"> </v>
      </c>
      <c r="C291" s="173">
        <f>'FASE LANCE'!B295</f>
        <v>0</v>
      </c>
      <c r="D291" s="173">
        <f>'ANEXO I'!D283</f>
        <v>0</v>
      </c>
      <c r="E291" s="173">
        <f>'ANEXO I'!E283</f>
        <v>0</v>
      </c>
      <c r="F291" s="125">
        <f>IF('FASE LANCE'!C295=0,0,IF('FASE LANCE'!M295='FASE LANCE'!C295,'FASE LANCE'!C295,IF('FASE LANCE'!M295&lt;&gt;'FASE LANCE'!C295,0)))</f>
        <v>0</v>
      </c>
      <c r="G291" s="174">
        <f t="shared" si="5"/>
        <v>0</v>
      </c>
    </row>
    <row r="292" spans="2:7" hidden="1" x14ac:dyDescent="0.25">
      <c r="B292" s="172" t="str">
        <f>'FASE LANCE'!A296</f>
        <v xml:space="preserve"> </v>
      </c>
      <c r="C292" s="173">
        <f>'FASE LANCE'!B296</f>
        <v>0</v>
      </c>
      <c r="D292" s="173">
        <f>'ANEXO I'!D284</f>
        <v>0</v>
      </c>
      <c r="E292" s="173">
        <f>'ANEXO I'!E284</f>
        <v>0</v>
      </c>
      <c r="F292" s="125">
        <f>IF('FASE LANCE'!C296=0,0,IF('FASE LANCE'!M296='FASE LANCE'!C296,'FASE LANCE'!C296,IF('FASE LANCE'!M296&lt;&gt;'FASE LANCE'!C296,0)))</f>
        <v>0</v>
      </c>
      <c r="G292" s="174">
        <f t="shared" si="5"/>
        <v>0</v>
      </c>
    </row>
    <row r="293" spans="2:7" hidden="1" x14ac:dyDescent="0.25">
      <c r="B293" s="172" t="str">
        <f>'FASE LANCE'!A297</f>
        <v xml:space="preserve"> </v>
      </c>
      <c r="C293" s="173">
        <f>'FASE LANCE'!B297</f>
        <v>0</v>
      </c>
      <c r="D293" s="173">
        <f>'ANEXO I'!D285</f>
        <v>0</v>
      </c>
      <c r="E293" s="173">
        <f>'ANEXO I'!E285</f>
        <v>0</v>
      </c>
      <c r="F293" s="125">
        <f>IF('FASE LANCE'!C297=0,0,IF('FASE LANCE'!M297='FASE LANCE'!C297,'FASE LANCE'!C297,IF('FASE LANCE'!M297&lt;&gt;'FASE LANCE'!C297,0)))</f>
        <v>0</v>
      </c>
      <c r="G293" s="174">
        <f t="shared" si="5"/>
        <v>0</v>
      </c>
    </row>
    <row r="294" spans="2:7" hidden="1" x14ac:dyDescent="0.25">
      <c r="B294" s="172" t="str">
        <f>'FASE LANCE'!A298</f>
        <v xml:space="preserve"> </v>
      </c>
      <c r="C294" s="173">
        <f>'FASE LANCE'!B298</f>
        <v>0</v>
      </c>
      <c r="D294" s="173">
        <f>'ANEXO I'!D286</f>
        <v>0</v>
      </c>
      <c r="E294" s="173">
        <f>'ANEXO I'!E286</f>
        <v>0</v>
      </c>
      <c r="F294" s="125">
        <f>IF('FASE LANCE'!C298=0,0,IF('FASE LANCE'!M298='FASE LANCE'!C298,'FASE LANCE'!C298,IF('FASE LANCE'!M298&lt;&gt;'FASE LANCE'!C298,0)))</f>
        <v>0</v>
      </c>
      <c r="G294" s="174">
        <f t="shared" si="5"/>
        <v>0</v>
      </c>
    </row>
    <row r="295" spans="2:7" hidden="1" x14ac:dyDescent="0.25">
      <c r="B295" s="172" t="str">
        <f>'FASE LANCE'!A299</f>
        <v xml:space="preserve"> </v>
      </c>
      <c r="C295" s="173">
        <f>'FASE LANCE'!B299</f>
        <v>0</v>
      </c>
      <c r="D295" s="173">
        <f>'ANEXO I'!D287</f>
        <v>0</v>
      </c>
      <c r="E295" s="173">
        <f>'ANEXO I'!E287</f>
        <v>0</v>
      </c>
      <c r="F295" s="125">
        <f>IF('FASE LANCE'!C299=0,0,IF('FASE LANCE'!M299='FASE LANCE'!C299,'FASE LANCE'!C299,IF('FASE LANCE'!M299&lt;&gt;'FASE LANCE'!C299,0)))</f>
        <v>0</v>
      </c>
      <c r="G295" s="174">
        <f t="shared" si="5"/>
        <v>0</v>
      </c>
    </row>
    <row r="296" spans="2:7" hidden="1" x14ac:dyDescent="0.25">
      <c r="B296" s="172" t="str">
        <f>'FASE LANCE'!A300</f>
        <v xml:space="preserve"> </v>
      </c>
      <c r="C296" s="173">
        <f>'FASE LANCE'!B300</f>
        <v>0</v>
      </c>
      <c r="D296" s="173">
        <f>'ANEXO I'!D288</f>
        <v>0</v>
      </c>
      <c r="E296" s="173">
        <f>'ANEXO I'!E288</f>
        <v>0</v>
      </c>
      <c r="F296" s="125">
        <f>IF('FASE LANCE'!C300=0,0,IF('FASE LANCE'!M300='FASE LANCE'!C300,'FASE LANCE'!C300,IF('FASE LANCE'!M300&lt;&gt;'FASE LANCE'!C300,0)))</f>
        <v>0</v>
      </c>
      <c r="G296" s="174">
        <f t="shared" si="5"/>
        <v>0</v>
      </c>
    </row>
    <row r="297" spans="2:7" hidden="1" x14ac:dyDescent="0.25">
      <c r="B297" s="172" t="str">
        <f>'FASE LANCE'!A301</f>
        <v xml:space="preserve"> </v>
      </c>
      <c r="C297" s="173">
        <f>'FASE LANCE'!B301</f>
        <v>0</v>
      </c>
      <c r="D297" s="173">
        <f>'ANEXO I'!D289</f>
        <v>0</v>
      </c>
      <c r="E297" s="173">
        <f>'ANEXO I'!E289</f>
        <v>0</v>
      </c>
      <c r="F297" s="125">
        <f>IF('FASE LANCE'!C301=0,0,IF('FASE LANCE'!M301='FASE LANCE'!C301,'FASE LANCE'!C301,IF('FASE LANCE'!M301&lt;&gt;'FASE LANCE'!C301,0)))</f>
        <v>0</v>
      </c>
      <c r="G297" s="174">
        <f t="shared" si="5"/>
        <v>0</v>
      </c>
    </row>
    <row r="298" spans="2:7" hidden="1" x14ac:dyDescent="0.25">
      <c r="B298" s="172" t="str">
        <f>'FASE LANCE'!A302</f>
        <v xml:space="preserve"> </v>
      </c>
      <c r="C298" s="173">
        <f>'FASE LANCE'!B302</f>
        <v>0</v>
      </c>
      <c r="D298" s="173">
        <f>'ANEXO I'!D290</f>
        <v>0</v>
      </c>
      <c r="E298" s="173">
        <f>'ANEXO I'!E290</f>
        <v>0</v>
      </c>
      <c r="F298" s="125">
        <f>IF('FASE LANCE'!C302=0,0,IF('FASE LANCE'!M302='FASE LANCE'!C302,'FASE LANCE'!C302,IF('FASE LANCE'!M302&lt;&gt;'FASE LANCE'!C302,0)))</f>
        <v>0</v>
      </c>
      <c r="G298" s="174">
        <f t="shared" si="5"/>
        <v>0</v>
      </c>
    </row>
    <row r="299" spans="2:7" hidden="1" x14ac:dyDescent="0.25">
      <c r="B299" s="172" t="str">
        <f>'FASE LANCE'!A303</f>
        <v xml:space="preserve"> </v>
      </c>
      <c r="C299" s="173">
        <f>'FASE LANCE'!B303</f>
        <v>0</v>
      </c>
      <c r="D299" s="173">
        <f>'ANEXO I'!D291</f>
        <v>0</v>
      </c>
      <c r="E299" s="173">
        <f>'ANEXO I'!E291</f>
        <v>0</v>
      </c>
      <c r="F299" s="125">
        <f>IF('FASE LANCE'!C303=0,0,IF('FASE LANCE'!M303='FASE LANCE'!C303,'FASE LANCE'!C303,IF('FASE LANCE'!M303&lt;&gt;'FASE LANCE'!C303,0)))</f>
        <v>0</v>
      </c>
      <c r="G299" s="174">
        <f t="shared" si="5"/>
        <v>0</v>
      </c>
    </row>
    <row r="300" spans="2:7" hidden="1" x14ac:dyDescent="0.25">
      <c r="B300" s="172" t="str">
        <f>'FASE LANCE'!A304</f>
        <v xml:space="preserve"> </v>
      </c>
      <c r="C300" s="173">
        <f>'FASE LANCE'!B304</f>
        <v>0</v>
      </c>
      <c r="D300" s="173">
        <f>'ANEXO I'!D292</f>
        <v>0</v>
      </c>
      <c r="E300" s="173">
        <f>'ANEXO I'!E292</f>
        <v>0</v>
      </c>
      <c r="F300" s="125">
        <f>IF('FASE LANCE'!C304=0,0,IF('FASE LANCE'!M304='FASE LANCE'!C304,'FASE LANCE'!C304,IF('FASE LANCE'!M304&lt;&gt;'FASE LANCE'!C304,0)))</f>
        <v>0</v>
      </c>
      <c r="G300" s="174">
        <f t="shared" si="5"/>
        <v>0</v>
      </c>
    </row>
    <row r="301" spans="2:7" hidden="1" x14ac:dyDescent="0.25">
      <c r="B301" s="172" t="str">
        <f>'FASE LANCE'!A305</f>
        <v xml:space="preserve"> </v>
      </c>
      <c r="C301" s="173">
        <f>'FASE LANCE'!B305</f>
        <v>0</v>
      </c>
      <c r="D301" s="173">
        <f>'ANEXO I'!D293</f>
        <v>0</v>
      </c>
      <c r="E301" s="173">
        <f>'ANEXO I'!E293</f>
        <v>0</v>
      </c>
      <c r="F301" s="125">
        <f>IF('FASE LANCE'!C305=0,0,IF('FASE LANCE'!M305='FASE LANCE'!C305,'FASE LANCE'!C305,IF('FASE LANCE'!M305&lt;&gt;'FASE LANCE'!C305,0)))</f>
        <v>0</v>
      </c>
      <c r="G301" s="174">
        <f t="shared" si="5"/>
        <v>0</v>
      </c>
    </row>
    <row r="302" spans="2:7" hidden="1" x14ac:dyDescent="0.25">
      <c r="B302" s="172" t="str">
        <f>'FASE LANCE'!A306</f>
        <v xml:space="preserve"> </v>
      </c>
      <c r="C302" s="173">
        <f>'FASE LANCE'!B306</f>
        <v>0</v>
      </c>
      <c r="D302" s="173">
        <f>'ANEXO I'!D294</f>
        <v>0</v>
      </c>
      <c r="E302" s="173">
        <f>'ANEXO I'!E294</f>
        <v>0</v>
      </c>
      <c r="F302" s="125">
        <f>IF('FASE LANCE'!C306=0,0,IF('FASE LANCE'!M306='FASE LANCE'!C306,'FASE LANCE'!C306,IF('FASE LANCE'!M306&lt;&gt;'FASE LANCE'!C306,0)))</f>
        <v>0</v>
      </c>
      <c r="G302" s="174">
        <f t="shared" si="5"/>
        <v>0</v>
      </c>
    </row>
    <row r="303" spans="2:7" hidden="1" x14ac:dyDescent="0.25">
      <c r="B303" s="172" t="str">
        <f>'FASE LANCE'!A307</f>
        <v xml:space="preserve"> </v>
      </c>
      <c r="C303" s="173">
        <f>'FASE LANCE'!B307</f>
        <v>0</v>
      </c>
      <c r="D303" s="173">
        <f>'ANEXO I'!D295</f>
        <v>0</v>
      </c>
      <c r="E303" s="173">
        <f>'ANEXO I'!E295</f>
        <v>0</v>
      </c>
      <c r="F303" s="125">
        <f>IF('FASE LANCE'!C307=0,0,IF('FASE LANCE'!M307='FASE LANCE'!C307,'FASE LANCE'!C307,IF('FASE LANCE'!M307&lt;&gt;'FASE LANCE'!C307,0)))</f>
        <v>0</v>
      </c>
      <c r="G303" s="174">
        <f t="shared" si="5"/>
        <v>0</v>
      </c>
    </row>
    <row r="304" spans="2:7" hidden="1" x14ac:dyDescent="0.25">
      <c r="B304" s="172" t="str">
        <f>'FASE LANCE'!A308</f>
        <v xml:space="preserve"> </v>
      </c>
      <c r="C304" s="173">
        <f>'FASE LANCE'!B308</f>
        <v>0</v>
      </c>
      <c r="D304" s="173">
        <f>'ANEXO I'!D296</f>
        <v>0</v>
      </c>
      <c r="E304" s="173">
        <f>'ANEXO I'!E296</f>
        <v>0</v>
      </c>
      <c r="F304" s="125">
        <f>IF('FASE LANCE'!C308=0,0,IF('FASE LANCE'!M308='FASE LANCE'!C308,'FASE LANCE'!C308,IF('FASE LANCE'!M308&lt;&gt;'FASE LANCE'!C308,0)))</f>
        <v>0</v>
      </c>
      <c r="G304" s="174">
        <f t="shared" si="5"/>
        <v>0</v>
      </c>
    </row>
    <row r="305" spans="2:7" hidden="1" x14ac:dyDescent="0.25">
      <c r="B305" s="172" t="str">
        <f>'FASE LANCE'!A309</f>
        <v xml:space="preserve"> </v>
      </c>
      <c r="C305" s="173">
        <f>'FASE LANCE'!B309</f>
        <v>0</v>
      </c>
      <c r="D305" s="173">
        <f>'ANEXO I'!D297</f>
        <v>0</v>
      </c>
      <c r="E305" s="173">
        <f>'ANEXO I'!E297</f>
        <v>0</v>
      </c>
      <c r="F305" s="125">
        <f>IF('FASE LANCE'!C309=0,0,IF('FASE LANCE'!M309='FASE LANCE'!C309,'FASE LANCE'!C309,IF('FASE LANCE'!M309&lt;&gt;'FASE LANCE'!C309,0)))</f>
        <v>0</v>
      </c>
      <c r="G305" s="174">
        <f t="shared" si="5"/>
        <v>0</v>
      </c>
    </row>
    <row r="306" spans="2:7" hidden="1" x14ac:dyDescent="0.25">
      <c r="B306" s="172" t="str">
        <f>'FASE LANCE'!A310</f>
        <v xml:space="preserve"> </v>
      </c>
      <c r="C306" s="173">
        <f>'FASE LANCE'!B310</f>
        <v>0</v>
      </c>
      <c r="D306" s="173">
        <f>'ANEXO I'!D298</f>
        <v>0</v>
      </c>
      <c r="E306" s="173">
        <f>'ANEXO I'!E298</f>
        <v>0</v>
      </c>
      <c r="F306" s="125">
        <f>IF('FASE LANCE'!C310=0,0,IF('FASE LANCE'!M310='FASE LANCE'!C310,'FASE LANCE'!C310,IF('FASE LANCE'!M310&lt;&gt;'FASE LANCE'!C310,0)))</f>
        <v>0</v>
      </c>
      <c r="G306" s="174">
        <f t="shared" si="5"/>
        <v>0</v>
      </c>
    </row>
    <row r="307" spans="2:7" hidden="1" x14ac:dyDescent="0.25">
      <c r="B307" s="172" t="str">
        <f>'FASE LANCE'!A311</f>
        <v xml:space="preserve"> </v>
      </c>
      <c r="C307" s="173">
        <f>'FASE LANCE'!B311</f>
        <v>0</v>
      </c>
      <c r="D307" s="173">
        <f>'ANEXO I'!D299</f>
        <v>0</v>
      </c>
      <c r="E307" s="173">
        <f>'ANEXO I'!E299</f>
        <v>0</v>
      </c>
      <c r="F307" s="125">
        <f>IF('FASE LANCE'!C311=0,0,IF('FASE LANCE'!M311='FASE LANCE'!C311,'FASE LANCE'!C311,IF('FASE LANCE'!M311&lt;&gt;'FASE LANCE'!C311,0)))</f>
        <v>0</v>
      </c>
      <c r="G307" s="174">
        <f t="shared" si="5"/>
        <v>0</v>
      </c>
    </row>
    <row r="308" spans="2:7" hidden="1" x14ac:dyDescent="0.25">
      <c r="B308" s="172" t="str">
        <f>'FASE LANCE'!A312</f>
        <v xml:space="preserve"> </v>
      </c>
      <c r="C308" s="173">
        <f>'FASE LANCE'!B312</f>
        <v>0</v>
      </c>
      <c r="D308" s="173">
        <f>'ANEXO I'!D300</f>
        <v>0</v>
      </c>
      <c r="E308" s="173">
        <f>'ANEXO I'!E300</f>
        <v>0</v>
      </c>
      <c r="F308" s="125">
        <f>IF('FASE LANCE'!C312=0,0,IF('FASE LANCE'!M312='FASE LANCE'!C312,'FASE LANCE'!C312,IF('FASE LANCE'!M312&lt;&gt;'FASE LANCE'!C312,0)))</f>
        <v>0</v>
      </c>
      <c r="G308" s="174">
        <f t="shared" si="5"/>
        <v>0</v>
      </c>
    </row>
    <row r="309" spans="2:7" hidden="1" x14ac:dyDescent="0.25">
      <c r="B309" s="172" t="str">
        <f>'FASE LANCE'!A313</f>
        <v xml:space="preserve"> </v>
      </c>
      <c r="C309" s="173">
        <f>'FASE LANCE'!B313</f>
        <v>0</v>
      </c>
      <c r="D309" s="173">
        <f>'ANEXO I'!D301</f>
        <v>0</v>
      </c>
      <c r="E309" s="173">
        <f>'ANEXO I'!E301</f>
        <v>0</v>
      </c>
      <c r="F309" s="125">
        <f>IF('FASE LANCE'!C313=0,0,IF('FASE LANCE'!M313='FASE LANCE'!C313,'FASE LANCE'!C313,IF('FASE LANCE'!M313&lt;&gt;'FASE LANCE'!C313,0)))</f>
        <v>0</v>
      </c>
      <c r="G309" s="174">
        <f t="shared" si="5"/>
        <v>0</v>
      </c>
    </row>
    <row r="310" spans="2:7" hidden="1" x14ac:dyDescent="0.25">
      <c r="B310" s="172" t="str">
        <f>'FASE LANCE'!A314</f>
        <v xml:space="preserve"> </v>
      </c>
      <c r="C310" s="173">
        <f>'FASE LANCE'!B314</f>
        <v>0</v>
      </c>
      <c r="D310" s="173">
        <f>'ANEXO I'!D302</f>
        <v>0</v>
      </c>
      <c r="E310" s="173">
        <f>'ANEXO I'!E302</f>
        <v>0</v>
      </c>
      <c r="F310" s="125">
        <f>IF('FASE LANCE'!C314=0,0,IF('FASE LANCE'!M314='FASE LANCE'!C314,'FASE LANCE'!C314,IF('FASE LANCE'!M314&lt;&gt;'FASE LANCE'!C314,0)))</f>
        <v>0</v>
      </c>
      <c r="G310" s="174">
        <f t="shared" si="5"/>
        <v>0</v>
      </c>
    </row>
    <row r="311" spans="2:7" hidden="1" x14ac:dyDescent="0.25">
      <c r="B311" s="172" t="str">
        <f>'FASE LANCE'!A315</f>
        <v xml:space="preserve"> </v>
      </c>
      <c r="C311" s="173">
        <f>'FASE LANCE'!B315</f>
        <v>0</v>
      </c>
      <c r="D311" s="173">
        <f>'ANEXO I'!D303</f>
        <v>0</v>
      </c>
      <c r="E311" s="173">
        <f>'ANEXO I'!E303</f>
        <v>0</v>
      </c>
      <c r="F311" s="125">
        <f>IF('FASE LANCE'!C315=0,0,IF('FASE LANCE'!M315='FASE LANCE'!C315,'FASE LANCE'!C315,IF('FASE LANCE'!M315&lt;&gt;'FASE LANCE'!C315,0)))</f>
        <v>0</v>
      </c>
      <c r="G311" s="174">
        <f t="shared" si="5"/>
        <v>0</v>
      </c>
    </row>
    <row r="312" spans="2:7" hidden="1" x14ac:dyDescent="0.25">
      <c r="B312" s="172" t="str">
        <f>'FASE LANCE'!A316</f>
        <v xml:space="preserve"> </v>
      </c>
      <c r="C312" s="173">
        <f>'FASE LANCE'!B316</f>
        <v>0</v>
      </c>
      <c r="D312" s="173">
        <f>'ANEXO I'!D304</f>
        <v>0</v>
      </c>
      <c r="E312" s="173">
        <f>'ANEXO I'!E304</f>
        <v>0</v>
      </c>
      <c r="F312" s="125">
        <f>IF('FASE LANCE'!C316=0,0,IF('FASE LANCE'!M316='FASE LANCE'!C316,'FASE LANCE'!C316,IF('FASE LANCE'!M316&lt;&gt;'FASE LANCE'!C316,0)))</f>
        <v>0</v>
      </c>
      <c r="G312" s="174">
        <f t="shared" si="5"/>
        <v>0</v>
      </c>
    </row>
    <row r="313" spans="2:7" hidden="1" x14ac:dyDescent="0.25">
      <c r="B313" s="172" t="str">
        <f>'FASE LANCE'!A317</f>
        <v xml:space="preserve"> </v>
      </c>
      <c r="C313" s="173">
        <f>'FASE LANCE'!B317</f>
        <v>0</v>
      </c>
      <c r="D313" s="173">
        <f>'ANEXO I'!D305</f>
        <v>0</v>
      </c>
      <c r="E313" s="173">
        <f>'ANEXO I'!E305</f>
        <v>0</v>
      </c>
      <c r="F313" s="125">
        <f>IF('FASE LANCE'!C317=0,0,IF('FASE LANCE'!M317='FASE LANCE'!C317,'FASE LANCE'!C317,IF('FASE LANCE'!M317&lt;&gt;'FASE LANCE'!C317,0)))</f>
        <v>0</v>
      </c>
      <c r="G313" s="174">
        <f t="shared" si="5"/>
        <v>0</v>
      </c>
    </row>
    <row r="314" spans="2:7" hidden="1" x14ac:dyDescent="0.25">
      <c r="B314" s="172" t="str">
        <f>'FASE LANCE'!A318</f>
        <v xml:space="preserve"> </v>
      </c>
      <c r="C314" s="173">
        <f>'FASE LANCE'!B318</f>
        <v>0</v>
      </c>
      <c r="D314" s="173">
        <f>'ANEXO I'!D306</f>
        <v>0</v>
      </c>
      <c r="E314" s="173">
        <f>'ANEXO I'!E306</f>
        <v>0</v>
      </c>
      <c r="F314" s="125">
        <f>IF('FASE LANCE'!C318=0,0,IF('FASE LANCE'!M318='FASE LANCE'!C318,'FASE LANCE'!C318,IF('FASE LANCE'!M318&lt;&gt;'FASE LANCE'!C318,0)))</f>
        <v>0</v>
      </c>
      <c r="G314" s="174">
        <f t="shared" si="5"/>
        <v>0</v>
      </c>
    </row>
    <row r="315" spans="2:7" hidden="1" x14ac:dyDescent="0.25">
      <c r="B315" s="172" t="str">
        <f>'FASE LANCE'!A319</f>
        <v xml:space="preserve"> </v>
      </c>
      <c r="C315" s="173">
        <f>'FASE LANCE'!B319</f>
        <v>0</v>
      </c>
      <c r="D315" s="173">
        <f>'ANEXO I'!D307</f>
        <v>0</v>
      </c>
      <c r="E315" s="173">
        <f>'ANEXO I'!E307</f>
        <v>0</v>
      </c>
      <c r="F315" s="125">
        <f>IF('FASE LANCE'!C319=0,0,IF('FASE LANCE'!M319='FASE LANCE'!C319,'FASE LANCE'!C319,IF('FASE LANCE'!M319&lt;&gt;'FASE LANCE'!C319,0)))</f>
        <v>0</v>
      </c>
      <c r="G315" s="174">
        <f t="shared" si="5"/>
        <v>0</v>
      </c>
    </row>
    <row r="316" spans="2:7" hidden="1" x14ac:dyDescent="0.25">
      <c r="B316" s="172" t="str">
        <f>'FASE LANCE'!A320</f>
        <v xml:space="preserve"> </v>
      </c>
      <c r="C316" s="173">
        <f>'FASE LANCE'!B320</f>
        <v>0</v>
      </c>
      <c r="D316" s="173">
        <f>'ANEXO I'!D308</f>
        <v>0</v>
      </c>
      <c r="E316" s="173">
        <f>'ANEXO I'!E308</f>
        <v>0</v>
      </c>
      <c r="F316" s="125">
        <f>IF('FASE LANCE'!C320=0,0,IF('FASE LANCE'!M320='FASE LANCE'!C320,'FASE LANCE'!C320,IF('FASE LANCE'!M320&lt;&gt;'FASE LANCE'!C320,0)))</f>
        <v>0</v>
      </c>
      <c r="G316" s="174">
        <f t="shared" si="5"/>
        <v>0</v>
      </c>
    </row>
    <row r="317" spans="2:7" hidden="1" x14ac:dyDescent="0.25">
      <c r="B317" s="172" t="str">
        <f>'FASE LANCE'!A321</f>
        <v xml:space="preserve"> </v>
      </c>
      <c r="C317" s="173">
        <f>'FASE LANCE'!B321</f>
        <v>0</v>
      </c>
      <c r="D317" s="173">
        <f>'ANEXO I'!D309</f>
        <v>0</v>
      </c>
      <c r="E317" s="173">
        <f>'ANEXO I'!E309</f>
        <v>0</v>
      </c>
      <c r="F317" s="125">
        <f>IF('FASE LANCE'!C321=0,0,IF('FASE LANCE'!M321='FASE LANCE'!C321,'FASE LANCE'!C321,IF('FASE LANCE'!M321&lt;&gt;'FASE LANCE'!C321,0)))</f>
        <v>0</v>
      </c>
      <c r="G317" s="174">
        <f t="shared" si="5"/>
        <v>0</v>
      </c>
    </row>
    <row r="318" spans="2:7" hidden="1" x14ac:dyDescent="0.25">
      <c r="B318" s="172" t="str">
        <f>'FASE LANCE'!A322</f>
        <v xml:space="preserve"> </v>
      </c>
      <c r="C318" s="173">
        <f>'FASE LANCE'!B322</f>
        <v>0</v>
      </c>
      <c r="D318" s="173">
        <f>'ANEXO I'!D310</f>
        <v>0</v>
      </c>
      <c r="E318" s="173">
        <f>'ANEXO I'!E310</f>
        <v>0</v>
      </c>
      <c r="F318" s="125">
        <f>IF('FASE LANCE'!C322=0,0,IF('FASE LANCE'!M322='FASE LANCE'!C322,'FASE LANCE'!C322,IF('FASE LANCE'!M322&lt;&gt;'FASE LANCE'!C322,0)))</f>
        <v>0</v>
      </c>
      <c r="G318" s="174">
        <f t="shared" si="5"/>
        <v>0</v>
      </c>
    </row>
    <row r="319" spans="2:7" hidden="1" x14ac:dyDescent="0.25">
      <c r="B319" s="172" t="str">
        <f>'FASE LANCE'!A323</f>
        <v xml:space="preserve"> </v>
      </c>
      <c r="C319" s="173">
        <f>'FASE LANCE'!B323</f>
        <v>0</v>
      </c>
      <c r="D319" s="173">
        <f>'ANEXO I'!D311</f>
        <v>0</v>
      </c>
      <c r="E319" s="173">
        <f>'ANEXO I'!E311</f>
        <v>0</v>
      </c>
      <c r="F319" s="125">
        <f>IF('FASE LANCE'!C323=0,0,IF('FASE LANCE'!M323='FASE LANCE'!C323,'FASE LANCE'!C323,IF('FASE LANCE'!M323&lt;&gt;'FASE LANCE'!C323,0)))</f>
        <v>0</v>
      </c>
      <c r="G319" s="174">
        <f t="shared" si="5"/>
        <v>0</v>
      </c>
    </row>
    <row r="320" spans="2:7" hidden="1" x14ac:dyDescent="0.25">
      <c r="B320" s="172" t="str">
        <f>'FASE LANCE'!A324</f>
        <v xml:space="preserve"> </v>
      </c>
      <c r="C320" s="173">
        <f>'FASE LANCE'!B324</f>
        <v>0</v>
      </c>
      <c r="D320" s="173">
        <f>'ANEXO I'!D312</f>
        <v>0</v>
      </c>
      <c r="E320" s="173">
        <f>'ANEXO I'!E312</f>
        <v>0</v>
      </c>
      <c r="F320" s="125">
        <f>IF('FASE LANCE'!C324=0,0,IF('FASE LANCE'!M324='FASE LANCE'!C324,'FASE LANCE'!C324,IF('FASE LANCE'!M324&lt;&gt;'FASE LANCE'!C324,0)))</f>
        <v>0</v>
      </c>
      <c r="G320" s="174">
        <f t="shared" si="5"/>
        <v>0</v>
      </c>
    </row>
    <row r="321" spans="2:7" hidden="1" x14ac:dyDescent="0.25">
      <c r="B321" s="172" t="str">
        <f>'FASE LANCE'!A325</f>
        <v xml:space="preserve"> </v>
      </c>
      <c r="C321" s="173">
        <f>'FASE LANCE'!B325</f>
        <v>0</v>
      </c>
      <c r="D321" s="173">
        <f>'ANEXO I'!D313</f>
        <v>0</v>
      </c>
      <c r="E321" s="173">
        <f>'ANEXO I'!E313</f>
        <v>0</v>
      </c>
      <c r="F321" s="125">
        <f>IF('FASE LANCE'!C325=0,0,IF('FASE LANCE'!M325='FASE LANCE'!C325,'FASE LANCE'!C325,IF('FASE LANCE'!M325&lt;&gt;'FASE LANCE'!C325,0)))</f>
        <v>0</v>
      </c>
      <c r="G321" s="174">
        <f t="shared" si="5"/>
        <v>0</v>
      </c>
    </row>
    <row r="322" spans="2:7" hidden="1" x14ac:dyDescent="0.25">
      <c r="B322" s="172" t="str">
        <f>'FASE LANCE'!A326</f>
        <v xml:space="preserve"> </v>
      </c>
      <c r="C322" s="173">
        <f>'FASE LANCE'!B326</f>
        <v>0</v>
      </c>
      <c r="D322" s="173">
        <f>'ANEXO I'!D314</f>
        <v>0</v>
      </c>
      <c r="E322" s="173">
        <f>'ANEXO I'!E314</f>
        <v>0</v>
      </c>
      <c r="F322" s="125">
        <f>IF('FASE LANCE'!C326=0,0,IF('FASE LANCE'!M326='FASE LANCE'!C326,'FASE LANCE'!C326,IF('FASE LANCE'!M326&lt;&gt;'FASE LANCE'!C326,0)))</f>
        <v>0</v>
      </c>
      <c r="G322" s="174">
        <f t="shared" si="5"/>
        <v>0</v>
      </c>
    </row>
    <row r="323" spans="2:7" hidden="1" x14ac:dyDescent="0.25">
      <c r="B323" s="172" t="str">
        <f>'FASE LANCE'!A327</f>
        <v xml:space="preserve"> </v>
      </c>
      <c r="C323" s="173">
        <f>'FASE LANCE'!B327</f>
        <v>0</v>
      </c>
      <c r="D323" s="173">
        <f>'ANEXO I'!D315</f>
        <v>0</v>
      </c>
      <c r="E323" s="173">
        <f>'ANEXO I'!E315</f>
        <v>0</v>
      </c>
      <c r="F323" s="125">
        <f>IF('FASE LANCE'!C327=0,0,IF('FASE LANCE'!M327='FASE LANCE'!C327,'FASE LANCE'!C327,IF('FASE LANCE'!M327&lt;&gt;'FASE LANCE'!C327,0)))</f>
        <v>0</v>
      </c>
      <c r="G323" s="174">
        <f t="shared" si="5"/>
        <v>0</v>
      </c>
    </row>
    <row r="324" spans="2:7" hidden="1" x14ac:dyDescent="0.25">
      <c r="B324" s="172" t="str">
        <f>'FASE LANCE'!A328</f>
        <v xml:space="preserve"> </v>
      </c>
      <c r="C324" s="173">
        <f>'FASE LANCE'!B328</f>
        <v>0</v>
      </c>
      <c r="D324" s="173">
        <f>'ANEXO I'!D316</f>
        <v>0</v>
      </c>
      <c r="E324" s="173">
        <f>'ANEXO I'!E316</f>
        <v>0</v>
      </c>
      <c r="F324" s="125">
        <f>IF('FASE LANCE'!C328=0,0,IF('FASE LANCE'!M328='FASE LANCE'!C328,'FASE LANCE'!C328,IF('FASE LANCE'!M328&lt;&gt;'FASE LANCE'!C328,0)))</f>
        <v>0</v>
      </c>
      <c r="G324" s="174">
        <f t="shared" si="5"/>
        <v>0</v>
      </c>
    </row>
    <row r="325" spans="2:7" hidden="1" x14ac:dyDescent="0.25">
      <c r="B325" s="172" t="str">
        <f>'FASE LANCE'!A329</f>
        <v xml:space="preserve"> </v>
      </c>
      <c r="C325" s="173">
        <f>'FASE LANCE'!B329</f>
        <v>0</v>
      </c>
      <c r="D325" s="173">
        <f>'ANEXO I'!D317</f>
        <v>0</v>
      </c>
      <c r="E325" s="173">
        <f>'ANEXO I'!E317</f>
        <v>0</v>
      </c>
      <c r="F325" s="125">
        <f>IF('FASE LANCE'!C329=0,0,IF('FASE LANCE'!M329='FASE LANCE'!C329,'FASE LANCE'!C329,IF('FASE LANCE'!M329&lt;&gt;'FASE LANCE'!C329,0)))</f>
        <v>0</v>
      </c>
      <c r="G325" s="174">
        <f t="shared" si="5"/>
        <v>0</v>
      </c>
    </row>
    <row r="326" spans="2:7" hidden="1" x14ac:dyDescent="0.25">
      <c r="B326" s="172" t="str">
        <f>'FASE LANCE'!A330</f>
        <v xml:space="preserve"> </v>
      </c>
      <c r="C326" s="173">
        <f>'FASE LANCE'!B330</f>
        <v>0</v>
      </c>
      <c r="D326" s="173">
        <f>'ANEXO I'!D318</f>
        <v>0</v>
      </c>
      <c r="E326" s="173">
        <f>'ANEXO I'!E318</f>
        <v>0</v>
      </c>
      <c r="F326" s="125">
        <f>IF('FASE LANCE'!C330=0,0,IF('FASE LANCE'!M330='FASE LANCE'!C330,'FASE LANCE'!C330,IF('FASE LANCE'!M330&lt;&gt;'FASE LANCE'!C330,0)))</f>
        <v>0</v>
      </c>
      <c r="G326" s="174">
        <f t="shared" si="5"/>
        <v>0</v>
      </c>
    </row>
    <row r="327" spans="2:7" hidden="1" x14ac:dyDescent="0.25">
      <c r="B327" s="172" t="str">
        <f>'FASE LANCE'!A331</f>
        <v xml:space="preserve"> </v>
      </c>
      <c r="C327" s="173">
        <f>'FASE LANCE'!B331</f>
        <v>0</v>
      </c>
      <c r="D327" s="173">
        <f>'ANEXO I'!D319</f>
        <v>0</v>
      </c>
      <c r="E327" s="173">
        <f>'ANEXO I'!E319</f>
        <v>0</v>
      </c>
      <c r="F327" s="125">
        <f>IF('FASE LANCE'!C331=0,0,IF('FASE LANCE'!M331='FASE LANCE'!C331,'FASE LANCE'!C331,IF('FASE LANCE'!M331&lt;&gt;'FASE LANCE'!C331,0)))</f>
        <v>0</v>
      </c>
      <c r="G327" s="174">
        <f t="shared" si="5"/>
        <v>0</v>
      </c>
    </row>
    <row r="328" spans="2:7" hidden="1" x14ac:dyDescent="0.25">
      <c r="B328" s="172" t="str">
        <f>'FASE LANCE'!A332</f>
        <v xml:space="preserve"> </v>
      </c>
      <c r="C328" s="173">
        <f>'FASE LANCE'!B332</f>
        <v>0</v>
      </c>
      <c r="D328" s="173">
        <f>'ANEXO I'!D320</f>
        <v>0</v>
      </c>
      <c r="E328" s="173">
        <f>'ANEXO I'!E320</f>
        <v>0</v>
      </c>
      <c r="F328" s="125">
        <f>IF('FASE LANCE'!C332=0,0,IF('FASE LANCE'!M332='FASE LANCE'!C332,'FASE LANCE'!C332,IF('FASE LANCE'!M332&lt;&gt;'FASE LANCE'!C332,0)))</f>
        <v>0</v>
      </c>
      <c r="G328" s="174">
        <f t="shared" si="5"/>
        <v>0</v>
      </c>
    </row>
    <row r="329" spans="2:7" hidden="1" x14ac:dyDescent="0.25">
      <c r="B329" s="172" t="str">
        <f>'FASE LANCE'!A333</f>
        <v xml:space="preserve"> </v>
      </c>
      <c r="C329" s="173">
        <f>'FASE LANCE'!B333</f>
        <v>0</v>
      </c>
      <c r="D329" s="173">
        <f>'ANEXO I'!D321</f>
        <v>0</v>
      </c>
      <c r="E329" s="173">
        <f>'ANEXO I'!E321</f>
        <v>0</v>
      </c>
      <c r="F329" s="125">
        <f>IF('FASE LANCE'!C333=0,0,IF('FASE LANCE'!M333='FASE LANCE'!C333,'FASE LANCE'!C333,IF('FASE LANCE'!M333&lt;&gt;'FASE LANCE'!C333,0)))</f>
        <v>0</v>
      </c>
      <c r="G329" s="174">
        <f t="shared" si="5"/>
        <v>0</v>
      </c>
    </row>
    <row r="330" spans="2:7" hidden="1" x14ac:dyDescent="0.25">
      <c r="B330" s="172" t="str">
        <f>'FASE LANCE'!A334</f>
        <v xml:space="preserve"> </v>
      </c>
      <c r="C330" s="173">
        <f>'FASE LANCE'!B334</f>
        <v>0</v>
      </c>
      <c r="D330" s="173">
        <f>'ANEXO I'!D322</f>
        <v>0</v>
      </c>
      <c r="E330" s="173">
        <f>'ANEXO I'!E322</f>
        <v>0</v>
      </c>
      <c r="F330" s="125">
        <f>IF('FASE LANCE'!C334=0,0,IF('FASE LANCE'!M334='FASE LANCE'!C334,'FASE LANCE'!C334,IF('FASE LANCE'!M334&lt;&gt;'FASE LANCE'!C334,0)))</f>
        <v>0</v>
      </c>
      <c r="G330" s="174">
        <f t="shared" si="5"/>
        <v>0</v>
      </c>
    </row>
    <row r="331" spans="2:7" hidden="1" x14ac:dyDescent="0.25">
      <c r="B331" s="172" t="str">
        <f>'FASE LANCE'!A335</f>
        <v xml:space="preserve"> </v>
      </c>
      <c r="C331" s="173">
        <f>'FASE LANCE'!B335</f>
        <v>0</v>
      </c>
      <c r="D331" s="173">
        <f>'ANEXO I'!D323</f>
        <v>0</v>
      </c>
      <c r="E331" s="173">
        <f>'ANEXO I'!E323</f>
        <v>0</v>
      </c>
      <c r="F331" s="125">
        <f>IF('FASE LANCE'!C335=0,0,IF('FASE LANCE'!M335='FASE LANCE'!C335,'FASE LANCE'!C335,IF('FASE LANCE'!M335&lt;&gt;'FASE LANCE'!C335,0)))</f>
        <v>0</v>
      </c>
      <c r="G331" s="174">
        <f t="shared" si="5"/>
        <v>0</v>
      </c>
    </row>
    <row r="332" spans="2:7" hidden="1" x14ac:dyDescent="0.25">
      <c r="B332" s="172" t="str">
        <f>'FASE LANCE'!A336</f>
        <v xml:space="preserve"> </v>
      </c>
      <c r="C332" s="173">
        <f>'FASE LANCE'!B336</f>
        <v>0</v>
      </c>
      <c r="D332" s="173">
        <f>'ANEXO I'!D324</f>
        <v>0</v>
      </c>
      <c r="E332" s="173">
        <f>'ANEXO I'!E324</f>
        <v>0</v>
      </c>
      <c r="F332" s="125">
        <f>IF('FASE LANCE'!C336=0,0,IF('FASE LANCE'!M336='FASE LANCE'!C336,'FASE LANCE'!C336,IF('FASE LANCE'!M336&lt;&gt;'FASE LANCE'!C336,0)))</f>
        <v>0</v>
      </c>
      <c r="G332" s="174">
        <f t="shared" si="5"/>
        <v>0</v>
      </c>
    </row>
    <row r="333" spans="2:7" hidden="1" x14ac:dyDescent="0.25">
      <c r="B333" s="172" t="str">
        <f>'FASE LANCE'!A337</f>
        <v xml:space="preserve"> </v>
      </c>
      <c r="C333" s="173">
        <f>'FASE LANCE'!B337</f>
        <v>0</v>
      </c>
      <c r="D333" s="173">
        <f>'ANEXO I'!D325</f>
        <v>0</v>
      </c>
      <c r="E333" s="173">
        <f>'ANEXO I'!E325</f>
        <v>0</v>
      </c>
      <c r="F333" s="125">
        <f>IF('FASE LANCE'!C337=0,0,IF('FASE LANCE'!M337='FASE LANCE'!C337,'FASE LANCE'!C337,IF('FASE LANCE'!M337&lt;&gt;'FASE LANCE'!C337,0)))</f>
        <v>0</v>
      </c>
      <c r="G333" s="174">
        <f t="shared" si="5"/>
        <v>0</v>
      </c>
    </row>
    <row r="334" spans="2:7" hidden="1" x14ac:dyDescent="0.25">
      <c r="B334" s="172" t="str">
        <f>'FASE LANCE'!A338</f>
        <v xml:space="preserve"> </v>
      </c>
      <c r="C334" s="173">
        <f>'FASE LANCE'!B338</f>
        <v>0</v>
      </c>
      <c r="D334" s="173">
        <f>'ANEXO I'!D326</f>
        <v>0</v>
      </c>
      <c r="E334" s="173">
        <f>'ANEXO I'!E326</f>
        <v>0</v>
      </c>
      <c r="F334" s="125">
        <f>IF('FASE LANCE'!C338=0,0,IF('FASE LANCE'!M338='FASE LANCE'!C338,'FASE LANCE'!C338,IF('FASE LANCE'!M338&lt;&gt;'FASE LANCE'!C338,0)))</f>
        <v>0</v>
      </c>
      <c r="G334" s="174">
        <f t="shared" si="5"/>
        <v>0</v>
      </c>
    </row>
    <row r="335" spans="2:7" hidden="1" x14ac:dyDescent="0.25">
      <c r="B335" s="172" t="str">
        <f>'FASE LANCE'!A339</f>
        <v xml:space="preserve"> </v>
      </c>
      <c r="C335" s="173">
        <f>'FASE LANCE'!B339</f>
        <v>0</v>
      </c>
      <c r="D335" s="173">
        <f>'ANEXO I'!D327</f>
        <v>0</v>
      </c>
      <c r="E335" s="173">
        <f>'ANEXO I'!E327</f>
        <v>0</v>
      </c>
      <c r="F335" s="125">
        <f>IF('FASE LANCE'!C339=0,0,IF('FASE LANCE'!M339='FASE LANCE'!C339,'FASE LANCE'!C339,IF('FASE LANCE'!M339&lt;&gt;'FASE LANCE'!C339,0)))</f>
        <v>0</v>
      </c>
      <c r="G335" s="174">
        <f t="shared" si="5"/>
        <v>0</v>
      </c>
    </row>
    <row r="336" spans="2:7" hidden="1" x14ac:dyDescent="0.25">
      <c r="B336" s="172" t="str">
        <f>'FASE LANCE'!A340</f>
        <v xml:space="preserve"> </v>
      </c>
      <c r="C336" s="173">
        <f>'FASE LANCE'!B340</f>
        <v>0</v>
      </c>
      <c r="D336" s="173">
        <f>'ANEXO I'!D328</f>
        <v>0</v>
      </c>
      <c r="E336" s="173">
        <f>'ANEXO I'!E328</f>
        <v>0</v>
      </c>
      <c r="F336" s="125">
        <f>IF('FASE LANCE'!C340=0,0,IF('FASE LANCE'!M340='FASE LANCE'!C340,'FASE LANCE'!C340,IF('FASE LANCE'!M340&lt;&gt;'FASE LANCE'!C340,0)))</f>
        <v>0</v>
      </c>
      <c r="G336" s="174">
        <f t="shared" si="5"/>
        <v>0</v>
      </c>
    </row>
    <row r="337" spans="2:7" hidden="1" x14ac:dyDescent="0.25">
      <c r="B337" s="172" t="str">
        <f>'FASE LANCE'!A341</f>
        <v xml:space="preserve"> </v>
      </c>
      <c r="C337" s="173">
        <f>'FASE LANCE'!B341</f>
        <v>0</v>
      </c>
      <c r="D337" s="173">
        <f>'ANEXO I'!D329</f>
        <v>0</v>
      </c>
      <c r="E337" s="173">
        <f>'ANEXO I'!E329</f>
        <v>0</v>
      </c>
      <c r="F337" s="125">
        <f>IF('FASE LANCE'!C341=0,0,IF('FASE LANCE'!M341='FASE LANCE'!C341,'FASE LANCE'!C341,IF('FASE LANCE'!M341&lt;&gt;'FASE LANCE'!C341,0)))</f>
        <v>0</v>
      </c>
      <c r="G337" s="174">
        <f t="shared" si="5"/>
        <v>0</v>
      </c>
    </row>
    <row r="338" spans="2:7" hidden="1" x14ac:dyDescent="0.25">
      <c r="B338" s="172" t="str">
        <f>'FASE LANCE'!A342</f>
        <v xml:space="preserve"> </v>
      </c>
      <c r="C338" s="173">
        <f>'FASE LANCE'!B342</f>
        <v>0</v>
      </c>
      <c r="D338" s="173">
        <f>'ANEXO I'!D330</f>
        <v>0</v>
      </c>
      <c r="E338" s="173">
        <f>'ANEXO I'!E330</f>
        <v>0</v>
      </c>
      <c r="F338" s="125">
        <f>IF('FASE LANCE'!C342=0,0,IF('FASE LANCE'!M342='FASE LANCE'!C342,'FASE LANCE'!C342,IF('FASE LANCE'!M342&lt;&gt;'FASE LANCE'!C342,0)))</f>
        <v>0</v>
      </c>
      <c r="G338" s="174">
        <f t="shared" si="5"/>
        <v>0</v>
      </c>
    </row>
    <row r="339" spans="2:7" hidden="1" x14ac:dyDescent="0.25">
      <c r="B339" s="172" t="str">
        <f>'FASE LANCE'!A343</f>
        <v xml:space="preserve"> </v>
      </c>
      <c r="C339" s="173">
        <f>'FASE LANCE'!B343</f>
        <v>0</v>
      </c>
      <c r="D339" s="173">
        <f>'ANEXO I'!D331</f>
        <v>0</v>
      </c>
      <c r="E339" s="173">
        <f>'ANEXO I'!E331</f>
        <v>0</v>
      </c>
      <c r="F339" s="125">
        <f>IF('FASE LANCE'!C343=0,0,IF('FASE LANCE'!M343='FASE LANCE'!C343,'FASE LANCE'!C343,IF('FASE LANCE'!M343&lt;&gt;'FASE LANCE'!C343,0)))</f>
        <v>0</v>
      </c>
      <c r="G339" s="174">
        <f t="shared" si="5"/>
        <v>0</v>
      </c>
    </row>
    <row r="340" spans="2:7" hidden="1" x14ac:dyDescent="0.25">
      <c r="B340" s="172" t="str">
        <f>'FASE LANCE'!A344</f>
        <v xml:space="preserve"> </v>
      </c>
      <c r="C340" s="173">
        <f>'FASE LANCE'!B344</f>
        <v>0</v>
      </c>
      <c r="D340" s="173">
        <f>'ANEXO I'!D332</f>
        <v>0</v>
      </c>
      <c r="E340" s="173">
        <f>'ANEXO I'!E332</f>
        <v>0</v>
      </c>
      <c r="F340" s="125">
        <f>IF('FASE LANCE'!C344=0,0,IF('FASE LANCE'!M344='FASE LANCE'!C344,'FASE LANCE'!C344,IF('FASE LANCE'!M344&lt;&gt;'FASE LANCE'!C344,0)))</f>
        <v>0</v>
      </c>
      <c r="G340" s="174">
        <f t="shared" ref="G340:G403" si="6">D340*F340</f>
        <v>0</v>
      </c>
    </row>
    <row r="341" spans="2:7" hidden="1" x14ac:dyDescent="0.25">
      <c r="B341" s="172" t="str">
        <f>'FASE LANCE'!A345</f>
        <v xml:space="preserve"> </v>
      </c>
      <c r="C341" s="173">
        <f>'FASE LANCE'!B345</f>
        <v>0</v>
      </c>
      <c r="D341" s="173">
        <f>'ANEXO I'!D333</f>
        <v>0</v>
      </c>
      <c r="E341" s="173">
        <f>'ANEXO I'!E333</f>
        <v>0</v>
      </c>
      <c r="F341" s="125">
        <f>IF('FASE LANCE'!C345=0,0,IF('FASE LANCE'!M345='FASE LANCE'!C345,'FASE LANCE'!C345,IF('FASE LANCE'!M345&lt;&gt;'FASE LANCE'!C345,0)))</f>
        <v>0</v>
      </c>
      <c r="G341" s="174">
        <f t="shared" si="6"/>
        <v>0</v>
      </c>
    </row>
    <row r="342" spans="2:7" hidden="1" x14ac:dyDescent="0.25">
      <c r="B342" s="172" t="str">
        <f>'FASE LANCE'!A346</f>
        <v xml:space="preserve"> </v>
      </c>
      <c r="C342" s="173">
        <f>'FASE LANCE'!B346</f>
        <v>0</v>
      </c>
      <c r="D342" s="173">
        <f>'ANEXO I'!D334</f>
        <v>0</v>
      </c>
      <c r="E342" s="173">
        <f>'ANEXO I'!E334</f>
        <v>0</v>
      </c>
      <c r="F342" s="125">
        <f>IF('FASE LANCE'!C346=0,0,IF('FASE LANCE'!M346='FASE LANCE'!C346,'FASE LANCE'!C346,IF('FASE LANCE'!M346&lt;&gt;'FASE LANCE'!C346,0)))</f>
        <v>0</v>
      </c>
      <c r="G342" s="174">
        <f t="shared" si="6"/>
        <v>0</v>
      </c>
    </row>
    <row r="343" spans="2:7" hidden="1" x14ac:dyDescent="0.25">
      <c r="B343" s="172" t="str">
        <f>'FASE LANCE'!A347</f>
        <v xml:space="preserve"> </v>
      </c>
      <c r="C343" s="173">
        <f>'FASE LANCE'!B347</f>
        <v>0</v>
      </c>
      <c r="D343" s="173">
        <f>'ANEXO I'!D335</f>
        <v>0</v>
      </c>
      <c r="E343" s="173">
        <f>'ANEXO I'!E335</f>
        <v>0</v>
      </c>
      <c r="F343" s="125">
        <f>IF('FASE LANCE'!C347=0,0,IF('FASE LANCE'!M347='FASE LANCE'!C347,'FASE LANCE'!C347,IF('FASE LANCE'!M347&lt;&gt;'FASE LANCE'!C347,0)))</f>
        <v>0</v>
      </c>
      <c r="G343" s="174">
        <f t="shared" si="6"/>
        <v>0</v>
      </c>
    </row>
    <row r="344" spans="2:7" hidden="1" x14ac:dyDescent="0.25">
      <c r="B344" s="172" t="str">
        <f>'FASE LANCE'!A348</f>
        <v xml:space="preserve"> </v>
      </c>
      <c r="C344" s="173">
        <f>'FASE LANCE'!B348</f>
        <v>0</v>
      </c>
      <c r="D344" s="173">
        <f>'ANEXO I'!D336</f>
        <v>0</v>
      </c>
      <c r="E344" s="173">
        <f>'ANEXO I'!E336</f>
        <v>0</v>
      </c>
      <c r="F344" s="125">
        <f>IF('FASE LANCE'!C348=0,0,IF('FASE LANCE'!M348='FASE LANCE'!C348,'FASE LANCE'!C348,IF('FASE LANCE'!M348&lt;&gt;'FASE LANCE'!C348,0)))</f>
        <v>0</v>
      </c>
      <c r="G344" s="174">
        <f t="shared" si="6"/>
        <v>0</v>
      </c>
    </row>
    <row r="345" spans="2:7" hidden="1" x14ac:dyDescent="0.25">
      <c r="B345" s="172" t="str">
        <f>'FASE LANCE'!A349</f>
        <v xml:space="preserve"> </v>
      </c>
      <c r="C345" s="173">
        <f>'FASE LANCE'!B349</f>
        <v>0</v>
      </c>
      <c r="D345" s="173">
        <f>'ANEXO I'!D337</f>
        <v>0</v>
      </c>
      <c r="E345" s="173">
        <f>'ANEXO I'!E337</f>
        <v>0</v>
      </c>
      <c r="F345" s="125">
        <f>IF('FASE LANCE'!C349=0,0,IF('FASE LANCE'!M349='FASE LANCE'!C349,'FASE LANCE'!C349,IF('FASE LANCE'!M349&lt;&gt;'FASE LANCE'!C349,0)))</f>
        <v>0</v>
      </c>
      <c r="G345" s="174">
        <f t="shared" si="6"/>
        <v>0</v>
      </c>
    </row>
    <row r="346" spans="2:7" hidden="1" x14ac:dyDescent="0.25">
      <c r="B346" s="172" t="str">
        <f>'FASE LANCE'!A350</f>
        <v xml:space="preserve"> </v>
      </c>
      <c r="C346" s="173">
        <f>'FASE LANCE'!B350</f>
        <v>0</v>
      </c>
      <c r="D346" s="173">
        <f>'ANEXO I'!D338</f>
        <v>0</v>
      </c>
      <c r="E346" s="173">
        <f>'ANEXO I'!E338</f>
        <v>0</v>
      </c>
      <c r="F346" s="125">
        <f>IF('FASE LANCE'!C350=0,0,IF('FASE LANCE'!M350='FASE LANCE'!C350,'FASE LANCE'!C350,IF('FASE LANCE'!M350&lt;&gt;'FASE LANCE'!C350,0)))</f>
        <v>0</v>
      </c>
      <c r="G346" s="174">
        <f t="shared" si="6"/>
        <v>0</v>
      </c>
    </row>
    <row r="347" spans="2:7" hidden="1" x14ac:dyDescent="0.25">
      <c r="B347" s="172" t="str">
        <f>'FASE LANCE'!A351</f>
        <v xml:space="preserve"> </v>
      </c>
      <c r="C347" s="173">
        <f>'FASE LANCE'!B351</f>
        <v>0</v>
      </c>
      <c r="D347" s="173">
        <f>'ANEXO I'!D339</f>
        <v>0</v>
      </c>
      <c r="E347" s="173">
        <f>'ANEXO I'!E339</f>
        <v>0</v>
      </c>
      <c r="F347" s="125">
        <f>IF('FASE LANCE'!C351=0,0,IF('FASE LANCE'!M351='FASE LANCE'!C351,'FASE LANCE'!C351,IF('FASE LANCE'!M351&lt;&gt;'FASE LANCE'!C351,0)))</f>
        <v>0</v>
      </c>
      <c r="G347" s="174">
        <f t="shared" si="6"/>
        <v>0</v>
      </c>
    </row>
    <row r="348" spans="2:7" hidden="1" x14ac:dyDescent="0.25">
      <c r="B348" s="172" t="str">
        <f>'FASE LANCE'!A352</f>
        <v xml:space="preserve"> </v>
      </c>
      <c r="C348" s="173">
        <f>'FASE LANCE'!B352</f>
        <v>0</v>
      </c>
      <c r="D348" s="173">
        <f>'ANEXO I'!D340</f>
        <v>0</v>
      </c>
      <c r="E348" s="173">
        <f>'ANEXO I'!E340</f>
        <v>0</v>
      </c>
      <c r="F348" s="125">
        <f>IF('FASE LANCE'!C352=0,0,IF('FASE LANCE'!M352='FASE LANCE'!C352,'FASE LANCE'!C352,IF('FASE LANCE'!M352&lt;&gt;'FASE LANCE'!C352,0)))</f>
        <v>0</v>
      </c>
      <c r="G348" s="174">
        <f t="shared" si="6"/>
        <v>0</v>
      </c>
    </row>
    <row r="349" spans="2:7" hidden="1" x14ac:dyDescent="0.25">
      <c r="B349" s="172" t="str">
        <f>'FASE LANCE'!A353</f>
        <v xml:space="preserve"> </v>
      </c>
      <c r="C349" s="173">
        <f>'FASE LANCE'!B353</f>
        <v>0</v>
      </c>
      <c r="D349" s="173">
        <f>'ANEXO I'!D341</f>
        <v>0</v>
      </c>
      <c r="E349" s="173">
        <f>'ANEXO I'!E341</f>
        <v>0</v>
      </c>
      <c r="F349" s="125">
        <f>IF('FASE LANCE'!C353=0,0,IF('FASE LANCE'!M353='FASE LANCE'!C353,'FASE LANCE'!C353,IF('FASE LANCE'!M353&lt;&gt;'FASE LANCE'!C353,0)))</f>
        <v>0</v>
      </c>
      <c r="G349" s="174">
        <f t="shared" si="6"/>
        <v>0</v>
      </c>
    </row>
    <row r="350" spans="2:7" hidden="1" x14ac:dyDescent="0.25">
      <c r="B350" s="172" t="str">
        <f>'FASE LANCE'!A354</f>
        <v xml:space="preserve"> </v>
      </c>
      <c r="C350" s="173">
        <f>'FASE LANCE'!B354</f>
        <v>0</v>
      </c>
      <c r="D350" s="173">
        <f>'ANEXO I'!D342</f>
        <v>0</v>
      </c>
      <c r="E350" s="173">
        <f>'ANEXO I'!E342</f>
        <v>0</v>
      </c>
      <c r="F350" s="125">
        <f>IF('FASE LANCE'!C354=0,0,IF('FASE LANCE'!M354='FASE LANCE'!C354,'FASE LANCE'!C354,IF('FASE LANCE'!M354&lt;&gt;'FASE LANCE'!C354,0)))</f>
        <v>0</v>
      </c>
      <c r="G350" s="174">
        <f t="shared" si="6"/>
        <v>0</v>
      </c>
    </row>
    <row r="351" spans="2:7" hidden="1" x14ac:dyDescent="0.25">
      <c r="B351" s="172" t="str">
        <f>'FASE LANCE'!A355</f>
        <v xml:space="preserve"> </v>
      </c>
      <c r="C351" s="173">
        <f>'FASE LANCE'!B355</f>
        <v>0</v>
      </c>
      <c r="D351" s="173">
        <f>'ANEXO I'!D343</f>
        <v>0</v>
      </c>
      <c r="E351" s="173">
        <f>'ANEXO I'!E343</f>
        <v>0</v>
      </c>
      <c r="F351" s="125">
        <f>IF('FASE LANCE'!C355=0,0,IF('FASE LANCE'!M355='FASE LANCE'!C355,'FASE LANCE'!C355,IF('FASE LANCE'!M355&lt;&gt;'FASE LANCE'!C355,0)))</f>
        <v>0</v>
      </c>
      <c r="G351" s="174">
        <f t="shared" si="6"/>
        <v>0</v>
      </c>
    </row>
    <row r="352" spans="2:7" hidden="1" x14ac:dyDescent="0.25">
      <c r="B352" s="172" t="str">
        <f>'FASE LANCE'!A356</f>
        <v xml:space="preserve"> </v>
      </c>
      <c r="C352" s="173">
        <f>'FASE LANCE'!B356</f>
        <v>0</v>
      </c>
      <c r="D352" s="173">
        <f>'ANEXO I'!D344</f>
        <v>0</v>
      </c>
      <c r="E352" s="173">
        <f>'ANEXO I'!E344</f>
        <v>0</v>
      </c>
      <c r="F352" s="125">
        <f>IF('FASE LANCE'!C356=0,0,IF('FASE LANCE'!M356='FASE LANCE'!C356,'FASE LANCE'!C356,IF('FASE LANCE'!M356&lt;&gt;'FASE LANCE'!C356,0)))</f>
        <v>0</v>
      </c>
      <c r="G352" s="174">
        <f t="shared" si="6"/>
        <v>0</v>
      </c>
    </row>
    <row r="353" spans="2:7" hidden="1" x14ac:dyDescent="0.25">
      <c r="B353" s="172" t="str">
        <f>'FASE LANCE'!A357</f>
        <v xml:space="preserve"> </v>
      </c>
      <c r="C353" s="173">
        <f>'FASE LANCE'!B357</f>
        <v>0</v>
      </c>
      <c r="D353" s="173">
        <f>'ANEXO I'!D345</f>
        <v>0</v>
      </c>
      <c r="E353" s="173">
        <f>'ANEXO I'!E345</f>
        <v>0</v>
      </c>
      <c r="F353" s="125">
        <f>IF('FASE LANCE'!C357=0,0,IF('FASE LANCE'!M357='FASE LANCE'!C357,'FASE LANCE'!C357,IF('FASE LANCE'!M357&lt;&gt;'FASE LANCE'!C357,0)))</f>
        <v>0</v>
      </c>
      <c r="G353" s="174">
        <f t="shared" si="6"/>
        <v>0</v>
      </c>
    </row>
    <row r="354" spans="2:7" hidden="1" x14ac:dyDescent="0.25">
      <c r="B354" s="172" t="str">
        <f>'FASE LANCE'!A358</f>
        <v xml:space="preserve"> </v>
      </c>
      <c r="C354" s="173">
        <f>'FASE LANCE'!B358</f>
        <v>0</v>
      </c>
      <c r="D354" s="173">
        <f>'ANEXO I'!D346</f>
        <v>0</v>
      </c>
      <c r="E354" s="173">
        <f>'ANEXO I'!E346</f>
        <v>0</v>
      </c>
      <c r="F354" s="125">
        <f>IF('FASE LANCE'!C358=0,0,IF('FASE LANCE'!M358='FASE LANCE'!C358,'FASE LANCE'!C358,IF('FASE LANCE'!M358&lt;&gt;'FASE LANCE'!C358,0)))</f>
        <v>0</v>
      </c>
      <c r="G354" s="174">
        <f t="shared" si="6"/>
        <v>0</v>
      </c>
    </row>
    <row r="355" spans="2:7" hidden="1" x14ac:dyDescent="0.25">
      <c r="B355" s="172" t="str">
        <f>'FASE LANCE'!A359</f>
        <v xml:space="preserve"> </v>
      </c>
      <c r="C355" s="173">
        <f>'FASE LANCE'!B359</f>
        <v>0</v>
      </c>
      <c r="D355" s="173">
        <f>'ANEXO I'!D347</f>
        <v>0</v>
      </c>
      <c r="E355" s="173">
        <f>'ANEXO I'!E347</f>
        <v>0</v>
      </c>
      <c r="F355" s="125">
        <f>IF('FASE LANCE'!C359=0,0,IF('FASE LANCE'!M359='FASE LANCE'!C359,'FASE LANCE'!C359,IF('FASE LANCE'!M359&lt;&gt;'FASE LANCE'!C359,0)))</f>
        <v>0</v>
      </c>
      <c r="G355" s="174">
        <f t="shared" si="6"/>
        <v>0</v>
      </c>
    </row>
    <row r="356" spans="2:7" hidden="1" x14ac:dyDescent="0.25">
      <c r="B356" s="172" t="str">
        <f>'FASE LANCE'!A360</f>
        <v xml:space="preserve"> </v>
      </c>
      <c r="C356" s="173">
        <f>'FASE LANCE'!B360</f>
        <v>0</v>
      </c>
      <c r="D356" s="173">
        <f>'ANEXO I'!D348</f>
        <v>0</v>
      </c>
      <c r="E356" s="173">
        <f>'ANEXO I'!E348</f>
        <v>0</v>
      </c>
      <c r="F356" s="125">
        <f>IF('FASE LANCE'!C360=0,0,IF('FASE LANCE'!M360='FASE LANCE'!C360,'FASE LANCE'!C360,IF('FASE LANCE'!M360&lt;&gt;'FASE LANCE'!C360,0)))</f>
        <v>0</v>
      </c>
      <c r="G356" s="174">
        <f t="shared" si="6"/>
        <v>0</v>
      </c>
    </row>
    <row r="357" spans="2:7" hidden="1" x14ac:dyDescent="0.25">
      <c r="B357" s="172" t="str">
        <f>'FASE LANCE'!A361</f>
        <v xml:space="preserve"> </v>
      </c>
      <c r="C357" s="173">
        <f>'FASE LANCE'!B361</f>
        <v>0</v>
      </c>
      <c r="D357" s="173">
        <f>'ANEXO I'!D349</f>
        <v>0</v>
      </c>
      <c r="E357" s="173">
        <f>'ANEXO I'!E349</f>
        <v>0</v>
      </c>
      <c r="F357" s="125">
        <f>IF('FASE LANCE'!C361=0,0,IF('FASE LANCE'!M361='FASE LANCE'!C361,'FASE LANCE'!C361,IF('FASE LANCE'!M361&lt;&gt;'FASE LANCE'!C361,0)))</f>
        <v>0</v>
      </c>
      <c r="G357" s="174">
        <f t="shared" si="6"/>
        <v>0</v>
      </c>
    </row>
    <row r="358" spans="2:7" hidden="1" x14ac:dyDescent="0.25">
      <c r="B358" s="172" t="str">
        <f>'FASE LANCE'!A362</f>
        <v xml:space="preserve"> </v>
      </c>
      <c r="C358" s="173">
        <f>'FASE LANCE'!B362</f>
        <v>0</v>
      </c>
      <c r="D358" s="173">
        <f>'ANEXO I'!D350</f>
        <v>0</v>
      </c>
      <c r="E358" s="173">
        <f>'ANEXO I'!E350</f>
        <v>0</v>
      </c>
      <c r="F358" s="125">
        <f>IF('FASE LANCE'!C362=0,0,IF('FASE LANCE'!M362='FASE LANCE'!C362,'FASE LANCE'!C362,IF('FASE LANCE'!M362&lt;&gt;'FASE LANCE'!C362,0)))</f>
        <v>0</v>
      </c>
      <c r="G358" s="174">
        <f t="shared" si="6"/>
        <v>0</v>
      </c>
    </row>
    <row r="359" spans="2:7" hidden="1" x14ac:dyDescent="0.25">
      <c r="B359" s="172" t="str">
        <f>'FASE LANCE'!A363</f>
        <v xml:space="preserve"> </v>
      </c>
      <c r="C359" s="173">
        <f>'FASE LANCE'!B363</f>
        <v>0</v>
      </c>
      <c r="D359" s="173">
        <f>'ANEXO I'!D351</f>
        <v>0</v>
      </c>
      <c r="E359" s="173">
        <f>'ANEXO I'!E351</f>
        <v>0</v>
      </c>
      <c r="F359" s="125">
        <f>IF('FASE LANCE'!C363=0,0,IF('FASE LANCE'!M363='FASE LANCE'!C363,'FASE LANCE'!C363,IF('FASE LANCE'!M363&lt;&gt;'FASE LANCE'!C363,0)))</f>
        <v>0</v>
      </c>
      <c r="G359" s="174">
        <f t="shared" si="6"/>
        <v>0</v>
      </c>
    </row>
    <row r="360" spans="2:7" hidden="1" x14ac:dyDescent="0.25">
      <c r="B360" s="172" t="str">
        <f>'FASE LANCE'!A364</f>
        <v xml:space="preserve"> </v>
      </c>
      <c r="C360" s="173">
        <f>'FASE LANCE'!B364</f>
        <v>0</v>
      </c>
      <c r="D360" s="173">
        <f>'ANEXO I'!D352</f>
        <v>0</v>
      </c>
      <c r="E360" s="173">
        <f>'ANEXO I'!E352</f>
        <v>0</v>
      </c>
      <c r="F360" s="125">
        <f>IF('FASE LANCE'!C364=0,0,IF('FASE LANCE'!M364='FASE LANCE'!C364,'FASE LANCE'!C364,IF('FASE LANCE'!M364&lt;&gt;'FASE LANCE'!C364,0)))</f>
        <v>0</v>
      </c>
      <c r="G360" s="174">
        <f t="shared" si="6"/>
        <v>0</v>
      </c>
    </row>
    <row r="361" spans="2:7" hidden="1" x14ac:dyDescent="0.25">
      <c r="B361" s="172" t="str">
        <f>'FASE LANCE'!A365</f>
        <v xml:space="preserve"> </v>
      </c>
      <c r="C361" s="173">
        <f>'FASE LANCE'!B365</f>
        <v>0</v>
      </c>
      <c r="D361" s="173">
        <f>'ANEXO I'!D353</f>
        <v>0</v>
      </c>
      <c r="E361" s="173">
        <f>'ANEXO I'!E353</f>
        <v>0</v>
      </c>
      <c r="F361" s="125">
        <f>IF('FASE LANCE'!C365=0,0,IF('FASE LANCE'!M365='FASE LANCE'!C365,'FASE LANCE'!C365,IF('FASE LANCE'!M365&lt;&gt;'FASE LANCE'!C365,0)))</f>
        <v>0</v>
      </c>
      <c r="G361" s="174">
        <f t="shared" si="6"/>
        <v>0</v>
      </c>
    </row>
    <row r="362" spans="2:7" hidden="1" x14ac:dyDescent="0.25">
      <c r="B362" s="172" t="str">
        <f>'FASE LANCE'!A366</f>
        <v xml:space="preserve"> </v>
      </c>
      <c r="C362" s="173">
        <f>'FASE LANCE'!B366</f>
        <v>0</v>
      </c>
      <c r="D362" s="173">
        <f>'ANEXO I'!D354</f>
        <v>0</v>
      </c>
      <c r="E362" s="173">
        <f>'ANEXO I'!E354</f>
        <v>0</v>
      </c>
      <c r="F362" s="125">
        <f>IF('FASE LANCE'!C366=0,0,IF('FASE LANCE'!M366='FASE LANCE'!C366,'FASE LANCE'!C366,IF('FASE LANCE'!M366&lt;&gt;'FASE LANCE'!C366,0)))</f>
        <v>0</v>
      </c>
      <c r="G362" s="174">
        <f t="shared" si="6"/>
        <v>0</v>
      </c>
    </row>
    <row r="363" spans="2:7" hidden="1" x14ac:dyDescent="0.25">
      <c r="B363" s="172" t="str">
        <f>'FASE LANCE'!A367</f>
        <v xml:space="preserve"> </v>
      </c>
      <c r="C363" s="173">
        <f>'FASE LANCE'!B367</f>
        <v>0</v>
      </c>
      <c r="D363" s="173">
        <f>'ANEXO I'!D355</f>
        <v>0</v>
      </c>
      <c r="E363" s="173">
        <f>'ANEXO I'!E355</f>
        <v>0</v>
      </c>
      <c r="F363" s="125">
        <f>IF('FASE LANCE'!C367=0,0,IF('FASE LANCE'!M367='FASE LANCE'!C367,'FASE LANCE'!C367,IF('FASE LANCE'!M367&lt;&gt;'FASE LANCE'!C367,0)))</f>
        <v>0</v>
      </c>
      <c r="G363" s="174">
        <f t="shared" si="6"/>
        <v>0</v>
      </c>
    </row>
    <row r="364" spans="2:7" hidden="1" x14ac:dyDescent="0.25">
      <c r="B364" s="172" t="str">
        <f>'FASE LANCE'!A368</f>
        <v xml:space="preserve"> </v>
      </c>
      <c r="C364" s="173">
        <f>'FASE LANCE'!B368</f>
        <v>0</v>
      </c>
      <c r="D364" s="173">
        <f>'ANEXO I'!D356</f>
        <v>0</v>
      </c>
      <c r="E364" s="173">
        <f>'ANEXO I'!E356</f>
        <v>0</v>
      </c>
      <c r="F364" s="125">
        <f>IF('FASE LANCE'!C368=0,0,IF('FASE LANCE'!M368='FASE LANCE'!C368,'FASE LANCE'!C368,IF('FASE LANCE'!M368&lt;&gt;'FASE LANCE'!C368,0)))</f>
        <v>0</v>
      </c>
      <c r="G364" s="174">
        <f t="shared" si="6"/>
        <v>0</v>
      </c>
    </row>
    <row r="365" spans="2:7" hidden="1" x14ac:dyDescent="0.25">
      <c r="B365" s="172" t="str">
        <f>'FASE LANCE'!A369</f>
        <v xml:space="preserve"> </v>
      </c>
      <c r="C365" s="173">
        <f>'FASE LANCE'!B369</f>
        <v>0</v>
      </c>
      <c r="D365" s="173">
        <f>'ANEXO I'!D357</f>
        <v>0</v>
      </c>
      <c r="E365" s="173">
        <f>'ANEXO I'!E357</f>
        <v>0</v>
      </c>
      <c r="F365" s="125">
        <f>IF('FASE LANCE'!C369=0,0,IF('FASE LANCE'!M369='FASE LANCE'!C369,'FASE LANCE'!C369,IF('FASE LANCE'!M369&lt;&gt;'FASE LANCE'!C369,0)))</f>
        <v>0</v>
      </c>
      <c r="G365" s="174">
        <f t="shared" si="6"/>
        <v>0</v>
      </c>
    </row>
    <row r="366" spans="2:7" hidden="1" x14ac:dyDescent="0.25">
      <c r="B366" s="172" t="str">
        <f>'FASE LANCE'!A370</f>
        <v xml:space="preserve"> </v>
      </c>
      <c r="C366" s="173">
        <f>'FASE LANCE'!B370</f>
        <v>0</v>
      </c>
      <c r="D366" s="173">
        <f>'ANEXO I'!D358</f>
        <v>0</v>
      </c>
      <c r="E366" s="173">
        <f>'ANEXO I'!E358</f>
        <v>0</v>
      </c>
      <c r="F366" s="125">
        <f>IF('FASE LANCE'!C370=0,0,IF('FASE LANCE'!M370='FASE LANCE'!C370,'FASE LANCE'!C370,IF('FASE LANCE'!M370&lt;&gt;'FASE LANCE'!C370,0)))</f>
        <v>0</v>
      </c>
      <c r="G366" s="174">
        <f t="shared" si="6"/>
        <v>0</v>
      </c>
    </row>
    <row r="367" spans="2:7" hidden="1" x14ac:dyDescent="0.25">
      <c r="B367" s="172" t="str">
        <f>'FASE LANCE'!A371</f>
        <v xml:space="preserve"> </v>
      </c>
      <c r="C367" s="173">
        <f>'FASE LANCE'!B371</f>
        <v>0</v>
      </c>
      <c r="D367" s="173">
        <f>'ANEXO I'!D359</f>
        <v>0</v>
      </c>
      <c r="E367" s="173">
        <f>'ANEXO I'!E359</f>
        <v>0</v>
      </c>
      <c r="F367" s="125">
        <f>IF('FASE LANCE'!C371=0,0,IF('FASE LANCE'!M371='FASE LANCE'!C371,'FASE LANCE'!C371,IF('FASE LANCE'!M371&lt;&gt;'FASE LANCE'!C371,0)))</f>
        <v>0</v>
      </c>
      <c r="G367" s="174">
        <f t="shared" si="6"/>
        <v>0</v>
      </c>
    </row>
    <row r="368" spans="2:7" hidden="1" x14ac:dyDescent="0.25">
      <c r="B368" s="172" t="str">
        <f>'FASE LANCE'!A372</f>
        <v xml:space="preserve"> </v>
      </c>
      <c r="C368" s="173">
        <f>'FASE LANCE'!B372</f>
        <v>0</v>
      </c>
      <c r="D368" s="173">
        <f>'ANEXO I'!D360</f>
        <v>0</v>
      </c>
      <c r="E368" s="173">
        <f>'ANEXO I'!E360</f>
        <v>0</v>
      </c>
      <c r="F368" s="125">
        <f>IF('FASE LANCE'!C372=0,0,IF('FASE LANCE'!M372='FASE LANCE'!C372,'FASE LANCE'!C372,IF('FASE LANCE'!M372&lt;&gt;'FASE LANCE'!C372,0)))</f>
        <v>0</v>
      </c>
      <c r="G368" s="174">
        <f t="shared" si="6"/>
        <v>0</v>
      </c>
    </row>
    <row r="369" spans="2:7" hidden="1" x14ac:dyDescent="0.25">
      <c r="B369" s="172" t="str">
        <f>'FASE LANCE'!A373</f>
        <v xml:space="preserve"> </v>
      </c>
      <c r="C369" s="173">
        <f>'FASE LANCE'!B373</f>
        <v>0</v>
      </c>
      <c r="D369" s="173">
        <f>'ANEXO I'!D361</f>
        <v>0</v>
      </c>
      <c r="E369" s="173">
        <f>'ANEXO I'!E361</f>
        <v>0</v>
      </c>
      <c r="F369" s="125">
        <f>IF('FASE LANCE'!C373=0,0,IF('FASE LANCE'!M373='FASE LANCE'!C373,'FASE LANCE'!C373,IF('FASE LANCE'!M373&lt;&gt;'FASE LANCE'!C373,0)))</f>
        <v>0</v>
      </c>
      <c r="G369" s="174">
        <f t="shared" si="6"/>
        <v>0</v>
      </c>
    </row>
    <row r="370" spans="2:7" hidden="1" x14ac:dyDescent="0.25">
      <c r="B370" s="172" t="str">
        <f>'FASE LANCE'!A374</f>
        <v xml:space="preserve"> </v>
      </c>
      <c r="C370" s="173">
        <f>'FASE LANCE'!B374</f>
        <v>0</v>
      </c>
      <c r="D370" s="173">
        <f>'ANEXO I'!D362</f>
        <v>0</v>
      </c>
      <c r="E370" s="173">
        <f>'ANEXO I'!E362</f>
        <v>0</v>
      </c>
      <c r="F370" s="125">
        <f>IF('FASE LANCE'!C374=0,0,IF('FASE LANCE'!M374='FASE LANCE'!C374,'FASE LANCE'!C374,IF('FASE LANCE'!M374&lt;&gt;'FASE LANCE'!C374,0)))</f>
        <v>0</v>
      </c>
      <c r="G370" s="174">
        <f t="shared" si="6"/>
        <v>0</v>
      </c>
    </row>
    <row r="371" spans="2:7" hidden="1" x14ac:dyDescent="0.25">
      <c r="B371" s="172" t="str">
        <f>'FASE LANCE'!A375</f>
        <v xml:space="preserve"> </v>
      </c>
      <c r="C371" s="173">
        <f>'FASE LANCE'!B375</f>
        <v>0</v>
      </c>
      <c r="D371" s="173">
        <f>'ANEXO I'!D363</f>
        <v>0</v>
      </c>
      <c r="E371" s="173">
        <f>'ANEXO I'!E363</f>
        <v>0</v>
      </c>
      <c r="F371" s="125">
        <f>IF('FASE LANCE'!C375=0,0,IF('FASE LANCE'!M375='FASE LANCE'!C375,'FASE LANCE'!C375,IF('FASE LANCE'!M375&lt;&gt;'FASE LANCE'!C375,0)))</f>
        <v>0</v>
      </c>
      <c r="G371" s="174">
        <f t="shared" si="6"/>
        <v>0</v>
      </c>
    </row>
    <row r="372" spans="2:7" hidden="1" x14ac:dyDescent="0.25">
      <c r="B372" s="172" t="str">
        <f>'FASE LANCE'!A376</f>
        <v xml:space="preserve"> </v>
      </c>
      <c r="C372" s="173">
        <f>'FASE LANCE'!B376</f>
        <v>0</v>
      </c>
      <c r="D372" s="173">
        <f>'ANEXO I'!D364</f>
        <v>0</v>
      </c>
      <c r="E372" s="173">
        <f>'ANEXO I'!E364</f>
        <v>0</v>
      </c>
      <c r="F372" s="125">
        <f>IF('FASE LANCE'!C376=0,0,IF('FASE LANCE'!M376='FASE LANCE'!C376,'FASE LANCE'!C376,IF('FASE LANCE'!M376&lt;&gt;'FASE LANCE'!C376,0)))</f>
        <v>0</v>
      </c>
      <c r="G372" s="174">
        <f t="shared" si="6"/>
        <v>0</v>
      </c>
    </row>
    <row r="373" spans="2:7" hidden="1" x14ac:dyDescent="0.25">
      <c r="B373" s="172" t="str">
        <f>'FASE LANCE'!A377</f>
        <v xml:space="preserve"> </v>
      </c>
      <c r="C373" s="173">
        <f>'FASE LANCE'!B377</f>
        <v>0</v>
      </c>
      <c r="D373" s="173">
        <f>'ANEXO I'!D365</f>
        <v>0</v>
      </c>
      <c r="E373" s="173">
        <f>'ANEXO I'!E365</f>
        <v>0</v>
      </c>
      <c r="F373" s="125">
        <f>IF('FASE LANCE'!C377=0,0,IF('FASE LANCE'!M377='FASE LANCE'!C377,'FASE LANCE'!C377,IF('FASE LANCE'!M377&lt;&gt;'FASE LANCE'!C377,0)))</f>
        <v>0</v>
      </c>
      <c r="G373" s="174">
        <f t="shared" si="6"/>
        <v>0</v>
      </c>
    </row>
    <row r="374" spans="2:7" hidden="1" x14ac:dyDescent="0.25">
      <c r="B374" s="172" t="str">
        <f>'FASE LANCE'!A378</f>
        <v xml:space="preserve"> </v>
      </c>
      <c r="C374" s="173">
        <f>'FASE LANCE'!B378</f>
        <v>0</v>
      </c>
      <c r="D374" s="173">
        <f>'ANEXO I'!D366</f>
        <v>0</v>
      </c>
      <c r="E374" s="173">
        <f>'ANEXO I'!E366</f>
        <v>0</v>
      </c>
      <c r="F374" s="125">
        <f>IF('FASE LANCE'!C378=0,0,IF('FASE LANCE'!M378='FASE LANCE'!C378,'FASE LANCE'!C378,IF('FASE LANCE'!M378&lt;&gt;'FASE LANCE'!C378,0)))</f>
        <v>0</v>
      </c>
      <c r="G374" s="174">
        <f t="shared" si="6"/>
        <v>0</v>
      </c>
    </row>
    <row r="375" spans="2:7" hidden="1" x14ac:dyDescent="0.25">
      <c r="B375" s="172" t="str">
        <f>'FASE LANCE'!A379</f>
        <v xml:space="preserve"> </v>
      </c>
      <c r="C375" s="173">
        <f>'FASE LANCE'!B379</f>
        <v>0</v>
      </c>
      <c r="D375" s="173">
        <f>'ANEXO I'!D367</f>
        <v>0</v>
      </c>
      <c r="E375" s="173">
        <f>'ANEXO I'!E367</f>
        <v>0</v>
      </c>
      <c r="F375" s="125">
        <f>IF('FASE LANCE'!C379=0,0,IF('FASE LANCE'!M379='FASE LANCE'!C379,'FASE LANCE'!C379,IF('FASE LANCE'!M379&lt;&gt;'FASE LANCE'!C379,0)))</f>
        <v>0</v>
      </c>
      <c r="G375" s="174">
        <f t="shared" si="6"/>
        <v>0</v>
      </c>
    </row>
    <row r="376" spans="2:7" hidden="1" x14ac:dyDescent="0.25">
      <c r="B376" s="172" t="str">
        <f>'FASE LANCE'!A380</f>
        <v xml:space="preserve"> </v>
      </c>
      <c r="C376" s="173">
        <f>'FASE LANCE'!B380</f>
        <v>0</v>
      </c>
      <c r="D376" s="173">
        <f>'ANEXO I'!D368</f>
        <v>0</v>
      </c>
      <c r="E376" s="173">
        <f>'ANEXO I'!E368</f>
        <v>0</v>
      </c>
      <c r="F376" s="125">
        <f>IF('FASE LANCE'!C380=0,0,IF('FASE LANCE'!M380='FASE LANCE'!C380,'FASE LANCE'!C380,IF('FASE LANCE'!M380&lt;&gt;'FASE LANCE'!C380,0)))</f>
        <v>0</v>
      </c>
      <c r="G376" s="174">
        <f t="shared" si="6"/>
        <v>0</v>
      </c>
    </row>
    <row r="377" spans="2:7" hidden="1" x14ac:dyDescent="0.25">
      <c r="B377" s="172" t="str">
        <f>'FASE LANCE'!A381</f>
        <v xml:space="preserve"> </v>
      </c>
      <c r="C377" s="173">
        <f>'FASE LANCE'!B381</f>
        <v>0</v>
      </c>
      <c r="D377" s="173">
        <f>'ANEXO I'!D369</f>
        <v>0</v>
      </c>
      <c r="E377" s="173">
        <f>'ANEXO I'!E369</f>
        <v>0</v>
      </c>
      <c r="F377" s="125">
        <f>IF('FASE LANCE'!C381=0,0,IF('FASE LANCE'!M381='FASE LANCE'!C381,'FASE LANCE'!C381,IF('FASE LANCE'!M381&lt;&gt;'FASE LANCE'!C381,0)))</f>
        <v>0</v>
      </c>
      <c r="G377" s="174">
        <f t="shared" si="6"/>
        <v>0</v>
      </c>
    </row>
    <row r="378" spans="2:7" hidden="1" x14ac:dyDescent="0.25">
      <c r="B378" s="172" t="str">
        <f>'FASE LANCE'!A382</f>
        <v xml:space="preserve"> </v>
      </c>
      <c r="C378" s="173">
        <f>'FASE LANCE'!B382</f>
        <v>0</v>
      </c>
      <c r="D378" s="173">
        <f>'ANEXO I'!D370</f>
        <v>0</v>
      </c>
      <c r="E378" s="173">
        <f>'ANEXO I'!E370</f>
        <v>0</v>
      </c>
      <c r="F378" s="125">
        <f>IF('FASE LANCE'!C382=0,0,IF('FASE LANCE'!M382='FASE LANCE'!C382,'FASE LANCE'!C382,IF('FASE LANCE'!M382&lt;&gt;'FASE LANCE'!C382,0)))</f>
        <v>0</v>
      </c>
      <c r="G378" s="174">
        <f t="shared" si="6"/>
        <v>0</v>
      </c>
    </row>
    <row r="379" spans="2:7" hidden="1" x14ac:dyDescent="0.25">
      <c r="B379" s="172" t="str">
        <f>'FASE LANCE'!A383</f>
        <v xml:space="preserve"> </v>
      </c>
      <c r="C379" s="173">
        <f>'FASE LANCE'!B383</f>
        <v>0</v>
      </c>
      <c r="D379" s="173">
        <f>'ANEXO I'!D371</f>
        <v>0</v>
      </c>
      <c r="E379" s="173">
        <f>'ANEXO I'!E371</f>
        <v>0</v>
      </c>
      <c r="F379" s="125">
        <f>IF('FASE LANCE'!C383=0,0,IF('FASE LANCE'!M383='FASE LANCE'!C383,'FASE LANCE'!C383,IF('FASE LANCE'!M383&lt;&gt;'FASE LANCE'!C383,0)))</f>
        <v>0</v>
      </c>
      <c r="G379" s="174">
        <f t="shared" si="6"/>
        <v>0</v>
      </c>
    </row>
    <row r="380" spans="2:7" hidden="1" x14ac:dyDescent="0.25">
      <c r="B380" s="172" t="str">
        <f>'FASE LANCE'!A384</f>
        <v xml:space="preserve"> </v>
      </c>
      <c r="C380" s="173">
        <f>'FASE LANCE'!B384</f>
        <v>0</v>
      </c>
      <c r="D380" s="173">
        <f>'ANEXO I'!D372</f>
        <v>0</v>
      </c>
      <c r="E380" s="173">
        <f>'ANEXO I'!E372</f>
        <v>0</v>
      </c>
      <c r="F380" s="125">
        <f>IF('FASE LANCE'!C384=0,0,IF('FASE LANCE'!M384='FASE LANCE'!C384,'FASE LANCE'!C384,IF('FASE LANCE'!M384&lt;&gt;'FASE LANCE'!C384,0)))</f>
        <v>0</v>
      </c>
      <c r="G380" s="174">
        <f t="shared" si="6"/>
        <v>0</v>
      </c>
    </row>
    <row r="381" spans="2:7" hidden="1" x14ac:dyDescent="0.25">
      <c r="B381" s="172" t="str">
        <f>'FASE LANCE'!A385</f>
        <v xml:space="preserve"> </v>
      </c>
      <c r="C381" s="173">
        <f>'FASE LANCE'!B385</f>
        <v>0</v>
      </c>
      <c r="D381" s="173">
        <f>'ANEXO I'!D373</f>
        <v>0</v>
      </c>
      <c r="E381" s="173">
        <f>'ANEXO I'!E373</f>
        <v>0</v>
      </c>
      <c r="F381" s="125">
        <f>IF('FASE LANCE'!C385=0,0,IF('FASE LANCE'!M385='FASE LANCE'!C385,'FASE LANCE'!C385,IF('FASE LANCE'!M385&lt;&gt;'FASE LANCE'!C385,0)))</f>
        <v>0</v>
      </c>
      <c r="G381" s="174">
        <f t="shared" si="6"/>
        <v>0</v>
      </c>
    </row>
    <row r="382" spans="2:7" hidden="1" x14ac:dyDescent="0.25">
      <c r="B382" s="172" t="str">
        <f>'FASE LANCE'!A386</f>
        <v xml:space="preserve"> </v>
      </c>
      <c r="C382" s="173">
        <f>'FASE LANCE'!B386</f>
        <v>0</v>
      </c>
      <c r="D382" s="173">
        <f>'ANEXO I'!D374</f>
        <v>0</v>
      </c>
      <c r="E382" s="173">
        <f>'ANEXO I'!E374</f>
        <v>0</v>
      </c>
      <c r="F382" s="125">
        <f>IF('FASE LANCE'!C386=0,0,IF('FASE LANCE'!M386='FASE LANCE'!C386,'FASE LANCE'!C386,IF('FASE LANCE'!M386&lt;&gt;'FASE LANCE'!C386,0)))</f>
        <v>0</v>
      </c>
      <c r="G382" s="174">
        <f t="shared" si="6"/>
        <v>0</v>
      </c>
    </row>
    <row r="383" spans="2:7" hidden="1" x14ac:dyDescent="0.25">
      <c r="B383" s="172" t="str">
        <f>'FASE LANCE'!A387</f>
        <v xml:space="preserve"> </v>
      </c>
      <c r="C383" s="173">
        <f>'FASE LANCE'!B387</f>
        <v>0</v>
      </c>
      <c r="D383" s="173">
        <f>'ANEXO I'!D375</f>
        <v>0</v>
      </c>
      <c r="E383" s="173">
        <f>'ANEXO I'!E375</f>
        <v>0</v>
      </c>
      <c r="F383" s="125">
        <f>IF('FASE LANCE'!C387=0,0,IF('FASE LANCE'!M387='FASE LANCE'!C387,'FASE LANCE'!C387,IF('FASE LANCE'!M387&lt;&gt;'FASE LANCE'!C387,0)))</f>
        <v>0</v>
      </c>
      <c r="G383" s="174">
        <f t="shared" si="6"/>
        <v>0</v>
      </c>
    </row>
    <row r="384" spans="2:7" hidden="1" x14ac:dyDescent="0.25">
      <c r="B384" s="172" t="str">
        <f>'FASE LANCE'!A388</f>
        <v xml:space="preserve"> </v>
      </c>
      <c r="C384" s="173">
        <f>'FASE LANCE'!B388</f>
        <v>0</v>
      </c>
      <c r="D384" s="173">
        <f>'ANEXO I'!D376</f>
        <v>0</v>
      </c>
      <c r="E384" s="173">
        <f>'ANEXO I'!E376</f>
        <v>0</v>
      </c>
      <c r="F384" s="125">
        <f>IF('FASE LANCE'!C388=0,0,IF('FASE LANCE'!M388='FASE LANCE'!C388,'FASE LANCE'!C388,IF('FASE LANCE'!M388&lt;&gt;'FASE LANCE'!C388,0)))</f>
        <v>0</v>
      </c>
      <c r="G384" s="174">
        <f t="shared" si="6"/>
        <v>0</v>
      </c>
    </row>
    <row r="385" spans="2:7" hidden="1" x14ac:dyDescent="0.25">
      <c r="B385" s="172" t="str">
        <f>'FASE LANCE'!A389</f>
        <v xml:space="preserve"> </v>
      </c>
      <c r="C385" s="173">
        <f>'FASE LANCE'!B389</f>
        <v>0</v>
      </c>
      <c r="D385" s="173">
        <f>'ANEXO I'!D377</f>
        <v>0</v>
      </c>
      <c r="E385" s="173">
        <f>'ANEXO I'!E377</f>
        <v>0</v>
      </c>
      <c r="F385" s="125">
        <f>IF('FASE LANCE'!C389=0,0,IF('FASE LANCE'!M389='FASE LANCE'!C389,'FASE LANCE'!C389,IF('FASE LANCE'!M389&lt;&gt;'FASE LANCE'!C389,0)))</f>
        <v>0</v>
      </c>
      <c r="G385" s="174">
        <f t="shared" si="6"/>
        <v>0</v>
      </c>
    </row>
    <row r="386" spans="2:7" hidden="1" x14ac:dyDescent="0.25">
      <c r="B386" s="172" t="str">
        <f>'FASE LANCE'!A390</f>
        <v xml:space="preserve"> </v>
      </c>
      <c r="C386" s="173">
        <f>'FASE LANCE'!B390</f>
        <v>0</v>
      </c>
      <c r="D386" s="173">
        <f>'ANEXO I'!D378</f>
        <v>0</v>
      </c>
      <c r="E386" s="173">
        <f>'ANEXO I'!E378</f>
        <v>0</v>
      </c>
      <c r="F386" s="125">
        <f>IF('FASE LANCE'!C390=0,0,IF('FASE LANCE'!M390='FASE LANCE'!C390,'FASE LANCE'!C390,IF('FASE LANCE'!M390&lt;&gt;'FASE LANCE'!C390,0)))</f>
        <v>0</v>
      </c>
      <c r="G386" s="174">
        <f t="shared" si="6"/>
        <v>0</v>
      </c>
    </row>
    <row r="387" spans="2:7" hidden="1" x14ac:dyDescent="0.25">
      <c r="B387" s="172" t="str">
        <f>'FASE LANCE'!A391</f>
        <v xml:space="preserve"> </v>
      </c>
      <c r="C387" s="173">
        <f>'FASE LANCE'!B391</f>
        <v>0</v>
      </c>
      <c r="D387" s="173">
        <f>'ANEXO I'!D379</f>
        <v>0</v>
      </c>
      <c r="E387" s="173">
        <f>'ANEXO I'!E379</f>
        <v>0</v>
      </c>
      <c r="F387" s="125">
        <f>IF('FASE LANCE'!C391=0,0,IF('FASE LANCE'!M391='FASE LANCE'!C391,'FASE LANCE'!C391,IF('FASE LANCE'!M391&lt;&gt;'FASE LANCE'!C391,0)))</f>
        <v>0</v>
      </c>
      <c r="G387" s="174">
        <f t="shared" si="6"/>
        <v>0</v>
      </c>
    </row>
    <row r="388" spans="2:7" hidden="1" x14ac:dyDescent="0.25">
      <c r="B388" s="172" t="str">
        <f>'FASE LANCE'!A392</f>
        <v xml:space="preserve"> </v>
      </c>
      <c r="C388" s="173">
        <f>'FASE LANCE'!B392</f>
        <v>0</v>
      </c>
      <c r="D388" s="173">
        <f>'ANEXO I'!D380</f>
        <v>0</v>
      </c>
      <c r="E388" s="173">
        <f>'ANEXO I'!E380</f>
        <v>0</v>
      </c>
      <c r="F388" s="125">
        <f>IF('FASE LANCE'!C392=0,0,IF('FASE LANCE'!M392='FASE LANCE'!C392,'FASE LANCE'!C392,IF('FASE LANCE'!M392&lt;&gt;'FASE LANCE'!C392,0)))</f>
        <v>0</v>
      </c>
      <c r="G388" s="174">
        <f t="shared" si="6"/>
        <v>0</v>
      </c>
    </row>
    <row r="389" spans="2:7" hidden="1" x14ac:dyDescent="0.25">
      <c r="B389" s="172" t="str">
        <f>'FASE LANCE'!A393</f>
        <v xml:space="preserve"> </v>
      </c>
      <c r="C389" s="173">
        <f>'FASE LANCE'!B393</f>
        <v>0</v>
      </c>
      <c r="D389" s="173">
        <f>'ANEXO I'!D381</f>
        <v>0</v>
      </c>
      <c r="E389" s="173">
        <f>'ANEXO I'!E381</f>
        <v>0</v>
      </c>
      <c r="F389" s="125">
        <f>IF('FASE LANCE'!C393=0,0,IF('FASE LANCE'!M393='FASE LANCE'!C393,'FASE LANCE'!C393,IF('FASE LANCE'!M393&lt;&gt;'FASE LANCE'!C393,0)))</f>
        <v>0</v>
      </c>
      <c r="G389" s="174">
        <f t="shared" si="6"/>
        <v>0</v>
      </c>
    </row>
    <row r="390" spans="2:7" hidden="1" x14ac:dyDescent="0.25">
      <c r="B390" s="172" t="str">
        <f>'FASE LANCE'!A394</f>
        <v xml:space="preserve"> </v>
      </c>
      <c r="C390" s="173">
        <f>'FASE LANCE'!B394</f>
        <v>0</v>
      </c>
      <c r="D390" s="173">
        <f>'ANEXO I'!D382</f>
        <v>0</v>
      </c>
      <c r="E390" s="173">
        <f>'ANEXO I'!E382</f>
        <v>0</v>
      </c>
      <c r="F390" s="125">
        <f>IF('FASE LANCE'!C394=0,0,IF('FASE LANCE'!M394='FASE LANCE'!C394,'FASE LANCE'!C394,IF('FASE LANCE'!M394&lt;&gt;'FASE LANCE'!C394,0)))</f>
        <v>0</v>
      </c>
      <c r="G390" s="174">
        <f t="shared" si="6"/>
        <v>0</v>
      </c>
    </row>
    <row r="391" spans="2:7" hidden="1" x14ac:dyDescent="0.25">
      <c r="B391" s="172" t="str">
        <f>'FASE LANCE'!A395</f>
        <v xml:space="preserve"> </v>
      </c>
      <c r="C391" s="173">
        <f>'FASE LANCE'!B395</f>
        <v>0</v>
      </c>
      <c r="D391" s="173">
        <f>'ANEXO I'!D383</f>
        <v>0</v>
      </c>
      <c r="E391" s="173">
        <f>'ANEXO I'!E383</f>
        <v>0</v>
      </c>
      <c r="F391" s="125">
        <f>IF('FASE LANCE'!C395=0,0,IF('FASE LANCE'!M395='FASE LANCE'!C395,'FASE LANCE'!C395,IF('FASE LANCE'!M395&lt;&gt;'FASE LANCE'!C395,0)))</f>
        <v>0</v>
      </c>
      <c r="G391" s="174">
        <f t="shared" si="6"/>
        <v>0</v>
      </c>
    </row>
    <row r="392" spans="2:7" hidden="1" x14ac:dyDescent="0.25">
      <c r="B392" s="172" t="str">
        <f>'FASE LANCE'!A396</f>
        <v xml:space="preserve"> </v>
      </c>
      <c r="C392" s="173">
        <f>'FASE LANCE'!B396</f>
        <v>0</v>
      </c>
      <c r="D392" s="173">
        <f>'ANEXO I'!D384</f>
        <v>0</v>
      </c>
      <c r="E392" s="173">
        <f>'ANEXO I'!E384</f>
        <v>0</v>
      </c>
      <c r="F392" s="125">
        <f>IF('FASE LANCE'!C396=0,0,IF('FASE LANCE'!M396='FASE LANCE'!C396,'FASE LANCE'!C396,IF('FASE LANCE'!M396&lt;&gt;'FASE LANCE'!C396,0)))</f>
        <v>0</v>
      </c>
      <c r="G392" s="174">
        <f t="shared" si="6"/>
        <v>0</v>
      </c>
    </row>
    <row r="393" spans="2:7" hidden="1" x14ac:dyDescent="0.25">
      <c r="B393" s="172" t="str">
        <f>'FASE LANCE'!A397</f>
        <v xml:space="preserve"> </v>
      </c>
      <c r="C393" s="173">
        <f>'FASE LANCE'!B397</f>
        <v>0</v>
      </c>
      <c r="D393" s="173">
        <f>'ANEXO I'!D385</f>
        <v>0</v>
      </c>
      <c r="E393" s="173">
        <f>'ANEXO I'!E385</f>
        <v>0</v>
      </c>
      <c r="F393" s="125">
        <f>IF('FASE LANCE'!C397=0,0,IF('FASE LANCE'!M397='FASE LANCE'!C397,'FASE LANCE'!C397,IF('FASE LANCE'!M397&lt;&gt;'FASE LANCE'!C397,0)))</f>
        <v>0</v>
      </c>
      <c r="G393" s="174">
        <f t="shared" si="6"/>
        <v>0</v>
      </c>
    </row>
    <row r="394" spans="2:7" hidden="1" x14ac:dyDescent="0.25">
      <c r="B394" s="172" t="str">
        <f>'FASE LANCE'!A398</f>
        <v xml:space="preserve"> </v>
      </c>
      <c r="C394" s="173">
        <f>'FASE LANCE'!B398</f>
        <v>0</v>
      </c>
      <c r="D394" s="173">
        <f>'ANEXO I'!D386</f>
        <v>0</v>
      </c>
      <c r="E394" s="173">
        <f>'ANEXO I'!E386</f>
        <v>0</v>
      </c>
      <c r="F394" s="125">
        <f>IF('FASE LANCE'!C398=0,0,IF('FASE LANCE'!M398='FASE LANCE'!C398,'FASE LANCE'!C398,IF('FASE LANCE'!M398&lt;&gt;'FASE LANCE'!C398,0)))</f>
        <v>0</v>
      </c>
      <c r="G394" s="174">
        <f t="shared" si="6"/>
        <v>0</v>
      </c>
    </row>
    <row r="395" spans="2:7" hidden="1" x14ac:dyDescent="0.25">
      <c r="B395" s="172" t="str">
        <f>'FASE LANCE'!A399</f>
        <v xml:space="preserve"> </v>
      </c>
      <c r="C395" s="173">
        <f>'FASE LANCE'!B399</f>
        <v>0</v>
      </c>
      <c r="D395" s="173">
        <f>'ANEXO I'!D387</f>
        <v>0</v>
      </c>
      <c r="E395" s="173">
        <f>'ANEXO I'!E387</f>
        <v>0</v>
      </c>
      <c r="F395" s="125">
        <f>IF('FASE LANCE'!C399=0,0,IF('FASE LANCE'!M399='FASE LANCE'!C399,'FASE LANCE'!C399,IF('FASE LANCE'!M399&lt;&gt;'FASE LANCE'!C399,0)))</f>
        <v>0</v>
      </c>
      <c r="G395" s="174">
        <f t="shared" si="6"/>
        <v>0</v>
      </c>
    </row>
    <row r="396" spans="2:7" hidden="1" x14ac:dyDescent="0.25">
      <c r="B396" s="172" t="str">
        <f>'FASE LANCE'!A400</f>
        <v xml:space="preserve"> </v>
      </c>
      <c r="C396" s="173">
        <f>'FASE LANCE'!B400</f>
        <v>0</v>
      </c>
      <c r="D396" s="173">
        <f>'ANEXO I'!D388</f>
        <v>0</v>
      </c>
      <c r="E396" s="173">
        <f>'ANEXO I'!E388</f>
        <v>0</v>
      </c>
      <c r="F396" s="125">
        <f>IF('FASE LANCE'!C400=0,0,IF('FASE LANCE'!M400='FASE LANCE'!C400,'FASE LANCE'!C400,IF('FASE LANCE'!M400&lt;&gt;'FASE LANCE'!C400,0)))</f>
        <v>0</v>
      </c>
      <c r="G396" s="174">
        <f t="shared" si="6"/>
        <v>0</v>
      </c>
    </row>
    <row r="397" spans="2:7" hidden="1" x14ac:dyDescent="0.25">
      <c r="B397" s="172" t="str">
        <f>'FASE LANCE'!A401</f>
        <v xml:space="preserve"> </v>
      </c>
      <c r="C397" s="173">
        <f>'FASE LANCE'!B401</f>
        <v>0</v>
      </c>
      <c r="D397" s="173">
        <f>'ANEXO I'!D389</f>
        <v>0</v>
      </c>
      <c r="E397" s="173">
        <f>'ANEXO I'!E389</f>
        <v>0</v>
      </c>
      <c r="F397" s="125">
        <f>IF('FASE LANCE'!C401=0,0,IF('FASE LANCE'!M401='FASE LANCE'!C401,'FASE LANCE'!C401,IF('FASE LANCE'!M401&lt;&gt;'FASE LANCE'!C401,0)))</f>
        <v>0</v>
      </c>
      <c r="G397" s="174">
        <f t="shared" si="6"/>
        <v>0</v>
      </c>
    </row>
    <row r="398" spans="2:7" hidden="1" x14ac:dyDescent="0.25">
      <c r="B398" s="172" t="str">
        <f>'FASE LANCE'!A402</f>
        <v xml:space="preserve"> </v>
      </c>
      <c r="C398" s="173">
        <f>'FASE LANCE'!B402</f>
        <v>0</v>
      </c>
      <c r="D398" s="173">
        <f>'ANEXO I'!D390</f>
        <v>0</v>
      </c>
      <c r="E398" s="173">
        <f>'ANEXO I'!E390</f>
        <v>0</v>
      </c>
      <c r="F398" s="125">
        <f>IF('FASE LANCE'!C402=0,0,IF('FASE LANCE'!M402='FASE LANCE'!C402,'FASE LANCE'!C402,IF('FASE LANCE'!M402&lt;&gt;'FASE LANCE'!C402,0)))</f>
        <v>0</v>
      </c>
      <c r="G398" s="174">
        <f t="shared" si="6"/>
        <v>0</v>
      </c>
    </row>
    <row r="399" spans="2:7" hidden="1" x14ac:dyDescent="0.25">
      <c r="B399" s="172" t="str">
        <f>'FASE LANCE'!A403</f>
        <v xml:space="preserve"> </v>
      </c>
      <c r="C399" s="173">
        <f>'FASE LANCE'!B403</f>
        <v>0</v>
      </c>
      <c r="D399" s="173">
        <f>'ANEXO I'!D391</f>
        <v>0</v>
      </c>
      <c r="E399" s="173">
        <f>'ANEXO I'!E391</f>
        <v>0</v>
      </c>
      <c r="F399" s="125">
        <f>IF('FASE LANCE'!C403=0,0,IF('FASE LANCE'!M403='FASE LANCE'!C403,'FASE LANCE'!C403,IF('FASE LANCE'!M403&lt;&gt;'FASE LANCE'!C403,0)))</f>
        <v>0</v>
      </c>
      <c r="G399" s="174">
        <f t="shared" si="6"/>
        <v>0</v>
      </c>
    </row>
    <row r="400" spans="2:7" hidden="1" x14ac:dyDescent="0.25">
      <c r="B400" s="172" t="str">
        <f>'FASE LANCE'!A404</f>
        <v xml:space="preserve"> </v>
      </c>
      <c r="C400" s="173">
        <f>'FASE LANCE'!B404</f>
        <v>0</v>
      </c>
      <c r="D400" s="173">
        <f>'ANEXO I'!D392</f>
        <v>0</v>
      </c>
      <c r="E400" s="173">
        <f>'ANEXO I'!E392</f>
        <v>0</v>
      </c>
      <c r="F400" s="125">
        <f>IF('FASE LANCE'!C404=0,0,IF('FASE LANCE'!M404='FASE LANCE'!C404,'FASE LANCE'!C404,IF('FASE LANCE'!M404&lt;&gt;'FASE LANCE'!C404,0)))</f>
        <v>0</v>
      </c>
      <c r="G400" s="174">
        <f t="shared" si="6"/>
        <v>0</v>
      </c>
    </row>
    <row r="401" spans="2:7" hidden="1" x14ac:dyDescent="0.25">
      <c r="B401" s="172" t="str">
        <f>'FASE LANCE'!A405</f>
        <v xml:space="preserve"> </v>
      </c>
      <c r="C401" s="173">
        <f>'FASE LANCE'!B405</f>
        <v>0</v>
      </c>
      <c r="D401" s="173">
        <f>'ANEXO I'!D393</f>
        <v>0</v>
      </c>
      <c r="E401" s="173">
        <f>'ANEXO I'!E393</f>
        <v>0</v>
      </c>
      <c r="F401" s="125">
        <f>IF('FASE LANCE'!C405=0,0,IF('FASE LANCE'!M405='FASE LANCE'!C405,'FASE LANCE'!C405,IF('FASE LANCE'!M405&lt;&gt;'FASE LANCE'!C405,0)))</f>
        <v>0</v>
      </c>
      <c r="G401" s="174">
        <f t="shared" si="6"/>
        <v>0</v>
      </c>
    </row>
    <row r="402" spans="2:7" hidden="1" x14ac:dyDescent="0.25">
      <c r="B402" s="172" t="str">
        <f>'FASE LANCE'!A406</f>
        <v xml:space="preserve"> </v>
      </c>
      <c r="C402" s="173">
        <f>'FASE LANCE'!B406</f>
        <v>0</v>
      </c>
      <c r="D402" s="173">
        <f>'ANEXO I'!D394</f>
        <v>0</v>
      </c>
      <c r="E402" s="173">
        <f>'ANEXO I'!E394</f>
        <v>0</v>
      </c>
      <c r="F402" s="125">
        <f>IF('FASE LANCE'!C406=0,0,IF('FASE LANCE'!M406='FASE LANCE'!C406,'FASE LANCE'!C406,IF('FASE LANCE'!M406&lt;&gt;'FASE LANCE'!C406,0)))</f>
        <v>0</v>
      </c>
      <c r="G402" s="174">
        <f t="shared" si="6"/>
        <v>0</v>
      </c>
    </row>
    <row r="403" spans="2:7" hidden="1" x14ac:dyDescent="0.25">
      <c r="B403" s="172" t="str">
        <f>'FASE LANCE'!A407</f>
        <v xml:space="preserve"> </v>
      </c>
      <c r="C403" s="173">
        <f>'FASE LANCE'!B407</f>
        <v>0</v>
      </c>
      <c r="D403" s="173">
        <f>'ANEXO I'!D395</f>
        <v>0</v>
      </c>
      <c r="E403" s="173">
        <f>'ANEXO I'!E395</f>
        <v>0</v>
      </c>
      <c r="F403" s="125">
        <f>IF('FASE LANCE'!C407=0,0,IF('FASE LANCE'!M407='FASE LANCE'!C407,'FASE LANCE'!C407,IF('FASE LANCE'!M407&lt;&gt;'FASE LANCE'!C407,0)))</f>
        <v>0</v>
      </c>
      <c r="G403" s="174">
        <f t="shared" si="6"/>
        <v>0</v>
      </c>
    </row>
    <row r="404" spans="2:7" hidden="1" x14ac:dyDescent="0.25">
      <c r="B404" s="172" t="str">
        <f>'FASE LANCE'!A408</f>
        <v xml:space="preserve"> </v>
      </c>
      <c r="C404" s="173">
        <f>'FASE LANCE'!B408</f>
        <v>0</v>
      </c>
      <c r="D404" s="173">
        <f>'ANEXO I'!D396</f>
        <v>0</v>
      </c>
      <c r="E404" s="173">
        <f>'ANEXO I'!E396</f>
        <v>0</v>
      </c>
      <c r="F404" s="125">
        <f>IF('FASE LANCE'!C408=0,0,IF('FASE LANCE'!M408='FASE LANCE'!C408,'FASE LANCE'!C408,IF('FASE LANCE'!M408&lt;&gt;'FASE LANCE'!C408,0)))</f>
        <v>0</v>
      </c>
      <c r="G404" s="174">
        <f t="shared" ref="G404:G467" si="7">D404*F404</f>
        <v>0</v>
      </c>
    </row>
    <row r="405" spans="2:7" hidden="1" x14ac:dyDescent="0.25">
      <c r="B405" s="172" t="str">
        <f>'FASE LANCE'!A409</f>
        <v xml:space="preserve"> </v>
      </c>
      <c r="C405" s="173">
        <f>'FASE LANCE'!B409</f>
        <v>0</v>
      </c>
      <c r="D405" s="173">
        <f>'ANEXO I'!D397</f>
        <v>0</v>
      </c>
      <c r="E405" s="173">
        <f>'ANEXO I'!E397</f>
        <v>0</v>
      </c>
      <c r="F405" s="125">
        <f>IF('FASE LANCE'!C409=0,0,IF('FASE LANCE'!M409='FASE LANCE'!C409,'FASE LANCE'!C409,IF('FASE LANCE'!M409&lt;&gt;'FASE LANCE'!C409,0)))</f>
        <v>0</v>
      </c>
      <c r="G405" s="174">
        <f t="shared" si="7"/>
        <v>0</v>
      </c>
    </row>
    <row r="406" spans="2:7" hidden="1" x14ac:dyDescent="0.25">
      <c r="B406" s="172" t="str">
        <f>'FASE LANCE'!A410</f>
        <v xml:space="preserve"> </v>
      </c>
      <c r="C406" s="173">
        <f>'FASE LANCE'!B410</f>
        <v>0</v>
      </c>
      <c r="D406" s="173">
        <f>'ANEXO I'!D398</f>
        <v>0</v>
      </c>
      <c r="E406" s="173">
        <f>'ANEXO I'!E398</f>
        <v>0</v>
      </c>
      <c r="F406" s="125">
        <f>IF('FASE LANCE'!C410=0,0,IF('FASE LANCE'!M410='FASE LANCE'!C410,'FASE LANCE'!C410,IF('FASE LANCE'!M410&lt;&gt;'FASE LANCE'!C410,0)))</f>
        <v>0</v>
      </c>
      <c r="G406" s="174">
        <f t="shared" si="7"/>
        <v>0</v>
      </c>
    </row>
    <row r="407" spans="2:7" hidden="1" x14ac:dyDescent="0.25">
      <c r="B407" s="172" t="str">
        <f>'FASE LANCE'!A411</f>
        <v xml:space="preserve"> </v>
      </c>
      <c r="C407" s="173">
        <f>'FASE LANCE'!B411</f>
        <v>0</v>
      </c>
      <c r="D407" s="173">
        <f>'ANEXO I'!D399</f>
        <v>0</v>
      </c>
      <c r="E407" s="173">
        <f>'ANEXO I'!E399</f>
        <v>0</v>
      </c>
      <c r="F407" s="125">
        <f>IF('FASE LANCE'!C411=0,0,IF('FASE LANCE'!M411='FASE LANCE'!C411,'FASE LANCE'!C411,IF('FASE LANCE'!M411&lt;&gt;'FASE LANCE'!C411,0)))</f>
        <v>0</v>
      </c>
      <c r="G407" s="174">
        <f t="shared" si="7"/>
        <v>0</v>
      </c>
    </row>
    <row r="408" spans="2:7" hidden="1" x14ac:dyDescent="0.25">
      <c r="B408" s="172" t="str">
        <f>'FASE LANCE'!A412</f>
        <v xml:space="preserve"> </v>
      </c>
      <c r="C408" s="173">
        <f>'FASE LANCE'!B412</f>
        <v>0</v>
      </c>
      <c r="D408" s="173">
        <f>'ANEXO I'!D400</f>
        <v>0</v>
      </c>
      <c r="E408" s="173">
        <f>'ANEXO I'!E400</f>
        <v>0</v>
      </c>
      <c r="F408" s="125">
        <f>IF('FASE LANCE'!C412=0,0,IF('FASE LANCE'!M412='FASE LANCE'!C412,'FASE LANCE'!C412,IF('FASE LANCE'!M412&lt;&gt;'FASE LANCE'!C412,0)))</f>
        <v>0</v>
      </c>
      <c r="G408" s="174">
        <f t="shared" si="7"/>
        <v>0</v>
      </c>
    </row>
    <row r="409" spans="2:7" hidden="1" x14ac:dyDescent="0.25">
      <c r="B409" s="172" t="str">
        <f>'FASE LANCE'!A413</f>
        <v xml:space="preserve"> </v>
      </c>
      <c r="C409" s="173">
        <f>'FASE LANCE'!B413</f>
        <v>0</v>
      </c>
      <c r="D409" s="173">
        <f>'ANEXO I'!D401</f>
        <v>0</v>
      </c>
      <c r="E409" s="173">
        <f>'ANEXO I'!E401</f>
        <v>0</v>
      </c>
      <c r="F409" s="125">
        <f>IF('FASE LANCE'!C413=0,0,IF('FASE LANCE'!M413='FASE LANCE'!C413,'FASE LANCE'!C413,IF('FASE LANCE'!M413&lt;&gt;'FASE LANCE'!C413,0)))</f>
        <v>0</v>
      </c>
      <c r="G409" s="174">
        <f t="shared" si="7"/>
        <v>0</v>
      </c>
    </row>
    <row r="410" spans="2:7" hidden="1" x14ac:dyDescent="0.25">
      <c r="B410" s="172" t="str">
        <f>'FASE LANCE'!A414</f>
        <v xml:space="preserve"> </v>
      </c>
      <c r="C410" s="173">
        <f>'FASE LANCE'!B414</f>
        <v>0</v>
      </c>
      <c r="D410" s="173">
        <f>'ANEXO I'!D402</f>
        <v>0</v>
      </c>
      <c r="E410" s="173">
        <f>'ANEXO I'!E402</f>
        <v>0</v>
      </c>
      <c r="F410" s="125">
        <f>IF('FASE LANCE'!C414=0,0,IF('FASE LANCE'!M414='FASE LANCE'!C414,'FASE LANCE'!C414,IF('FASE LANCE'!M414&lt;&gt;'FASE LANCE'!C414,0)))</f>
        <v>0</v>
      </c>
      <c r="G410" s="174">
        <f t="shared" si="7"/>
        <v>0</v>
      </c>
    </row>
    <row r="411" spans="2:7" hidden="1" x14ac:dyDescent="0.25">
      <c r="B411" s="172" t="str">
        <f>'FASE LANCE'!A415</f>
        <v xml:space="preserve"> </v>
      </c>
      <c r="C411" s="173">
        <f>'FASE LANCE'!B415</f>
        <v>0</v>
      </c>
      <c r="D411" s="173">
        <f>'ANEXO I'!D403</f>
        <v>0</v>
      </c>
      <c r="E411" s="173">
        <f>'ANEXO I'!E403</f>
        <v>0</v>
      </c>
      <c r="F411" s="125">
        <f>IF('FASE LANCE'!C415=0,0,IF('FASE LANCE'!M415='FASE LANCE'!C415,'FASE LANCE'!C415,IF('FASE LANCE'!M415&lt;&gt;'FASE LANCE'!C415,0)))</f>
        <v>0</v>
      </c>
      <c r="G411" s="174">
        <f t="shared" si="7"/>
        <v>0</v>
      </c>
    </row>
    <row r="412" spans="2:7" hidden="1" x14ac:dyDescent="0.25">
      <c r="B412" s="172" t="str">
        <f>'FASE LANCE'!A416</f>
        <v xml:space="preserve"> </v>
      </c>
      <c r="C412" s="173">
        <f>'FASE LANCE'!B416</f>
        <v>0</v>
      </c>
      <c r="D412" s="173">
        <f>'ANEXO I'!D404</f>
        <v>0</v>
      </c>
      <c r="E412" s="173">
        <f>'ANEXO I'!E404</f>
        <v>0</v>
      </c>
      <c r="F412" s="125">
        <f>IF('FASE LANCE'!C416=0,0,IF('FASE LANCE'!M416='FASE LANCE'!C416,'FASE LANCE'!C416,IF('FASE LANCE'!M416&lt;&gt;'FASE LANCE'!C416,0)))</f>
        <v>0</v>
      </c>
      <c r="G412" s="174">
        <f t="shared" si="7"/>
        <v>0</v>
      </c>
    </row>
    <row r="413" spans="2:7" hidden="1" x14ac:dyDescent="0.25">
      <c r="B413" s="172" t="str">
        <f>'FASE LANCE'!A417</f>
        <v xml:space="preserve"> </v>
      </c>
      <c r="C413" s="173">
        <f>'FASE LANCE'!B417</f>
        <v>0</v>
      </c>
      <c r="D413" s="173">
        <f>'ANEXO I'!D405</f>
        <v>0</v>
      </c>
      <c r="E413" s="173">
        <f>'ANEXO I'!E405</f>
        <v>0</v>
      </c>
      <c r="F413" s="125">
        <f>IF('FASE LANCE'!C417=0,0,IF('FASE LANCE'!M417='FASE LANCE'!C417,'FASE LANCE'!C417,IF('FASE LANCE'!M417&lt;&gt;'FASE LANCE'!C417,0)))</f>
        <v>0</v>
      </c>
      <c r="G413" s="174">
        <f t="shared" si="7"/>
        <v>0</v>
      </c>
    </row>
    <row r="414" spans="2:7" hidden="1" x14ac:dyDescent="0.25">
      <c r="B414" s="172" t="str">
        <f>'FASE LANCE'!A418</f>
        <v xml:space="preserve"> </v>
      </c>
      <c r="C414" s="173">
        <f>'FASE LANCE'!B418</f>
        <v>0</v>
      </c>
      <c r="D414" s="173">
        <f>'ANEXO I'!D406</f>
        <v>0</v>
      </c>
      <c r="E414" s="173">
        <f>'ANEXO I'!E406</f>
        <v>0</v>
      </c>
      <c r="F414" s="125">
        <f>IF('FASE LANCE'!C418=0,0,IF('FASE LANCE'!M418='FASE LANCE'!C418,'FASE LANCE'!C418,IF('FASE LANCE'!M418&lt;&gt;'FASE LANCE'!C418,0)))</f>
        <v>0</v>
      </c>
      <c r="G414" s="174">
        <f t="shared" si="7"/>
        <v>0</v>
      </c>
    </row>
    <row r="415" spans="2:7" hidden="1" x14ac:dyDescent="0.25">
      <c r="B415" s="172" t="str">
        <f>'FASE LANCE'!A419</f>
        <v xml:space="preserve"> </v>
      </c>
      <c r="C415" s="173">
        <f>'FASE LANCE'!B419</f>
        <v>0</v>
      </c>
      <c r="D415" s="173">
        <f>'ANEXO I'!D407</f>
        <v>0</v>
      </c>
      <c r="E415" s="173">
        <f>'ANEXO I'!E407</f>
        <v>0</v>
      </c>
      <c r="F415" s="125">
        <f>IF('FASE LANCE'!C419=0,0,IF('FASE LANCE'!M419='FASE LANCE'!C419,'FASE LANCE'!C419,IF('FASE LANCE'!M419&lt;&gt;'FASE LANCE'!C419,0)))</f>
        <v>0</v>
      </c>
      <c r="G415" s="174">
        <f t="shared" si="7"/>
        <v>0</v>
      </c>
    </row>
    <row r="416" spans="2:7" hidden="1" x14ac:dyDescent="0.25">
      <c r="B416" s="172" t="str">
        <f>'FASE LANCE'!A420</f>
        <v xml:space="preserve"> </v>
      </c>
      <c r="C416" s="173">
        <f>'FASE LANCE'!B420</f>
        <v>0</v>
      </c>
      <c r="D416" s="173">
        <f>'ANEXO I'!D408</f>
        <v>0</v>
      </c>
      <c r="E416" s="173">
        <f>'ANEXO I'!E408</f>
        <v>0</v>
      </c>
      <c r="F416" s="125">
        <f>IF('FASE LANCE'!C420=0,0,IF('FASE LANCE'!M420='FASE LANCE'!C420,'FASE LANCE'!C420,IF('FASE LANCE'!M420&lt;&gt;'FASE LANCE'!C420,0)))</f>
        <v>0</v>
      </c>
      <c r="G416" s="174">
        <f t="shared" si="7"/>
        <v>0</v>
      </c>
    </row>
    <row r="417" spans="2:7" hidden="1" x14ac:dyDescent="0.25">
      <c r="B417" s="172" t="str">
        <f>'FASE LANCE'!A421</f>
        <v xml:space="preserve"> </v>
      </c>
      <c r="C417" s="173">
        <f>'FASE LANCE'!B421</f>
        <v>0</v>
      </c>
      <c r="D417" s="173">
        <f>'ANEXO I'!D409</f>
        <v>0</v>
      </c>
      <c r="E417" s="173">
        <f>'ANEXO I'!E409</f>
        <v>0</v>
      </c>
      <c r="F417" s="125">
        <f>IF('FASE LANCE'!C421=0,0,IF('FASE LANCE'!M421='FASE LANCE'!C421,'FASE LANCE'!C421,IF('FASE LANCE'!M421&lt;&gt;'FASE LANCE'!C421,0)))</f>
        <v>0</v>
      </c>
      <c r="G417" s="174">
        <f t="shared" si="7"/>
        <v>0</v>
      </c>
    </row>
    <row r="418" spans="2:7" hidden="1" x14ac:dyDescent="0.25">
      <c r="B418" s="172" t="str">
        <f>'FASE LANCE'!A422</f>
        <v xml:space="preserve"> </v>
      </c>
      <c r="C418" s="173">
        <f>'FASE LANCE'!B422</f>
        <v>0</v>
      </c>
      <c r="D418" s="173">
        <f>'ANEXO I'!D410</f>
        <v>0</v>
      </c>
      <c r="E418" s="173">
        <f>'ANEXO I'!E410</f>
        <v>0</v>
      </c>
      <c r="F418" s="125">
        <f>IF('FASE LANCE'!C422=0,0,IF('FASE LANCE'!M422='FASE LANCE'!C422,'FASE LANCE'!C422,IF('FASE LANCE'!M422&lt;&gt;'FASE LANCE'!C422,0)))</f>
        <v>0</v>
      </c>
      <c r="G418" s="174">
        <f t="shared" si="7"/>
        <v>0</v>
      </c>
    </row>
    <row r="419" spans="2:7" hidden="1" x14ac:dyDescent="0.25">
      <c r="B419" s="172" t="str">
        <f>'FASE LANCE'!A423</f>
        <v xml:space="preserve"> </v>
      </c>
      <c r="C419" s="173">
        <f>'FASE LANCE'!B423</f>
        <v>0</v>
      </c>
      <c r="D419" s="173">
        <f>'ANEXO I'!D411</f>
        <v>0</v>
      </c>
      <c r="E419" s="173">
        <f>'ANEXO I'!E411</f>
        <v>0</v>
      </c>
      <c r="F419" s="125">
        <f>IF('FASE LANCE'!C423=0,0,IF('FASE LANCE'!M423='FASE LANCE'!C423,'FASE LANCE'!C423,IF('FASE LANCE'!M423&lt;&gt;'FASE LANCE'!C423,0)))</f>
        <v>0</v>
      </c>
      <c r="G419" s="174">
        <f t="shared" si="7"/>
        <v>0</v>
      </c>
    </row>
    <row r="420" spans="2:7" hidden="1" x14ac:dyDescent="0.25">
      <c r="B420" s="172" t="str">
        <f>'FASE LANCE'!A424</f>
        <v xml:space="preserve"> </v>
      </c>
      <c r="C420" s="173">
        <f>'FASE LANCE'!B424</f>
        <v>0</v>
      </c>
      <c r="D420" s="173">
        <f>'ANEXO I'!D412</f>
        <v>0</v>
      </c>
      <c r="E420" s="173">
        <f>'ANEXO I'!E412</f>
        <v>0</v>
      </c>
      <c r="F420" s="125">
        <f>IF('FASE LANCE'!C424=0,0,IF('FASE LANCE'!M424='FASE LANCE'!C424,'FASE LANCE'!C424,IF('FASE LANCE'!M424&lt;&gt;'FASE LANCE'!C424,0)))</f>
        <v>0</v>
      </c>
      <c r="G420" s="174">
        <f t="shared" si="7"/>
        <v>0</v>
      </c>
    </row>
    <row r="421" spans="2:7" hidden="1" x14ac:dyDescent="0.25">
      <c r="B421" s="172" t="str">
        <f>'FASE LANCE'!A425</f>
        <v xml:space="preserve"> </v>
      </c>
      <c r="C421" s="173">
        <f>'FASE LANCE'!B425</f>
        <v>0</v>
      </c>
      <c r="D421" s="173">
        <f>'ANEXO I'!D413</f>
        <v>0</v>
      </c>
      <c r="E421" s="173">
        <f>'ANEXO I'!E413</f>
        <v>0</v>
      </c>
      <c r="F421" s="125">
        <f>IF('FASE LANCE'!C425=0,0,IF('FASE LANCE'!M425='FASE LANCE'!C425,'FASE LANCE'!C425,IF('FASE LANCE'!M425&lt;&gt;'FASE LANCE'!C425,0)))</f>
        <v>0</v>
      </c>
      <c r="G421" s="174">
        <f t="shared" si="7"/>
        <v>0</v>
      </c>
    </row>
    <row r="422" spans="2:7" hidden="1" x14ac:dyDescent="0.25">
      <c r="B422" s="172" t="str">
        <f>'FASE LANCE'!A426</f>
        <v xml:space="preserve"> </v>
      </c>
      <c r="C422" s="173">
        <f>'FASE LANCE'!B426</f>
        <v>0</v>
      </c>
      <c r="D422" s="173">
        <f>'ANEXO I'!D414</f>
        <v>0</v>
      </c>
      <c r="E422" s="173">
        <f>'ANEXO I'!E414</f>
        <v>0</v>
      </c>
      <c r="F422" s="125">
        <f>IF('FASE LANCE'!C426=0,0,IF('FASE LANCE'!M426='FASE LANCE'!C426,'FASE LANCE'!C426,IF('FASE LANCE'!M426&lt;&gt;'FASE LANCE'!C426,0)))</f>
        <v>0</v>
      </c>
      <c r="G422" s="174">
        <f t="shared" si="7"/>
        <v>0</v>
      </c>
    </row>
    <row r="423" spans="2:7" hidden="1" x14ac:dyDescent="0.25">
      <c r="B423" s="172" t="str">
        <f>'FASE LANCE'!A427</f>
        <v xml:space="preserve"> </v>
      </c>
      <c r="C423" s="173">
        <f>'FASE LANCE'!B427</f>
        <v>0</v>
      </c>
      <c r="D423" s="173">
        <f>'ANEXO I'!D415</f>
        <v>0</v>
      </c>
      <c r="E423" s="173">
        <f>'ANEXO I'!E415</f>
        <v>0</v>
      </c>
      <c r="F423" s="125">
        <f>IF('FASE LANCE'!C427=0,0,IF('FASE LANCE'!M427='FASE LANCE'!C427,'FASE LANCE'!C427,IF('FASE LANCE'!M427&lt;&gt;'FASE LANCE'!C427,0)))</f>
        <v>0</v>
      </c>
      <c r="G423" s="174">
        <f t="shared" si="7"/>
        <v>0</v>
      </c>
    </row>
    <row r="424" spans="2:7" hidden="1" x14ac:dyDescent="0.25">
      <c r="B424" s="172" t="str">
        <f>'FASE LANCE'!A428</f>
        <v xml:space="preserve"> </v>
      </c>
      <c r="C424" s="173">
        <f>'FASE LANCE'!B428</f>
        <v>0</v>
      </c>
      <c r="D424" s="173">
        <f>'ANEXO I'!D416</f>
        <v>0</v>
      </c>
      <c r="E424" s="173">
        <f>'ANEXO I'!E416</f>
        <v>0</v>
      </c>
      <c r="F424" s="125">
        <f>IF('FASE LANCE'!C428=0,0,IF('FASE LANCE'!M428='FASE LANCE'!C428,'FASE LANCE'!C428,IF('FASE LANCE'!M428&lt;&gt;'FASE LANCE'!C428,0)))</f>
        <v>0</v>
      </c>
      <c r="G424" s="174">
        <f t="shared" si="7"/>
        <v>0</v>
      </c>
    </row>
    <row r="425" spans="2:7" hidden="1" x14ac:dyDescent="0.25">
      <c r="B425" s="172" t="str">
        <f>'FASE LANCE'!A429</f>
        <v xml:space="preserve"> </v>
      </c>
      <c r="C425" s="173">
        <f>'FASE LANCE'!B429</f>
        <v>0</v>
      </c>
      <c r="D425" s="173">
        <f>'ANEXO I'!D417</f>
        <v>0</v>
      </c>
      <c r="E425" s="173">
        <f>'ANEXO I'!E417</f>
        <v>0</v>
      </c>
      <c r="F425" s="125">
        <f>IF('FASE LANCE'!C429=0,0,IF('FASE LANCE'!M429='FASE LANCE'!C429,'FASE LANCE'!C429,IF('FASE LANCE'!M429&lt;&gt;'FASE LANCE'!C429,0)))</f>
        <v>0</v>
      </c>
      <c r="G425" s="174">
        <f t="shared" si="7"/>
        <v>0</v>
      </c>
    </row>
    <row r="426" spans="2:7" hidden="1" x14ac:dyDescent="0.25">
      <c r="B426" s="172" t="str">
        <f>'FASE LANCE'!A430</f>
        <v xml:space="preserve"> </v>
      </c>
      <c r="C426" s="173">
        <f>'FASE LANCE'!B430</f>
        <v>0</v>
      </c>
      <c r="D426" s="173">
        <f>'ANEXO I'!D418</f>
        <v>0</v>
      </c>
      <c r="E426" s="173">
        <f>'ANEXO I'!E418</f>
        <v>0</v>
      </c>
      <c r="F426" s="125">
        <f>IF('FASE LANCE'!C430=0,0,IF('FASE LANCE'!M430='FASE LANCE'!C430,'FASE LANCE'!C430,IF('FASE LANCE'!M430&lt;&gt;'FASE LANCE'!C430,0)))</f>
        <v>0</v>
      </c>
      <c r="G426" s="174">
        <f t="shared" si="7"/>
        <v>0</v>
      </c>
    </row>
    <row r="427" spans="2:7" hidden="1" x14ac:dyDescent="0.25">
      <c r="B427" s="172" t="str">
        <f>'FASE LANCE'!A431</f>
        <v xml:space="preserve"> </v>
      </c>
      <c r="C427" s="173">
        <f>'FASE LANCE'!B431</f>
        <v>0</v>
      </c>
      <c r="D427" s="173">
        <f>'ANEXO I'!D419</f>
        <v>0</v>
      </c>
      <c r="E427" s="173">
        <f>'ANEXO I'!E419</f>
        <v>0</v>
      </c>
      <c r="F427" s="125">
        <f>IF('FASE LANCE'!C431=0,0,IF('FASE LANCE'!M431='FASE LANCE'!C431,'FASE LANCE'!C431,IF('FASE LANCE'!M431&lt;&gt;'FASE LANCE'!C431,0)))</f>
        <v>0</v>
      </c>
      <c r="G427" s="174">
        <f t="shared" si="7"/>
        <v>0</v>
      </c>
    </row>
    <row r="428" spans="2:7" hidden="1" x14ac:dyDescent="0.25">
      <c r="B428" s="172" t="str">
        <f>'FASE LANCE'!A432</f>
        <v xml:space="preserve"> </v>
      </c>
      <c r="C428" s="173">
        <f>'FASE LANCE'!B432</f>
        <v>0</v>
      </c>
      <c r="D428" s="173">
        <f>'ANEXO I'!D420</f>
        <v>0</v>
      </c>
      <c r="E428" s="173">
        <f>'ANEXO I'!E420</f>
        <v>0</v>
      </c>
      <c r="F428" s="125">
        <f>IF('FASE LANCE'!C432=0,0,IF('FASE LANCE'!M432='FASE LANCE'!C432,'FASE LANCE'!C432,IF('FASE LANCE'!M432&lt;&gt;'FASE LANCE'!C432,0)))</f>
        <v>0</v>
      </c>
      <c r="G428" s="174">
        <f t="shared" si="7"/>
        <v>0</v>
      </c>
    </row>
    <row r="429" spans="2:7" hidden="1" x14ac:dyDescent="0.25">
      <c r="B429" s="172" t="str">
        <f>'FASE LANCE'!A433</f>
        <v xml:space="preserve"> </v>
      </c>
      <c r="C429" s="173">
        <f>'FASE LANCE'!B433</f>
        <v>0</v>
      </c>
      <c r="D429" s="173">
        <f>'ANEXO I'!D421</f>
        <v>0</v>
      </c>
      <c r="E429" s="173">
        <f>'ANEXO I'!E421</f>
        <v>0</v>
      </c>
      <c r="F429" s="125">
        <f>IF('FASE LANCE'!C433=0,0,IF('FASE LANCE'!M433='FASE LANCE'!C433,'FASE LANCE'!C433,IF('FASE LANCE'!M433&lt;&gt;'FASE LANCE'!C433,0)))</f>
        <v>0</v>
      </c>
      <c r="G429" s="174">
        <f t="shared" si="7"/>
        <v>0</v>
      </c>
    </row>
    <row r="430" spans="2:7" hidden="1" x14ac:dyDescent="0.25">
      <c r="B430" s="172" t="str">
        <f>'FASE LANCE'!A434</f>
        <v xml:space="preserve"> </v>
      </c>
      <c r="C430" s="173">
        <f>'FASE LANCE'!B434</f>
        <v>0</v>
      </c>
      <c r="D430" s="173">
        <f>'ANEXO I'!D422</f>
        <v>0</v>
      </c>
      <c r="E430" s="173">
        <f>'ANEXO I'!E422</f>
        <v>0</v>
      </c>
      <c r="F430" s="125">
        <f>IF('FASE LANCE'!C434=0,0,IF('FASE LANCE'!M434='FASE LANCE'!C434,'FASE LANCE'!C434,IF('FASE LANCE'!M434&lt;&gt;'FASE LANCE'!C434,0)))</f>
        <v>0</v>
      </c>
      <c r="G430" s="174">
        <f t="shared" si="7"/>
        <v>0</v>
      </c>
    </row>
    <row r="431" spans="2:7" hidden="1" x14ac:dyDescent="0.25">
      <c r="B431" s="172" t="str">
        <f>'FASE LANCE'!A435</f>
        <v xml:space="preserve"> </v>
      </c>
      <c r="C431" s="173">
        <f>'FASE LANCE'!B435</f>
        <v>0</v>
      </c>
      <c r="D431" s="173">
        <f>'ANEXO I'!D423</f>
        <v>0</v>
      </c>
      <c r="E431" s="173">
        <f>'ANEXO I'!E423</f>
        <v>0</v>
      </c>
      <c r="F431" s="125">
        <f>IF('FASE LANCE'!C435=0,0,IF('FASE LANCE'!M435='FASE LANCE'!C435,'FASE LANCE'!C435,IF('FASE LANCE'!M435&lt;&gt;'FASE LANCE'!C435,0)))</f>
        <v>0</v>
      </c>
      <c r="G431" s="174">
        <f t="shared" si="7"/>
        <v>0</v>
      </c>
    </row>
    <row r="432" spans="2:7" hidden="1" x14ac:dyDescent="0.25">
      <c r="B432" s="172" t="str">
        <f>'FASE LANCE'!A436</f>
        <v xml:space="preserve"> </v>
      </c>
      <c r="C432" s="173">
        <f>'FASE LANCE'!B436</f>
        <v>0</v>
      </c>
      <c r="D432" s="173">
        <f>'ANEXO I'!D424</f>
        <v>0</v>
      </c>
      <c r="E432" s="173">
        <f>'ANEXO I'!E424</f>
        <v>0</v>
      </c>
      <c r="F432" s="125">
        <f>IF('FASE LANCE'!C436=0,0,IF('FASE LANCE'!M436='FASE LANCE'!C436,'FASE LANCE'!C436,IF('FASE LANCE'!M436&lt;&gt;'FASE LANCE'!C436,0)))</f>
        <v>0</v>
      </c>
      <c r="G432" s="174">
        <f t="shared" si="7"/>
        <v>0</v>
      </c>
    </row>
    <row r="433" spans="2:7" hidden="1" x14ac:dyDescent="0.25">
      <c r="B433" s="172" t="str">
        <f>'FASE LANCE'!A437</f>
        <v xml:space="preserve"> </v>
      </c>
      <c r="C433" s="173">
        <f>'FASE LANCE'!B437</f>
        <v>0</v>
      </c>
      <c r="D433" s="173">
        <f>'ANEXO I'!D425</f>
        <v>0</v>
      </c>
      <c r="E433" s="173">
        <f>'ANEXO I'!E425</f>
        <v>0</v>
      </c>
      <c r="F433" s="125">
        <f>IF('FASE LANCE'!C437=0,0,IF('FASE LANCE'!M437='FASE LANCE'!C437,'FASE LANCE'!C437,IF('FASE LANCE'!M437&lt;&gt;'FASE LANCE'!C437,0)))</f>
        <v>0</v>
      </c>
      <c r="G433" s="174">
        <f t="shared" si="7"/>
        <v>0</v>
      </c>
    </row>
    <row r="434" spans="2:7" hidden="1" x14ac:dyDescent="0.25">
      <c r="B434" s="172" t="str">
        <f>'FASE LANCE'!A438</f>
        <v xml:space="preserve"> </v>
      </c>
      <c r="C434" s="173">
        <f>'FASE LANCE'!B438</f>
        <v>0</v>
      </c>
      <c r="D434" s="173">
        <f>'ANEXO I'!D426</f>
        <v>0</v>
      </c>
      <c r="E434" s="173">
        <f>'ANEXO I'!E426</f>
        <v>0</v>
      </c>
      <c r="F434" s="125">
        <f>IF('FASE LANCE'!C438=0,0,IF('FASE LANCE'!M438='FASE LANCE'!C438,'FASE LANCE'!C438,IF('FASE LANCE'!M438&lt;&gt;'FASE LANCE'!C438,0)))</f>
        <v>0</v>
      </c>
      <c r="G434" s="174">
        <f t="shared" si="7"/>
        <v>0</v>
      </c>
    </row>
    <row r="435" spans="2:7" hidden="1" x14ac:dyDescent="0.25">
      <c r="B435" s="172" t="str">
        <f>'FASE LANCE'!A439</f>
        <v xml:space="preserve"> </v>
      </c>
      <c r="C435" s="173">
        <f>'FASE LANCE'!B439</f>
        <v>0</v>
      </c>
      <c r="D435" s="173">
        <f>'ANEXO I'!D427</f>
        <v>0</v>
      </c>
      <c r="E435" s="173">
        <f>'ANEXO I'!E427</f>
        <v>0</v>
      </c>
      <c r="F435" s="125">
        <f>IF('FASE LANCE'!C439=0,0,IF('FASE LANCE'!M439='FASE LANCE'!C439,'FASE LANCE'!C439,IF('FASE LANCE'!M439&lt;&gt;'FASE LANCE'!C439,0)))</f>
        <v>0</v>
      </c>
      <c r="G435" s="174">
        <f t="shared" si="7"/>
        <v>0</v>
      </c>
    </row>
    <row r="436" spans="2:7" hidden="1" x14ac:dyDescent="0.25">
      <c r="B436" s="172" t="str">
        <f>'FASE LANCE'!A440</f>
        <v xml:space="preserve"> </v>
      </c>
      <c r="C436" s="173">
        <f>'FASE LANCE'!B440</f>
        <v>0</v>
      </c>
      <c r="D436" s="173">
        <f>'ANEXO I'!D428</f>
        <v>0</v>
      </c>
      <c r="E436" s="173">
        <f>'ANEXO I'!E428</f>
        <v>0</v>
      </c>
      <c r="F436" s="125">
        <f>IF('FASE LANCE'!C440=0,0,IF('FASE LANCE'!M440='FASE LANCE'!C440,'FASE LANCE'!C440,IF('FASE LANCE'!M440&lt;&gt;'FASE LANCE'!C440,0)))</f>
        <v>0</v>
      </c>
      <c r="G436" s="174">
        <f t="shared" si="7"/>
        <v>0</v>
      </c>
    </row>
    <row r="437" spans="2:7" hidden="1" x14ac:dyDescent="0.25">
      <c r="B437" s="172" t="str">
        <f>'FASE LANCE'!A441</f>
        <v xml:space="preserve"> </v>
      </c>
      <c r="C437" s="173">
        <f>'FASE LANCE'!B441</f>
        <v>0</v>
      </c>
      <c r="D437" s="173">
        <f>'ANEXO I'!D429</f>
        <v>0</v>
      </c>
      <c r="E437" s="173">
        <f>'ANEXO I'!E429</f>
        <v>0</v>
      </c>
      <c r="F437" s="125">
        <f>IF('FASE LANCE'!C441=0,0,IF('FASE LANCE'!M441='FASE LANCE'!C441,'FASE LANCE'!C441,IF('FASE LANCE'!M441&lt;&gt;'FASE LANCE'!C441,0)))</f>
        <v>0</v>
      </c>
      <c r="G437" s="174">
        <f t="shared" si="7"/>
        <v>0</v>
      </c>
    </row>
    <row r="438" spans="2:7" hidden="1" x14ac:dyDescent="0.25">
      <c r="B438" s="172" t="str">
        <f>'FASE LANCE'!A442</f>
        <v xml:space="preserve"> </v>
      </c>
      <c r="C438" s="173">
        <f>'FASE LANCE'!B442</f>
        <v>0</v>
      </c>
      <c r="D438" s="173">
        <f>'ANEXO I'!D430</f>
        <v>0</v>
      </c>
      <c r="E438" s="173">
        <f>'ANEXO I'!E430</f>
        <v>0</v>
      </c>
      <c r="F438" s="125">
        <f>IF('FASE LANCE'!C442=0,0,IF('FASE LANCE'!M442='FASE LANCE'!C442,'FASE LANCE'!C442,IF('FASE LANCE'!M442&lt;&gt;'FASE LANCE'!C442,0)))</f>
        <v>0</v>
      </c>
      <c r="G438" s="174">
        <f t="shared" si="7"/>
        <v>0</v>
      </c>
    </row>
    <row r="439" spans="2:7" hidden="1" x14ac:dyDescent="0.25">
      <c r="B439" s="172" t="str">
        <f>'FASE LANCE'!A443</f>
        <v xml:space="preserve"> </v>
      </c>
      <c r="C439" s="173">
        <f>'FASE LANCE'!B443</f>
        <v>0</v>
      </c>
      <c r="D439" s="173">
        <f>'ANEXO I'!D431</f>
        <v>0</v>
      </c>
      <c r="E439" s="173">
        <f>'ANEXO I'!E431</f>
        <v>0</v>
      </c>
      <c r="F439" s="125">
        <f>IF('FASE LANCE'!C443=0,0,IF('FASE LANCE'!M443='FASE LANCE'!C443,'FASE LANCE'!C443,IF('FASE LANCE'!M443&lt;&gt;'FASE LANCE'!C443,0)))</f>
        <v>0</v>
      </c>
      <c r="G439" s="174">
        <f t="shared" si="7"/>
        <v>0</v>
      </c>
    </row>
    <row r="440" spans="2:7" hidden="1" x14ac:dyDescent="0.25">
      <c r="B440" s="172" t="str">
        <f>'FASE LANCE'!A444</f>
        <v xml:space="preserve"> </v>
      </c>
      <c r="C440" s="173">
        <f>'FASE LANCE'!B444</f>
        <v>0</v>
      </c>
      <c r="D440" s="173">
        <f>'ANEXO I'!D432</f>
        <v>0</v>
      </c>
      <c r="E440" s="173">
        <f>'ANEXO I'!E432</f>
        <v>0</v>
      </c>
      <c r="F440" s="125">
        <f>IF('FASE LANCE'!C444=0,0,IF('FASE LANCE'!M444='FASE LANCE'!C444,'FASE LANCE'!C444,IF('FASE LANCE'!M444&lt;&gt;'FASE LANCE'!C444,0)))</f>
        <v>0</v>
      </c>
      <c r="G440" s="174">
        <f t="shared" si="7"/>
        <v>0</v>
      </c>
    </row>
    <row r="441" spans="2:7" hidden="1" x14ac:dyDescent="0.25">
      <c r="B441" s="172" t="str">
        <f>'FASE LANCE'!A445</f>
        <v xml:space="preserve"> </v>
      </c>
      <c r="C441" s="173">
        <f>'FASE LANCE'!B445</f>
        <v>0</v>
      </c>
      <c r="D441" s="173">
        <f>'ANEXO I'!D433</f>
        <v>0</v>
      </c>
      <c r="E441" s="173">
        <f>'ANEXO I'!E433</f>
        <v>0</v>
      </c>
      <c r="F441" s="125">
        <f>IF('FASE LANCE'!C445=0,0,IF('FASE LANCE'!M445='FASE LANCE'!C445,'FASE LANCE'!C445,IF('FASE LANCE'!M445&lt;&gt;'FASE LANCE'!C445,0)))</f>
        <v>0</v>
      </c>
      <c r="G441" s="174">
        <f t="shared" si="7"/>
        <v>0</v>
      </c>
    </row>
    <row r="442" spans="2:7" hidden="1" x14ac:dyDescent="0.25">
      <c r="B442" s="172" t="str">
        <f>'FASE LANCE'!A446</f>
        <v xml:space="preserve"> </v>
      </c>
      <c r="C442" s="173">
        <f>'FASE LANCE'!B446</f>
        <v>0</v>
      </c>
      <c r="D442" s="173">
        <f>'ANEXO I'!D434</f>
        <v>0</v>
      </c>
      <c r="E442" s="173">
        <f>'ANEXO I'!E434</f>
        <v>0</v>
      </c>
      <c r="F442" s="125">
        <f>IF('FASE LANCE'!C446=0,0,IF('FASE LANCE'!M446='FASE LANCE'!C446,'FASE LANCE'!C446,IF('FASE LANCE'!M446&lt;&gt;'FASE LANCE'!C446,0)))</f>
        <v>0</v>
      </c>
      <c r="G442" s="174">
        <f t="shared" si="7"/>
        <v>0</v>
      </c>
    </row>
    <row r="443" spans="2:7" hidden="1" x14ac:dyDescent="0.25">
      <c r="B443" s="172" t="str">
        <f>'FASE LANCE'!A447</f>
        <v xml:space="preserve"> </v>
      </c>
      <c r="C443" s="173">
        <f>'FASE LANCE'!B447</f>
        <v>0</v>
      </c>
      <c r="D443" s="173">
        <f>'ANEXO I'!D435</f>
        <v>0</v>
      </c>
      <c r="E443" s="173">
        <f>'ANEXO I'!E435</f>
        <v>0</v>
      </c>
      <c r="F443" s="125">
        <f>IF('FASE LANCE'!C447=0,0,IF('FASE LANCE'!M447='FASE LANCE'!C447,'FASE LANCE'!C447,IF('FASE LANCE'!M447&lt;&gt;'FASE LANCE'!C447,0)))</f>
        <v>0</v>
      </c>
      <c r="G443" s="174">
        <f t="shared" si="7"/>
        <v>0</v>
      </c>
    </row>
    <row r="444" spans="2:7" hidden="1" x14ac:dyDescent="0.25">
      <c r="B444" s="172" t="str">
        <f>'FASE LANCE'!A448</f>
        <v xml:space="preserve"> </v>
      </c>
      <c r="C444" s="173">
        <f>'FASE LANCE'!B448</f>
        <v>0</v>
      </c>
      <c r="D444" s="173">
        <f>'ANEXO I'!D436</f>
        <v>0</v>
      </c>
      <c r="E444" s="173">
        <f>'ANEXO I'!E436</f>
        <v>0</v>
      </c>
      <c r="F444" s="125">
        <f>IF('FASE LANCE'!C448=0,0,IF('FASE LANCE'!M448='FASE LANCE'!C448,'FASE LANCE'!C448,IF('FASE LANCE'!M448&lt;&gt;'FASE LANCE'!C448,0)))</f>
        <v>0</v>
      </c>
      <c r="G444" s="174">
        <f t="shared" si="7"/>
        <v>0</v>
      </c>
    </row>
    <row r="445" spans="2:7" hidden="1" x14ac:dyDescent="0.25">
      <c r="B445" s="172" t="str">
        <f>'FASE LANCE'!A449</f>
        <v xml:space="preserve"> </v>
      </c>
      <c r="C445" s="173">
        <f>'FASE LANCE'!B449</f>
        <v>0</v>
      </c>
      <c r="D445" s="173">
        <f>'ANEXO I'!D437</f>
        <v>0</v>
      </c>
      <c r="E445" s="173">
        <f>'ANEXO I'!E437</f>
        <v>0</v>
      </c>
      <c r="F445" s="125">
        <f>IF('FASE LANCE'!C449=0,0,IF('FASE LANCE'!M449='FASE LANCE'!C449,'FASE LANCE'!C449,IF('FASE LANCE'!M449&lt;&gt;'FASE LANCE'!C449,0)))</f>
        <v>0</v>
      </c>
      <c r="G445" s="174">
        <f t="shared" si="7"/>
        <v>0</v>
      </c>
    </row>
    <row r="446" spans="2:7" hidden="1" x14ac:dyDescent="0.25">
      <c r="B446" s="172" t="str">
        <f>'FASE LANCE'!A450</f>
        <v xml:space="preserve"> </v>
      </c>
      <c r="C446" s="173">
        <f>'FASE LANCE'!B450</f>
        <v>0</v>
      </c>
      <c r="D446" s="173">
        <f>'ANEXO I'!D438</f>
        <v>0</v>
      </c>
      <c r="E446" s="173">
        <f>'ANEXO I'!E438</f>
        <v>0</v>
      </c>
      <c r="F446" s="125">
        <f>IF('FASE LANCE'!C450=0,0,IF('FASE LANCE'!M450='FASE LANCE'!C450,'FASE LANCE'!C450,IF('FASE LANCE'!M450&lt;&gt;'FASE LANCE'!C450,0)))</f>
        <v>0</v>
      </c>
      <c r="G446" s="174">
        <f t="shared" si="7"/>
        <v>0</v>
      </c>
    </row>
    <row r="447" spans="2:7" hidden="1" x14ac:dyDescent="0.25">
      <c r="B447" s="172" t="str">
        <f>'FASE LANCE'!A451</f>
        <v xml:space="preserve"> </v>
      </c>
      <c r="C447" s="173">
        <f>'FASE LANCE'!B451</f>
        <v>0</v>
      </c>
      <c r="D447" s="173">
        <f>'ANEXO I'!D439</f>
        <v>0</v>
      </c>
      <c r="E447" s="173">
        <f>'ANEXO I'!E439</f>
        <v>0</v>
      </c>
      <c r="F447" s="125">
        <f>IF('FASE LANCE'!C451=0,0,IF('FASE LANCE'!M451='FASE LANCE'!C451,'FASE LANCE'!C451,IF('FASE LANCE'!M451&lt;&gt;'FASE LANCE'!C451,0)))</f>
        <v>0</v>
      </c>
      <c r="G447" s="174">
        <f t="shared" si="7"/>
        <v>0</v>
      </c>
    </row>
    <row r="448" spans="2:7" hidden="1" x14ac:dyDescent="0.25">
      <c r="B448" s="172" t="str">
        <f>'FASE LANCE'!A452</f>
        <v xml:space="preserve"> </v>
      </c>
      <c r="C448" s="173">
        <f>'FASE LANCE'!B452</f>
        <v>0</v>
      </c>
      <c r="D448" s="173">
        <f>'ANEXO I'!D440</f>
        <v>0</v>
      </c>
      <c r="E448" s="173">
        <f>'ANEXO I'!E440</f>
        <v>0</v>
      </c>
      <c r="F448" s="125">
        <f>IF('FASE LANCE'!C452=0,0,IF('FASE LANCE'!M452='FASE LANCE'!C452,'FASE LANCE'!C452,IF('FASE LANCE'!M452&lt;&gt;'FASE LANCE'!C452,0)))</f>
        <v>0</v>
      </c>
      <c r="G448" s="174">
        <f t="shared" si="7"/>
        <v>0</v>
      </c>
    </row>
    <row r="449" spans="2:7" hidden="1" x14ac:dyDescent="0.25">
      <c r="B449" s="172" t="str">
        <f>'FASE LANCE'!A453</f>
        <v xml:space="preserve"> </v>
      </c>
      <c r="C449" s="173">
        <f>'FASE LANCE'!B453</f>
        <v>0</v>
      </c>
      <c r="D449" s="173">
        <f>'ANEXO I'!D441</f>
        <v>0</v>
      </c>
      <c r="E449" s="173">
        <f>'ANEXO I'!E441</f>
        <v>0</v>
      </c>
      <c r="F449" s="125">
        <f>IF('FASE LANCE'!C453=0,0,IF('FASE LANCE'!M453='FASE LANCE'!C453,'FASE LANCE'!C453,IF('FASE LANCE'!M453&lt;&gt;'FASE LANCE'!C453,0)))</f>
        <v>0</v>
      </c>
      <c r="G449" s="174">
        <f t="shared" si="7"/>
        <v>0</v>
      </c>
    </row>
    <row r="450" spans="2:7" hidden="1" x14ac:dyDescent="0.25">
      <c r="B450" s="172" t="str">
        <f>'FASE LANCE'!A454</f>
        <v xml:space="preserve"> </v>
      </c>
      <c r="C450" s="173">
        <f>'FASE LANCE'!B454</f>
        <v>0</v>
      </c>
      <c r="D450" s="173">
        <f>'ANEXO I'!D442</f>
        <v>0</v>
      </c>
      <c r="E450" s="173">
        <f>'ANEXO I'!E442</f>
        <v>0</v>
      </c>
      <c r="F450" s="125">
        <f>IF('FASE LANCE'!C454=0,0,IF('FASE LANCE'!M454='FASE LANCE'!C454,'FASE LANCE'!C454,IF('FASE LANCE'!M454&lt;&gt;'FASE LANCE'!C454,0)))</f>
        <v>0</v>
      </c>
      <c r="G450" s="174">
        <f t="shared" si="7"/>
        <v>0</v>
      </c>
    </row>
    <row r="451" spans="2:7" hidden="1" x14ac:dyDescent="0.25">
      <c r="B451" s="172" t="str">
        <f>'FASE LANCE'!A455</f>
        <v xml:space="preserve"> </v>
      </c>
      <c r="C451" s="173">
        <f>'FASE LANCE'!B455</f>
        <v>0</v>
      </c>
      <c r="D451" s="173">
        <f>'ANEXO I'!D443</f>
        <v>0</v>
      </c>
      <c r="E451" s="173">
        <f>'ANEXO I'!E443</f>
        <v>0</v>
      </c>
      <c r="F451" s="125">
        <f>IF('FASE LANCE'!C455=0,0,IF('FASE LANCE'!M455='FASE LANCE'!C455,'FASE LANCE'!C455,IF('FASE LANCE'!M455&lt;&gt;'FASE LANCE'!C455,0)))</f>
        <v>0</v>
      </c>
      <c r="G451" s="174">
        <f t="shared" si="7"/>
        <v>0</v>
      </c>
    </row>
    <row r="452" spans="2:7" hidden="1" x14ac:dyDescent="0.25">
      <c r="B452" s="172" t="str">
        <f>'FASE LANCE'!A456</f>
        <v xml:space="preserve"> </v>
      </c>
      <c r="C452" s="173">
        <f>'FASE LANCE'!B456</f>
        <v>0</v>
      </c>
      <c r="D452" s="173">
        <f>'ANEXO I'!D444</f>
        <v>0</v>
      </c>
      <c r="E452" s="173">
        <f>'ANEXO I'!E444</f>
        <v>0</v>
      </c>
      <c r="F452" s="125">
        <f>IF('FASE LANCE'!C456=0,0,IF('FASE LANCE'!M456='FASE LANCE'!C456,'FASE LANCE'!C456,IF('FASE LANCE'!M456&lt;&gt;'FASE LANCE'!C456,0)))</f>
        <v>0</v>
      </c>
      <c r="G452" s="174">
        <f t="shared" si="7"/>
        <v>0</v>
      </c>
    </row>
    <row r="453" spans="2:7" hidden="1" x14ac:dyDescent="0.25">
      <c r="B453" s="172" t="str">
        <f>'FASE LANCE'!A457</f>
        <v xml:space="preserve"> </v>
      </c>
      <c r="C453" s="173">
        <f>'FASE LANCE'!B457</f>
        <v>0</v>
      </c>
      <c r="D453" s="173">
        <f>'ANEXO I'!D445</f>
        <v>0</v>
      </c>
      <c r="E453" s="173">
        <f>'ANEXO I'!E445</f>
        <v>0</v>
      </c>
      <c r="F453" s="125">
        <f>IF('FASE LANCE'!C457=0,0,IF('FASE LANCE'!M457='FASE LANCE'!C457,'FASE LANCE'!C457,IF('FASE LANCE'!M457&lt;&gt;'FASE LANCE'!C457,0)))</f>
        <v>0</v>
      </c>
      <c r="G453" s="174">
        <f t="shared" si="7"/>
        <v>0</v>
      </c>
    </row>
    <row r="454" spans="2:7" hidden="1" x14ac:dyDescent="0.25">
      <c r="B454" s="172" t="str">
        <f>'FASE LANCE'!A458</f>
        <v xml:space="preserve"> </v>
      </c>
      <c r="C454" s="173">
        <f>'FASE LANCE'!B458</f>
        <v>0</v>
      </c>
      <c r="D454" s="173">
        <f>'ANEXO I'!D446</f>
        <v>0</v>
      </c>
      <c r="E454" s="173">
        <f>'ANEXO I'!E446</f>
        <v>0</v>
      </c>
      <c r="F454" s="125">
        <f>IF('FASE LANCE'!C458=0,0,IF('FASE LANCE'!M458='FASE LANCE'!C458,'FASE LANCE'!C458,IF('FASE LANCE'!M458&lt;&gt;'FASE LANCE'!C458,0)))</f>
        <v>0</v>
      </c>
      <c r="G454" s="174">
        <f t="shared" si="7"/>
        <v>0</v>
      </c>
    </row>
    <row r="455" spans="2:7" hidden="1" x14ac:dyDescent="0.25">
      <c r="B455" s="172" t="str">
        <f>'FASE LANCE'!A459</f>
        <v xml:space="preserve"> </v>
      </c>
      <c r="C455" s="173">
        <f>'FASE LANCE'!B459</f>
        <v>0</v>
      </c>
      <c r="D455" s="173">
        <f>'ANEXO I'!D447</f>
        <v>0</v>
      </c>
      <c r="E455" s="173">
        <f>'ANEXO I'!E447</f>
        <v>0</v>
      </c>
      <c r="F455" s="125">
        <f>IF('FASE LANCE'!C459=0,0,IF('FASE LANCE'!M459='FASE LANCE'!C459,'FASE LANCE'!C459,IF('FASE LANCE'!M459&lt;&gt;'FASE LANCE'!C459,0)))</f>
        <v>0</v>
      </c>
      <c r="G455" s="174">
        <f t="shared" si="7"/>
        <v>0</v>
      </c>
    </row>
    <row r="456" spans="2:7" hidden="1" x14ac:dyDescent="0.25">
      <c r="B456" s="172" t="str">
        <f>'FASE LANCE'!A460</f>
        <v xml:space="preserve"> </v>
      </c>
      <c r="C456" s="173">
        <f>'FASE LANCE'!B460</f>
        <v>0</v>
      </c>
      <c r="D456" s="173">
        <f>'ANEXO I'!D448</f>
        <v>0</v>
      </c>
      <c r="E456" s="173">
        <f>'ANEXO I'!E448</f>
        <v>0</v>
      </c>
      <c r="F456" s="125">
        <f>IF('FASE LANCE'!C460=0,0,IF('FASE LANCE'!M460='FASE LANCE'!C460,'FASE LANCE'!C460,IF('FASE LANCE'!M460&lt;&gt;'FASE LANCE'!C460,0)))</f>
        <v>0</v>
      </c>
      <c r="G456" s="174">
        <f t="shared" si="7"/>
        <v>0</v>
      </c>
    </row>
    <row r="457" spans="2:7" hidden="1" x14ac:dyDescent="0.25">
      <c r="B457" s="172" t="str">
        <f>'FASE LANCE'!A461</f>
        <v xml:space="preserve"> </v>
      </c>
      <c r="C457" s="173">
        <f>'FASE LANCE'!B461</f>
        <v>0</v>
      </c>
      <c r="D457" s="173">
        <f>'ANEXO I'!D449</f>
        <v>0</v>
      </c>
      <c r="E457" s="173">
        <f>'ANEXO I'!E449</f>
        <v>0</v>
      </c>
      <c r="F457" s="125">
        <f>IF('FASE LANCE'!C461=0,0,IF('FASE LANCE'!M461='FASE LANCE'!C461,'FASE LANCE'!C461,IF('FASE LANCE'!M461&lt;&gt;'FASE LANCE'!C461,0)))</f>
        <v>0</v>
      </c>
      <c r="G457" s="174">
        <f t="shared" si="7"/>
        <v>0</v>
      </c>
    </row>
    <row r="458" spans="2:7" hidden="1" x14ac:dyDescent="0.25">
      <c r="B458" s="172" t="str">
        <f>'FASE LANCE'!A462</f>
        <v xml:space="preserve"> </v>
      </c>
      <c r="C458" s="173">
        <f>'FASE LANCE'!B462</f>
        <v>0</v>
      </c>
      <c r="D458" s="173">
        <f>'ANEXO I'!D450</f>
        <v>0</v>
      </c>
      <c r="E458" s="173">
        <f>'ANEXO I'!E450</f>
        <v>0</v>
      </c>
      <c r="F458" s="125">
        <f>IF('FASE LANCE'!C462=0,0,IF('FASE LANCE'!M462='FASE LANCE'!C462,'FASE LANCE'!C462,IF('FASE LANCE'!M462&lt;&gt;'FASE LANCE'!C462,0)))</f>
        <v>0</v>
      </c>
      <c r="G458" s="174">
        <f t="shared" si="7"/>
        <v>0</v>
      </c>
    </row>
    <row r="459" spans="2:7" hidden="1" x14ac:dyDescent="0.25">
      <c r="B459" s="172" t="str">
        <f>'FASE LANCE'!A463</f>
        <v xml:space="preserve"> </v>
      </c>
      <c r="C459" s="173">
        <f>'FASE LANCE'!B463</f>
        <v>0</v>
      </c>
      <c r="D459" s="173">
        <f>'ANEXO I'!D451</f>
        <v>0</v>
      </c>
      <c r="E459" s="173">
        <f>'ANEXO I'!E451</f>
        <v>0</v>
      </c>
      <c r="F459" s="125">
        <f>IF('FASE LANCE'!C463=0,0,IF('FASE LANCE'!M463='FASE LANCE'!C463,'FASE LANCE'!C463,IF('FASE LANCE'!M463&lt;&gt;'FASE LANCE'!C463,0)))</f>
        <v>0</v>
      </c>
      <c r="G459" s="174">
        <f t="shared" si="7"/>
        <v>0</v>
      </c>
    </row>
    <row r="460" spans="2:7" hidden="1" x14ac:dyDescent="0.25">
      <c r="B460" s="172" t="str">
        <f>'FASE LANCE'!A464</f>
        <v xml:space="preserve"> </v>
      </c>
      <c r="C460" s="173">
        <f>'FASE LANCE'!B464</f>
        <v>0</v>
      </c>
      <c r="D460" s="173">
        <f>'ANEXO I'!D452</f>
        <v>0</v>
      </c>
      <c r="E460" s="173">
        <f>'ANEXO I'!E452</f>
        <v>0</v>
      </c>
      <c r="F460" s="125">
        <f>IF('FASE LANCE'!C464=0,0,IF('FASE LANCE'!M464='FASE LANCE'!C464,'FASE LANCE'!C464,IF('FASE LANCE'!M464&lt;&gt;'FASE LANCE'!C464,0)))</f>
        <v>0</v>
      </c>
      <c r="G460" s="174">
        <f t="shared" si="7"/>
        <v>0</v>
      </c>
    </row>
    <row r="461" spans="2:7" hidden="1" x14ac:dyDescent="0.25">
      <c r="B461" s="172" t="str">
        <f>'FASE LANCE'!A465</f>
        <v xml:space="preserve"> </v>
      </c>
      <c r="C461" s="173">
        <f>'FASE LANCE'!B465</f>
        <v>0</v>
      </c>
      <c r="D461" s="173">
        <f>'ANEXO I'!D453</f>
        <v>0</v>
      </c>
      <c r="E461" s="173">
        <f>'ANEXO I'!E453</f>
        <v>0</v>
      </c>
      <c r="F461" s="125">
        <f>IF('FASE LANCE'!C465=0,0,IF('FASE LANCE'!M465='FASE LANCE'!C465,'FASE LANCE'!C465,IF('FASE LANCE'!M465&lt;&gt;'FASE LANCE'!C465,0)))</f>
        <v>0</v>
      </c>
      <c r="G461" s="174">
        <f t="shared" si="7"/>
        <v>0</v>
      </c>
    </row>
    <row r="462" spans="2:7" hidden="1" x14ac:dyDescent="0.25">
      <c r="B462" s="172" t="str">
        <f>'FASE LANCE'!A466</f>
        <v xml:space="preserve"> </v>
      </c>
      <c r="C462" s="173">
        <f>'FASE LANCE'!B466</f>
        <v>0</v>
      </c>
      <c r="D462" s="173">
        <f>'ANEXO I'!D454</f>
        <v>0</v>
      </c>
      <c r="E462" s="173">
        <f>'ANEXO I'!E454</f>
        <v>0</v>
      </c>
      <c r="F462" s="125">
        <f>IF('FASE LANCE'!C466=0,0,IF('FASE LANCE'!M466='FASE LANCE'!C466,'FASE LANCE'!C466,IF('FASE LANCE'!M466&lt;&gt;'FASE LANCE'!C466,0)))</f>
        <v>0</v>
      </c>
      <c r="G462" s="174">
        <f t="shared" si="7"/>
        <v>0</v>
      </c>
    </row>
    <row r="463" spans="2:7" hidden="1" x14ac:dyDescent="0.25">
      <c r="B463" s="172" t="str">
        <f>'FASE LANCE'!A467</f>
        <v xml:space="preserve"> </v>
      </c>
      <c r="C463" s="173">
        <f>'FASE LANCE'!B467</f>
        <v>0</v>
      </c>
      <c r="D463" s="173">
        <f>'ANEXO I'!D455</f>
        <v>0</v>
      </c>
      <c r="E463" s="173">
        <f>'ANEXO I'!E455</f>
        <v>0</v>
      </c>
      <c r="F463" s="125">
        <f>IF('FASE LANCE'!C467=0,0,IF('FASE LANCE'!M467='FASE LANCE'!C467,'FASE LANCE'!C467,IF('FASE LANCE'!M467&lt;&gt;'FASE LANCE'!C467,0)))</f>
        <v>0</v>
      </c>
      <c r="G463" s="174">
        <f t="shared" si="7"/>
        <v>0</v>
      </c>
    </row>
    <row r="464" spans="2:7" hidden="1" x14ac:dyDescent="0.25">
      <c r="B464" s="172" t="str">
        <f>'FASE LANCE'!A468</f>
        <v xml:space="preserve"> </v>
      </c>
      <c r="C464" s="173">
        <f>'FASE LANCE'!B468</f>
        <v>0</v>
      </c>
      <c r="D464" s="173">
        <f>'ANEXO I'!D456</f>
        <v>0</v>
      </c>
      <c r="E464" s="173">
        <f>'ANEXO I'!E456</f>
        <v>0</v>
      </c>
      <c r="F464" s="125">
        <f>IF('FASE LANCE'!C468=0,0,IF('FASE LANCE'!M468='FASE LANCE'!C468,'FASE LANCE'!C468,IF('FASE LANCE'!M468&lt;&gt;'FASE LANCE'!C468,0)))</f>
        <v>0</v>
      </c>
      <c r="G464" s="174">
        <f t="shared" si="7"/>
        <v>0</v>
      </c>
    </row>
    <row r="465" spans="2:7" hidden="1" x14ac:dyDescent="0.25">
      <c r="B465" s="172" t="str">
        <f>'FASE LANCE'!A469</f>
        <v xml:space="preserve"> </v>
      </c>
      <c r="C465" s="173">
        <f>'FASE LANCE'!B469</f>
        <v>0</v>
      </c>
      <c r="D465" s="173">
        <f>'ANEXO I'!D457</f>
        <v>0</v>
      </c>
      <c r="E465" s="173">
        <f>'ANEXO I'!E457</f>
        <v>0</v>
      </c>
      <c r="F465" s="125">
        <f>IF('FASE LANCE'!C469=0,0,IF('FASE LANCE'!M469='FASE LANCE'!C469,'FASE LANCE'!C469,IF('FASE LANCE'!M469&lt;&gt;'FASE LANCE'!C469,0)))</f>
        <v>0</v>
      </c>
      <c r="G465" s="174">
        <f t="shared" si="7"/>
        <v>0</v>
      </c>
    </row>
    <row r="466" spans="2:7" hidden="1" x14ac:dyDescent="0.25">
      <c r="B466" s="172" t="str">
        <f>'FASE LANCE'!A470</f>
        <v xml:space="preserve"> </v>
      </c>
      <c r="C466" s="173">
        <f>'FASE LANCE'!B470</f>
        <v>0</v>
      </c>
      <c r="D466" s="173">
        <f>'ANEXO I'!D458</f>
        <v>0</v>
      </c>
      <c r="E466" s="173">
        <f>'ANEXO I'!E458</f>
        <v>0</v>
      </c>
      <c r="F466" s="125">
        <f>IF('FASE LANCE'!C470=0,0,IF('FASE LANCE'!M470='FASE LANCE'!C470,'FASE LANCE'!C470,IF('FASE LANCE'!M470&lt;&gt;'FASE LANCE'!C470,0)))</f>
        <v>0</v>
      </c>
      <c r="G466" s="174">
        <f t="shared" si="7"/>
        <v>0</v>
      </c>
    </row>
    <row r="467" spans="2:7" hidden="1" x14ac:dyDescent="0.25">
      <c r="B467" s="172" t="str">
        <f>'FASE LANCE'!A471</f>
        <v xml:space="preserve"> </v>
      </c>
      <c r="C467" s="173">
        <f>'FASE LANCE'!B471</f>
        <v>0</v>
      </c>
      <c r="D467" s="173">
        <f>'ANEXO I'!D459</f>
        <v>0</v>
      </c>
      <c r="E467" s="173">
        <f>'ANEXO I'!E459</f>
        <v>0</v>
      </c>
      <c r="F467" s="125">
        <f>IF('FASE LANCE'!C471=0,0,IF('FASE LANCE'!M471='FASE LANCE'!C471,'FASE LANCE'!C471,IF('FASE LANCE'!M471&lt;&gt;'FASE LANCE'!C471,0)))</f>
        <v>0</v>
      </c>
      <c r="G467" s="174">
        <f t="shared" si="7"/>
        <v>0</v>
      </c>
    </row>
    <row r="468" spans="2:7" hidden="1" x14ac:dyDescent="0.25">
      <c r="B468" s="172" t="str">
        <f>'FASE LANCE'!A472</f>
        <v xml:space="preserve"> </v>
      </c>
      <c r="C468" s="173">
        <f>'FASE LANCE'!B472</f>
        <v>0</v>
      </c>
      <c r="D468" s="173">
        <f>'ANEXO I'!D460</f>
        <v>0</v>
      </c>
      <c r="E468" s="173">
        <f>'ANEXO I'!E460</f>
        <v>0</v>
      </c>
      <c r="F468" s="125">
        <f>IF('FASE LANCE'!C472=0,0,IF('FASE LANCE'!M472='FASE LANCE'!C472,'FASE LANCE'!C472,IF('FASE LANCE'!M472&lt;&gt;'FASE LANCE'!C472,0)))</f>
        <v>0</v>
      </c>
      <c r="G468" s="174">
        <f t="shared" ref="G468:G531" si="8">D468*F468</f>
        <v>0</v>
      </c>
    </row>
    <row r="469" spans="2:7" hidden="1" x14ac:dyDescent="0.25">
      <c r="B469" s="172" t="str">
        <f>'FASE LANCE'!A473</f>
        <v xml:space="preserve"> </v>
      </c>
      <c r="C469" s="173">
        <f>'FASE LANCE'!B473</f>
        <v>0</v>
      </c>
      <c r="D469" s="173">
        <f>'ANEXO I'!D461</f>
        <v>0</v>
      </c>
      <c r="E469" s="173">
        <f>'ANEXO I'!E461</f>
        <v>0</v>
      </c>
      <c r="F469" s="125">
        <f>IF('FASE LANCE'!C473=0,0,IF('FASE LANCE'!M473='FASE LANCE'!C473,'FASE LANCE'!C473,IF('FASE LANCE'!M473&lt;&gt;'FASE LANCE'!C473,0)))</f>
        <v>0</v>
      </c>
      <c r="G469" s="174">
        <f t="shared" si="8"/>
        <v>0</v>
      </c>
    </row>
    <row r="470" spans="2:7" hidden="1" x14ac:dyDescent="0.25">
      <c r="B470" s="172" t="str">
        <f>'FASE LANCE'!A474</f>
        <v xml:space="preserve"> </v>
      </c>
      <c r="C470" s="173">
        <f>'FASE LANCE'!B474</f>
        <v>0</v>
      </c>
      <c r="D470" s="173">
        <f>'ANEXO I'!D462</f>
        <v>0</v>
      </c>
      <c r="E470" s="173">
        <f>'ANEXO I'!E462</f>
        <v>0</v>
      </c>
      <c r="F470" s="125">
        <f>IF('FASE LANCE'!C474=0,0,IF('FASE LANCE'!M474='FASE LANCE'!C474,'FASE LANCE'!C474,IF('FASE LANCE'!M474&lt;&gt;'FASE LANCE'!C474,0)))</f>
        <v>0</v>
      </c>
      <c r="G470" s="174">
        <f t="shared" si="8"/>
        <v>0</v>
      </c>
    </row>
    <row r="471" spans="2:7" hidden="1" x14ac:dyDescent="0.25">
      <c r="B471" s="172" t="str">
        <f>'FASE LANCE'!A475</f>
        <v xml:space="preserve"> </v>
      </c>
      <c r="C471" s="173">
        <f>'FASE LANCE'!B475</f>
        <v>0</v>
      </c>
      <c r="D471" s="173">
        <f>'ANEXO I'!D463</f>
        <v>0</v>
      </c>
      <c r="E471" s="173">
        <f>'ANEXO I'!E463</f>
        <v>0</v>
      </c>
      <c r="F471" s="125">
        <f>IF('FASE LANCE'!C475=0,0,IF('FASE LANCE'!M475='FASE LANCE'!C475,'FASE LANCE'!C475,IF('FASE LANCE'!M475&lt;&gt;'FASE LANCE'!C475,0)))</f>
        <v>0</v>
      </c>
      <c r="G471" s="174">
        <f t="shared" si="8"/>
        <v>0</v>
      </c>
    </row>
    <row r="472" spans="2:7" hidden="1" x14ac:dyDescent="0.25">
      <c r="B472" s="172" t="str">
        <f>'FASE LANCE'!A476</f>
        <v xml:space="preserve"> </v>
      </c>
      <c r="C472" s="173">
        <f>'FASE LANCE'!B476</f>
        <v>0</v>
      </c>
      <c r="D472" s="173">
        <f>'ANEXO I'!D464</f>
        <v>0</v>
      </c>
      <c r="E472" s="173">
        <f>'ANEXO I'!E464</f>
        <v>0</v>
      </c>
      <c r="F472" s="125">
        <f>IF('FASE LANCE'!C476=0,0,IF('FASE LANCE'!M476='FASE LANCE'!C476,'FASE LANCE'!C476,IF('FASE LANCE'!M476&lt;&gt;'FASE LANCE'!C476,0)))</f>
        <v>0</v>
      </c>
      <c r="G472" s="174">
        <f t="shared" si="8"/>
        <v>0</v>
      </c>
    </row>
    <row r="473" spans="2:7" hidden="1" x14ac:dyDescent="0.25">
      <c r="B473" s="172" t="str">
        <f>'FASE LANCE'!A477</f>
        <v xml:space="preserve"> </v>
      </c>
      <c r="C473" s="173">
        <f>'FASE LANCE'!B477</f>
        <v>0</v>
      </c>
      <c r="D473" s="173">
        <f>'ANEXO I'!D465</f>
        <v>0</v>
      </c>
      <c r="E473" s="173">
        <f>'ANEXO I'!E465</f>
        <v>0</v>
      </c>
      <c r="F473" s="125">
        <f>IF('FASE LANCE'!C477=0,0,IF('FASE LANCE'!M477='FASE LANCE'!C477,'FASE LANCE'!C477,IF('FASE LANCE'!M477&lt;&gt;'FASE LANCE'!C477,0)))</f>
        <v>0</v>
      </c>
      <c r="G473" s="174">
        <f t="shared" si="8"/>
        <v>0</v>
      </c>
    </row>
    <row r="474" spans="2:7" hidden="1" x14ac:dyDescent="0.25">
      <c r="B474" s="172" t="str">
        <f>'FASE LANCE'!A478</f>
        <v xml:space="preserve"> </v>
      </c>
      <c r="C474" s="173">
        <f>'FASE LANCE'!B478</f>
        <v>0</v>
      </c>
      <c r="D474" s="173">
        <f>'ANEXO I'!D466</f>
        <v>0</v>
      </c>
      <c r="E474" s="173">
        <f>'ANEXO I'!E466</f>
        <v>0</v>
      </c>
      <c r="F474" s="125">
        <f>IF('FASE LANCE'!C478=0,0,IF('FASE LANCE'!M478='FASE LANCE'!C478,'FASE LANCE'!C478,IF('FASE LANCE'!M478&lt;&gt;'FASE LANCE'!C478,0)))</f>
        <v>0</v>
      </c>
      <c r="G474" s="174">
        <f t="shared" si="8"/>
        <v>0</v>
      </c>
    </row>
    <row r="475" spans="2:7" hidden="1" x14ac:dyDescent="0.25">
      <c r="B475" s="172" t="str">
        <f>'FASE LANCE'!A479</f>
        <v xml:space="preserve"> </v>
      </c>
      <c r="C475" s="173">
        <f>'FASE LANCE'!B479</f>
        <v>0</v>
      </c>
      <c r="D475" s="173">
        <f>'ANEXO I'!D467</f>
        <v>0</v>
      </c>
      <c r="E475" s="173">
        <f>'ANEXO I'!E467</f>
        <v>0</v>
      </c>
      <c r="F475" s="125">
        <f>IF('FASE LANCE'!C479=0,0,IF('FASE LANCE'!M479='FASE LANCE'!C479,'FASE LANCE'!C479,IF('FASE LANCE'!M479&lt;&gt;'FASE LANCE'!C479,0)))</f>
        <v>0</v>
      </c>
      <c r="G475" s="174">
        <f t="shared" si="8"/>
        <v>0</v>
      </c>
    </row>
    <row r="476" spans="2:7" hidden="1" x14ac:dyDescent="0.25">
      <c r="B476" s="172" t="str">
        <f>'FASE LANCE'!A480</f>
        <v xml:space="preserve"> </v>
      </c>
      <c r="C476" s="173">
        <f>'FASE LANCE'!B480</f>
        <v>0</v>
      </c>
      <c r="D476" s="173">
        <f>'ANEXO I'!D468</f>
        <v>0</v>
      </c>
      <c r="E476" s="173">
        <f>'ANEXO I'!E468</f>
        <v>0</v>
      </c>
      <c r="F476" s="125">
        <f>IF('FASE LANCE'!C480=0,0,IF('FASE LANCE'!M480='FASE LANCE'!C480,'FASE LANCE'!C480,IF('FASE LANCE'!M480&lt;&gt;'FASE LANCE'!C480,0)))</f>
        <v>0</v>
      </c>
      <c r="G476" s="174">
        <f t="shared" si="8"/>
        <v>0</v>
      </c>
    </row>
    <row r="477" spans="2:7" hidden="1" x14ac:dyDescent="0.25">
      <c r="B477" s="172" t="str">
        <f>'FASE LANCE'!A481</f>
        <v xml:space="preserve"> </v>
      </c>
      <c r="C477" s="173">
        <f>'FASE LANCE'!B481</f>
        <v>0</v>
      </c>
      <c r="D477" s="173">
        <f>'ANEXO I'!D469</f>
        <v>0</v>
      </c>
      <c r="E477" s="173">
        <f>'ANEXO I'!E469</f>
        <v>0</v>
      </c>
      <c r="F477" s="125">
        <f>IF('FASE LANCE'!C481=0,0,IF('FASE LANCE'!M481='FASE LANCE'!C481,'FASE LANCE'!C481,IF('FASE LANCE'!M481&lt;&gt;'FASE LANCE'!C481,0)))</f>
        <v>0</v>
      </c>
      <c r="G477" s="174">
        <f t="shared" si="8"/>
        <v>0</v>
      </c>
    </row>
    <row r="478" spans="2:7" hidden="1" x14ac:dyDescent="0.25">
      <c r="B478" s="172" t="str">
        <f>'FASE LANCE'!A482</f>
        <v xml:space="preserve"> </v>
      </c>
      <c r="C478" s="173">
        <f>'FASE LANCE'!B482</f>
        <v>0</v>
      </c>
      <c r="D478" s="173">
        <f>'ANEXO I'!D470</f>
        <v>0</v>
      </c>
      <c r="E478" s="173">
        <f>'ANEXO I'!E470</f>
        <v>0</v>
      </c>
      <c r="F478" s="125">
        <f>IF('FASE LANCE'!C482=0,0,IF('FASE LANCE'!M482='FASE LANCE'!C482,'FASE LANCE'!C482,IF('FASE LANCE'!M482&lt;&gt;'FASE LANCE'!C482,0)))</f>
        <v>0</v>
      </c>
      <c r="G478" s="174">
        <f t="shared" si="8"/>
        <v>0</v>
      </c>
    </row>
    <row r="479" spans="2:7" hidden="1" x14ac:dyDescent="0.25">
      <c r="B479" s="172" t="str">
        <f>'FASE LANCE'!A483</f>
        <v xml:space="preserve"> </v>
      </c>
      <c r="C479" s="173">
        <f>'FASE LANCE'!B483</f>
        <v>0</v>
      </c>
      <c r="D479" s="173">
        <f>'ANEXO I'!D471</f>
        <v>0</v>
      </c>
      <c r="E479" s="173">
        <f>'ANEXO I'!E471</f>
        <v>0</v>
      </c>
      <c r="F479" s="125">
        <f>IF('FASE LANCE'!C483=0,0,IF('FASE LANCE'!M483='FASE LANCE'!C483,'FASE LANCE'!C483,IF('FASE LANCE'!M483&lt;&gt;'FASE LANCE'!C483,0)))</f>
        <v>0</v>
      </c>
      <c r="G479" s="174">
        <f t="shared" si="8"/>
        <v>0</v>
      </c>
    </row>
    <row r="480" spans="2:7" hidden="1" x14ac:dyDescent="0.25">
      <c r="B480" s="172" t="str">
        <f>'FASE LANCE'!A484</f>
        <v xml:space="preserve"> </v>
      </c>
      <c r="C480" s="173">
        <f>'FASE LANCE'!B484</f>
        <v>0</v>
      </c>
      <c r="D480" s="173">
        <f>'ANEXO I'!D472</f>
        <v>0</v>
      </c>
      <c r="E480" s="173">
        <f>'ANEXO I'!E472</f>
        <v>0</v>
      </c>
      <c r="F480" s="125">
        <f>IF('FASE LANCE'!C484=0,0,IF('FASE LANCE'!M484='FASE LANCE'!C484,'FASE LANCE'!C484,IF('FASE LANCE'!M484&lt;&gt;'FASE LANCE'!C484,0)))</f>
        <v>0</v>
      </c>
      <c r="G480" s="174">
        <f t="shared" si="8"/>
        <v>0</v>
      </c>
    </row>
    <row r="481" spans="2:7" hidden="1" x14ac:dyDescent="0.25">
      <c r="B481" s="172" t="str">
        <f>'FASE LANCE'!A485</f>
        <v xml:space="preserve"> </v>
      </c>
      <c r="C481" s="173">
        <f>'FASE LANCE'!B485</f>
        <v>0</v>
      </c>
      <c r="D481" s="173">
        <f>'ANEXO I'!D473</f>
        <v>0</v>
      </c>
      <c r="E481" s="173">
        <f>'ANEXO I'!E473</f>
        <v>0</v>
      </c>
      <c r="F481" s="125">
        <f>IF('FASE LANCE'!C485=0,0,IF('FASE LANCE'!M485='FASE LANCE'!C485,'FASE LANCE'!C485,IF('FASE LANCE'!M485&lt;&gt;'FASE LANCE'!C485,0)))</f>
        <v>0</v>
      </c>
      <c r="G481" s="174">
        <f t="shared" si="8"/>
        <v>0</v>
      </c>
    </row>
    <row r="482" spans="2:7" hidden="1" x14ac:dyDescent="0.25">
      <c r="B482" s="172" t="str">
        <f>'FASE LANCE'!A486</f>
        <v xml:space="preserve"> </v>
      </c>
      <c r="C482" s="173">
        <f>'FASE LANCE'!B486</f>
        <v>0</v>
      </c>
      <c r="D482" s="173">
        <f>'ANEXO I'!D474</f>
        <v>0</v>
      </c>
      <c r="E482" s="173">
        <f>'ANEXO I'!E474</f>
        <v>0</v>
      </c>
      <c r="F482" s="125">
        <f>IF('FASE LANCE'!C486=0,0,IF('FASE LANCE'!M486='FASE LANCE'!C486,'FASE LANCE'!C486,IF('FASE LANCE'!M486&lt;&gt;'FASE LANCE'!C486,0)))</f>
        <v>0</v>
      </c>
      <c r="G482" s="174">
        <f t="shared" si="8"/>
        <v>0</v>
      </c>
    </row>
    <row r="483" spans="2:7" hidden="1" x14ac:dyDescent="0.25">
      <c r="B483" s="172" t="str">
        <f>'FASE LANCE'!A487</f>
        <v xml:space="preserve"> </v>
      </c>
      <c r="C483" s="173">
        <f>'FASE LANCE'!B487</f>
        <v>0</v>
      </c>
      <c r="D483" s="173">
        <f>'ANEXO I'!D475</f>
        <v>0</v>
      </c>
      <c r="E483" s="173">
        <f>'ANEXO I'!E475</f>
        <v>0</v>
      </c>
      <c r="F483" s="125">
        <f>IF('FASE LANCE'!C487=0,0,IF('FASE LANCE'!M487='FASE LANCE'!C487,'FASE LANCE'!C487,IF('FASE LANCE'!M487&lt;&gt;'FASE LANCE'!C487,0)))</f>
        <v>0</v>
      </c>
      <c r="G483" s="174">
        <f t="shared" si="8"/>
        <v>0</v>
      </c>
    </row>
    <row r="484" spans="2:7" hidden="1" x14ac:dyDescent="0.25">
      <c r="B484" s="172" t="str">
        <f>'FASE LANCE'!A488</f>
        <v xml:space="preserve"> </v>
      </c>
      <c r="C484" s="173">
        <f>'FASE LANCE'!B488</f>
        <v>0</v>
      </c>
      <c r="D484" s="173">
        <f>'ANEXO I'!D476</f>
        <v>0</v>
      </c>
      <c r="E484" s="173">
        <f>'ANEXO I'!E476</f>
        <v>0</v>
      </c>
      <c r="F484" s="125">
        <f>IF('FASE LANCE'!C488=0,0,IF('FASE LANCE'!M488='FASE LANCE'!C488,'FASE LANCE'!C488,IF('FASE LANCE'!M488&lt;&gt;'FASE LANCE'!C488,0)))</f>
        <v>0</v>
      </c>
      <c r="G484" s="174">
        <f t="shared" si="8"/>
        <v>0</v>
      </c>
    </row>
    <row r="485" spans="2:7" hidden="1" x14ac:dyDescent="0.25">
      <c r="B485" s="172" t="str">
        <f>'FASE LANCE'!A489</f>
        <v xml:space="preserve"> </v>
      </c>
      <c r="C485" s="173">
        <f>'FASE LANCE'!B489</f>
        <v>0</v>
      </c>
      <c r="D485" s="173">
        <f>'ANEXO I'!D477</f>
        <v>0</v>
      </c>
      <c r="E485" s="173">
        <f>'ANEXO I'!E477</f>
        <v>0</v>
      </c>
      <c r="F485" s="125">
        <f>IF('FASE LANCE'!C489=0,0,IF('FASE LANCE'!M489='FASE LANCE'!C489,'FASE LANCE'!C489,IF('FASE LANCE'!M489&lt;&gt;'FASE LANCE'!C489,0)))</f>
        <v>0</v>
      </c>
      <c r="G485" s="174">
        <f t="shared" si="8"/>
        <v>0</v>
      </c>
    </row>
    <row r="486" spans="2:7" hidden="1" x14ac:dyDescent="0.25">
      <c r="B486" s="172" t="str">
        <f>'FASE LANCE'!A490</f>
        <v xml:space="preserve"> </v>
      </c>
      <c r="C486" s="173">
        <f>'FASE LANCE'!B490</f>
        <v>0</v>
      </c>
      <c r="D486" s="173">
        <f>'ANEXO I'!D478</f>
        <v>0</v>
      </c>
      <c r="E486" s="173">
        <f>'ANEXO I'!E478</f>
        <v>0</v>
      </c>
      <c r="F486" s="125">
        <f>IF('FASE LANCE'!C490=0,0,IF('FASE LANCE'!M490='FASE LANCE'!C490,'FASE LANCE'!C490,IF('FASE LANCE'!M490&lt;&gt;'FASE LANCE'!C490,0)))</f>
        <v>0</v>
      </c>
      <c r="G486" s="174">
        <f t="shared" si="8"/>
        <v>0</v>
      </c>
    </row>
    <row r="487" spans="2:7" hidden="1" x14ac:dyDescent="0.25">
      <c r="B487" s="172" t="str">
        <f>'FASE LANCE'!A491</f>
        <v xml:space="preserve"> </v>
      </c>
      <c r="C487" s="173">
        <f>'FASE LANCE'!B491</f>
        <v>0</v>
      </c>
      <c r="D487" s="173">
        <f>'ANEXO I'!D479</f>
        <v>0</v>
      </c>
      <c r="E487" s="173">
        <f>'ANEXO I'!E479</f>
        <v>0</v>
      </c>
      <c r="F487" s="125">
        <f>IF('FASE LANCE'!C491=0,0,IF('FASE LANCE'!M491='FASE LANCE'!C491,'FASE LANCE'!C491,IF('FASE LANCE'!M491&lt;&gt;'FASE LANCE'!C491,0)))</f>
        <v>0</v>
      </c>
      <c r="G487" s="174">
        <f t="shared" si="8"/>
        <v>0</v>
      </c>
    </row>
    <row r="488" spans="2:7" hidden="1" x14ac:dyDescent="0.25">
      <c r="B488" s="172" t="str">
        <f>'FASE LANCE'!A492</f>
        <v xml:space="preserve"> </v>
      </c>
      <c r="C488" s="173">
        <f>'FASE LANCE'!B492</f>
        <v>0</v>
      </c>
      <c r="D488" s="173">
        <f>'ANEXO I'!D480</f>
        <v>0</v>
      </c>
      <c r="E488" s="173">
        <f>'ANEXO I'!E480</f>
        <v>0</v>
      </c>
      <c r="F488" s="125">
        <f>IF('FASE LANCE'!C492=0,0,IF('FASE LANCE'!M492='FASE LANCE'!C492,'FASE LANCE'!C492,IF('FASE LANCE'!M492&lt;&gt;'FASE LANCE'!C492,0)))</f>
        <v>0</v>
      </c>
      <c r="G488" s="174">
        <f t="shared" si="8"/>
        <v>0</v>
      </c>
    </row>
    <row r="489" spans="2:7" hidden="1" x14ac:dyDescent="0.25">
      <c r="B489" s="172" t="str">
        <f>'FASE LANCE'!A493</f>
        <v xml:space="preserve"> </v>
      </c>
      <c r="C489" s="173">
        <f>'FASE LANCE'!B493</f>
        <v>0</v>
      </c>
      <c r="D489" s="173">
        <f>'ANEXO I'!D481</f>
        <v>0</v>
      </c>
      <c r="E489" s="173">
        <f>'ANEXO I'!E481</f>
        <v>0</v>
      </c>
      <c r="F489" s="125">
        <f>IF('FASE LANCE'!C493=0,0,IF('FASE LANCE'!M493='FASE LANCE'!C493,'FASE LANCE'!C493,IF('FASE LANCE'!M493&lt;&gt;'FASE LANCE'!C493,0)))</f>
        <v>0</v>
      </c>
      <c r="G489" s="174">
        <f t="shared" si="8"/>
        <v>0</v>
      </c>
    </row>
    <row r="490" spans="2:7" hidden="1" x14ac:dyDescent="0.25">
      <c r="B490" s="172" t="str">
        <f>'FASE LANCE'!A494</f>
        <v xml:space="preserve"> </v>
      </c>
      <c r="C490" s="173">
        <f>'FASE LANCE'!B494</f>
        <v>0</v>
      </c>
      <c r="D490" s="173">
        <f>'ANEXO I'!D482</f>
        <v>0</v>
      </c>
      <c r="E490" s="173">
        <f>'ANEXO I'!E482</f>
        <v>0</v>
      </c>
      <c r="F490" s="125">
        <f>IF('FASE LANCE'!C494=0,0,IF('FASE LANCE'!M494='FASE LANCE'!C494,'FASE LANCE'!C494,IF('FASE LANCE'!M494&lt;&gt;'FASE LANCE'!C494,0)))</f>
        <v>0</v>
      </c>
      <c r="G490" s="174">
        <f t="shared" si="8"/>
        <v>0</v>
      </c>
    </row>
    <row r="491" spans="2:7" hidden="1" x14ac:dyDescent="0.25">
      <c r="B491" s="172" t="str">
        <f>'FASE LANCE'!A495</f>
        <v xml:space="preserve"> </v>
      </c>
      <c r="C491" s="173">
        <f>'FASE LANCE'!B495</f>
        <v>0</v>
      </c>
      <c r="D491" s="173">
        <f>'ANEXO I'!D483</f>
        <v>0</v>
      </c>
      <c r="E491" s="173">
        <f>'ANEXO I'!E483</f>
        <v>0</v>
      </c>
      <c r="F491" s="125">
        <f>IF('FASE LANCE'!C495=0,0,IF('FASE LANCE'!M495='FASE LANCE'!C495,'FASE LANCE'!C495,IF('FASE LANCE'!M495&lt;&gt;'FASE LANCE'!C495,0)))</f>
        <v>0</v>
      </c>
      <c r="G491" s="174">
        <f t="shared" si="8"/>
        <v>0</v>
      </c>
    </row>
    <row r="492" spans="2:7" hidden="1" x14ac:dyDescent="0.25">
      <c r="B492" s="172" t="str">
        <f>'FASE LANCE'!A496</f>
        <v xml:space="preserve"> </v>
      </c>
      <c r="C492" s="173">
        <f>'FASE LANCE'!B496</f>
        <v>0</v>
      </c>
      <c r="D492" s="173">
        <f>'ANEXO I'!D484</f>
        <v>0</v>
      </c>
      <c r="E492" s="173">
        <f>'ANEXO I'!E484</f>
        <v>0</v>
      </c>
      <c r="F492" s="125">
        <f>IF('FASE LANCE'!C496=0,0,IF('FASE LANCE'!M496='FASE LANCE'!C496,'FASE LANCE'!C496,IF('FASE LANCE'!M496&lt;&gt;'FASE LANCE'!C496,0)))</f>
        <v>0</v>
      </c>
      <c r="G492" s="174">
        <f t="shared" si="8"/>
        <v>0</v>
      </c>
    </row>
    <row r="493" spans="2:7" hidden="1" x14ac:dyDescent="0.25">
      <c r="B493" s="172" t="str">
        <f>'FASE LANCE'!A497</f>
        <v xml:space="preserve"> </v>
      </c>
      <c r="C493" s="173">
        <f>'FASE LANCE'!B497</f>
        <v>0</v>
      </c>
      <c r="D493" s="173">
        <f>'ANEXO I'!D485</f>
        <v>0</v>
      </c>
      <c r="E493" s="173">
        <f>'ANEXO I'!E485</f>
        <v>0</v>
      </c>
      <c r="F493" s="125">
        <f>IF('FASE LANCE'!C497=0,0,IF('FASE LANCE'!M497='FASE LANCE'!C497,'FASE LANCE'!C497,IF('FASE LANCE'!M497&lt;&gt;'FASE LANCE'!C497,0)))</f>
        <v>0</v>
      </c>
      <c r="G493" s="174">
        <f t="shared" si="8"/>
        <v>0</v>
      </c>
    </row>
    <row r="494" spans="2:7" hidden="1" x14ac:dyDescent="0.25">
      <c r="B494" s="172" t="str">
        <f>'FASE LANCE'!A498</f>
        <v xml:space="preserve"> </v>
      </c>
      <c r="C494" s="173">
        <f>'FASE LANCE'!B498</f>
        <v>0</v>
      </c>
      <c r="D494" s="173">
        <f>'ANEXO I'!D486</f>
        <v>0</v>
      </c>
      <c r="E494" s="173">
        <f>'ANEXO I'!E486</f>
        <v>0</v>
      </c>
      <c r="F494" s="125">
        <f>IF('FASE LANCE'!C498=0,0,IF('FASE LANCE'!M498='FASE LANCE'!C498,'FASE LANCE'!C498,IF('FASE LANCE'!M498&lt;&gt;'FASE LANCE'!C498,0)))</f>
        <v>0</v>
      </c>
      <c r="G494" s="174">
        <f t="shared" si="8"/>
        <v>0</v>
      </c>
    </row>
    <row r="495" spans="2:7" hidden="1" x14ac:dyDescent="0.25">
      <c r="B495" s="172" t="str">
        <f>'FASE LANCE'!A499</f>
        <v xml:space="preserve"> </v>
      </c>
      <c r="C495" s="173">
        <f>'FASE LANCE'!B499</f>
        <v>0</v>
      </c>
      <c r="D495" s="173">
        <f>'ANEXO I'!D487</f>
        <v>0</v>
      </c>
      <c r="E495" s="173">
        <f>'ANEXO I'!E487</f>
        <v>0</v>
      </c>
      <c r="F495" s="125">
        <f>IF('FASE LANCE'!C499=0,0,IF('FASE LANCE'!M499='FASE LANCE'!C499,'FASE LANCE'!C499,IF('FASE LANCE'!M499&lt;&gt;'FASE LANCE'!C499,0)))</f>
        <v>0</v>
      </c>
      <c r="G495" s="174">
        <f t="shared" si="8"/>
        <v>0</v>
      </c>
    </row>
    <row r="496" spans="2:7" hidden="1" x14ac:dyDescent="0.25">
      <c r="B496" s="172" t="str">
        <f>'FASE LANCE'!A500</f>
        <v xml:space="preserve"> </v>
      </c>
      <c r="C496" s="173">
        <f>'FASE LANCE'!B500</f>
        <v>0</v>
      </c>
      <c r="D496" s="173">
        <f>'ANEXO I'!D488</f>
        <v>0</v>
      </c>
      <c r="E496" s="173">
        <f>'ANEXO I'!E488</f>
        <v>0</v>
      </c>
      <c r="F496" s="125">
        <f>IF('FASE LANCE'!C500=0,0,IF('FASE LANCE'!M500='FASE LANCE'!C500,'FASE LANCE'!C500,IF('FASE LANCE'!M500&lt;&gt;'FASE LANCE'!C500,0)))</f>
        <v>0</v>
      </c>
      <c r="G496" s="174">
        <f t="shared" si="8"/>
        <v>0</v>
      </c>
    </row>
    <row r="497" spans="2:7" hidden="1" x14ac:dyDescent="0.25">
      <c r="B497" s="172" t="str">
        <f>'FASE LANCE'!A501</f>
        <v xml:space="preserve"> </v>
      </c>
      <c r="C497" s="173">
        <f>'FASE LANCE'!B501</f>
        <v>0</v>
      </c>
      <c r="D497" s="173">
        <f>'ANEXO I'!D489</f>
        <v>0</v>
      </c>
      <c r="E497" s="173">
        <f>'ANEXO I'!E489</f>
        <v>0</v>
      </c>
      <c r="F497" s="125">
        <f>IF('FASE LANCE'!C501=0,0,IF('FASE LANCE'!M501='FASE LANCE'!C501,'FASE LANCE'!C501,IF('FASE LANCE'!M501&lt;&gt;'FASE LANCE'!C501,0)))</f>
        <v>0</v>
      </c>
      <c r="G497" s="174">
        <f t="shared" si="8"/>
        <v>0</v>
      </c>
    </row>
    <row r="498" spans="2:7" hidden="1" x14ac:dyDescent="0.25">
      <c r="B498" s="172" t="str">
        <f>'FASE LANCE'!A502</f>
        <v xml:space="preserve"> </v>
      </c>
      <c r="C498" s="173">
        <f>'FASE LANCE'!B502</f>
        <v>0</v>
      </c>
      <c r="D498" s="173">
        <f>'ANEXO I'!D490</f>
        <v>0</v>
      </c>
      <c r="E498" s="173">
        <f>'ANEXO I'!E490</f>
        <v>0</v>
      </c>
      <c r="F498" s="125">
        <f>IF('FASE LANCE'!C502=0,0,IF('FASE LANCE'!M502='FASE LANCE'!C502,'FASE LANCE'!C502,IF('FASE LANCE'!M502&lt;&gt;'FASE LANCE'!C502,0)))</f>
        <v>0</v>
      </c>
      <c r="G498" s="174">
        <f t="shared" si="8"/>
        <v>0</v>
      </c>
    </row>
    <row r="499" spans="2:7" hidden="1" x14ac:dyDescent="0.25">
      <c r="B499" s="172" t="str">
        <f>'FASE LANCE'!A503</f>
        <v xml:space="preserve"> </v>
      </c>
      <c r="C499" s="173">
        <f>'FASE LANCE'!B503</f>
        <v>0</v>
      </c>
      <c r="D499" s="173">
        <f>'ANEXO I'!D491</f>
        <v>0</v>
      </c>
      <c r="E499" s="173">
        <f>'ANEXO I'!E491</f>
        <v>0</v>
      </c>
      <c r="F499" s="125">
        <f>IF('FASE LANCE'!C503=0,0,IF('FASE LANCE'!M503='FASE LANCE'!C503,'FASE LANCE'!C503,IF('FASE LANCE'!M503&lt;&gt;'FASE LANCE'!C503,0)))</f>
        <v>0</v>
      </c>
      <c r="G499" s="174">
        <f t="shared" si="8"/>
        <v>0</v>
      </c>
    </row>
    <row r="500" spans="2:7" hidden="1" x14ac:dyDescent="0.25">
      <c r="B500" s="172" t="str">
        <f>'FASE LANCE'!A504</f>
        <v xml:space="preserve"> </v>
      </c>
      <c r="C500" s="173">
        <f>'FASE LANCE'!B504</f>
        <v>0</v>
      </c>
      <c r="D500" s="173">
        <f>'ANEXO I'!D492</f>
        <v>0</v>
      </c>
      <c r="E500" s="173">
        <f>'ANEXO I'!E492</f>
        <v>0</v>
      </c>
      <c r="F500" s="125">
        <f>IF('FASE LANCE'!C504=0,0,IF('FASE LANCE'!M504='FASE LANCE'!C504,'FASE LANCE'!C504,IF('FASE LANCE'!M504&lt;&gt;'FASE LANCE'!C504,0)))</f>
        <v>0</v>
      </c>
      <c r="G500" s="174">
        <f t="shared" si="8"/>
        <v>0</v>
      </c>
    </row>
    <row r="501" spans="2:7" hidden="1" x14ac:dyDescent="0.25">
      <c r="B501" s="172" t="str">
        <f>'FASE LANCE'!A505</f>
        <v xml:space="preserve"> </v>
      </c>
      <c r="C501" s="173">
        <f>'FASE LANCE'!B505</f>
        <v>0</v>
      </c>
      <c r="D501" s="173">
        <f>'ANEXO I'!D493</f>
        <v>0</v>
      </c>
      <c r="E501" s="173">
        <f>'ANEXO I'!E493</f>
        <v>0</v>
      </c>
      <c r="F501" s="125">
        <f>IF('FASE LANCE'!C505=0,0,IF('FASE LANCE'!M505='FASE LANCE'!C505,'FASE LANCE'!C505,IF('FASE LANCE'!M505&lt;&gt;'FASE LANCE'!C505,0)))</f>
        <v>0</v>
      </c>
      <c r="G501" s="174">
        <f t="shared" si="8"/>
        <v>0</v>
      </c>
    </row>
    <row r="502" spans="2:7" hidden="1" x14ac:dyDescent="0.25">
      <c r="B502" s="172" t="str">
        <f>'FASE LANCE'!A506</f>
        <v xml:space="preserve"> </v>
      </c>
      <c r="C502" s="173">
        <f>'FASE LANCE'!B506</f>
        <v>0</v>
      </c>
      <c r="D502" s="173">
        <f>'ANEXO I'!D494</f>
        <v>0</v>
      </c>
      <c r="E502" s="173">
        <f>'ANEXO I'!E494</f>
        <v>0</v>
      </c>
      <c r="F502" s="125">
        <f>IF('FASE LANCE'!C506=0,0,IF('FASE LANCE'!M506='FASE LANCE'!C506,'FASE LANCE'!C506,IF('FASE LANCE'!M506&lt;&gt;'FASE LANCE'!C506,0)))</f>
        <v>0</v>
      </c>
      <c r="G502" s="174">
        <f t="shared" si="8"/>
        <v>0</v>
      </c>
    </row>
    <row r="503" spans="2:7" hidden="1" x14ac:dyDescent="0.25">
      <c r="B503" s="172" t="str">
        <f>'FASE LANCE'!A507</f>
        <v xml:space="preserve"> </v>
      </c>
      <c r="C503" s="173">
        <f>'FASE LANCE'!B507</f>
        <v>0</v>
      </c>
      <c r="D503" s="173">
        <f>'ANEXO I'!D495</f>
        <v>0</v>
      </c>
      <c r="E503" s="173">
        <f>'ANEXO I'!E495</f>
        <v>0</v>
      </c>
      <c r="F503" s="125">
        <f>IF('FASE LANCE'!C507=0,0,IF('FASE LANCE'!M507='FASE LANCE'!C507,'FASE LANCE'!C507,IF('FASE LANCE'!M507&lt;&gt;'FASE LANCE'!C507,0)))</f>
        <v>0</v>
      </c>
      <c r="G503" s="174">
        <f t="shared" si="8"/>
        <v>0</v>
      </c>
    </row>
    <row r="504" spans="2:7" hidden="1" x14ac:dyDescent="0.25">
      <c r="B504" s="172" t="str">
        <f>'FASE LANCE'!A508</f>
        <v xml:space="preserve"> </v>
      </c>
      <c r="C504" s="173">
        <f>'FASE LANCE'!B508</f>
        <v>0</v>
      </c>
      <c r="D504" s="173">
        <f>'ANEXO I'!D496</f>
        <v>0</v>
      </c>
      <c r="E504" s="173">
        <f>'ANEXO I'!E496</f>
        <v>0</v>
      </c>
      <c r="F504" s="125">
        <f>IF('FASE LANCE'!C508=0,0,IF('FASE LANCE'!M508='FASE LANCE'!C508,'FASE LANCE'!C508,IF('FASE LANCE'!M508&lt;&gt;'FASE LANCE'!C508,0)))</f>
        <v>0</v>
      </c>
      <c r="G504" s="174">
        <f t="shared" si="8"/>
        <v>0</v>
      </c>
    </row>
    <row r="505" spans="2:7" hidden="1" x14ac:dyDescent="0.25">
      <c r="B505" s="172" t="str">
        <f>'FASE LANCE'!A509</f>
        <v xml:space="preserve"> </v>
      </c>
      <c r="C505" s="173">
        <f>'FASE LANCE'!B509</f>
        <v>0</v>
      </c>
      <c r="D505" s="173">
        <f>'ANEXO I'!D497</f>
        <v>0</v>
      </c>
      <c r="E505" s="173">
        <f>'ANEXO I'!E497</f>
        <v>0</v>
      </c>
      <c r="F505" s="125">
        <f>IF('FASE LANCE'!C509=0,0,IF('FASE LANCE'!M509='FASE LANCE'!C509,'FASE LANCE'!C509,IF('FASE LANCE'!M509&lt;&gt;'FASE LANCE'!C509,0)))</f>
        <v>0</v>
      </c>
      <c r="G505" s="174">
        <f t="shared" si="8"/>
        <v>0</v>
      </c>
    </row>
    <row r="506" spans="2:7" hidden="1" x14ac:dyDescent="0.25">
      <c r="B506" s="172" t="str">
        <f>'FASE LANCE'!A510</f>
        <v xml:space="preserve"> </v>
      </c>
      <c r="C506" s="173">
        <f>'FASE LANCE'!B510</f>
        <v>0</v>
      </c>
      <c r="D506" s="173">
        <f>'ANEXO I'!D498</f>
        <v>0</v>
      </c>
      <c r="E506" s="173">
        <f>'ANEXO I'!E498</f>
        <v>0</v>
      </c>
      <c r="F506" s="125">
        <f>IF('FASE LANCE'!C510=0,0,IF('FASE LANCE'!M510='FASE LANCE'!C510,'FASE LANCE'!C510,IF('FASE LANCE'!M510&lt;&gt;'FASE LANCE'!C510,0)))</f>
        <v>0</v>
      </c>
      <c r="G506" s="174">
        <f t="shared" si="8"/>
        <v>0</v>
      </c>
    </row>
    <row r="507" spans="2:7" hidden="1" x14ac:dyDescent="0.25">
      <c r="B507" s="172" t="str">
        <f>'FASE LANCE'!A511</f>
        <v xml:space="preserve"> </v>
      </c>
      <c r="C507" s="173">
        <f>'FASE LANCE'!B511</f>
        <v>0</v>
      </c>
      <c r="D507" s="173">
        <f>'ANEXO I'!D499</f>
        <v>0</v>
      </c>
      <c r="E507" s="173">
        <f>'ANEXO I'!E499</f>
        <v>0</v>
      </c>
      <c r="F507" s="125">
        <f>IF('FASE LANCE'!C511=0,0,IF('FASE LANCE'!M511='FASE LANCE'!C511,'FASE LANCE'!C511,IF('FASE LANCE'!M511&lt;&gt;'FASE LANCE'!C511,0)))</f>
        <v>0</v>
      </c>
      <c r="G507" s="174">
        <f t="shared" si="8"/>
        <v>0</v>
      </c>
    </row>
    <row r="508" spans="2:7" hidden="1" x14ac:dyDescent="0.25">
      <c r="B508" s="172" t="str">
        <f>'FASE LANCE'!A512</f>
        <v xml:space="preserve"> </v>
      </c>
      <c r="C508" s="173">
        <f>'FASE LANCE'!B512</f>
        <v>0</v>
      </c>
      <c r="D508" s="173">
        <f>'ANEXO I'!D500</f>
        <v>0</v>
      </c>
      <c r="E508" s="173">
        <f>'ANEXO I'!E500</f>
        <v>0</v>
      </c>
      <c r="F508" s="125">
        <f>IF('FASE LANCE'!C512=0,0,IF('FASE LANCE'!M512='FASE LANCE'!C512,'FASE LANCE'!C512,IF('FASE LANCE'!M512&lt;&gt;'FASE LANCE'!C512,0)))</f>
        <v>0</v>
      </c>
      <c r="G508" s="174">
        <f t="shared" si="8"/>
        <v>0</v>
      </c>
    </row>
    <row r="509" spans="2:7" hidden="1" x14ac:dyDescent="0.25">
      <c r="B509" s="172" t="str">
        <f>'FASE LANCE'!A513</f>
        <v xml:space="preserve"> </v>
      </c>
      <c r="C509" s="173">
        <f>'FASE LANCE'!B513</f>
        <v>0</v>
      </c>
      <c r="D509" s="173">
        <f>'ANEXO I'!D501</f>
        <v>0</v>
      </c>
      <c r="E509" s="173">
        <f>'ANEXO I'!E501</f>
        <v>0</v>
      </c>
      <c r="F509" s="125">
        <f>IF('FASE LANCE'!C513=0,0,IF('FASE LANCE'!M513='FASE LANCE'!C513,'FASE LANCE'!C513,IF('FASE LANCE'!M513&lt;&gt;'FASE LANCE'!C513,0)))</f>
        <v>0</v>
      </c>
      <c r="G509" s="174">
        <f t="shared" si="8"/>
        <v>0</v>
      </c>
    </row>
    <row r="510" spans="2:7" hidden="1" x14ac:dyDescent="0.25">
      <c r="B510" s="172" t="str">
        <f>'FASE LANCE'!A514</f>
        <v xml:space="preserve"> </v>
      </c>
      <c r="C510" s="173">
        <f>'FASE LANCE'!B514</f>
        <v>0</v>
      </c>
      <c r="D510" s="173">
        <f>'ANEXO I'!D502</f>
        <v>0</v>
      </c>
      <c r="E510" s="173">
        <f>'ANEXO I'!E502</f>
        <v>0</v>
      </c>
      <c r="F510" s="125">
        <f>IF('FASE LANCE'!C514=0,0,IF('FASE LANCE'!M514='FASE LANCE'!C514,'FASE LANCE'!C514,IF('FASE LANCE'!M514&lt;&gt;'FASE LANCE'!C514,0)))</f>
        <v>0</v>
      </c>
      <c r="G510" s="174">
        <f t="shared" si="8"/>
        <v>0</v>
      </c>
    </row>
    <row r="511" spans="2:7" hidden="1" x14ac:dyDescent="0.25">
      <c r="B511" s="172" t="str">
        <f>'FASE LANCE'!A515</f>
        <v xml:space="preserve"> </v>
      </c>
      <c r="C511" s="173">
        <f>'FASE LANCE'!B515</f>
        <v>0</v>
      </c>
      <c r="D511" s="173">
        <f>'ANEXO I'!D503</f>
        <v>0</v>
      </c>
      <c r="E511" s="173">
        <f>'ANEXO I'!E503</f>
        <v>0</v>
      </c>
      <c r="F511" s="125">
        <f>IF('FASE LANCE'!C515=0,0,IF('FASE LANCE'!M515='FASE LANCE'!C515,'FASE LANCE'!C515,IF('FASE LANCE'!M515&lt;&gt;'FASE LANCE'!C515,0)))</f>
        <v>0</v>
      </c>
      <c r="G511" s="174">
        <f t="shared" si="8"/>
        <v>0</v>
      </c>
    </row>
    <row r="512" spans="2:7" hidden="1" x14ac:dyDescent="0.25">
      <c r="B512" s="172" t="str">
        <f>'FASE LANCE'!A516</f>
        <v xml:space="preserve"> </v>
      </c>
      <c r="C512" s="173">
        <f>'FASE LANCE'!B516</f>
        <v>0</v>
      </c>
      <c r="D512" s="173">
        <f>'ANEXO I'!D504</f>
        <v>0</v>
      </c>
      <c r="E512" s="173">
        <f>'ANEXO I'!E504</f>
        <v>0</v>
      </c>
      <c r="F512" s="125">
        <f>IF('FASE LANCE'!C516=0,0,IF('FASE LANCE'!M516='FASE LANCE'!C516,'FASE LANCE'!C516,IF('FASE LANCE'!M516&lt;&gt;'FASE LANCE'!C516,0)))</f>
        <v>0</v>
      </c>
      <c r="G512" s="174">
        <f t="shared" si="8"/>
        <v>0</v>
      </c>
    </row>
    <row r="513" spans="2:7" hidden="1" x14ac:dyDescent="0.25">
      <c r="B513" s="172" t="str">
        <f>'FASE LANCE'!A517</f>
        <v xml:space="preserve"> </v>
      </c>
      <c r="C513" s="173">
        <f>'FASE LANCE'!B517</f>
        <v>0</v>
      </c>
      <c r="D513" s="173">
        <f>'ANEXO I'!D505</f>
        <v>0</v>
      </c>
      <c r="E513" s="173">
        <f>'ANEXO I'!E505</f>
        <v>0</v>
      </c>
      <c r="F513" s="125">
        <f>IF('FASE LANCE'!C517=0,0,IF('FASE LANCE'!M517='FASE LANCE'!C517,'FASE LANCE'!C517,IF('FASE LANCE'!M517&lt;&gt;'FASE LANCE'!C517,0)))</f>
        <v>0</v>
      </c>
      <c r="G513" s="174">
        <f t="shared" si="8"/>
        <v>0</v>
      </c>
    </row>
    <row r="514" spans="2:7" hidden="1" x14ac:dyDescent="0.25">
      <c r="B514" s="172" t="str">
        <f>'FASE LANCE'!A518</f>
        <v xml:space="preserve"> </v>
      </c>
      <c r="C514" s="173">
        <f>'FASE LANCE'!B518</f>
        <v>0</v>
      </c>
      <c r="D514" s="173">
        <f>'ANEXO I'!D506</f>
        <v>0</v>
      </c>
      <c r="E514" s="173">
        <f>'ANEXO I'!E506</f>
        <v>0</v>
      </c>
      <c r="F514" s="125">
        <f>IF('FASE LANCE'!C518=0,0,IF('FASE LANCE'!M518='FASE LANCE'!C518,'FASE LANCE'!C518,IF('FASE LANCE'!M518&lt;&gt;'FASE LANCE'!C518,0)))</f>
        <v>0</v>
      </c>
      <c r="G514" s="174">
        <f t="shared" si="8"/>
        <v>0</v>
      </c>
    </row>
    <row r="515" spans="2:7" hidden="1" x14ac:dyDescent="0.25">
      <c r="B515" s="172" t="str">
        <f>'FASE LANCE'!A519</f>
        <v xml:space="preserve"> </v>
      </c>
      <c r="C515" s="173">
        <f>'FASE LANCE'!B519</f>
        <v>0</v>
      </c>
      <c r="D515" s="173">
        <f>'ANEXO I'!D507</f>
        <v>0</v>
      </c>
      <c r="E515" s="173">
        <f>'ANEXO I'!E507</f>
        <v>0</v>
      </c>
      <c r="F515" s="125">
        <f>IF('FASE LANCE'!C519=0,0,IF('FASE LANCE'!M519='FASE LANCE'!C519,'FASE LANCE'!C519,IF('FASE LANCE'!M519&lt;&gt;'FASE LANCE'!C519,0)))</f>
        <v>0</v>
      </c>
      <c r="G515" s="174">
        <f t="shared" si="8"/>
        <v>0</v>
      </c>
    </row>
    <row r="516" spans="2:7" hidden="1" x14ac:dyDescent="0.25">
      <c r="B516" s="172" t="str">
        <f>'FASE LANCE'!A520</f>
        <v xml:space="preserve"> </v>
      </c>
      <c r="C516" s="173">
        <f>'FASE LANCE'!B520</f>
        <v>0</v>
      </c>
      <c r="D516" s="173">
        <f>'ANEXO I'!D508</f>
        <v>0</v>
      </c>
      <c r="E516" s="173">
        <f>'ANEXO I'!E508</f>
        <v>0</v>
      </c>
      <c r="F516" s="125">
        <f>IF('FASE LANCE'!C520=0,0,IF('FASE LANCE'!M520='FASE LANCE'!C520,'FASE LANCE'!C520,IF('FASE LANCE'!M520&lt;&gt;'FASE LANCE'!C520,0)))</f>
        <v>0</v>
      </c>
      <c r="G516" s="174">
        <f t="shared" si="8"/>
        <v>0</v>
      </c>
    </row>
    <row r="517" spans="2:7" hidden="1" x14ac:dyDescent="0.25">
      <c r="B517" s="172" t="str">
        <f>'FASE LANCE'!A521</f>
        <v xml:space="preserve"> </v>
      </c>
      <c r="C517" s="173">
        <f>'FASE LANCE'!B521</f>
        <v>0</v>
      </c>
      <c r="D517" s="173">
        <f>'ANEXO I'!D509</f>
        <v>0</v>
      </c>
      <c r="E517" s="173">
        <f>'ANEXO I'!E509</f>
        <v>0</v>
      </c>
      <c r="F517" s="125">
        <f>IF('FASE LANCE'!C521=0,0,IF('FASE LANCE'!M521='FASE LANCE'!C521,'FASE LANCE'!C521,IF('FASE LANCE'!M521&lt;&gt;'FASE LANCE'!C521,0)))</f>
        <v>0</v>
      </c>
      <c r="G517" s="174">
        <f t="shared" si="8"/>
        <v>0</v>
      </c>
    </row>
    <row r="518" spans="2:7" hidden="1" x14ac:dyDescent="0.25">
      <c r="B518" s="172" t="str">
        <f>'FASE LANCE'!A522</f>
        <v xml:space="preserve"> </v>
      </c>
      <c r="C518" s="173">
        <f>'FASE LANCE'!B522</f>
        <v>0</v>
      </c>
      <c r="D518" s="173">
        <f>'ANEXO I'!D510</f>
        <v>0</v>
      </c>
      <c r="E518" s="173">
        <f>'ANEXO I'!E510</f>
        <v>0</v>
      </c>
      <c r="F518" s="125">
        <f>IF('FASE LANCE'!C522=0,0,IF('FASE LANCE'!M522='FASE LANCE'!C522,'FASE LANCE'!C522,IF('FASE LANCE'!M522&lt;&gt;'FASE LANCE'!C522,0)))</f>
        <v>0</v>
      </c>
      <c r="G518" s="174">
        <f t="shared" si="8"/>
        <v>0</v>
      </c>
    </row>
    <row r="519" spans="2:7" hidden="1" x14ac:dyDescent="0.25">
      <c r="B519" s="172" t="str">
        <f>'FASE LANCE'!A523</f>
        <v xml:space="preserve"> </v>
      </c>
      <c r="C519" s="173">
        <f>'FASE LANCE'!B523</f>
        <v>0</v>
      </c>
      <c r="D519" s="173">
        <f>'ANEXO I'!D511</f>
        <v>0</v>
      </c>
      <c r="E519" s="173">
        <f>'ANEXO I'!E511</f>
        <v>0</v>
      </c>
      <c r="F519" s="125">
        <f>IF('FASE LANCE'!C523=0,0,IF('FASE LANCE'!M523='FASE LANCE'!C523,'FASE LANCE'!C523,IF('FASE LANCE'!M523&lt;&gt;'FASE LANCE'!C523,0)))</f>
        <v>0</v>
      </c>
      <c r="G519" s="174">
        <f t="shared" si="8"/>
        <v>0</v>
      </c>
    </row>
    <row r="520" spans="2:7" hidden="1" x14ac:dyDescent="0.25">
      <c r="B520" s="172" t="str">
        <f>'FASE LANCE'!A524</f>
        <v xml:space="preserve"> </v>
      </c>
      <c r="C520" s="173">
        <f>'FASE LANCE'!B524</f>
        <v>0</v>
      </c>
      <c r="D520" s="173">
        <f>'ANEXO I'!D512</f>
        <v>0</v>
      </c>
      <c r="E520" s="173">
        <f>'ANEXO I'!E512</f>
        <v>0</v>
      </c>
      <c r="F520" s="125">
        <f>IF('FASE LANCE'!C524=0,0,IF('FASE LANCE'!M524='FASE LANCE'!C524,'FASE LANCE'!C524,IF('FASE LANCE'!M524&lt;&gt;'FASE LANCE'!C524,0)))</f>
        <v>0</v>
      </c>
      <c r="G520" s="174">
        <f t="shared" si="8"/>
        <v>0</v>
      </c>
    </row>
    <row r="521" spans="2:7" hidden="1" x14ac:dyDescent="0.25">
      <c r="B521" s="172" t="str">
        <f>'FASE LANCE'!A525</f>
        <v xml:space="preserve"> </v>
      </c>
      <c r="C521" s="173">
        <f>'FASE LANCE'!B525</f>
        <v>0</v>
      </c>
      <c r="D521" s="173">
        <f>'ANEXO I'!D513</f>
        <v>0</v>
      </c>
      <c r="E521" s="173">
        <f>'ANEXO I'!E513</f>
        <v>0</v>
      </c>
      <c r="F521" s="125">
        <f>IF('FASE LANCE'!C525=0,0,IF('FASE LANCE'!M525='FASE LANCE'!C525,'FASE LANCE'!C525,IF('FASE LANCE'!M525&lt;&gt;'FASE LANCE'!C525,0)))</f>
        <v>0</v>
      </c>
      <c r="G521" s="174">
        <f t="shared" si="8"/>
        <v>0</v>
      </c>
    </row>
    <row r="522" spans="2:7" hidden="1" x14ac:dyDescent="0.25">
      <c r="B522" s="172" t="str">
        <f>'FASE LANCE'!A526</f>
        <v xml:space="preserve"> </v>
      </c>
      <c r="C522" s="173">
        <f>'FASE LANCE'!B526</f>
        <v>0</v>
      </c>
      <c r="D522" s="173">
        <f>'ANEXO I'!D514</f>
        <v>0</v>
      </c>
      <c r="E522" s="173">
        <f>'ANEXO I'!E514</f>
        <v>0</v>
      </c>
      <c r="F522" s="125">
        <f>IF('FASE LANCE'!C526=0,0,IF('FASE LANCE'!M526='FASE LANCE'!C526,'FASE LANCE'!C526,IF('FASE LANCE'!M526&lt;&gt;'FASE LANCE'!C526,0)))</f>
        <v>0</v>
      </c>
      <c r="G522" s="174">
        <f t="shared" si="8"/>
        <v>0</v>
      </c>
    </row>
    <row r="523" spans="2:7" hidden="1" x14ac:dyDescent="0.25">
      <c r="B523" s="172" t="str">
        <f>'FASE LANCE'!A527</f>
        <v xml:space="preserve"> </v>
      </c>
      <c r="C523" s="173">
        <f>'FASE LANCE'!B527</f>
        <v>0</v>
      </c>
      <c r="D523" s="173">
        <f>'ANEXO I'!D515</f>
        <v>0</v>
      </c>
      <c r="E523" s="173">
        <f>'ANEXO I'!E515</f>
        <v>0</v>
      </c>
      <c r="F523" s="125">
        <f>IF('FASE LANCE'!C527=0,0,IF('FASE LANCE'!M527='FASE LANCE'!C527,'FASE LANCE'!C527,IF('FASE LANCE'!M527&lt;&gt;'FASE LANCE'!C527,0)))</f>
        <v>0</v>
      </c>
      <c r="G523" s="174">
        <f t="shared" si="8"/>
        <v>0</v>
      </c>
    </row>
    <row r="524" spans="2:7" hidden="1" x14ac:dyDescent="0.25">
      <c r="B524" s="172" t="str">
        <f>'FASE LANCE'!A528</f>
        <v xml:space="preserve"> </v>
      </c>
      <c r="C524" s="173">
        <f>'FASE LANCE'!B528</f>
        <v>0</v>
      </c>
      <c r="D524" s="173">
        <f>'ANEXO I'!D516</f>
        <v>0</v>
      </c>
      <c r="E524" s="173">
        <f>'ANEXO I'!E516</f>
        <v>0</v>
      </c>
      <c r="F524" s="125">
        <f>IF('FASE LANCE'!C528=0,0,IF('FASE LANCE'!M528='FASE LANCE'!C528,'FASE LANCE'!C528,IF('FASE LANCE'!M528&lt;&gt;'FASE LANCE'!C528,0)))</f>
        <v>0</v>
      </c>
      <c r="G524" s="174">
        <f t="shared" si="8"/>
        <v>0</v>
      </c>
    </row>
    <row r="525" spans="2:7" hidden="1" x14ac:dyDescent="0.25">
      <c r="B525" s="172" t="str">
        <f>'FASE LANCE'!A529</f>
        <v xml:space="preserve"> </v>
      </c>
      <c r="C525" s="173">
        <f>'FASE LANCE'!B529</f>
        <v>0</v>
      </c>
      <c r="D525" s="173">
        <f>'ANEXO I'!D517</f>
        <v>0</v>
      </c>
      <c r="E525" s="173">
        <f>'ANEXO I'!E517</f>
        <v>0</v>
      </c>
      <c r="F525" s="125">
        <f>IF('FASE LANCE'!C529=0,0,IF('FASE LANCE'!M529='FASE LANCE'!C529,'FASE LANCE'!C529,IF('FASE LANCE'!M529&lt;&gt;'FASE LANCE'!C529,0)))</f>
        <v>0</v>
      </c>
      <c r="G525" s="174">
        <f t="shared" si="8"/>
        <v>0</v>
      </c>
    </row>
    <row r="526" spans="2:7" hidden="1" x14ac:dyDescent="0.25">
      <c r="B526" s="172" t="str">
        <f>'FASE LANCE'!A530</f>
        <v xml:space="preserve"> </v>
      </c>
      <c r="C526" s="173">
        <f>'FASE LANCE'!B530</f>
        <v>0</v>
      </c>
      <c r="D526" s="173">
        <f>'ANEXO I'!D518</f>
        <v>0</v>
      </c>
      <c r="E526" s="173">
        <f>'ANEXO I'!E518</f>
        <v>0</v>
      </c>
      <c r="F526" s="125">
        <f>IF('FASE LANCE'!C530=0,0,IF('FASE LANCE'!M530='FASE LANCE'!C530,'FASE LANCE'!C530,IF('FASE LANCE'!M530&lt;&gt;'FASE LANCE'!C530,0)))</f>
        <v>0</v>
      </c>
      <c r="G526" s="174">
        <f t="shared" si="8"/>
        <v>0</v>
      </c>
    </row>
    <row r="527" spans="2:7" hidden="1" x14ac:dyDescent="0.25">
      <c r="B527" s="172" t="str">
        <f>'FASE LANCE'!A531</f>
        <v xml:space="preserve"> </v>
      </c>
      <c r="C527" s="173">
        <f>'FASE LANCE'!B531</f>
        <v>0</v>
      </c>
      <c r="D527" s="173">
        <f>'ANEXO I'!D519</f>
        <v>0</v>
      </c>
      <c r="E527" s="173">
        <f>'ANEXO I'!E519</f>
        <v>0</v>
      </c>
      <c r="F527" s="125">
        <f>IF('FASE LANCE'!C531=0,0,IF('FASE LANCE'!M531='FASE LANCE'!C531,'FASE LANCE'!C531,IF('FASE LANCE'!M531&lt;&gt;'FASE LANCE'!C531,0)))</f>
        <v>0</v>
      </c>
      <c r="G527" s="174">
        <f t="shared" si="8"/>
        <v>0</v>
      </c>
    </row>
    <row r="528" spans="2:7" hidden="1" x14ac:dyDescent="0.25">
      <c r="B528" s="172" t="str">
        <f>'FASE LANCE'!A532</f>
        <v xml:space="preserve"> </v>
      </c>
      <c r="C528" s="173">
        <f>'FASE LANCE'!B532</f>
        <v>0</v>
      </c>
      <c r="D528" s="173">
        <f>'ANEXO I'!D520</f>
        <v>0</v>
      </c>
      <c r="E528" s="173">
        <f>'ANEXO I'!E520</f>
        <v>0</v>
      </c>
      <c r="F528" s="125">
        <f>IF('FASE LANCE'!C532=0,0,IF('FASE LANCE'!M532='FASE LANCE'!C532,'FASE LANCE'!C532,IF('FASE LANCE'!M532&lt;&gt;'FASE LANCE'!C532,0)))</f>
        <v>0</v>
      </c>
      <c r="G528" s="174">
        <f t="shared" si="8"/>
        <v>0</v>
      </c>
    </row>
    <row r="529" spans="2:7" hidden="1" x14ac:dyDescent="0.25">
      <c r="B529" s="172" t="str">
        <f>'FASE LANCE'!A533</f>
        <v xml:space="preserve"> </v>
      </c>
      <c r="C529" s="173">
        <f>'FASE LANCE'!B533</f>
        <v>0</v>
      </c>
      <c r="D529" s="173">
        <f>'ANEXO I'!D521</f>
        <v>0</v>
      </c>
      <c r="E529" s="173">
        <f>'ANEXO I'!E521</f>
        <v>0</v>
      </c>
      <c r="F529" s="125">
        <f>IF('FASE LANCE'!C533=0,0,IF('FASE LANCE'!M533='FASE LANCE'!C533,'FASE LANCE'!C533,IF('FASE LANCE'!M533&lt;&gt;'FASE LANCE'!C533,0)))</f>
        <v>0</v>
      </c>
      <c r="G529" s="174">
        <f t="shared" si="8"/>
        <v>0</v>
      </c>
    </row>
    <row r="530" spans="2:7" hidden="1" x14ac:dyDescent="0.25">
      <c r="B530" s="172" t="str">
        <f>'FASE LANCE'!A534</f>
        <v xml:space="preserve"> </v>
      </c>
      <c r="C530" s="173">
        <f>'FASE LANCE'!B534</f>
        <v>0</v>
      </c>
      <c r="D530" s="173">
        <f>'ANEXO I'!D522</f>
        <v>0</v>
      </c>
      <c r="E530" s="173">
        <f>'ANEXO I'!E522</f>
        <v>0</v>
      </c>
      <c r="F530" s="125">
        <f>IF('FASE LANCE'!C534=0,0,IF('FASE LANCE'!M534='FASE LANCE'!C534,'FASE LANCE'!C534,IF('FASE LANCE'!M534&lt;&gt;'FASE LANCE'!C534,0)))</f>
        <v>0</v>
      </c>
      <c r="G530" s="174">
        <f t="shared" si="8"/>
        <v>0</v>
      </c>
    </row>
    <row r="531" spans="2:7" hidden="1" x14ac:dyDescent="0.25">
      <c r="B531" s="172" t="str">
        <f>'FASE LANCE'!A535</f>
        <v xml:space="preserve"> </v>
      </c>
      <c r="C531" s="173">
        <f>'FASE LANCE'!B535</f>
        <v>0</v>
      </c>
      <c r="D531" s="173">
        <f>'ANEXO I'!D523</f>
        <v>0</v>
      </c>
      <c r="E531" s="173">
        <f>'ANEXO I'!E523</f>
        <v>0</v>
      </c>
      <c r="F531" s="125">
        <f>IF('FASE LANCE'!C535=0,0,IF('FASE LANCE'!M535='FASE LANCE'!C535,'FASE LANCE'!C535,IF('FASE LANCE'!M535&lt;&gt;'FASE LANCE'!C535,0)))</f>
        <v>0</v>
      </c>
      <c r="G531" s="174">
        <f t="shared" si="8"/>
        <v>0</v>
      </c>
    </row>
    <row r="532" spans="2:7" hidden="1" x14ac:dyDescent="0.25">
      <c r="B532" s="172" t="str">
        <f>'FASE LANCE'!A536</f>
        <v xml:space="preserve"> </v>
      </c>
      <c r="C532" s="173">
        <f>'FASE LANCE'!B536</f>
        <v>0</v>
      </c>
      <c r="D532" s="173">
        <f>'ANEXO I'!D524</f>
        <v>0</v>
      </c>
      <c r="E532" s="173">
        <f>'ANEXO I'!E524</f>
        <v>0</v>
      </c>
      <c r="F532" s="125">
        <f>IF('FASE LANCE'!C536=0,0,IF('FASE LANCE'!M536='FASE LANCE'!C536,'FASE LANCE'!C536,IF('FASE LANCE'!M536&lt;&gt;'FASE LANCE'!C536,0)))</f>
        <v>0</v>
      </c>
      <c r="G532" s="174">
        <f t="shared" ref="G532:G595" si="9">D532*F532</f>
        <v>0</v>
      </c>
    </row>
    <row r="533" spans="2:7" hidden="1" x14ac:dyDescent="0.25">
      <c r="B533" s="172" t="str">
        <f>'FASE LANCE'!A537</f>
        <v xml:space="preserve"> </v>
      </c>
      <c r="C533" s="173">
        <f>'FASE LANCE'!B537</f>
        <v>0</v>
      </c>
      <c r="D533" s="173">
        <f>'ANEXO I'!D525</f>
        <v>0</v>
      </c>
      <c r="E533" s="173">
        <f>'ANEXO I'!E525</f>
        <v>0</v>
      </c>
      <c r="F533" s="125">
        <f>IF('FASE LANCE'!C537=0,0,IF('FASE LANCE'!M537='FASE LANCE'!C537,'FASE LANCE'!C537,IF('FASE LANCE'!M537&lt;&gt;'FASE LANCE'!C537,0)))</f>
        <v>0</v>
      </c>
      <c r="G533" s="174">
        <f t="shared" si="9"/>
        <v>0</v>
      </c>
    </row>
    <row r="534" spans="2:7" hidden="1" x14ac:dyDescent="0.25">
      <c r="B534" s="172" t="str">
        <f>'FASE LANCE'!A538</f>
        <v xml:space="preserve"> </v>
      </c>
      <c r="C534" s="173">
        <f>'FASE LANCE'!B538</f>
        <v>0</v>
      </c>
      <c r="D534" s="173">
        <f>'ANEXO I'!D526</f>
        <v>0</v>
      </c>
      <c r="E534" s="173">
        <f>'ANEXO I'!E526</f>
        <v>0</v>
      </c>
      <c r="F534" s="125">
        <f>IF('FASE LANCE'!C538=0,0,IF('FASE LANCE'!M538='FASE LANCE'!C538,'FASE LANCE'!C538,IF('FASE LANCE'!M538&lt;&gt;'FASE LANCE'!C538,0)))</f>
        <v>0</v>
      </c>
      <c r="G534" s="174">
        <f t="shared" si="9"/>
        <v>0</v>
      </c>
    </row>
    <row r="535" spans="2:7" hidden="1" x14ac:dyDescent="0.25">
      <c r="B535" s="172" t="str">
        <f>'FASE LANCE'!A539</f>
        <v xml:space="preserve"> </v>
      </c>
      <c r="C535" s="173">
        <f>'FASE LANCE'!B539</f>
        <v>0</v>
      </c>
      <c r="D535" s="173">
        <f>'ANEXO I'!D527</f>
        <v>0</v>
      </c>
      <c r="E535" s="173">
        <f>'ANEXO I'!E527</f>
        <v>0</v>
      </c>
      <c r="F535" s="125">
        <f>IF('FASE LANCE'!C539=0,0,IF('FASE LANCE'!M539='FASE LANCE'!C539,'FASE LANCE'!C539,IF('FASE LANCE'!M539&lt;&gt;'FASE LANCE'!C539,0)))</f>
        <v>0</v>
      </c>
      <c r="G535" s="174">
        <f t="shared" si="9"/>
        <v>0</v>
      </c>
    </row>
    <row r="536" spans="2:7" hidden="1" x14ac:dyDescent="0.25">
      <c r="B536" s="172" t="str">
        <f>'FASE LANCE'!A540</f>
        <v xml:space="preserve"> </v>
      </c>
      <c r="C536" s="173">
        <f>'FASE LANCE'!B540</f>
        <v>0</v>
      </c>
      <c r="D536" s="173">
        <f>'ANEXO I'!D528</f>
        <v>0</v>
      </c>
      <c r="E536" s="173">
        <f>'ANEXO I'!E528</f>
        <v>0</v>
      </c>
      <c r="F536" s="125">
        <f>IF('FASE LANCE'!C540=0,0,IF('FASE LANCE'!M540='FASE LANCE'!C540,'FASE LANCE'!C540,IF('FASE LANCE'!M540&lt;&gt;'FASE LANCE'!C540,0)))</f>
        <v>0</v>
      </c>
      <c r="G536" s="174">
        <f t="shared" si="9"/>
        <v>0</v>
      </c>
    </row>
    <row r="537" spans="2:7" hidden="1" x14ac:dyDescent="0.25">
      <c r="B537" s="172" t="str">
        <f>'FASE LANCE'!A541</f>
        <v xml:space="preserve"> </v>
      </c>
      <c r="C537" s="173">
        <f>'FASE LANCE'!B541</f>
        <v>0</v>
      </c>
      <c r="D537" s="173">
        <f>'ANEXO I'!D529</f>
        <v>0</v>
      </c>
      <c r="E537" s="173">
        <f>'ANEXO I'!E529</f>
        <v>0</v>
      </c>
      <c r="F537" s="125">
        <f>IF('FASE LANCE'!C541=0,0,IF('FASE LANCE'!M541='FASE LANCE'!C541,'FASE LANCE'!C541,IF('FASE LANCE'!M541&lt;&gt;'FASE LANCE'!C541,0)))</f>
        <v>0</v>
      </c>
      <c r="G537" s="174">
        <f t="shared" si="9"/>
        <v>0</v>
      </c>
    </row>
    <row r="538" spans="2:7" hidden="1" x14ac:dyDescent="0.25">
      <c r="B538" s="172" t="str">
        <f>'FASE LANCE'!A542</f>
        <v xml:space="preserve"> </v>
      </c>
      <c r="C538" s="173">
        <f>'FASE LANCE'!B542</f>
        <v>0</v>
      </c>
      <c r="D538" s="173">
        <f>'ANEXO I'!D530</f>
        <v>0</v>
      </c>
      <c r="E538" s="173">
        <f>'ANEXO I'!E530</f>
        <v>0</v>
      </c>
      <c r="F538" s="125">
        <f>IF('FASE LANCE'!C542=0,0,IF('FASE LANCE'!M542='FASE LANCE'!C542,'FASE LANCE'!C542,IF('FASE LANCE'!M542&lt;&gt;'FASE LANCE'!C542,0)))</f>
        <v>0</v>
      </c>
      <c r="G538" s="174">
        <f t="shared" si="9"/>
        <v>0</v>
      </c>
    </row>
    <row r="539" spans="2:7" hidden="1" x14ac:dyDescent="0.25">
      <c r="B539" s="172" t="str">
        <f>'FASE LANCE'!A543</f>
        <v xml:space="preserve"> </v>
      </c>
      <c r="C539" s="173">
        <f>'FASE LANCE'!B543</f>
        <v>0</v>
      </c>
      <c r="D539" s="173">
        <f>'ANEXO I'!D531</f>
        <v>0</v>
      </c>
      <c r="E539" s="173">
        <f>'ANEXO I'!E531</f>
        <v>0</v>
      </c>
      <c r="F539" s="125">
        <f>IF('FASE LANCE'!C543=0,0,IF('FASE LANCE'!M543='FASE LANCE'!C543,'FASE LANCE'!C543,IF('FASE LANCE'!M543&lt;&gt;'FASE LANCE'!C543,0)))</f>
        <v>0</v>
      </c>
      <c r="G539" s="174">
        <f t="shared" si="9"/>
        <v>0</v>
      </c>
    </row>
    <row r="540" spans="2:7" hidden="1" x14ac:dyDescent="0.25">
      <c r="B540" s="172" t="str">
        <f>'FASE LANCE'!A544</f>
        <v xml:space="preserve"> </v>
      </c>
      <c r="C540" s="173">
        <f>'FASE LANCE'!B544</f>
        <v>0</v>
      </c>
      <c r="D540" s="173">
        <f>'ANEXO I'!D532</f>
        <v>0</v>
      </c>
      <c r="E540" s="173">
        <f>'ANEXO I'!E532</f>
        <v>0</v>
      </c>
      <c r="F540" s="125">
        <f>IF('FASE LANCE'!C544=0,0,IF('FASE LANCE'!M544='FASE LANCE'!C544,'FASE LANCE'!C544,IF('FASE LANCE'!M544&lt;&gt;'FASE LANCE'!C544,0)))</f>
        <v>0</v>
      </c>
      <c r="G540" s="174">
        <f t="shared" si="9"/>
        <v>0</v>
      </c>
    </row>
    <row r="541" spans="2:7" hidden="1" x14ac:dyDescent="0.25">
      <c r="B541" s="172" t="str">
        <f>'FASE LANCE'!A545</f>
        <v xml:space="preserve"> </v>
      </c>
      <c r="C541" s="173">
        <f>'FASE LANCE'!B545</f>
        <v>0</v>
      </c>
      <c r="D541" s="173">
        <f>'ANEXO I'!D533</f>
        <v>0</v>
      </c>
      <c r="E541" s="173">
        <f>'ANEXO I'!E533</f>
        <v>0</v>
      </c>
      <c r="F541" s="125">
        <f>IF('FASE LANCE'!C545=0,0,IF('FASE LANCE'!M545='FASE LANCE'!C545,'FASE LANCE'!C545,IF('FASE LANCE'!M545&lt;&gt;'FASE LANCE'!C545,0)))</f>
        <v>0</v>
      </c>
      <c r="G541" s="174">
        <f t="shared" si="9"/>
        <v>0</v>
      </c>
    </row>
    <row r="542" spans="2:7" hidden="1" x14ac:dyDescent="0.25">
      <c r="B542" s="172" t="str">
        <f>'FASE LANCE'!A546</f>
        <v xml:space="preserve"> </v>
      </c>
      <c r="C542" s="173">
        <f>'FASE LANCE'!B546</f>
        <v>0</v>
      </c>
      <c r="D542" s="173">
        <f>'ANEXO I'!D534</f>
        <v>0</v>
      </c>
      <c r="E542" s="173">
        <f>'ANEXO I'!E534</f>
        <v>0</v>
      </c>
      <c r="F542" s="125">
        <f>IF('FASE LANCE'!C546=0,0,IF('FASE LANCE'!M546='FASE LANCE'!C546,'FASE LANCE'!C546,IF('FASE LANCE'!M546&lt;&gt;'FASE LANCE'!C546,0)))</f>
        <v>0</v>
      </c>
      <c r="G542" s="174">
        <f t="shared" si="9"/>
        <v>0</v>
      </c>
    </row>
    <row r="543" spans="2:7" hidden="1" x14ac:dyDescent="0.25">
      <c r="B543" s="172" t="str">
        <f>'FASE LANCE'!A547</f>
        <v xml:space="preserve"> </v>
      </c>
      <c r="C543" s="173">
        <f>'FASE LANCE'!B547</f>
        <v>0</v>
      </c>
      <c r="D543" s="173">
        <f>'ANEXO I'!D535</f>
        <v>0</v>
      </c>
      <c r="E543" s="173">
        <f>'ANEXO I'!E535</f>
        <v>0</v>
      </c>
      <c r="F543" s="125">
        <f>IF('FASE LANCE'!C547=0,0,IF('FASE LANCE'!M547='FASE LANCE'!C547,'FASE LANCE'!C547,IF('FASE LANCE'!M547&lt;&gt;'FASE LANCE'!C547,0)))</f>
        <v>0</v>
      </c>
      <c r="G543" s="174">
        <f t="shared" si="9"/>
        <v>0</v>
      </c>
    </row>
    <row r="544" spans="2:7" hidden="1" x14ac:dyDescent="0.25">
      <c r="B544" s="172" t="str">
        <f>'FASE LANCE'!A548</f>
        <v xml:space="preserve"> </v>
      </c>
      <c r="C544" s="173">
        <f>'FASE LANCE'!B548</f>
        <v>0</v>
      </c>
      <c r="D544" s="173">
        <f>'ANEXO I'!D536</f>
        <v>0</v>
      </c>
      <c r="E544" s="173">
        <f>'ANEXO I'!E536</f>
        <v>0</v>
      </c>
      <c r="F544" s="125">
        <f>IF('FASE LANCE'!C548=0,0,IF('FASE LANCE'!M548='FASE LANCE'!C548,'FASE LANCE'!C548,IF('FASE LANCE'!M548&lt;&gt;'FASE LANCE'!C548,0)))</f>
        <v>0</v>
      </c>
      <c r="G544" s="174">
        <f t="shared" si="9"/>
        <v>0</v>
      </c>
    </row>
    <row r="545" spans="2:7" hidden="1" x14ac:dyDescent="0.25">
      <c r="B545" s="172" t="str">
        <f>'FASE LANCE'!A549</f>
        <v xml:space="preserve"> </v>
      </c>
      <c r="C545" s="173">
        <f>'FASE LANCE'!B549</f>
        <v>0</v>
      </c>
      <c r="D545" s="173">
        <f>'ANEXO I'!D537</f>
        <v>0</v>
      </c>
      <c r="E545" s="173">
        <f>'ANEXO I'!E537</f>
        <v>0</v>
      </c>
      <c r="F545" s="125">
        <f>IF('FASE LANCE'!C549=0,0,IF('FASE LANCE'!M549='FASE LANCE'!C549,'FASE LANCE'!C549,IF('FASE LANCE'!M549&lt;&gt;'FASE LANCE'!C549,0)))</f>
        <v>0</v>
      </c>
      <c r="G545" s="174">
        <f t="shared" si="9"/>
        <v>0</v>
      </c>
    </row>
    <row r="546" spans="2:7" hidden="1" x14ac:dyDescent="0.25">
      <c r="B546" s="172" t="str">
        <f>'FASE LANCE'!A550</f>
        <v xml:space="preserve"> </v>
      </c>
      <c r="C546" s="173">
        <f>'FASE LANCE'!B550</f>
        <v>0</v>
      </c>
      <c r="D546" s="173">
        <f>'ANEXO I'!D538</f>
        <v>0</v>
      </c>
      <c r="E546" s="173">
        <f>'ANEXO I'!E538</f>
        <v>0</v>
      </c>
      <c r="F546" s="125">
        <f>IF('FASE LANCE'!C550=0,0,IF('FASE LANCE'!M550='FASE LANCE'!C550,'FASE LANCE'!C550,IF('FASE LANCE'!M550&lt;&gt;'FASE LANCE'!C550,0)))</f>
        <v>0</v>
      </c>
      <c r="G546" s="174">
        <f t="shared" si="9"/>
        <v>0</v>
      </c>
    </row>
    <row r="547" spans="2:7" hidden="1" x14ac:dyDescent="0.25">
      <c r="B547" s="172" t="str">
        <f>'FASE LANCE'!A551</f>
        <v xml:space="preserve"> </v>
      </c>
      <c r="C547" s="173">
        <f>'FASE LANCE'!B551</f>
        <v>0</v>
      </c>
      <c r="D547" s="173">
        <f>'ANEXO I'!D539</f>
        <v>0</v>
      </c>
      <c r="E547" s="173">
        <f>'ANEXO I'!E539</f>
        <v>0</v>
      </c>
      <c r="F547" s="125">
        <f>IF('FASE LANCE'!C551=0,0,IF('FASE LANCE'!M551='FASE LANCE'!C551,'FASE LANCE'!C551,IF('FASE LANCE'!M551&lt;&gt;'FASE LANCE'!C551,0)))</f>
        <v>0</v>
      </c>
      <c r="G547" s="174">
        <f t="shared" si="9"/>
        <v>0</v>
      </c>
    </row>
    <row r="548" spans="2:7" hidden="1" x14ac:dyDescent="0.25">
      <c r="B548" s="172" t="str">
        <f>'FASE LANCE'!A552</f>
        <v xml:space="preserve"> </v>
      </c>
      <c r="C548" s="173">
        <f>'FASE LANCE'!B552</f>
        <v>0</v>
      </c>
      <c r="D548" s="173">
        <f>'ANEXO I'!D540</f>
        <v>0</v>
      </c>
      <c r="E548" s="173">
        <f>'ANEXO I'!E540</f>
        <v>0</v>
      </c>
      <c r="F548" s="125">
        <f>IF('FASE LANCE'!C552=0,0,IF('FASE LANCE'!M552='FASE LANCE'!C552,'FASE LANCE'!C552,IF('FASE LANCE'!M552&lt;&gt;'FASE LANCE'!C552,0)))</f>
        <v>0</v>
      </c>
      <c r="G548" s="174">
        <f t="shared" si="9"/>
        <v>0</v>
      </c>
    </row>
    <row r="549" spans="2:7" hidden="1" x14ac:dyDescent="0.25">
      <c r="B549" s="172" t="str">
        <f>'FASE LANCE'!A553</f>
        <v xml:space="preserve"> </v>
      </c>
      <c r="C549" s="173">
        <f>'FASE LANCE'!B553</f>
        <v>0</v>
      </c>
      <c r="D549" s="173">
        <f>'ANEXO I'!D541</f>
        <v>0</v>
      </c>
      <c r="E549" s="173">
        <f>'ANEXO I'!E541</f>
        <v>0</v>
      </c>
      <c r="F549" s="125">
        <f>IF('FASE LANCE'!C553=0,0,IF('FASE LANCE'!M553='FASE LANCE'!C553,'FASE LANCE'!C553,IF('FASE LANCE'!M553&lt;&gt;'FASE LANCE'!C553,0)))</f>
        <v>0</v>
      </c>
      <c r="G549" s="174">
        <f t="shared" si="9"/>
        <v>0</v>
      </c>
    </row>
    <row r="550" spans="2:7" hidden="1" x14ac:dyDescent="0.25">
      <c r="B550" s="172" t="str">
        <f>'FASE LANCE'!A554</f>
        <v xml:space="preserve"> </v>
      </c>
      <c r="C550" s="173">
        <f>'FASE LANCE'!B554</f>
        <v>0</v>
      </c>
      <c r="D550" s="173">
        <f>'ANEXO I'!D542</f>
        <v>0</v>
      </c>
      <c r="E550" s="173">
        <f>'ANEXO I'!E542</f>
        <v>0</v>
      </c>
      <c r="F550" s="125">
        <f>IF('FASE LANCE'!C554=0,0,IF('FASE LANCE'!M554='FASE LANCE'!C554,'FASE LANCE'!C554,IF('FASE LANCE'!M554&lt;&gt;'FASE LANCE'!C554,0)))</f>
        <v>0</v>
      </c>
      <c r="G550" s="174">
        <f t="shared" si="9"/>
        <v>0</v>
      </c>
    </row>
    <row r="551" spans="2:7" hidden="1" x14ac:dyDescent="0.25">
      <c r="B551" s="172" t="str">
        <f>'FASE LANCE'!A555</f>
        <v xml:space="preserve"> </v>
      </c>
      <c r="C551" s="173">
        <f>'FASE LANCE'!B555</f>
        <v>0</v>
      </c>
      <c r="D551" s="173">
        <f>'ANEXO I'!D543</f>
        <v>0</v>
      </c>
      <c r="E551" s="173">
        <f>'ANEXO I'!E543</f>
        <v>0</v>
      </c>
      <c r="F551" s="125">
        <f>IF('FASE LANCE'!C555=0,0,IF('FASE LANCE'!M555='FASE LANCE'!C555,'FASE LANCE'!C555,IF('FASE LANCE'!M555&lt;&gt;'FASE LANCE'!C555,0)))</f>
        <v>0</v>
      </c>
      <c r="G551" s="174">
        <f t="shared" si="9"/>
        <v>0</v>
      </c>
    </row>
    <row r="552" spans="2:7" hidden="1" x14ac:dyDescent="0.25">
      <c r="B552" s="172" t="str">
        <f>'FASE LANCE'!A556</f>
        <v xml:space="preserve"> </v>
      </c>
      <c r="C552" s="173">
        <f>'FASE LANCE'!B556</f>
        <v>0</v>
      </c>
      <c r="D552" s="173">
        <f>'ANEXO I'!D544</f>
        <v>0</v>
      </c>
      <c r="E552" s="173">
        <f>'ANEXO I'!E544</f>
        <v>0</v>
      </c>
      <c r="F552" s="125">
        <f>IF('FASE LANCE'!C556=0,0,IF('FASE LANCE'!M556='FASE LANCE'!C556,'FASE LANCE'!C556,IF('FASE LANCE'!M556&lt;&gt;'FASE LANCE'!C556,0)))</f>
        <v>0</v>
      </c>
      <c r="G552" s="174">
        <f t="shared" si="9"/>
        <v>0</v>
      </c>
    </row>
    <row r="553" spans="2:7" hidden="1" x14ac:dyDescent="0.25">
      <c r="B553" s="172" t="str">
        <f>'FASE LANCE'!A557</f>
        <v xml:space="preserve"> </v>
      </c>
      <c r="C553" s="173">
        <f>'FASE LANCE'!B557</f>
        <v>0</v>
      </c>
      <c r="D553" s="173">
        <f>'ANEXO I'!D545</f>
        <v>0</v>
      </c>
      <c r="E553" s="173">
        <f>'ANEXO I'!E545</f>
        <v>0</v>
      </c>
      <c r="F553" s="125">
        <f>IF('FASE LANCE'!C557=0,0,IF('FASE LANCE'!M557='FASE LANCE'!C557,'FASE LANCE'!C557,IF('FASE LANCE'!M557&lt;&gt;'FASE LANCE'!C557,0)))</f>
        <v>0</v>
      </c>
      <c r="G553" s="174">
        <f t="shared" si="9"/>
        <v>0</v>
      </c>
    </row>
    <row r="554" spans="2:7" hidden="1" x14ac:dyDescent="0.25">
      <c r="B554" s="172" t="str">
        <f>'FASE LANCE'!A558</f>
        <v xml:space="preserve"> </v>
      </c>
      <c r="C554" s="173">
        <f>'FASE LANCE'!B558</f>
        <v>0</v>
      </c>
      <c r="D554" s="173">
        <f>'ANEXO I'!D546</f>
        <v>0</v>
      </c>
      <c r="E554" s="173">
        <f>'ANEXO I'!E546</f>
        <v>0</v>
      </c>
      <c r="F554" s="125">
        <f>IF('FASE LANCE'!C558=0,0,IF('FASE LANCE'!M558='FASE LANCE'!C558,'FASE LANCE'!C558,IF('FASE LANCE'!M558&lt;&gt;'FASE LANCE'!C558,0)))</f>
        <v>0</v>
      </c>
      <c r="G554" s="174">
        <f t="shared" si="9"/>
        <v>0</v>
      </c>
    </row>
    <row r="555" spans="2:7" hidden="1" x14ac:dyDescent="0.25">
      <c r="B555" s="172" t="str">
        <f>'FASE LANCE'!A559</f>
        <v xml:space="preserve"> </v>
      </c>
      <c r="C555" s="173">
        <f>'FASE LANCE'!B559</f>
        <v>0</v>
      </c>
      <c r="D555" s="173">
        <f>'ANEXO I'!D547</f>
        <v>0</v>
      </c>
      <c r="E555" s="173">
        <f>'ANEXO I'!E547</f>
        <v>0</v>
      </c>
      <c r="F555" s="125">
        <f>IF('FASE LANCE'!C559=0,0,IF('FASE LANCE'!M559='FASE LANCE'!C559,'FASE LANCE'!C559,IF('FASE LANCE'!M559&lt;&gt;'FASE LANCE'!C559,0)))</f>
        <v>0</v>
      </c>
      <c r="G555" s="174">
        <f t="shared" si="9"/>
        <v>0</v>
      </c>
    </row>
    <row r="556" spans="2:7" hidden="1" x14ac:dyDescent="0.25">
      <c r="B556" s="172" t="str">
        <f>'FASE LANCE'!A560</f>
        <v xml:space="preserve"> </v>
      </c>
      <c r="C556" s="173">
        <f>'FASE LANCE'!B560</f>
        <v>0</v>
      </c>
      <c r="D556" s="173">
        <f>'ANEXO I'!D548</f>
        <v>0</v>
      </c>
      <c r="E556" s="173">
        <f>'ANEXO I'!E548</f>
        <v>0</v>
      </c>
      <c r="F556" s="125">
        <f>IF('FASE LANCE'!C560=0,0,IF('FASE LANCE'!M560='FASE LANCE'!C560,'FASE LANCE'!C560,IF('FASE LANCE'!M560&lt;&gt;'FASE LANCE'!C560,0)))</f>
        <v>0</v>
      </c>
      <c r="G556" s="174">
        <f t="shared" si="9"/>
        <v>0</v>
      </c>
    </row>
    <row r="557" spans="2:7" hidden="1" x14ac:dyDescent="0.25">
      <c r="B557" s="172" t="str">
        <f>'FASE LANCE'!A561</f>
        <v xml:space="preserve"> </v>
      </c>
      <c r="C557" s="173">
        <f>'FASE LANCE'!B561</f>
        <v>0</v>
      </c>
      <c r="D557" s="173">
        <f>'ANEXO I'!D549</f>
        <v>0</v>
      </c>
      <c r="E557" s="173">
        <f>'ANEXO I'!E549</f>
        <v>0</v>
      </c>
      <c r="F557" s="125">
        <f>IF('FASE LANCE'!C561=0,0,IF('FASE LANCE'!M561='FASE LANCE'!C561,'FASE LANCE'!C561,IF('FASE LANCE'!M561&lt;&gt;'FASE LANCE'!C561,0)))</f>
        <v>0</v>
      </c>
      <c r="G557" s="174">
        <f t="shared" si="9"/>
        <v>0</v>
      </c>
    </row>
    <row r="558" spans="2:7" hidden="1" x14ac:dyDescent="0.25">
      <c r="B558" s="172" t="str">
        <f>'FASE LANCE'!A562</f>
        <v xml:space="preserve"> </v>
      </c>
      <c r="C558" s="173">
        <f>'FASE LANCE'!B562</f>
        <v>0</v>
      </c>
      <c r="D558" s="173">
        <f>'ANEXO I'!D550</f>
        <v>0</v>
      </c>
      <c r="E558" s="173">
        <f>'ANEXO I'!E550</f>
        <v>0</v>
      </c>
      <c r="F558" s="125">
        <f>IF('FASE LANCE'!C562=0,0,IF('FASE LANCE'!M562='FASE LANCE'!C562,'FASE LANCE'!C562,IF('FASE LANCE'!M562&lt;&gt;'FASE LANCE'!C562,0)))</f>
        <v>0</v>
      </c>
      <c r="G558" s="174">
        <f t="shared" si="9"/>
        <v>0</v>
      </c>
    </row>
    <row r="559" spans="2:7" hidden="1" x14ac:dyDescent="0.25">
      <c r="B559" s="172" t="str">
        <f>'FASE LANCE'!A563</f>
        <v xml:space="preserve"> </v>
      </c>
      <c r="C559" s="173">
        <f>'FASE LANCE'!B563</f>
        <v>0</v>
      </c>
      <c r="D559" s="173">
        <f>'ANEXO I'!D551</f>
        <v>0</v>
      </c>
      <c r="E559" s="173">
        <f>'ANEXO I'!E551</f>
        <v>0</v>
      </c>
      <c r="F559" s="125">
        <f>IF('FASE LANCE'!C563=0,0,IF('FASE LANCE'!M563='FASE LANCE'!C563,'FASE LANCE'!C563,IF('FASE LANCE'!M563&lt;&gt;'FASE LANCE'!C563,0)))</f>
        <v>0</v>
      </c>
      <c r="G559" s="174">
        <f t="shared" si="9"/>
        <v>0</v>
      </c>
    </row>
    <row r="560" spans="2:7" hidden="1" x14ac:dyDescent="0.25">
      <c r="B560" s="172" t="str">
        <f>'FASE LANCE'!A564</f>
        <v xml:space="preserve"> </v>
      </c>
      <c r="C560" s="173">
        <f>'FASE LANCE'!B564</f>
        <v>0</v>
      </c>
      <c r="D560" s="173">
        <f>'ANEXO I'!D552</f>
        <v>0</v>
      </c>
      <c r="E560" s="173">
        <f>'ANEXO I'!E552</f>
        <v>0</v>
      </c>
      <c r="F560" s="125">
        <f>IF('FASE LANCE'!C564=0,0,IF('FASE LANCE'!M564='FASE LANCE'!C564,'FASE LANCE'!C564,IF('FASE LANCE'!M564&lt;&gt;'FASE LANCE'!C564,0)))</f>
        <v>0</v>
      </c>
      <c r="G560" s="174">
        <f t="shared" si="9"/>
        <v>0</v>
      </c>
    </row>
    <row r="561" spans="2:7" hidden="1" x14ac:dyDescent="0.25">
      <c r="B561" s="172" t="str">
        <f>'FASE LANCE'!A565</f>
        <v xml:space="preserve"> </v>
      </c>
      <c r="C561" s="173">
        <f>'FASE LANCE'!B565</f>
        <v>0</v>
      </c>
      <c r="D561" s="173">
        <f>'ANEXO I'!D553</f>
        <v>0</v>
      </c>
      <c r="E561" s="173">
        <f>'ANEXO I'!E553</f>
        <v>0</v>
      </c>
      <c r="F561" s="125">
        <f>IF('FASE LANCE'!C565=0,0,IF('FASE LANCE'!M565='FASE LANCE'!C565,'FASE LANCE'!C565,IF('FASE LANCE'!M565&lt;&gt;'FASE LANCE'!C565,0)))</f>
        <v>0</v>
      </c>
      <c r="G561" s="174">
        <f t="shared" si="9"/>
        <v>0</v>
      </c>
    </row>
    <row r="562" spans="2:7" hidden="1" x14ac:dyDescent="0.25">
      <c r="B562" s="172" t="str">
        <f>'FASE LANCE'!A566</f>
        <v xml:space="preserve"> </v>
      </c>
      <c r="C562" s="173">
        <f>'FASE LANCE'!B566</f>
        <v>0</v>
      </c>
      <c r="D562" s="173">
        <f>'ANEXO I'!D554</f>
        <v>0</v>
      </c>
      <c r="E562" s="173">
        <f>'ANEXO I'!E554</f>
        <v>0</v>
      </c>
      <c r="F562" s="125">
        <f>IF('FASE LANCE'!C566=0,0,IF('FASE LANCE'!M566='FASE LANCE'!C566,'FASE LANCE'!C566,IF('FASE LANCE'!M566&lt;&gt;'FASE LANCE'!C566,0)))</f>
        <v>0</v>
      </c>
      <c r="G562" s="174">
        <f t="shared" si="9"/>
        <v>0</v>
      </c>
    </row>
    <row r="563" spans="2:7" hidden="1" x14ac:dyDescent="0.25">
      <c r="B563" s="172" t="str">
        <f>'FASE LANCE'!A567</f>
        <v xml:space="preserve"> </v>
      </c>
      <c r="C563" s="173">
        <f>'FASE LANCE'!B567</f>
        <v>0</v>
      </c>
      <c r="D563" s="173">
        <f>'ANEXO I'!D555</f>
        <v>0</v>
      </c>
      <c r="E563" s="173">
        <f>'ANEXO I'!E555</f>
        <v>0</v>
      </c>
      <c r="F563" s="125">
        <f>IF('FASE LANCE'!C567=0,0,IF('FASE LANCE'!M567='FASE LANCE'!C567,'FASE LANCE'!C567,IF('FASE LANCE'!M567&lt;&gt;'FASE LANCE'!C567,0)))</f>
        <v>0</v>
      </c>
      <c r="G563" s="174">
        <f t="shared" si="9"/>
        <v>0</v>
      </c>
    </row>
    <row r="564" spans="2:7" hidden="1" x14ac:dyDescent="0.25">
      <c r="B564" s="172" t="str">
        <f>'FASE LANCE'!A568</f>
        <v xml:space="preserve"> </v>
      </c>
      <c r="C564" s="173">
        <f>'FASE LANCE'!B568</f>
        <v>0</v>
      </c>
      <c r="D564" s="173">
        <f>'ANEXO I'!D556</f>
        <v>0</v>
      </c>
      <c r="E564" s="173">
        <f>'ANEXO I'!E556</f>
        <v>0</v>
      </c>
      <c r="F564" s="125">
        <f>IF('FASE LANCE'!C568=0,0,IF('FASE LANCE'!M568='FASE LANCE'!C568,'FASE LANCE'!C568,IF('FASE LANCE'!M568&lt;&gt;'FASE LANCE'!C568,0)))</f>
        <v>0</v>
      </c>
      <c r="G564" s="174">
        <f t="shared" si="9"/>
        <v>0</v>
      </c>
    </row>
    <row r="565" spans="2:7" hidden="1" x14ac:dyDescent="0.25">
      <c r="B565" s="172" t="str">
        <f>'FASE LANCE'!A569</f>
        <v xml:space="preserve"> </v>
      </c>
      <c r="C565" s="173">
        <f>'FASE LANCE'!B569</f>
        <v>0</v>
      </c>
      <c r="D565" s="173">
        <f>'ANEXO I'!D557</f>
        <v>0</v>
      </c>
      <c r="E565" s="173">
        <f>'ANEXO I'!E557</f>
        <v>0</v>
      </c>
      <c r="F565" s="125">
        <f>IF('FASE LANCE'!C569=0,0,IF('FASE LANCE'!M569='FASE LANCE'!C569,'FASE LANCE'!C569,IF('FASE LANCE'!M569&lt;&gt;'FASE LANCE'!C569,0)))</f>
        <v>0</v>
      </c>
      <c r="G565" s="174">
        <f t="shared" si="9"/>
        <v>0</v>
      </c>
    </row>
    <row r="566" spans="2:7" hidden="1" x14ac:dyDescent="0.25">
      <c r="B566" s="172" t="str">
        <f>'FASE LANCE'!A570</f>
        <v xml:space="preserve"> </v>
      </c>
      <c r="C566" s="173">
        <f>'FASE LANCE'!B570</f>
        <v>0</v>
      </c>
      <c r="D566" s="173">
        <f>'ANEXO I'!D558</f>
        <v>0</v>
      </c>
      <c r="E566" s="173">
        <f>'ANEXO I'!E558</f>
        <v>0</v>
      </c>
      <c r="F566" s="125">
        <f>IF('FASE LANCE'!C570=0,0,IF('FASE LANCE'!M570='FASE LANCE'!C570,'FASE LANCE'!C570,IF('FASE LANCE'!M570&lt;&gt;'FASE LANCE'!C570,0)))</f>
        <v>0</v>
      </c>
      <c r="G566" s="174">
        <f t="shared" si="9"/>
        <v>0</v>
      </c>
    </row>
    <row r="567" spans="2:7" hidden="1" x14ac:dyDescent="0.25">
      <c r="B567" s="172" t="str">
        <f>'FASE LANCE'!A571</f>
        <v xml:space="preserve"> </v>
      </c>
      <c r="C567" s="173">
        <f>'FASE LANCE'!B571</f>
        <v>0</v>
      </c>
      <c r="D567" s="173">
        <f>'ANEXO I'!D559</f>
        <v>0</v>
      </c>
      <c r="E567" s="173">
        <f>'ANEXO I'!E559</f>
        <v>0</v>
      </c>
      <c r="F567" s="125">
        <f>IF('FASE LANCE'!C571=0,0,IF('FASE LANCE'!M571='FASE LANCE'!C571,'FASE LANCE'!C571,IF('FASE LANCE'!M571&lt;&gt;'FASE LANCE'!C571,0)))</f>
        <v>0</v>
      </c>
      <c r="G567" s="174">
        <f t="shared" si="9"/>
        <v>0</v>
      </c>
    </row>
    <row r="568" spans="2:7" hidden="1" x14ac:dyDescent="0.25">
      <c r="B568" s="172" t="str">
        <f>'FASE LANCE'!A572</f>
        <v xml:space="preserve"> </v>
      </c>
      <c r="C568" s="173">
        <f>'FASE LANCE'!B572</f>
        <v>0</v>
      </c>
      <c r="D568" s="173">
        <f>'ANEXO I'!D560</f>
        <v>0</v>
      </c>
      <c r="E568" s="173">
        <f>'ANEXO I'!E560</f>
        <v>0</v>
      </c>
      <c r="F568" s="125">
        <f>IF('FASE LANCE'!C572=0,0,IF('FASE LANCE'!M572='FASE LANCE'!C572,'FASE LANCE'!C572,IF('FASE LANCE'!M572&lt;&gt;'FASE LANCE'!C572,0)))</f>
        <v>0</v>
      </c>
      <c r="G568" s="174">
        <f t="shared" si="9"/>
        <v>0</v>
      </c>
    </row>
    <row r="569" spans="2:7" hidden="1" x14ac:dyDescent="0.25">
      <c r="B569" s="172" t="str">
        <f>'FASE LANCE'!A573</f>
        <v xml:space="preserve"> </v>
      </c>
      <c r="C569" s="173">
        <f>'FASE LANCE'!B573</f>
        <v>0</v>
      </c>
      <c r="D569" s="173">
        <f>'ANEXO I'!D561</f>
        <v>0</v>
      </c>
      <c r="E569" s="173">
        <f>'ANEXO I'!E561</f>
        <v>0</v>
      </c>
      <c r="F569" s="125">
        <f>IF('FASE LANCE'!C573=0,0,IF('FASE LANCE'!M573='FASE LANCE'!C573,'FASE LANCE'!C573,IF('FASE LANCE'!M573&lt;&gt;'FASE LANCE'!C573,0)))</f>
        <v>0</v>
      </c>
      <c r="G569" s="174">
        <f t="shared" si="9"/>
        <v>0</v>
      </c>
    </row>
    <row r="570" spans="2:7" hidden="1" x14ac:dyDescent="0.25">
      <c r="B570" s="172" t="str">
        <f>'FASE LANCE'!A574</f>
        <v xml:space="preserve"> </v>
      </c>
      <c r="C570" s="173">
        <f>'FASE LANCE'!B574</f>
        <v>0</v>
      </c>
      <c r="D570" s="173">
        <f>'ANEXO I'!D562</f>
        <v>0</v>
      </c>
      <c r="E570" s="173">
        <f>'ANEXO I'!E562</f>
        <v>0</v>
      </c>
      <c r="F570" s="125">
        <f>IF('FASE LANCE'!C574=0,0,IF('FASE LANCE'!M574='FASE LANCE'!C574,'FASE LANCE'!C574,IF('FASE LANCE'!M574&lt;&gt;'FASE LANCE'!C574,0)))</f>
        <v>0</v>
      </c>
      <c r="G570" s="174">
        <f t="shared" si="9"/>
        <v>0</v>
      </c>
    </row>
    <row r="571" spans="2:7" hidden="1" x14ac:dyDescent="0.25">
      <c r="B571" s="172" t="str">
        <f>'FASE LANCE'!A575</f>
        <v xml:space="preserve"> </v>
      </c>
      <c r="C571" s="173">
        <f>'FASE LANCE'!B575</f>
        <v>0</v>
      </c>
      <c r="D571" s="173">
        <f>'ANEXO I'!D563</f>
        <v>0</v>
      </c>
      <c r="E571" s="173">
        <f>'ANEXO I'!E563</f>
        <v>0</v>
      </c>
      <c r="F571" s="125">
        <f>IF('FASE LANCE'!C575=0,0,IF('FASE LANCE'!M575='FASE LANCE'!C575,'FASE LANCE'!C575,IF('FASE LANCE'!M575&lt;&gt;'FASE LANCE'!C575,0)))</f>
        <v>0</v>
      </c>
      <c r="G571" s="174">
        <f t="shared" si="9"/>
        <v>0</v>
      </c>
    </row>
    <row r="572" spans="2:7" hidden="1" x14ac:dyDescent="0.25">
      <c r="B572" s="172" t="str">
        <f>'FASE LANCE'!A576</f>
        <v xml:space="preserve"> </v>
      </c>
      <c r="C572" s="173">
        <f>'FASE LANCE'!B576</f>
        <v>0</v>
      </c>
      <c r="D572" s="173">
        <f>'ANEXO I'!D564</f>
        <v>0</v>
      </c>
      <c r="E572" s="173">
        <f>'ANEXO I'!E564</f>
        <v>0</v>
      </c>
      <c r="F572" s="125">
        <f>IF('FASE LANCE'!C576=0,0,IF('FASE LANCE'!M576='FASE LANCE'!C576,'FASE LANCE'!C576,IF('FASE LANCE'!M576&lt;&gt;'FASE LANCE'!C576,0)))</f>
        <v>0</v>
      </c>
      <c r="G572" s="174">
        <f t="shared" si="9"/>
        <v>0</v>
      </c>
    </row>
    <row r="573" spans="2:7" hidden="1" x14ac:dyDescent="0.25">
      <c r="B573" s="172" t="str">
        <f>'FASE LANCE'!A577</f>
        <v xml:space="preserve"> </v>
      </c>
      <c r="C573" s="173">
        <f>'FASE LANCE'!B577</f>
        <v>0</v>
      </c>
      <c r="D573" s="173">
        <f>'ANEXO I'!D565</f>
        <v>0</v>
      </c>
      <c r="E573" s="173">
        <f>'ANEXO I'!E565</f>
        <v>0</v>
      </c>
      <c r="F573" s="125">
        <f>IF('FASE LANCE'!C577=0,0,IF('FASE LANCE'!M577='FASE LANCE'!C577,'FASE LANCE'!C577,IF('FASE LANCE'!M577&lt;&gt;'FASE LANCE'!C577,0)))</f>
        <v>0</v>
      </c>
      <c r="G573" s="174">
        <f t="shared" si="9"/>
        <v>0</v>
      </c>
    </row>
    <row r="574" spans="2:7" hidden="1" x14ac:dyDescent="0.25">
      <c r="B574" s="172" t="str">
        <f>'FASE LANCE'!A578</f>
        <v xml:space="preserve"> </v>
      </c>
      <c r="C574" s="173">
        <f>'FASE LANCE'!B578</f>
        <v>0</v>
      </c>
      <c r="D574" s="173">
        <f>'ANEXO I'!D566</f>
        <v>0</v>
      </c>
      <c r="E574" s="173">
        <f>'ANEXO I'!E566</f>
        <v>0</v>
      </c>
      <c r="F574" s="125">
        <f>IF('FASE LANCE'!C578=0,0,IF('FASE LANCE'!M578='FASE LANCE'!C578,'FASE LANCE'!C578,IF('FASE LANCE'!M578&lt;&gt;'FASE LANCE'!C578,0)))</f>
        <v>0</v>
      </c>
      <c r="G574" s="174">
        <f t="shared" si="9"/>
        <v>0</v>
      </c>
    </row>
    <row r="575" spans="2:7" hidden="1" x14ac:dyDescent="0.25">
      <c r="B575" s="172" t="str">
        <f>'FASE LANCE'!A579</f>
        <v xml:space="preserve"> </v>
      </c>
      <c r="C575" s="173">
        <f>'FASE LANCE'!B579</f>
        <v>0</v>
      </c>
      <c r="D575" s="173">
        <f>'ANEXO I'!D567</f>
        <v>0</v>
      </c>
      <c r="E575" s="173">
        <f>'ANEXO I'!E567</f>
        <v>0</v>
      </c>
      <c r="F575" s="125">
        <f>IF('FASE LANCE'!C579=0,0,IF('FASE LANCE'!M579='FASE LANCE'!C579,'FASE LANCE'!C579,IF('FASE LANCE'!M579&lt;&gt;'FASE LANCE'!C579,0)))</f>
        <v>0</v>
      </c>
      <c r="G575" s="174">
        <f t="shared" si="9"/>
        <v>0</v>
      </c>
    </row>
    <row r="576" spans="2:7" hidden="1" x14ac:dyDescent="0.25">
      <c r="B576" s="172" t="str">
        <f>'FASE LANCE'!A580</f>
        <v xml:space="preserve"> </v>
      </c>
      <c r="C576" s="173">
        <f>'FASE LANCE'!B580</f>
        <v>0</v>
      </c>
      <c r="D576" s="173">
        <f>'ANEXO I'!D568</f>
        <v>0</v>
      </c>
      <c r="E576" s="173">
        <f>'ANEXO I'!E568</f>
        <v>0</v>
      </c>
      <c r="F576" s="125">
        <f>IF('FASE LANCE'!C580=0,0,IF('FASE LANCE'!M580='FASE LANCE'!C580,'FASE LANCE'!C580,IF('FASE LANCE'!M580&lt;&gt;'FASE LANCE'!C580,0)))</f>
        <v>0</v>
      </c>
      <c r="G576" s="174">
        <f t="shared" si="9"/>
        <v>0</v>
      </c>
    </row>
    <row r="577" spans="2:7" hidden="1" x14ac:dyDescent="0.25">
      <c r="B577" s="172" t="str">
        <f>'FASE LANCE'!A581</f>
        <v xml:space="preserve"> </v>
      </c>
      <c r="C577" s="173">
        <f>'FASE LANCE'!B581</f>
        <v>0</v>
      </c>
      <c r="D577" s="173">
        <f>'ANEXO I'!D569</f>
        <v>0</v>
      </c>
      <c r="E577" s="173">
        <f>'ANEXO I'!E569</f>
        <v>0</v>
      </c>
      <c r="F577" s="125">
        <f>IF('FASE LANCE'!C581=0,0,IF('FASE LANCE'!M581='FASE LANCE'!C581,'FASE LANCE'!C581,IF('FASE LANCE'!M581&lt;&gt;'FASE LANCE'!C581,0)))</f>
        <v>0</v>
      </c>
      <c r="G577" s="174">
        <f t="shared" si="9"/>
        <v>0</v>
      </c>
    </row>
    <row r="578" spans="2:7" hidden="1" x14ac:dyDescent="0.25">
      <c r="B578" s="172" t="str">
        <f>'FASE LANCE'!A582</f>
        <v xml:space="preserve"> </v>
      </c>
      <c r="C578" s="173">
        <f>'FASE LANCE'!B582</f>
        <v>0</v>
      </c>
      <c r="D578" s="173">
        <f>'ANEXO I'!D570</f>
        <v>0</v>
      </c>
      <c r="E578" s="173">
        <f>'ANEXO I'!E570</f>
        <v>0</v>
      </c>
      <c r="F578" s="125">
        <f>IF('FASE LANCE'!C582=0,0,IF('FASE LANCE'!M582='FASE LANCE'!C582,'FASE LANCE'!C582,IF('FASE LANCE'!M582&lt;&gt;'FASE LANCE'!C582,0)))</f>
        <v>0</v>
      </c>
      <c r="G578" s="174">
        <f t="shared" si="9"/>
        <v>0</v>
      </c>
    </row>
    <row r="579" spans="2:7" hidden="1" x14ac:dyDescent="0.25">
      <c r="B579" s="172" t="str">
        <f>'FASE LANCE'!A583</f>
        <v xml:space="preserve"> </v>
      </c>
      <c r="C579" s="173">
        <f>'FASE LANCE'!B583</f>
        <v>0</v>
      </c>
      <c r="D579" s="173">
        <f>'ANEXO I'!D571</f>
        <v>0</v>
      </c>
      <c r="E579" s="173">
        <f>'ANEXO I'!E571</f>
        <v>0</v>
      </c>
      <c r="F579" s="125">
        <f>IF('FASE LANCE'!C583=0,0,IF('FASE LANCE'!M583='FASE LANCE'!C583,'FASE LANCE'!C583,IF('FASE LANCE'!M583&lt;&gt;'FASE LANCE'!C583,0)))</f>
        <v>0</v>
      </c>
      <c r="G579" s="174">
        <f t="shared" si="9"/>
        <v>0</v>
      </c>
    </row>
    <row r="580" spans="2:7" hidden="1" x14ac:dyDescent="0.25">
      <c r="B580" s="172" t="str">
        <f>'FASE LANCE'!A584</f>
        <v xml:space="preserve"> </v>
      </c>
      <c r="C580" s="173">
        <f>'FASE LANCE'!B584</f>
        <v>0</v>
      </c>
      <c r="D580" s="173">
        <f>'ANEXO I'!D572</f>
        <v>0</v>
      </c>
      <c r="E580" s="173">
        <f>'ANEXO I'!E572</f>
        <v>0</v>
      </c>
      <c r="F580" s="125">
        <f>IF('FASE LANCE'!C584=0,0,IF('FASE LANCE'!M584='FASE LANCE'!C584,'FASE LANCE'!C584,IF('FASE LANCE'!M584&lt;&gt;'FASE LANCE'!C584,0)))</f>
        <v>0</v>
      </c>
      <c r="G580" s="174">
        <f t="shared" si="9"/>
        <v>0</v>
      </c>
    </row>
    <row r="581" spans="2:7" hidden="1" x14ac:dyDescent="0.25">
      <c r="B581" s="172" t="str">
        <f>'FASE LANCE'!A585</f>
        <v xml:space="preserve"> </v>
      </c>
      <c r="C581" s="173">
        <f>'FASE LANCE'!B585</f>
        <v>0</v>
      </c>
      <c r="D581" s="173">
        <f>'ANEXO I'!D573</f>
        <v>0</v>
      </c>
      <c r="E581" s="173">
        <f>'ANEXO I'!E573</f>
        <v>0</v>
      </c>
      <c r="F581" s="125">
        <f>IF('FASE LANCE'!C585=0,0,IF('FASE LANCE'!M585='FASE LANCE'!C585,'FASE LANCE'!C585,IF('FASE LANCE'!M585&lt;&gt;'FASE LANCE'!C585,0)))</f>
        <v>0</v>
      </c>
      <c r="G581" s="174">
        <f t="shared" si="9"/>
        <v>0</v>
      </c>
    </row>
    <row r="582" spans="2:7" hidden="1" x14ac:dyDescent="0.25">
      <c r="B582" s="172" t="str">
        <f>'FASE LANCE'!A586</f>
        <v xml:space="preserve"> </v>
      </c>
      <c r="C582" s="173">
        <f>'FASE LANCE'!B586</f>
        <v>0</v>
      </c>
      <c r="D582" s="173">
        <f>'ANEXO I'!D574</f>
        <v>0</v>
      </c>
      <c r="E582" s="173">
        <f>'ANEXO I'!E574</f>
        <v>0</v>
      </c>
      <c r="F582" s="125">
        <f>IF('FASE LANCE'!C586=0,0,IF('FASE LANCE'!M586='FASE LANCE'!C586,'FASE LANCE'!C586,IF('FASE LANCE'!M586&lt;&gt;'FASE LANCE'!C586,0)))</f>
        <v>0</v>
      </c>
      <c r="G582" s="174">
        <f t="shared" si="9"/>
        <v>0</v>
      </c>
    </row>
    <row r="583" spans="2:7" hidden="1" x14ac:dyDescent="0.25">
      <c r="B583" s="172" t="str">
        <f>'FASE LANCE'!A587</f>
        <v xml:space="preserve"> </v>
      </c>
      <c r="C583" s="173">
        <f>'FASE LANCE'!B587</f>
        <v>0</v>
      </c>
      <c r="D583" s="173">
        <f>'ANEXO I'!D575</f>
        <v>0</v>
      </c>
      <c r="E583" s="173">
        <f>'ANEXO I'!E575</f>
        <v>0</v>
      </c>
      <c r="F583" s="125">
        <f>IF('FASE LANCE'!C587=0,0,IF('FASE LANCE'!M587='FASE LANCE'!C587,'FASE LANCE'!C587,IF('FASE LANCE'!M587&lt;&gt;'FASE LANCE'!C587,0)))</f>
        <v>0</v>
      </c>
      <c r="G583" s="174">
        <f t="shared" si="9"/>
        <v>0</v>
      </c>
    </row>
    <row r="584" spans="2:7" hidden="1" x14ac:dyDescent="0.25">
      <c r="B584" s="172" t="str">
        <f>'FASE LANCE'!A588</f>
        <v xml:space="preserve"> </v>
      </c>
      <c r="C584" s="173">
        <f>'FASE LANCE'!B588</f>
        <v>0</v>
      </c>
      <c r="D584" s="173">
        <f>'ANEXO I'!D576</f>
        <v>0</v>
      </c>
      <c r="E584" s="173">
        <f>'ANEXO I'!E576</f>
        <v>0</v>
      </c>
      <c r="F584" s="125">
        <f>IF('FASE LANCE'!C588=0,0,IF('FASE LANCE'!M588='FASE LANCE'!C588,'FASE LANCE'!C588,IF('FASE LANCE'!M588&lt;&gt;'FASE LANCE'!C588,0)))</f>
        <v>0</v>
      </c>
      <c r="G584" s="174">
        <f t="shared" si="9"/>
        <v>0</v>
      </c>
    </row>
    <row r="585" spans="2:7" hidden="1" x14ac:dyDescent="0.25">
      <c r="B585" s="172" t="str">
        <f>'FASE LANCE'!A589</f>
        <v xml:space="preserve"> </v>
      </c>
      <c r="C585" s="173">
        <f>'FASE LANCE'!B589</f>
        <v>0</v>
      </c>
      <c r="D585" s="173">
        <f>'ANEXO I'!D577</f>
        <v>0</v>
      </c>
      <c r="E585" s="173">
        <f>'ANEXO I'!E577</f>
        <v>0</v>
      </c>
      <c r="F585" s="125">
        <f>IF('FASE LANCE'!C589=0,0,IF('FASE LANCE'!M589='FASE LANCE'!C589,'FASE LANCE'!C589,IF('FASE LANCE'!M589&lt;&gt;'FASE LANCE'!C589,0)))</f>
        <v>0</v>
      </c>
      <c r="G585" s="174">
        <f t="shared" si="9"/>
        <v>0</v>
      </c>
    </row>
    <row r="586" spans="2:7" hidden="1" x14ac:dyDescent="0.25">
      <c r="B586" s="172" t="str">
        <f>'FASE LANCE'!A590</f>
        <v xml:space="preserve"> </v>
      </c>
      <c r="C586" s="173">
        <f>'FASE LANCE'!B590</f>
        <v>0</v>
      </c>
      <c r="D586" s="173">
        <f>'ANEXO I'!D578</f>
        <v>0</v>
      </c>
      <c r="E586" s="173">
        <f>'ANEXO I'!E578</f>
        <v>0</v>
      </c>
      <c r="F586" s="125">
        <f>IF('FASE LANCE'!C590=0,0,IF('FASE LANCE'!M590='FASE LANCE'!C590,'FASE LANCE'!C590,IF('FASE LANCE'!M590&lt;&gt;'FASE LANCE'!C590,0)))</f>
        <v>0</v>
      </c>
      <c r="G586" s="174">
        <f t="shared" si="9"/>
        <v>0</v>
      </c>
    </row>
    <row r="587" spans="2:7" hidden="1" x14ac:dyDescent="0.25">
      <c r="B587" s="172" t="str">
        <f>'FASE LANCE'!A591</f>
        <v xml:space="preserve"> </v>
      </c>
      <c r="C587" s="173">
        <f>'FASE LANCE'!B591</f>
        <v>0</v>
      </c>
      <c r="D587" s="173">
        <f>'ANEXO I'!D579</f>
        <v>0</v>
      </c>
      <c r="E587" s="173">
        <f>'ANEXO I'!E579</f>
        <v>0</v>
      </c>
      <c r="F587" s="125">
        <f>IF('FASE LANCE'!C591=0,0,IF('FASE LANCE'!M591='FASE LANCE'!C591,'FASE LANCE'!C591,IF('FASE LANCE'!M591&lt;&gt;'FASE LANCE'!C591,0)))</f>
        <v>0</v>
      </c>
      <c r="G587" s="174">
        <f t="shared" si="9"/>
        <v>0</v>
      </c>
    </row>
    <row r="588" spans="2:7" hidden="1" x14ac:dyDescent="0.25">
      <c r="B588" s="172" t="str">
        <f>'FASE LANCE'!A592</f>
        <v xml:space="preserve"> </v>
      </c>
      <c r="C588" s="173">
        <f>'FASE LANCE'!B592</f>
        <v>0</v>
      </c>
      <c r="D588" s="173">
        <f>'ANEXO I'!D580</f>
        <v>0</v>
      </c>
      <c r="E588" s="173">
        <f>'ANEXO I'!E580</f>
        <v>0</v>
      </c>
      <c r="F588" s="125">
        <f>IF('FASE LANCE'!C592=0,0,IF('FASE LANCE'!M592='FASE LANCE'!C592,'FASE LANCE'!C592,IF('FASE LANCE'!M592&lt;&gt;'FASE LANCE'!C592,0)))</f>
        <v>0</v>
      </c>
      <c r="G588" s="174">
        <f t="shared" si="9"/>
        <v>0</v>
      </c>
    </row>
    <row r="589" spans="2:7" hidden="1" x14ac:dyDescent="0.25">
      <c r="B589" s="172" t="str">
        <f>'FASE LANCE'!A593</f>
        <v xml:space="preserve"> </v>
      </c>
      <c r="C589" s="173">
        <f>'FASE LANCE'!B593</f>
        <v>0</v>
      </c>
      <c r="D589" s="173">
        <f>'ANEXO I'!D581</f>
        <v>0</v>
      </c>
      <c r="E589" s="173">
        <f>'ANEXO I'!E581</f>
        <v>0</v>
      </c>
      <c r="F589" s="125">
        <f>IF('FASE LANCE'!C593=0,0,IF('FASE LANCE'!M593='FASE LANCE'!C593,'FASE LANCE'!C593,IF('FASE LANCE'!M593&lt;&gt;'FASE LANCE'!C593,0)))</f>
        <v>0</v>
      </c>
      <c r="G589" s="174">
        <f t="shared" si="9"/>
        <v>0</v>
      </c>
    </row>
    <row r="590" spans="2:7" hidden="1" x14ac:dyDescent="0.25">
      <c r="B590" s="172" t="str">
        <f>'FASE LANCE'!A594</f>
        <v xml:space="preserve"> </v>
      </c>
      <c r="C590" s="173">
        <f>'FASE LANCE'!B594</f>
        <v>0</v>
      </c>
      <c r="D590" s="173">
        <f>'ANEXO I'!D582</f>
        <v>0</v>
      </c>
      <c r="E590" s="173">
        <f>'ANEXO I'!E582</f>
        <v>0</v>
      </c>
      <c r="F590" s="125">
        <f>IF('FASE LANCE'!C594=0,0,IF('FASE LANCE'!M594='FASE LANCE'!C594,'FASE LANCE'!C594,IF('FASE LANCE'!M594&lt;&gt;'FASE LANCE'!C594,0)))</f>
        <v>0</v>
      </c>
      <c r="G590" s="174">
        <f t="shared" si="9"/>
        <v>0</v>
      </c>
    </row>
    <row r="591" spans="2:7" hidden="1" x14ac:dyDescent="0.25">
      <c r="B591" s="172" t="str">
        <f>'FASE LANCE'!A595</f>
        <v xml:space="preserve"> </v>
      </c>
      <c r="C591" s="173">
        <f>'FASE LANCE'!B595</f>
        <v>0</v>
      </c>
      <c r="D591" s="173">
        <f>'ANEXO I'!D583</f>
        <v>0</v>
      </c>
      <c r="E591" s="173">
        <f>'ANEXO I'!E583</f>
        <v>0</v>
      </c>
      <c r="F591" s="125">
        <f>IF('FASE LANCE'!C595=0,0,IF('FASE LANCE'!M595='FASE LANCE'!C595,'FASE LANCE'!C595,IF('FASE LANCE'!M595&lt;&gt;'FASE LANCE'!C595,0)))</f>
        <v>0</v>
      </c>
      <c r="G591" s="174">
        <f t="shared" si="9"/>
        <v>0</v>
      </c>
    </row>
    <row r="592" spans="2:7" hidden="1" x14ac:dyDescent="0.25">
      <c r="B592" s="172" t="str">
        <f>'FASE LANCE'!A596</f>
        <v xml:space="preserve"> </v>
      </c>
      <c r="C592" s="173">
        <f>'FASE LANCE'!B596</f>
        <v>0</v>
      </c>
      <c r="D592" s="173">
        <f>'ANEXO I'!D584</f>
        <v>0</v>
      </c>
      <c r="E592" s="173">
        <f>'ANEXO I'!E584</f>
        <v>0</v>
      </c>
      <c r="F592" s="125">
        <f>IF('FASE LANCE'!C596=0,0,IF('FASE LANCE'!M596='FASE LANCE'!C596,'FASE LANCE'!C596,IF('FASE LANCE'!M596&lt;&gt;'FASE LANCE'!C596,0)))</f>
        <v>0</v>
      </c>
      <c r="G592" s="174">
        <f t="shared" si="9"/>
        <v>0</v>
      </c>
    </row>
    <row r="593" spans="2:7" hidden="1" x14ac:dyDescent="0.25">
      <c r="B593" s="172" t="str">
        <f>'FASE LANCE'!A597</f>
        <v xml:space="preserve"> </v>
      </c>
      <c r="C593" s="173">
        <f>'FASE LANCE'!B597</f>
        <v>0</v>
      </c>
      <c r="D593" s="173">
        <f>'ANEXO I'!D585</f>
        <v>0</v>
      </c>
      <c r="E593" s="173">
        <f>'ANEXO I'!E585</f>
        <v>0</v>
      </c>
      <c r="F593" s="125">
        <f>IF('FASE LANCE'!C597=0,0,IF('FASE LANCE'!M597='FASE LANCE'!C597,'FASE LANCE'!C597,IF('FASE LANCE'!M597&lt;&gt;'FASE LANCE'!C597,0)))</f>
        <v>0</v>
      </c>
      <c r="G593" s="174">
        <f t="shared" si="9"/>
        <v>0</v>
      </c>
    </row>
    <row r="594" spans="2:7" hidden="1" x14ac:dyDescent="0.25">
      <c r="B594" s="172" t="str">
        <f>'FASE LANCE'!A598</f>
        <v xml:space="preserve"> </v>
      </c>
      <c r="C594" s="173">
        <f>'FASE LANCE'!B598</f>
        <v>0</v>
      </c>
      <c r="D594" s="173">
        <f>'ANEXO I'!D586</f>
        <v>0</v>
      </c>
      <c r="E594" s="173">
        <f>'ANEXO I'!E586</f>
        <v>0</v>
      </c>
      <c r="F594" s="125">
        <f>IF('FASE LANCE'!C598=0,0,IF('FASE LANCE'!M598='FASE LANCE'!C598,'FASE LANCE'!C598,IF('FASE LANCE'!M598&lt;&gt;'FASE LANCE'!C598,0)))</f>
        <v>0</v>
      </c>
      <c r="G594" s="174">
        <f t="shared" si="9"/>
        <v>0</v>
      </c>
    </row>
    <row r="595" spans="2:7" hidden="1" x14ac:dyDescent="0.25">
      <c r="B595" s="172" t="str">
        <f>'FASE LANCE'!A599</f>
        <v xml:space="preserve"> </v>
      </c>
      <c r="C595" s="173">
        <f>'FASE LANCE'!B599</f>
        <v>0</v>
      </c>
      <c r="D595" s="173">
        <f>'ANEXO I'!D587</f>
        <v>0</v>
      </c>
      <c r="E595" s="173">
        <f>'ANEXO I'!E587</f>
        <v>0</v>
      </c>
      <c r="F595" s="125">
        <f>IF('FASE LANCE'!C599=0,0,IF('FASE LANCE'!M599='FASE LANCE'!C599,'FASE LANCE'!C599,IF('FASE LANCE'!M599&lt;&gt;'FASE LANCE'!C599,0)))</f>
        <v>0</v>
      </c>
      <c r="G595" s="174">
        <f t="shared" si="9"/>
        <v>0</v>
      </c>
    </row>
    <row r="596" spans="2:7" hidden="1" x14ac:dyDescent="0.25">
      <c r="B596" s="172" t="str">
        <f>'FASE LANCE'!A600</f>
        <v xml:space="preserve"> </v>
      </c>
      <c r="C596" s="173">
        <f>'FASE LANCE'!B600</f>
        <v>0</v>
      </c>
      <c r="D596" s="173">
        <f>'ANEXO I'!D588</f>
        <v>0</v>
      </c>
      <c r="E596" s="173">
        <f>'ANEXO I'!E588</f>
        <v>0</v>
      </c>
      <c r="F596" s="125">
        <f>IF('FASE LANCE'!C600=0,0,IF('FASE LANCE'!M600='FASE LANCE'!C600,'FASE LANCE'!C600,IF('FASE LANCE'!M600&lt;&gt;'FASE LANCE'!C600,0)))</f>
        <v>0</v>
      </c>
      <c r="G596" s="174">
        <f t="shared" ref="G596:G609" si="10">D596*F596</f>
        <v>0</v>
      </c>
    </row>
    <row r="597" spans="2:7" hidden="1" x14ac:dyDescent="0.25">
      <c r="B597" s="172" t="str">
        <f>'FASE LANCE'!A601</f>
        <v xml:space="preserve"> </v>
      </c>
      <c r="C597" s="173">
        <f>'FASE LANCE'!B601</f>
        <v>0</v>
      </c>
      <c r="D597" s="173">
        <f>'ANEXO I'!D589</f>
        <v>0</v>
      </c>
      <c r="E597" s="173">
        <f>'ANEXO I'!E589</f>
        <v>0</v>
      </c>
      <c r="F597" s="125">
        <f>IF('FASE LANCE'!C601=0,0,IF('FASE LANCE'!M601='FASE LANCE'!C601,'FASE LANCE'!C601,IF('FASE LANCE'!M601&lt;&gt;'FASE LANCE'!C601,0)))</f>
        <v>0</v>
      </c>
      <c r="G597" s="174">
        <f t="shared" si="10"/>
        <v>0</v>
      </c>
    </row>
    <row r="598" spans="2:7" hidden="1" x14ac:dyDescent="0.25">
      <c r="B598" s="172" t="str">
        <f>'FASE LANCE'!A602</f>
        <v xml:space="preserve"> </v>
      </c>
      <c r="C598" s="173">
        <f>'FASE LANCE'!B602</f>
        <v>0</v>
      </c>
      <c r="D598" s="173">
        <f>'ANEXO I'!D590</f>
        <v>0</v>
      </c>
      <c r="E598" s="173">
        <f>'ANEXO I'!E590</f>
        <v>0</v>
      </c>
      <c r="F598" s="125">
        <f>IF('FASE LANCE'!C602=0,0,IF('FASE LANCE'!M602='FASE LANCE'!C602,'FASE LANCE'!C602,IF('FASE LANCE'!M602&lt;&gt;'FASE LANCE'!C602,0)))</f>
        <v>0</v>
      </c>
      <c r="G598" s="174">
        <f t="shared" si="10"/>
        <v>0</v>
      </c>
    </row>
    <row r="599" spans="2:7" hidden="1" x14ac:dyDescent="0.25">
      <c r="B599" s="172" t="str">
        <f>'FASE LANCE'!A603</f>
        <v xml:space="preserve"> </v>
      </c>
      <c r="C599" s="173">
        <f>'FASE LANCE'!B603</f>
        <v>0</v>
      </c>
      <c r="D599" s="173">
        <f>'ANEXO I'!D591</f>
        <v>0</v>
      </c>
      <c r="E599" s="173">
        <f>'ANEXO I'!E591</f>
        <v>0</v>
      </c>
      <c r="F599" s="125">
        <f>IF('FASE LANCE'!C603=0,0,IF('FASE LANCE'!M603='FASE LANCE'!C603,'FASE LANCE'!C603,IF('FASE LANCE'!M603&lt;&gt;'FASE LANCE'!C603,0)))</f>
        <v>0</v>
      </c>
      <c r="G599" s="174">
        <f t="shared" si="10"/>
        <v>0</v>
      </c>
    </row>
    <row r="600" spans="2:7" hidden="1" x14ac:dyDescent="0.25">
      <c r="B600" s="172" t="str">
        <f>'FASE LANCE'!A604</f>
        <v xml:space="preserve"> </v>
      </c>
      <c r="C600" s="173">
        <f>'FASE LANCE'!B604</f>
        <v>0</v>
      </c>
      <c r="D600" s="173">
        <f>'ANEXO I'!D592</f>
        <v>0</v>
      </c>
      <c r="E600" s="173">
        <f>'ANEXO I'!E592</f>
        <v>0</v>
      </c>
      <c r="F600" s="125">
        <f>IF('FASE LANCE'!C604=0,0,IF('FASE LANCE'!M604='FASE LANCE'!C604,'FASE LANCE'!C604,IF('FASE LANCE'!M604&lt;&gt;'FASE LANCE'!C604,0)))</f>
        <v>0</v>
      </c>
      <c r="G600" s="174">
        <f t="shared" si="10"/>
        <v>0</v>
      </c>
    </row>
    <row r="601" spans="2:7" hidden="1" x14ac:dyDescent="0.25">
      <c r="B601" s="172" t="str">
        <f>'FASE LANCE'!A605</f>
        <v xml:space="preserve"> </v>
      </c>
      <c r="C601" s="173">
        <f>'FASE LANCE'!B605</f>
        <v>0</v>
      </c>
      <c r="D601" s="173">
        <f>'ANEXO I'!D593</f>
        <v>0</v>
      </c>
      <c r="E601" s="173">
        <f>'ANEXO I'!E593</f>
        <v>0</v>
      </c>
      <c r="F601" s="125">
        <f>IF('FASE LANCE'!C605=0,0,IF('FASE LANCE'!M605='FASE LANCE'!C605,'FASE LANCE'!C605,IF('FASE LANCE'!M605&lt;&gt;'FASE LANCE'!C605,0)))</f>
        <v>0</v>
      </c>
      <c r="G601" s="174">
        <f t="shared" si="10"/>
        <v>0</v>
      </c>
    </row>
    <row r="602" spans="2:7" hidden="1" x14ac:dyDescent="0.25">
      <c r="B602" s="172" t="str">
        <f>'FASE LANCE'!A606</f>
        <v xml:space="preserve"> </v>
      </c>
      <c r="C602" s="173">
        <f>'FASE LANCE'!B606</f>
        <v>0</v>
      </c>
      <c r="D602" s="173">
        <f>'ANEXO I'!D594</f>
        <v>0</v>
      </c>
      <c r="E602" s="173">
        <f>'ANEXO I'!E594</f>
        <v>0</v>
      </c>
      <c r="F602" s="125">
        <f>IF('FASE LANCE'!C606=0,0,IF('FASE LANCE'!M606='FASE LANCE'!C606,'FASE LANCE'!C606,IF('FASE LANCE'!M606&lt;&gt;'FASE LANCE'!C606,0)))</f>
        <v>0</v>
      </c>
      <c r="G602" s="174">
        <f t="shared" si="10"/>
        <v>0</v>
      </c>
    </row>
    <row r="603" spans="2:7" hidden="1" x14ac:dyDescent="0.25">
      <c r="B603" s="172" t="str">
        <f>'FASE LANCE'!A607</f>
        <v xml:space="preserve"> </v>
      </c>
      <c r="C603" s="173">
        <f>'FASE LANCE'!B607</f>
        <v>0</v>
      </c>
      <c r="D603" s="173">
        <f>'ANEXO I'!D595</f>
        <v>0</v>
      </c>
      <c r="E603" s="173">
        <f>'ANEXO I'!E595</f>
        <v>0</v>
      </c>
      <c r="F603" s="125">
        <f>IF('FASE LANCE'!C607=0,0,IF('FASE LANCE'!M607='FASE LANCE'!C607,'FASE LANCE'!C607,IF('FASE LANCE'!M607&lt;&gt;'FASE LANCE'!C607,0)))</f>
        <v>0</v>
      </c>
      <c r="G603" s="174">
        <f t="shared" si="10"/>
        <v>0</v>
      </c>
    </row>
    <row r="604" spans="2:7" hidden="1" x14ac:dyDescent="0.25">
      <c r="B604" s="172" t="str">
        <f>'FASE LANCE'!A608</f>
        <v xml:space="preserve"> </v>
      </c>
      <c r="C604" s="173">
        <f>'FASE LANCE'!B608</f>
        <v>0</v>
      </c>
      <c r="D604" s="173">
        <f>'ANEXO I'!D596</f>
        <v>0</v>
      </c>
      <c r="E604" s="173">
        <f>'ANEXO I'!E596</f>
        <v>0</v>
      </c>
      <c r="F604" s="125">
        <f>IF('FASE LANCE'!C608=0,0,IF('FASE LANCE'!M608='FASE LANCE'!C608,'FASE LANCE'!C608,IF('FASE LANCE'!M608&lt;&gt;'FASE LANCE'!C608,0)))</f>
        <v>0</v>
      </c>
      <c r="G604" s="174">
        <f t="shared" si="10"/>
        <v>0</v>
      </c>
    </row>
    <row r="605" spans="2:7" hidden="1" x14ac:dyDescent="0.25">
      <c r="B605" s="172" t="str">
        <f>'FASE LANCE'!A609</f>
        <v xml:space="preserve"> </v>
      </c>
      <c r="C605" s="173">
        <f>'FASE LANCE'!B609</f>
        <v>0</v>
      </c>
      <c r="D605" s="173">
        <f>'ANEXO I'!D597</f>
        <v>0</v>
      </c>
      <c r="E605" s="173">
        <f>'ANEXO I'!E597</f>
        <v>0</v>
      </c>
      <c r="F605" s="125">
        <f>IF('FASE LANCE'!C609=0,0,IF('FASE LANCE'!M609='FASE LANCE'!C609,'FASE LANCE'!C609,IF('FASE LANCE'!M609&lt;&gt;'FASE LANCE'!C609,0)))</f>
        <v>0</v>
      </c>
      <c r="G605" s="174">
        <f t="shared" si="10"/>
        <v>0</v>
      </c>
    </row>
    <row r="606" spans="2:7" hidden="1" x14ac:dyDescent="0.25">
      <c r="B606" s="172" t="str">
        <f>'FASE LANCE'!A610</f>
        <v xml:space="preserve"> </v>
      </c>
      <c r="C606" s="173">
        <f>'FASE LANCE'!B610</f>
        <v>0</v>
      </c>
      <c r="D606" s="173">
        <f>'ANEXO I'!D598</f>
        <v>0</v>
      </c>
      <c r="E606" s="173">
        <f>'ANEXO I'!E598</f>
        <v>0</v>
      </c>
      <c r="F606" s="125">
        <f>IF('FASE LANCE'!C610=0,0,IF('FASE LANCE'!M610='FASE LANCE'!C610,'FASE LANCE'!C610,IF('FASE LANCE'!M610&lt;&gt;'FASE LANCE'!C610,0)))</f>
        <v>0</v>
      </c>
      <c r="G606" s="174">
        <f t="shared" si="10"/>
        <v>0</v>
      </c>
    </row>
    <row r="607" spans="2:7" hidden="1" x14ac:dyDescent="0.25">
      <c r="B607" s="172" t="str">
        <f>'FASE LANCE'!A611</f>
        <v xml:space="preserve"> </v>
      </c>
      <c r="C607" s="173">
        <f>'FASE LANCE'!B611</f>
        <v>0</v>
      </c>
      <c r="D607" s="173">
        <f>'ANEXO I'!D599</f>
        <v>0</v>
      </c>
      <c r="E607" s="173">
        <f>'ANEXO I'!E599</f>
        <v>0</v>
      </c>
      <c r="F607" s="125">
        <f>IF('FASE LANCE'!C611=0,0,IF('FASE LANCE'!M611='FASE LANCE'!C611,'FASE LANCE'!C611,IF('FASE LANCE'!M611&lt;&gt;'FASE LANCE'!C611,0)))</f>
        <v>0</v>
      </c>
      <c r="G607" s="174">
        <f t="shared" si="10"/>
        <v>0</v>
      </c>
    </row>
    <row r="608" spans="2:7" hidden="1" x14ac:dyDescent="0.25">
      <c r="B608" s="172" t="str">
        <f>'FASE LANCE'!A612</f>
        <v xml:space="preserve"> </v>
      </c>
      <c r="C608" s="173">
        <f>'FASE LANCE'!B612</f>
        <v>0</v>
      </c>
      <c r="D608" s="173">
        <f>'ANEXO I'!D600</f>
        <v>0</v>
      </c>
      <c r="E608" s="173">
        <f>'ANEXO I'!E600</f>
        <v>0</v>
      </c>
      <c r="F608" s="125">
        <f>IF('FASE LANCE'!C612=0,0,IF('FASE LANCE'!M612='FASE LANCE'!C612,'FASE LANCE'!C612,IF('FASE LANCE'!M612&lt;&gt;'FASE LANCE'!C612,0)))</f>
        <v>0</v>
      </c>
      <c r="G608" s="174">
        <f t="shared" si="10"/>
        <v>0</v>
      </c>
    </row>
    <row r="609" spans="2:7" hidden="1" x14ac:dyDescent="0.25">
      <c r="B609" s="172" t="str">
        <f>'FASE LANCE'!A613</f>
        <v xml:space="preserve"> </v>
      </c>
      <c r="C609" s="173">
        <f>'FASE LANCE'!B613</f>
        <v>0</v>
      </c>
      <c r="D609" s="173">
        <f>'ANEXO I'!D601</f>
        <v>0</v>
      </c>
      <c r="E609" s="173">
        <f>'ANEXO I'!E601</f>
        <v>0</v>
      </c>
      <c r="F609" s="125">
        <f>IF('FASE LANCE'!C613=0,0,IF('FASE LANCE'!M613='FASE LANCE'!C613,'FASE LANCE'!C613,IF('FASE LANCE'!M613&lt;&gt;'FASE LANCE'!C613,0)))</f>
        <v>0</v>
      </c>
      <c r="G609" s="174">
        <f t="shared" si="10"/>
        <v>0</v>
      </c>
    </row>
    <row r="610" spans="2:7" x14ac:dyDescent="0.25">
      <c r="F610" s="110" t="str">
        <f>IF('FASE LANCE'!C24=0,"",IF('FASE LANCE'!D24='FASE LANCE'!C24,'FASE LANCE'!C24,IF('FASE LANCE'!D24&lt;&gt;0,"")))</f>
        <v/>
      </c>
    </row>
    <row r="611" spans="2:7" x14ac:dyDescent="0.25">
      <c r="F611" s="110" t="str">
        <f>IF('FASE LANCE'!C25=0,"",IF('FASE LANCE'!D25='FASE LANCE'!C25,'FASE LANCE'!C25,IF('FASE LANCE'!D25&lt;&gt;0,"")))</f>
        <v/>
      </c>
    </row>
    <row r="612" spans="2:7" x14ac:dyDescent="0.25">
      <c r="F612" s="110" t="str">
        <f>IF('FASE LANCE'!C26=0,"",IF('FASE LANCE'!D26='FASE LANCE'!C26,'FASE LANCE'!C26,IF('FASE LANCE'!D26&lt;&gt;0,"")))</f>
        <v/>
      </c>
    </row>
    <row r="613" spans="2:7" x14ac:dyDescent="0.25">
      <c r="F613" s="110" t="str">
        <f>IF('FASE LANCE'!C27=0,"",IF('FASE LANCE'!D27='FASE LANCE'!C27,'FASE LANCE'!C27,IF('FASE LANCE'!D27&lt;&gt;0,"")))</f>
        <v/>
      </c>
    </row>
    <row r="614" spans="2:7" x14ac:dyDescent="0.25">
      <c r="F614" s="110" t="str">
        <f>IF('FASE LANCE'!C28=0,"",IF('FASE LANCE'!D28='FASE LANCE'!C28,'FASE LANCE'!C28,IF('FASE LANCE'!D28&lt;&gt;0,"")))</f>
        <v/>
      </c>
    </row>
    <row r="615" spans="2:7" x14ac:dyDescent="0.25">
      <c r="F615" s="110" t="str">
        <f>IF('FASE LANCE'!C29=0,"",IF('FASE LANCE'!D29='FASE LANCE'!C29,'FASE LANCE'!C29,IF('FASE LANCE'!D29&lt;&gt;0,"")))</f>
        <v/>
      </c>
    </row>
    <row r="616" spans="2:7" x14ac:dyDescent="0.25">
      <c r="F616" s="110" t="str">
        <f>IF('FASE LANCE'!C30=0,"",IF('FASE LANCE'!D30='FASE LANCE'!C30,'FASE LANCE'!C30,IF('FASE LANCE'!D30&lt;&gt;0,"")))</f>
        <v/>
      </c>
    </row>
    <row r="617" spans="2:7" x14ac:dyDescent="0.25">
      <c r="F617" s="110" t="str">
        <f>IF('FASE LANCE'!C31=0,"",IF('FASE LANCE'!D31='FASE LANCE'!C31,'FASE LANCE'!C31,IF('FASE LANCE'!D31&lt;&gt;0,"")))</f>
        <v/>
      </c>
    </row>
    <row r="618" spans="2:7" x14ac:dyDescent="0.25">
      <c r="F618" s="110" t="str">
        <f>IF('FASE LANCE'!C32=0,"",IF('FASE LANCE'!D32='FASE LANCE'!C32,'FASE LANCE'!C32,IF('FASE LANCE'!D32&lt;&gt;0,"")))</f>
        <v/>
      </c>
    </row>
    <row r="619" spans="2:7" x14ac:dyDescent="0.25">
      <c r="F619" s="110" t="str">
        <f>IF('FASE LANCE'!C33=0,"",IF('FASE LANCE'!D33='FASE LANCE'!C33,'FASE LANCE'!C33,IF('FASE LANCE'!D33&lt;&gt;0,"")))</f>
        <v/>
      </c>
    </row>
    <row r="620" spans="2:7" x14ac:dyDescent="0.25">
      <c r="F620" s="110" t="str">
        <f>IF('FASE LANCE'!C34=0,"",IF('FASE LANCE'!D34='FASE LANCE'!C34,'FASE LANCE'!C34,IF('FASE LANCE'!D34&lt;&gt;0,"")))</f>
        <v/>
      </c>
    </row>
    <row r="621" spans="2:7" x14ac:dyDescent="0.25">
      <c r="F621" s="110" t="str">
        <f>IF('FASE LANCE'!C35=0,"",IF('FASE LANCE'!D35='FASE LANCE'!C35,'FASE LANCE'!C35,IF('FASE LANCE'!D35&lt;&gt;0,"")))</f>
        <v/>
      </c>
    </row>
    <row r="622" spans="2:7" x14ac:dyDescent="0.25">
      <c r="F622" s="110" t="str">
        <f>IF('FASE LANCE'!C36=0,"",IF('FASE LANCE'!D36='FASE LANCE'!C36,'FASE LANCE'!C36,IF('FASE LANCE'!D36&lt;&gt;0,"")))</f>
        <v/>
      </c>
    </row>
    <row r="623" spans="2:7" x14ac:dyDescent="0.25">
      <c r="F623" s="110" t="str">
        <f>IF('FASE LANCE'!C37=0,"",IF('FASE LANCE'!D37='FASE LANCE'!C37,'FASE LANCE'!C37,IF('FASE LANCE'!D37&lt;&gt;0,"")))</f>
        <v/>
      </c>
    </row>
    <row r="624" spans="2:7" x14ac:dyDescent="0.25">
      <c r="F624" s="110" t="str">
        <f>IF('FASE LANCE'!C38=0,"",IF('FASE LANCE'!D38='FASE LANCE'!C38,'FASE LANCE'!C38,IF('FASE LANCE'!D38&lt;&gt;0,"")))</f>
        <v/>
      </c>
    </row>
    <row r="625" spans="6:6" x14ac:dyDescent="0.25">
      <c r="F625" s="110" t="str">
        <f>IF('FASE LANCE'!C39=0,"",IF('FASE LANCE'!D39='FASE LANCE'!C39,'FASE LANCE'!C39,IF('FASE LANCE'!D39&lt;&gt;0,"")))</f>
        <v/>
      </c>
    </row>
    <row r="626" spans="6:6" x14ac:dyDescent="0.25">
      <c r="F626" s="110" t="str">
        <f>IF('FASE LANCE'!C40=0,"",IF('FASE LANCE'!D40='FASE LANCE'!C40,'FASE LANCE'!C40,IF('FASE LANCE'!D40&lt;&gt;0,"")))</f>
        <v/>
      </c>
    </row>
    <row r="627" spans="6:6" x14ac:dyDescent="0.25">
      <c r="F627" s="110" t="str">
        <f>IF('FASE LANCE'!C41=0,"",IF('FASE LANCE'!D41='FASE LANCE'!C41,'FASE LANCE'!C41,IF('FASE LANCE'!D41&lt;&gt;0,"")))</f>
        <v/>
      </c>
    </row>
    <row r="628" spans="6:6" x14ac:dyDescent="0.25">
      <c r="F628" s="110" t="str">
        <f>IF('FASE LANCE'!C42=0,"",IF('FASE LANCE'!D42='FASE LANCE'!C42,'FASE LANCE'!C42,IF('FASE LANCE'!D42&lt;&gt;0,"")))</f>
        <v/>
      </c>
    </row>
    <row r="629" spans="6:6" x14ac:dyDescent="0.25">
      <c r="F629" s="110" t="str">
        <f>IF('FASE LANCE'!C43=0,"",IF('FASE LANCE'!D43='FASE LANCE'!C43,'FASE LANCE'!C43,IF('FASE LANCE'!D43&lt;&gt;0,"")))</f>
        <v/>
      </c>
    </row>
    <row r="630" spans="6:6" x14ac:dyDescent="0.25">
      <c r="F630" s="110" t="str">
        <f>IF('FASE LANCE'!C44=0,"",IF('FASE LANCE'!D44='FASE LANCE'!C44,'FASE LANCE'!C44,IF('FASE LANCE'!D44&lt;&gt;0,"")))</f>
        <v/>
      </c>
    </row>
    <row r="631" spans="6:6" x14ac:dyDescent="0.25">
      <c r="F631" s="110" t="str">
        <f>IF('FASE LANCE'!C45=0,"",IF('FASE LANCE'!D45='FASE LANCE'!C45,'FASE LANCE'!C45,IF('FASE LANCE'!D45&lt;&gt;0,"")))</f>
        <v/>
      </c>
    </row>
    <row r="632" spans="6:6" x14ac:dyDescent="0.25">
      <c r="F632" s="110" t="str">
        <f>IF('FASE LANCE'!C46=0,"",IF('FASE LANCE'!D46='FASE LANCE'!C46,'FASE LANCE'!C46,IF('FASE LANCE'!D46&lt;&gt;0,"")))</f>
        <v/>
      </c>
    </row>
    <row r="633" spans="6:6" x14ac:dyDescent="0.25">
      <c r="F633" s="110" t="str">
        <f>IF('FASE LANCE'!C47=0,"",IF('FASE LANCE'!D47='FASE LANCE'!C47,'FASE LANCE'!C47,IF('FASE LANCE'!D47&lt;&gt;0,"")))</f>
        <v/>
      </c>
    </row>
    <row r="634" spans="6:6" x14ac:dyDescent="0.25">
      <c r="F634" s="110" t="str">
        <f>IF('FASE LANCE'!C48=0,"",IF('FASE LANCE'!D48='FASE LANCE'!C48,'FASE LANCE'!C48,IF('FASE LANCE'!D48&lt;&gt;0,"")))</f>
        <v/>
      </c>
    </row>
    <row r="635" spans="6:6" x14ac:dyDescent="0.25">
      <c r="F635" s="110" t="str">
        <f>IF('FASE LANCE'!C49=0,"",IF('FASE LANCE'!D49='FASE LANCE'!C49,'FASE LANCE'!C49,IF('FASE LANCE'!D49&lt;&gt;0,"")))</f>
        <v/>
      </c>
    </row>
    <row r="636" spans="6:6" x14ac:dyDescent="0.25">
      <c r="F636" s="110" t="str">
        <f>IF('FASE LANCE'!C50=0,"",IF('FASE LANCE'!D50='FASE LANCE'!C50,'FASE LANCE'!C50,IF('FASE LANCE'!D50&lt;&gt;0,"")))</f>
        <v/>
      </c>
    </row>
    <row r="637" spans="6:6" x14ac:dyDescent="0.25">
      <c r="F637" s="110" t="str">
        <f>IF('FASE LANCE'!C51=0,"",IF('FASE LANCE'!D51='FASE LANCE'!C51,'FASE LANCE'!C51,IF('FASE LANCE'!D51&lt;&gt;0,"")))</f>
        <v/>
      </c>
    </row>
    <row r="638" spans="6:6" x14ac:dyDescent="0.25">
      <c r="F638" s="110" t="str">
        <f>IF('FASE LANCE'!C52=0,"",IF('FASE LANCE'!D52='FASE LANCE'!C52,'FASE LANCE'!C52,IF('FASE LANCE'!D52&lt;&gt;0,"")))</f>
        <v/>
      </c>
    </row>
    <row r="639" spans="6:6" x14ac:dyDescent="0.25">
      <c r="F639" s="110" t="str">
        <f>IF('FASE LANCE'!C53=0,"",IF('FASE LANCE'!D53='FASE LANCE'!C53,'FASE LANCE'!C53,IF('FASE LANCE'!D53&lt;&gt;0,"")))</f>
        <v/>
      </c>
    </row>
    <row r="640" spans="6:6" x14ac:dyDescent="0.25">
      <c r="F640" s="110" t="str">
        <f>IF('FASE LANCE'!C54=0,"",IF('FASE LANCE'!D54='FASE LANCE'!C54,'FASE LANCE'!C54,IF('FASE LANCE'!D54&lt;&gt;0,"")))</f>
        <v/>
      </c>
    </row>
    <row r="641" spans="6:6" x14ac:dyDescent="0.25">
      <c r="F641" s="110" t="str">
        <f>IF('FASE LANCE'!C55=0,"",IF('FASE LANCE'!D55='FASE LANCE'!C55,'FASE LANCE'!C55,IF('FASE LANCE'!D55&lt;&gt;0,"")))</f>
        <v/>
      </c>
    </row>
    <row r="642" spans="6:6" x14ac:dyDescent="0.25">
      <c r="F642" s="110" t="str">
        <f>IF('FASE LANCE'!C56=0,"",IF('FASE LANCE'!D56='FASE LANCE'!C56,'FASE LANCE'!C56,IF('FASE LANCE'!D56&lt;&gt;0,"")))</f>
        <v/>
      </c>
    </row>
    <row r="643" spans="6:6" x14ac:dyDescent="0.25">
      <c r="F643" s="110" t="str">
        <f>IF('FASE LANCE'!C57=0,"",IF('FASE LANCE'!D57='FASE LANCE'!C57,'FASE LANCE'!C57,IF('FASE LANCE'!D57&lt;&gt;0,"")))</f>
        <v/>
      </c>
    </row>
    <row r="644" spans="6:6" x14ac:dyDescent="0.25">
      <c r="F644" s="110" t="str">
        <f>IF('FASE LANCE'!C58=0,"",IF('FASE LANCE'!D58='FASE LANCE'!C58,'FASE LANCE'!C58,IF('FASE LANCE'!D58&lt;&gt;0,"")))</f>
        <v/>
      </c>
    </row>
    <row r="645" spans="6:6" x14ac:dyDescent="0.25">
      <c r="F645" s="110" t="str">
        <f>IF('FASE LANCE'!C59=0,"",IF('FASE LANCE'!D59='FASE LANCE'!C59,'FASE LANCE'!C59,IF('FASE LANCE'!D59&lt;&gt;0,"")))</f>
        <v/>
      </c>
    </row>
    <row r="646" spans="6:6" x14ac:dyDescent="0.25">
      <c r="F646" s="110" t="str">
        <f>IF('FASE LANCE'!C60=0,"",IF('FASE LANCE'!D60='FASE LANCE'!C60,'FASE LANCE'!C60,IF('FASE LANCE'!D60&lt;&gt;0,"")))</f>
        <v/>
      </c>
    </row>
    <row r="647" spans="6:6" x14ac:dyDescent="0.25">
      <c r="F647" s="110" t="str">
        <f>IF('FASE LANCE'!C61=0,"",IF('FASE LANCE'!D61='FASE LANCE'!C61,'FASE LANCE'!C61,IF('FASE LANCE'!D61&lt;&gt;0,"")))</f>
        <v/>
      </c>
    </row>
    <row r="648" spans="6:6" x14ac:dyDescent="0.25">
      <c r="F648" s="110" t="str">
        <f>IF('FASE LANCE'!C62=0,"",IF('FASE LANCE'!D62='FASE LANCE'!C62,'FASE LANCE'!C62,IF('FASE LANCE'!D62&lt;&gt;0,"")))</f>
        <v/>
      </c>
    </row>
    <row r="649" spans="6:6" x14ac:dyDescent="0.25">
      <c r="F649" s="110" t="str">
        <f>IF('FASE LANCE'!C63=0,"",IF('FASE LANCE'!D63='FASE LANCE'!C63,'FASE LANCE'!C63,IF('FASE LANCE'!D63&lt;&gt;0,"")))</f>
        <v/>
      </c>
    </row>
    <row r="650" spans="6:6" x14ac:dyDescent="0.25">
      <c r="F650" s="110" t="str">
        <f>IF('FASE LANCE'!C64=0,"",IF('FASE LANCE'!D64='FASE LANCE'!C64,'FASE LANCE'!C64,IF('FASE LANCE'!D64&lt;&gt;0,"")))</f>
        <v/>
      </c>
    </row>
    <row r="651" spans="6:6" x14ac:dyDescent="0.25">
      <c r="F651" s="110" t="str">
        <f>IF('FASE LANCE'!C65=0,"",IF('FASE LANCE'!D65='FASE LANCE'!C65,'FASE LANCE'!C65,IF('FASE LANCE'!D65&lt;&gt;0,"")))</f>
        <v/>
      </c>
    </row>
    <row r="652" spans="6:6" x14ac:dyDescent="0.25">
      <c r="F652" s="110" t="str">
        <f>IF('FASE LANCE'!C66=0,"",IF('FASE LANCE'!D66='FASE LANCE'!C66,'FASE LANCE'!C66,IF('FASE LANCE'!D66&lt;&gt;0,"")))</f>
        <v/>
      </c>
    </row>
    <row r="653" spans="6:6" x14ac:dyDescent="0.25">
      <c r="F653" s="110" t="str">
        <f>IF('FASE LANCE'!C67=0,"",IF('FASE LANCE'!D67='FASE LANCE'!C67,'FASE LANCE'!C67,IF('FASE LANCE'!D67&lt;&gt;0,"")))</f>
        <v/>
      </c>
    </row>
    <row r="654" spans="6:6" x14ac:dyDescent="0.25">
      <c r="F654" s="110" t="str">
        <f>IF('FASE LANCE'!C68=0,"",IF('FASE LANCE'!D68='FASE LANCE'!C68,'FASE LANCE'!C68,IF('FASE LANCE'!D68&lt;&gt;0,"")))</f>
        <v/>
      </c>
    </row>
    <row r="655" spans="6:6" x14ac:dyDescent="0.25">
      <c r="F655" s="110" t="str">
        <f>IF('FASE LANCE'!C69=0,"",IF('FASE LANCE'!D69='FASE LANCE'!C69,'FASE LANCE'!C69,IF('FASE LANCE'!D69&lt;&gt;0,"")))</f>
        <v/>
      </c>
    </row>
    <row r="656" spans="6:6" x14ac:dyDescent="0.25">
      <c r="F656" s="110" t="str">
        <f>IF('FASE LANCE'!C70=0,"",IF('FASE LANCE'!D70='FASE LANCE'!C70,'FASE LANCE'!C70,IF('FASE LANCE'!D70&lt;&gt;0,"")))</f>
        <v/>
      </c>
    </row>
    <row r="657" spans="6:6" x14ac:dyDescent="0.25">
      <c r="F657" s="110" t="str">
        <f>IF('FASE LANCE'!C71=0,"",IF('FASE LANCE'!D71='FASE LANCE'!C71,'FASE LANCE'!C71,IF('FASE LANCE'!D71&lt;&gt;0,"")))</f>
        <v/>
      </c>
    </row>
    <row r="658" spans="6:6" x14ac:dyDescent="0.25">
      <c r="F658" s="110" t="str">
        <f>IF('FASE LANCE'!C72=0,"",IF('FASE LANCE'!D72='FASE LANCE'!C72,'FASE LANCE'!C72,IF('FASE LANCE'!D72&lt;&gt;0,"")))</f>
        <v/>
      </c>
    </row>
    <row r="659" spans="6:6" x14ac:dyDescent="0.25">
      <c r="F659" s="110" t="str">
        <f>IF('FASE LANCE'!C73=0,"",IF('FASE LANCE'!D73='FASE LANCE'!C73,'FASE LANCE'!C73,IF('FASE LANCE'!D73&lt;&gt;0,"")))</f>
        <v/>
      </c>
    </row>
    <row r="660" spans="6:6" x14ac:dyDescent="0.25">
      <c r="F660" s="110" t="str">
        <f>IF('FASE LANCE'!C74=0,"",IF('FASE LANCE'!D74='FASE LANCE'!C74,'FASE LANCE'!C74,IF('FASE LANCE'!D74&lt;&gt;0,"")))</f>
        <v/>
      </c>
    </row>
    <row r="661" spans="6:6" x14ac:dyDescent="0.25">
      <c r="F661" s="110" t="str">
        <f>IF('FASE LANCE'!C75=0,"",IF('FASE LANCE'!D75='FASE LANCE'!C75,'FASE LANCE'!C75,IF('FASE LANCE'!D75&lt;&gt;0,"")))</f>
        <v/>
      </c>
    </row>
    <row r="662" spans="6:6" x14ac:dyDescent="0.25">
      <c r="F662" s="110" t="str">
        <f>IF('FASE LANCE'!C76=0,"",IF('FASE LANCE'!D76='FASE LANCE'!C76,'FASE LANCE'!C76,IF('FASE LANCE'!D76&lt;&gt;0,"")))</f>
        <v/>
      </c>
    </row>
    <row r="663" spans="6:6" x14ac:dyDescent="0.25">
      <c r="F663" s="110" t="str">
        <f>IF('FASE LANCE'!C77=0,"",IF('FASE LANCE'!D77='FASE LANCE'!C77,'FASE LANCE'!C77,IF('FASE LANCE'!D77&lt;&gt;0,"")))</f>
        <v/>
      </c>
    </row>
    <row r="664" spans="6:6" x14ac:dyDescent="0.25">
      <c r="F664" s="110" t="str">
        <f>IF('FASE LANCE'!C78=0,"",IF('FASE LANCE'!D78='FASE LANCE'!C78,'FASE LANCE'!C78,IF('FASE LANCE'!D78&lt;&gt;0,"")))</f>
        <v/>
      </c>
    </row>
    <row r="665" spans="6:6" x14ac:dyDescent="0.25">
      <c r="F665" s="110" t="str">
        <f>IF('FASE LANCE'!C79=0,"",IF('FASE LANCE'!D79='FASE LANCE'!C79,'FASE LANCE'!C79,IF('FASE LANCE'!D79&lt;&gt;0,"")))</f>
        <v/>
      </c>
    </row>
    <row r="666" spans="6:6" x14ac:dyDescent="0.25">
      <c r="F666" s="110" t="str">
        <f>IF('FASE LANCE'!C80=0,"",IF('FASE LANCE'!D80='FASE LANCE'!C80,'FASE LANCE'!C80,IF('FASE LANCE'!D80&lt;&gt;0,"")))</f>
        <v/>
      </c>
    </row>
    <row r="667" spans="6:6" x14ac:dyDescent="0.25">
      <c r="F667" s="110" t="str">
        <f>IF('FASE LANCE'!C81=0,"",IF('FASE LANCE'!D81='FASE LANCE'!C81,'FASE LANCE'!C81,IF('FASE LANCE'!D81&lt;&gt;0,"")))</f>
        <v/>
      </c>
    </row>
    <row r="668" spans="6:6" x14ac:dyDescent="0.25">
      <c r="F668" s="110" t="str">
        <f>IF('FASE LANCE'!C82=0,"",IF('FASE LANCE'!D82='FASE LANCE'!C82,'FASE LANCE'!C82,IF('FASE LANCE'!D82&lt;&gt;0,"")))</f>
        <v/>
      </c>
    </row>
    <row r="669" spans="6:6" x14ac:dyDescent="0.25">
      <c r="F669" s="110" t="str">
        <f>IF('FASE LANCE'!C83=0,"",IF('FASE LANCE'!D83='FASE LANCE'!C83,'FASE LANCE'!C83,IF('FASE LANCE'!D83&lt;&gt;0,"")))</f>
        <v/>
      </c>
    </row>
    <row r="670" spans="6:6" x14ac:dyDescent="0.25">
      <c r="F670" s="110" t="str">
        <f>IF('FASE LANCE'!C84=0,"",IF('FASE LANCE'!D84='FASE LANCE'!C84,'FASE LANCE'!C84,IF('FASE LANCE'!D84&lt;&gt;0,"")))</f>
        <v/>
      </c>
    </row>
    <row r="671" spans="6:6" x14ac:dyDescent="0.25">
      <c r="F671" s="110" t="str">
        <f>IF('FASE LANCE'!C85=0,"",IF('FASE LANCE'!D85='FASE LANCE'!C85,'FASE LANCE'!C85,IF('FASE LANCE'!D85&lt;&gt;0,"")))</f>
        <v/>
      </c>
    </row>
    <row r="672" spans="6:6" x14ac:dyDescent="0.25">
      <c r="F672" s="110" t="str">
        <f>IF('FASE LANCE'!C86=0,"",IF('FASE LANCE'!D86='FASE LANCE'!C86,'FASE LANCE'!C86,IF('FASE LANCE'!D86&lt;&gt;0,"")))</f>
        <v/>
      </c>
    </row>
    <row r="673" spans="6:6" x14ac:dyDescent="0.25">
      <c r="F673" s="110" t="str">
        <f>IF('FASE LANCE'!C87=0,"",IF('FASE LANCE'!D87='FASE LANCE'!C87,'FASE LANCE'!C87,IF('FASE LANCE'!D87&lt;&gt;0,"")))</f>
        <v/>
      </c>
    </row>
    <row r="674" spans="6:6" x14ac:dyDescent="0.25">
      <c r="F674" s="110" t="str">
        <f>IF('FASE LANCE'!C88=0,"",IF('FASE LANCE'!D88='FASE LANCE'!C88,'FASE LANCE'!C88,IF('FASE LANCE'!D88&lt;&gt;0,"")))</f>
        <v/>
      </c>
    </row>
    <row r="675" spans="6:6" x14ac:dyDescent="0.25">
      <c r="F675" s="110" t="str">
        <f>IF('FASE LANCE'!C89=0,"",IF('FASE LANCE'!D89='FASE LANCE'!C89,'FASE LANCE'!C89,IF('FASE LANCE'!D89&lt;&gt;0,"")))</f>
        <v/>
      </c>
    </row>
    <row r="676" spans="6:6" x14ac:dyDescent="0.25">
      <c r="F676" s="110" t="str">
        <f>IF('FASE LANCE'!C90=0,"",IF('FASE LANCE'!D90='FASE LANCE'!C90,'FASE LANCE'!C90,IF('FASE LANCE'!D90&lt;&gt;0,"")))</f>
        <v/>
      </c>
    </row>
    <row r="677" spans="6:6" x14ac:dyDescent="0.25">
      <c r="F677" s="110" t="str">
        <f>IF('FASE LANCE'!C91=0,"",IF('FASE LANCE'!D91='FASE LANCE'!C91,'FASE LANCE'!C91,IF('FASE LANCE'!D91&lt;&gt;0,"")))</f>
        <v/>
      </c>
    </row>
    <row r="678" spans="6:6" x14ac:dyDescent="0.25">
      <c r="F678" s="110" t="str">
        <f>IF('FASE LANCE'!C92=0,"",IF('FASE LANCE'!D92='FASE LANCE'!C92,'FASE LANCE'!C92,IF('FASE LANCE'!D92&lt;&gt;0,"")))</f>
        <v/>
      </c>
    </row>
    <row r="679" spans="6:6" x14ac:dyDescent="0.25">
      <c r="F679" s="110" t="str">
        <f>IF('FASE LANCE'!C93=0,"",IF('FASE LANCE'!D93='FASE LANCE'!C93,'FASE LANCE'!C93,IF('FASE LANCE'!D93&lt;&gt;0,"")))</f>
        <v/>
      </c>
    </row>
    <row r="680" spans="6:6" x14ac:dyDescent="0.25">
      <c r="F680" s="110" t="str">
        <f>IF('FASE LANCE'!C94=0,"",IF('FASE LANCE'!D94='FASE LANCE'!C94,'FASE LANCE'!C94,IF('FASE LANCE'!D94&lt;&gt;0,"")))</f>
        <v/>
      </c>
    </row>
    <row r="681" spans="6:6" x14ac:dyDescent="0.25">
      <c r="F681" s="110" t="str">
        <f>IF('FASE LANCE'!C95=0,"",IF('FASE LANCE'!D95='FASE LANCE'!C95,'FASE LANCE'!C95,IF('FASE LANCE'!D95&lt;&gt;0,"")))</f>
        <v/>
      </c>
    </row>
    <row r="682" spans="6:6" x14ac:dyDescent="0.25">
      <c r="F682" s="110" t="str">
        <f>IF('FASE LANCE'!C96=0,"",IF('FASE LANCE'!D96='FASE LANCE'!C96,'FASE LANCE'!C96,IF('FASE LANCE'!D96&lt;&gt;0,"")))</f>
        <v/>
      </c>
    </row>
    <row r="683" spans="6:6" x14ac:dyDescent="0.25">
      <c r="F683" s="110" t="str">
        <f>IF('FASE LANCE'!C97=0,"",IF('FASE LANCE'!D97='FASE LANCE'!C97,'FASE LANCE'!C97,IF('FASE LANCE'!D97&lt;&gt;0,"")))</f>
        <v/>
      </c>
    </row>
    <row r="684" spans="6:6" x14ac:dyDescent="0.25">
      <c r="F684" s="110" t="str">
        <f>IF('FASE LANCE'!C98=0,"",IF('FASE LANCE'!D98='FASE LANCE'!C98,'FASE LANCE'!C98,IF('FASE LANCE'!D98&lt;&gt;0,"")))</f>
        <v/>
      </c>
    </row>
    <row r="685" spans="6:6" x14ac:dyDescent="0.25">
      <c r="F685" s="110" t="str">
        <f>IF('FASE LANCE'!C99=0,"",IF('FASE LANCE'!D99='FASE LANCE'!C99,'FASE LANCE'!C99,IF('FASE LANCE'!D99&lt;&gt;0,"")))</f>
        <v/>
      </c>
    </row>
    <row r="686" spans="6:6" x14ac:dyDescent="0.25">
      <c r="F686" s="110" t="str">
        <f>IF('FASE LANCE'!C100=0,"",IF('FASE LANCE'!D100='FASE LANCE'!C100,'FASE LANCE'!C100,IF('FASE LANCE'!D100&lt;&gt;0,"")))</f>
        <v/>
      </c>
    </row>
    <row r="687" spans="6:6" x14ac:dyDescent="0.25">
      <c r="F687" s="110" t="str">
        <f>IF('FASE LANCE'!C101=0,"",IF('FASE LANCE'!D101='FASE LANCE'!C101,'FASE LANCE'!C101,IF('FASE LANCE'!D101&lt;&gt;0,"")))</f>
        <v/>
      </c>
    </row>
    <row r="688" spans="6:6" x14ac:dyDescent="0.25">
      <c r="F688" s="110" t="str">
        <f>IF('FASE LANCE'!C102=0,"",IF('FASE LANCE'!D102='FASE LANCE'!C102,'FASE LANCE'!C102,IF('FASE LANCE'!D102&lt;&gt;0,"")))</f>
        <v/>
      </c>
    </row>
    <row r="689" spans="6:6" x14ac:dyDescent="0.25">
      <c r="F689" s="110" t="str">
        <f>IF('FASE LANCE'!C103=0,"",IF('FASE LANCE'!D103='FASE LANCE'!C103,'FASE LANCE'!C103,IF('FASE LANCE'!D103&lt;&gt;0,"")))</f>
        <v/>
      </c>
    </row>
    <row r="690" spans="6:6" x14ac:dyDescent="0.25">
      <c r="F690" s="110" t="str">
        <f>IF('FASE LANCE'!C104=0,"",IF('FASE LANCE'!D104='FASE LANCE'!C104,'FASE LANCE'!C104,IF('FASE LANCE'!D104&lt;&gt;0,"")))</f>
        <v/>
      </c>
    </row>
    <row r="691" spans="6:6" x14ac:dyDescent="0.25">
      <c r="F691" s="110" t="str">
        <f>IF('FASE LANCE'!C105=0,"",IF('FASE LANCE'!D105='FASE LANCE'!C105,'FASE LANCE'!C105,IF('FASE LANCE'!D105&lt;&gt;0,"")))</f>
        <v/>
      </c>
    </row>
    <row r="692" spans="6:6" x14ac:dyDescent="0.25">
      <c r="F692" s="110" t="str">
        <f>IF('FASE LANCE'!C106=0,"",IF('FASE LANCE'!D106='FASE LANCE'!C106,'FASE LANCE'!C106,IF('FASE LANCE'!D106&lt;&gt;0,"")))</f>
        <v/>
      </c>
    </row>
    <row r="693" spans="6:6" x14ac:dyDescent="0.25">
      <c r="F693" s="110" t="str">
        <f>IF('FASE LANCE'!C107=0,"",IF('FASE LANCE'!D107='FASE LANCE'!C107,'FASE LANCE'!C107,IF('FASE LANCE'!D107&lt;&gt;0,"")))</f>
        <v/>
      </c>
    </row>
    <row r="694" spans="6:6" x14ac:dyDescent="0.25">
      <c r="F694" s="110" t="str">
        <f>IF('FASE LANCE'!C108=0,"",IF('FASE LANCE'!D108='FASE LANCE'!C108,'FASE LANCE'!C108,IF('FASE LANCE'!D108&lt;&gt;0,"")))</f>
        <v/>
      </c>
    </row>
    <row r="695" spans="6:6" x14ac:dyDescent="0.25">
      <c r="F695" s="110" t="str">
        <f>IF('FASE LANCE'!C109=0,"",IF('FASE LANCE'!D109='FASE LANCE'!C109,'FASE LANCE'!C109,IF('FASE LANCE'!D109&lt;&gt;0,"")))</f>
        <v/>
      </c>
    </row>
    <row r="696" spans="6:6" x14ac:dyDescent="0.25">
      <c r="F696" s="110" t="str">
        <f>IF('FASE LANCE'!C110=0,"",IF('FASE LANCE'!D110='FASE LANCE'!C110,'FASE LANCE'!C110,IF('FASE LANCE'!D110&lt;&gt;0,"")))</f>
        <v/>
      </c>
    </row>
    <row r="697" spans="6:6" x14ac:dyDescent="0.25">
      <c r="F697" s="110" t="str">
        <f>IF('FASE LANCE'!C111=0,"",IF('FASE LANCE'!D111='FASE LANCE'!C111,'FASE LANCE'!C111,IF('FASE LANCE'!D111&lt;&gt;0,"")))</f>
        <v/>
      </c>
    </row>
    <row r="698" spans="6:6" x14ac:dyDescent="0.25">
      <c r="F698" s="110" t="str">
        <f>IF('FASE LANCE'!C112=0,"",IF('FASE LANCE'!D112='FASE LANCE'!C112,'FASE LANCE'!C112,IF('FASE LANCE'!D112&lt;&gt;0,"")))</f>
        <v/>
      </c>
    </row>
    <row r="699" spans="6:6" x14ac:dyDescent="0.25">
      <c r="F699" s="110" t="str">
        <f>IF('FASE LANCE'!C113=0,"",IF('FASE LANCE'!D113='FASE LANCE'!C113,'FASE LANCE'!C113,IF('FASE LANCE'!D113&lt;&gt;0,"")))</f>
        <v/>
      </c>
    </row>
    <row r="700" spans="6:6" x14ac:dyDescent="0.25">
      <c r="F700" s="110" t="str">
        <f>IF('FASE LANCE'!C114=0,"",IF('FASE LANCE'!D114='FASE LANCE'!C114,'FASE LANCE'!C114,IF('FASE LANCE'!D114&lt;&gt;0,"")))</f>
        <v/>
      </c>
    </row>
    <row r="701" spans="6:6" x14ac:dyDescent="0.25">
      <c r="F701" s="110" t="str">
        <f>IF('FASE LANCE'!C115=0,"",IF('FASE LANCE'!D115='FASE LANCE'!C115,'FASE LANCE'!C115,IF('FASE LANCE'!D115&lt;&gt;0,"")))</f>
        <v/>
      </c>
    </row>
    <row r="702" spans="6:6" x14ac:dyDescent="0.25">
      <c r="F702" s="110" t="str">
        <f>IF('FASE LANCE'!C116=0,"",IF('FASE LANCE'!D116='FASE LANCE'!C116,'FASE LANCE'!C116,IF('FASE LANCE'!D116&lt;&gt;0,"")))</f>
        <v/>
      </c>
    </row>
    <row r="703" spans="6:6" x14ac:dyDescent="0.25">
      <c r="F703" s="110" t="str">
        <f>IF('FASE LANCE'!C117=0,"",IF('FASE LANCE'!D117='FASE LANCE'!C117,'FASE LANCE'!C117,IF('FASE LANCE'!D117&lt;&gt;0,"")))</f>
        <v/>
      </c>
    </row>
    <row r="704" spans="6:6" x14ac:dyDescent="0.25">
      <c r="F704" s="110" t="str">
        <f>IF('FASE LANCE'!C118=0,"",IF('FASE LANCE'!D118='FASE LANCE'!C118,'FASE LANCE'!C118,IF('FASE LANCE'!D118&lt;&gt;0,"")))</f>
        <v/>
      </c>
    </row>
    <row r="705" spans="6:6" x14ac:dyDescent="0.25">
      <c r="F705" s="110" t="str">
        <f>IF('FASE LANCE'!C119=0,"",IF('FASE LANCE'!D119='FASE LANCE'!C119,'FASE LANCE'!C119,IF('FASE LANCE'!D119&lt;&gt;0,"")))</f>
        <v/>
      </c>
    </row>
    <row r="706" spans="6:6" x14ac:dyDescent="0.25">
      <c r="F706" s="110" t="str">
        <f>IF('FASE LANCE'!C120=0,"",IF('FASE LANCE'!D120='FASE LANCE'!C120,'FASE LANCE'!C120,IF('FASE LANCE'!D120&lt;&gt;0,"")))</f>
        <v/>
      </c>
    </row>
    <row r="707" spans="6:6" x14ac:dyDescent="0.25">
      <c r="F707" s="110" t="str">
        <f>IF('FASE LANCE'!C121=0,"",IF('FASE LANCE'!D121='FASE LANCE'!C121,'FASE LANCE'!C121,IF('FASE LANCE'!D121&lt;&gt;0,"")))</f>
        <v/>
      </c>
    </row>
    <row r="708" spans="6:6" x14ac:dyDescent="0.25">
      <c r="F708" s="110" t="str">
        <f>IF('FASE LANCE'!C122=0,"",IF('FASE LANCE'!D122='FASE LANCE'!C122,'FASE LANCE'!C122,IF('FASE LANCE'!D122&lt;&gt;0,"")))</f>
        <v/>
      </c>
    </row>
    <row r="709" spans="6:6" x14ac:dyDescent="0.25">
      <c r="F709" s="110" t="str">
        <f>IF('FASE LANCE'!C123=0,"",IF('FASE LANCE'!D123='FASE LANCE'!C123,'FASE LANCE'!C123,IF('FASE LANCE'!D123&lt;&gt;0,"")))</f>
        <v/>
      </c>
    </row>
    <row r="710" spans="6:6" x14ac:dyDescent="0.25">
      <c r="F710" s="110" t="str">
        <f>IF('FASE LANCE'!C124=0,"",IF('FASE LANCE'!D124='FASE LANCE'!C124,'FASE LANCE'!C124,IF('FASE LANCE'!D124&lt;&gt;0,"")))</f>
        <v/>
      </c>
    </row>
    <row r="711" spans="6:6" x14ac:dyDescent="0.25">
      <c r="F711" s="110" t="str">
        <f>IF('FASE LANCE'!C125=0,"",IF('FASE LANCE'!D125='FASE LANCE'!C125,'FASE LANCE'!C125,IF('FASE LANCE'!D125&lt;&gt;0,"")))</f>
        <v/>
      </c>
    </row>
    <row r="712" spans="6:6" x14ac:dyDescent="0.25">
      <c r="F712" s="110" t="str">
        <f>IF('FASE LANCE'!C126=0,"",IF('FASE LANCE'!D126='FASE LANCE'!C126,'FASE LANCE'!C126,IF('FASE LANCE'!D126&lt;&gt;0,"")))</f>
        <v/>
      </c>
    </row>
    <row r="713" spans="6:6" x14ac:dyDescent="0.25">
      <c r="F713" s="110" t="str">
        <f>IF('FASE LANCE'!C127=0,"",IF('FASE LANCE'!D127='FASE LANCE'!C127,'FASE LANCE'!C127,IF('FASE LANCE'!D127&lt;&gt;0,"")))</f>
        <v/>
      </c>
    </row>
    <row r="714" spans="6:6" x14ac:dyDescent="0.25">
      <c r="F714" s="110" t="str">
        <f>IF('FASE LANCE'!C128=0,"",IF('FASE LANCE'!D128='FASE LANCE'!C128,'FASE LANCE'!C128,IF('FASE LANCE'!D128&lt;&gt;0,"")))</f>
        <v/>
      </c>
    </row>
    <row r="715" spans="6:6" x14ac:dyDescent="0.25">
      <c r="F715" s="110" t="str">
        <f>IF('FASE LANCE'!C129=0,"",IF('FASE LANCE'!D129='FASE LANCE'!C129,'FASE LANCE'!C129,IF('FASE LANCE'!D129&lt;&gt;0,"")))</f>
        <v/>
      </c>
    </row>
    <row r="716" spans="6:6" x14ac:dyDescent="0.25">
      <c r="F716" s="110" t="str">
        <f>IF('FASE LANCE'!C130=0,"",IF('FASE LANCE'!D130='FASE LANCE'!C130,'FASE LANCE'!C130,IF('FASE LANCE'!D130&lt;&gt;0,"")))</f>
        <v/>
      </c>
    </row>
    <row r="717" spans="6:6" x14ac:dyDescent="0.25">
      <c r="F717" s="110" t="str">
        <f>IF('FASE LANCE'!C131=0,"",IF('FASE LANCE'!D131='FASE LANCE'!C131,'FASE LANCE'!C131,IF('FASE LANCE'!D131&lt;&gt;0,"")))</f>
        <v/>
      </c>
    </row>
    <row r="718" spans="6:6" x14ac:dyDescent="0.25">
      <c r="F718" s="110" t="str">
        <f>IF('FASE LANCE'!C132=0,"",IF('FASE LANCE'!D132='FASE LANCE'!C132,'FASE LANCE'!C132,IF('FASE LANCE'!D132&lt;&gt;0,"")))</f>
        <v/>
      </c>
    </row>
    <row r="719" spans="6:6" x14ac:dyDescent="0.25">
      <c r="F719" s="110" t="str">
        <f>IF('FASE LANCE'!C133=0,"",IF('FASE LANCE'!D133='FASE LANCE'!C133,'FASE LANCE'!C133,IF('FASE LANCE'!D133&lt;&gt;0,"")))</f>
        <v/>
      </c>
    </row>
    <row r="720" spans="6:6" x14ac:dyDescent="0.25">
      <c r="F720" s="110" t="str">
        <f>IF('FASE LANCE'!C134=0,"",IF('FASE LANCE'!D134='FASE LANCE'!C134,'FASE LANCE'!C134,IF('FASE LANCE'!D134&lt;&gt;0,"")))</f>
        <v/>
      </c>
    </row>
    <row r="721" spans="6:6" x14ac:dyDescent="0.25">
      <c r="F721" s="110" t="str">
        <f>IF('FASE LANCE'!C135=0,"",IF('FASE LANCE'!D135='FASE LANCE'!C135,'FASE LANCE'!C135,IF('FASE LANCE'!D135&lt;&gt;0,"")))</f>
        <v/>
      </c>
    </row>
    <row r="722" spans="6:6" x14ac:dyDescent="0.25">
      <c r="F722" s="110" t="str">
        <f>IF('FASE LANCE'!C136=0,"",IF('FASE LANCE'!D136='FASE LANCE'!C136,'FASE LANCE'!C136,IF('FASE LANCE'!D136&lt;&gt;0,"")))</f>
        <v/>
      </c>
    </row>
    <row r="723" spans="6:6" x14ac:dyDescent="0.25">
      <c r="F723" s="110" t="str">
        <f>IF('FASE LANCE'!C137=0,"",IF('FASE LANCE'!D137='FASE LANCE'!C137,'FASE LANCE'!C137,IF('FASE LANCE'!D137&lt;&gt;0,"")))</f>
        <v/>
      </c>
    </row>
    <row r="724" spans="6:6" x14ac:dyDescent="0.25">
      <c r="F724" s="110" t="str">
        <f>IF('FASE LANCE'!C138=0,"",IF('FASE LANCE'!D138='FASE LANCE'!C138,'FASE LANCE'!C138,IF('FASE LANCE'!D138&lt;&gt;0,"")))</f>
        <v/>
      </c>
    </row>
    <row r="725" spans="6:6" x14ac:dyDescent="0.25">
      <c r="F725" s="110" t="str">
        <f>IF('FASE LANCE'!C139=0,"",IF('FASE LANCE'!D139='FASE LANCE'!C139,'FASE LANCE'!C139,IF('FASE LANCE'!D139&lt;&gt;0,"")))</f>
        <v/>
      </c>
    </row>
    <row r="726" spans="6:6" x14ac:dyDescent="0.25">
      <c r="F726" s="110" t="str">
        <f>IF('FASE LANCE'!C140=0,"",IF('FASE LANCE'!D140='FASE LANCE'!C140,'FASE LANCE'!C140,IF('FASE LANCE'!D140&lt;&gt;0,"")))</f>
        <v/>
      </c>
    </row>
    <row r="727" spans="6:6" x14ac:dyDescent="0.25">
      <c r="F727" s="110" t="str">
        <f>IF('FASE LANCE'!C141=0,"",IF('FASE LANCE'!D141='FASE LANCE'!C141,'FASE LANCE'!C141,IF('FASE LANCE'!D141&lt;&gt;0,"")))</f>
        <v/>
      </c>
    </row>
    <row r="728" spans="6:6" x14ac:dyDescent="0.25">
      <c r="F728" s="110" t="str">
        <f>IF('FASE LANCE'!C142=0,"",IF('FASE LANCE'!D142='FASE LANCE'!C142,'FASE LANCE'!C142,IF('FASE LANCE'!D142&lt;&gt;0,"")))</f>
        <v/>
      </c>
    </row>
    <row r="729" spans="6:6" x14ac:dyDescent="0.25">
      <c r="F729" s="110" t="str">
        <f>IF('FASE LANCE'!C143=0,"",IF('FASE LANCE'!D143='FASE LANCE'!C143,'FASE LANCE'!C143,IF('FASE LANCE'!D143&lt;&gt;0,"")))</f>
        <v/>
      </c>
    </row>
    <row r="730" spans="6:6" x14ac:dyDescent="0.25">
      <c r="F730" s="110" t="str">
        <f>IF('FASE LANCE'!C144=0,"",IF('FASE LANCE'!D144='FASE LANCE'!C144,'FASE LANCE'!C144,IF('FASE LANCE'!D144&lt;&gt;0,"")))</f>
        <v/>
      </c>
    </row>
    <row r="731" spans="6:6" x14ac:dyDescent="0.25">
      <c r="F731" s="110" t="str">
        <f>IF('FASE LANCE'!C145=0,"",IF('FASE LANCE'!D145='FASE LANCE'!C145,'FASE LANCE'!C145,IF('FASE LANCE'!D145&lt;&gt;0,"")))</f>
        <v/>
      </c>
    </row>
    <row r="732" spans="6:6" x14ac:dyDescent="0.25">
      <c r="F732" s="110" t="str">
        <f>IF('FASE LANCE'!C146=0,"",IF('FASE LANCE'!D146='FASE LANCE'!C146,'FASE LANCE'!C146,IF('FASE LANCE'!D146&lt;&gt;0,"")))</f>
        <v/>
      </c>
    </row>
    <row r="733" spans="6:6" x14ac:dyDescent="0.25">
      <c r="F733" s="110" t="str">
        <f>IF('FASE LANCE'!C147=0,"",IF('FASE LANCE'!D147='FASE LANCE'!C147,'FASE LANCE'!C147,IF('FASE LANCE'!D147&lt;&gt;0,"")))</f>
        <v/>
      </c>
    </row>
    <row r="734" spans="6:6" x14ac:dyDescent="0.25">
      <c r="F734" s="110" t="str">
        <f>IF('FASE LANCE'!C148=0,"",IF('FASE LANCE'!D148='FASE LANCE'!C148,'FASE LANCE'!C148,IF('FASE LANCE'!D148&lt;&gt;0,"")))</f>
        <v/>
      </c>
    </row>
    <row r="735" spans="6:6" x14ac:dyDescent="0.25">
      <c r="F735" s="110" t="str">
        <f>IF('FASE LANCE'!C149=0,"",IF('FASE LANCE'!D149='FASE LANCE'!C149,'FASE LANCE'!C149,IF('FASE LANCE'!D149&lt;&gt;0,"")))</f>
        <v/>
      </c>
    </row>
    <row r="736" spans="6:6" x14ac:dyDescent="0.25">
      <c r="F736" s="110" t="str">
        <f>IF('FASE LANCE'!C150=0,"",IF('FASE LANCE'!D150='FASE LANCE'!C150,'FASE LANCE'!C150,IF('FASE LANCE'!D150&lt;&gt;0,"")))</f>
        <v/>
      </c>
    </row>
    <row r="737" spans="6:6" x14ac:dyDescent="0.25">
      <c r="F737" s="110" t="str">
        <f>IF('FASE LANCE'!C151=0,"",IF('FASE LANCE'!D151='FASE LANCE'!C151,'FASE LANCE'!C151,IF('FASE LANCE'!D151&lt;&gt;0,"")))</f>
        <v/>
      </c>
    </row>
    <row r="738" spans="6:6" x14ac:dyDescent="0.25">
      <c r="F738" s="110" t="str">
        <f>IF('FASE LANCE'!C152=0,"",IF('FASE LANCE'!D152='FASE LANCE'!C152,'FASE LANCE'!C152,IF('FASE LANCE'!D152&lt;&gt;0,"")))</f>
        <v/>
      </c>
    </row>
    <row r="739" spans="6:6" x14ac:dyDescent="0.25">
      <c r="F739" s="110" t="str">
        <f>IF('FASE LANCE'!C153=0,"",IF('FASE LANCE'!D153='FASE LANCE'!C153,'FASE LANCE'!C153,IF('FASE LANCE'!D153&lt;&gt;0,"")))</f>
        <v/>
      </c>
    </row>
    <row r="740" spans="6:6" x14ac:dyDescent="0.25">
      <c r="F740" s="110" t="str">
        <f>IF('FASE LANCE'!C154=0,"",IF('FASE LANCE'!D154='FASE LANCE'!C154,'FASE LANCE'!C154,IF('FASE LANCE'!D154&lt;&gt;0,"")))</f>
        <v/>
      </c>
    </row>
    <row r="741" spans="6:6" x14ac:dyDescent="0.25">
      <c r="F741" s="110" t="str">
        <f>IF('FASE LANCE'!C155=0,"",IF('FASE LANCE'!D155='FASE LANCE'!C155,'FASE LANCE'!C155,IF('FASE LANCE'!D155&lt;&gt;0,"")))</f>
        <v/>
      </c>
    </row>
    <row r="742" spans="6:6" x14ac:dyDescent="0.25">
      <c r="F742" s="110" t="str">
        <f>IF('FASE LANCE'!C156=0,"",IF('FASE LANCE'!D156='FASE LANCE'!C156,'FASE LANCE'!C156,IF('FASE LANCE'!D156&lt;&gt;0,"")))</f>
        <v/>
      </c>
    </row>
    <row r="743" spans="6:6" x14ac:dyDescent="0.25">
      <c r="F743" s="110" t="str">
        <f>IF('FASE LANCE'!C157=0,"",IF('FASE LANCE'!D157='FASE LANCE'!C157,'FASE LANCE'!C157,IF('FASE LANCE'!D157&lt;&gt;0,"")))</f>
        <v/>
      </c>
    </row>
    <row r="744" spans="6:6" x14ac:dyDescent="0.25">
      <c r="F744" s="110" t="str">
        <f>IF('FASE LANCE'!C158=0,"",IF('FASE LANCE'!D158='FASE LANCE'!C158,'FASE LANCE'!C158,IF('FASE LANCE'!D158&lt;&gt;0,"")))</f>
        <v/>
      </c>
    </row>
    <row r="745" spans="6:6" x14ac:dyDescent="0.25">
      <c r="F745" s="110" t="str">
        <f>IF('FASE LANCE'!C159=0,"",IF('FASE LANCE'!D159='FASE LANCE'!C159,'FASE LANCE'!C159,IF('FASE LANCE'!D159&lt;&gt;0,"")))</f>
        <v/>
      </c>
    </row>
    <row r="746" spans="6:6" x14ac:dyDescent="0.25">
      <c r="F746" s="110" t="str">
        <f>IF('FASE LANCE'!C160=0,"",IF('FASE LANCE'!D160='FASE LANCE'!C160,'FASE LANCE'!C160,IF('FASE LANCE'!D160&lt;&gt;0,"")))</f>
        <v/>
      </c>
    </row>
    <row r="747" spans="6:6" x14ac:dyDescent="0.25">
      <c r="F747" s="110" t="str">
        <f>IF('FASE LANCE'!C161=0,"",IF('FASE LANCE'!D161='FASE LANCE'!C161,'FASE LANCE'!C161,IF('FASE LANCE'!D161&lt;&gt;0,"")))</f>
        <v/>
      </c>
    </row>
    <row r="748" spans="6:6" x14ac:dyDescent="0.25">
      <c r="F748" s="110" t="str">
        <f>IF('FASE LANCE'!C162=0,"",IF('FASE LANCE'!D162='FASE LANCE'!C162,'FASE LANCE'!C162,IF('FASE LANCE'!D162&lt;&gt;0,"")))</f>
        <v/>
      </c>
    </row>
    <row r="749" spans="6:6" x14ac:dyDescent="0.25">
      <c r="F749" s="110" t="str">
        <f>IF('FASE LANCE'!C163=0,"",IF('FASE LANCE'!D163='FASE LANCE'!C163,'FASE LANCE'!C163,IF('FASE LANCE'!D163&lt;&gt;0,"")))</f>
        <v/>
      </c>
    </row>
    <row r="750" spans="6:6" x14ac:dyDescent="0.25">
      <c r="F750" s="110" t="str">
        <f>IF('FASE LANCE'!C164=0,"",IF('FASE LANCE'!D164='FASE LANCE'!C164,'FASE LANCE'!C164,IF('FASE LANCE'!D164&lt;&gt;0,"")))</f>
        <v/>
      </c>
    </row>
    <row r="751" spans="6:6" x14ac:dyDescent="0.25">
      <c r="F751" s="110" t="str">
        <f>IF('FASE LANCE'!C165=0,"",IF('FASE LANCE'!D165='FASE LANCE'!C165,'FASE LANCE'!C165,IF('FASE LANCE'!D165&lt;&gt;0,"")))</f>
        <v/>
      </c>
    </row>
    <row r="752" spans="6:6" x14ac:dyDescent="0.25">
      <c r="F752" s="110" t="str">
        <f>IF('FASE LANCE'!C166=0,"",IF('FASE LANCE'!D166='FASE LANCE'!C166,'FASE LANCE'!C166,IF('FASE LANCE'!D166&lt;&gt;0,"")))</f>
        <v/>
      </c>
    </row>
    <row r="753" spans="6:6" x14ac:dyDescent="0.25">
      <c r="F753" s="110" t="str">
        <f>IF('FASE LANCE'!C167=0,"",IF('FASE LANCE'!D167='FASE LANCE'!C167,'FASE LANCE'!C167,IF('FASE LANCE'!D167&lt;&gt;0,"")))</f>
        <v/>
      </c>
    </row>
    <row r="754" spans="6:6" x14ac:dyDescent="0.25">
      <c r="F754" s="110" t="str">
        <f>IF('FASE LANCE'!C168=0,"",IF('FASE LANCE'!D168='FASE LANCE'!C168,'FASE LANCE'!C168,IF('FASE LANCE'!D168&lt;&gt;0,"")))</f>
        <v/>
      </c>
    </row>
    <row r="755" spans="6:6" x14ac:dyDescent="0.25">
      <c r="F755" s="110" t="str">
        <f>IF('FASE LANCE'!C169=0,"",IF('FASE LANCE'!D169='FASE LANCE'!C169,'FASE LANCE'!C169,IF('FASE LANCE'!D169&lt;&gt;0,"")))</f>
        <v/>
      </c>
    </row>
    <row r="756" spans="6:6" x14ac:dyDescent="0.25">
      <c r="F756" s="110" t="str">
        <f>IF('FASE LANCE'!C170=0,"",IF('FASE LANCE'!D170='FASE LANCE'!C170,'FASE LANCE'!C170,IF('FASE LANCE'!D170&lt;&gt;0,"")))</f>
        <v/>
      </c>
    </row>
    <row r="757" spans="6:6" x14ac:dyDescent="0.25">
      <c r="F757" s="110" t="str">
        <f>IF('FASE LANCE'!C171=0,"",IF('FASE LANCE'!D171='FASE LANCE'!C171,'FASE LANCE'!C171,IF('FASE LANCE'!D171&lt;&gt;0,"")))</f>
        <v/>
      </c>
    </row>
    <row r="758" spans="6:6" x14ac:dyDescent="0.25">
      <c r="F758" s="110" t="str">
        <f>IF('FASE LANCE'!C172=0,"",IF('FASE LANCE'!D172='FASE LANCE'!C172,'FASE LANCE'!C172,IF('FASE LANCE'!D172&lt;&gt;0,"")))</f>
        <v/>
      </c>
    </row>
    <row r="759" spans="6:6" x14ac:dyDescent="0.25">
      <c r="F759" s="110" t="str">
        <f>IF('FASE LANCE'!C173=0,"",IF('FASE LANCE'!D173='FASE LANCE'!C173,'FASE LANCE'!C173,IF('FASE LANCE'!D173&lt;&gt;0,"")))</f>
        <v/>
      </c>
    </row>
    <row r="760" spans="6:6" x14ac:dyDescent="0.25">
      <c r="F760" s="110" t="str">
        <f>IF('FASE LANCE'!C174=0,"",IF('FASE LANCE'!D174='FASE LANCE'!C174,'FASE LANCE'!C174,IF('FASE LANCE'!D174&lt;&gt;0,"")))</f>
        <v/>
      </c>
    </row>
    <row r="761" spans="6:6" x14ac:dyDescent="0.25">
      <c r="F761" s="110" t="str">
        <f>IF('FASE LANCE'!C175=0,"",IF('FASE LANCE'!D175='FASE LANCE'!C175,'FASE LANCE'!C175,IF('FASE LANCE'!D175&lt;&gt;0,"")))</f>
        <v/>
      </c>
    </row>
    <row r="762" spans="6:6" x14ac:dyDescent="0.25">
      <c r="F762" s="110" t="str">
        <f>IF('FASE LANCE'!C176=0,"",IF('FASE LANCE'!D176='FASE LANCE'!C176,'FASE LANCE'!C176,IF('FASE LANCE'!D176&lt;&gt;0,"")))</f>
        <v/>
      </c>
    </row>
    <row r="763" spans="6:6" x14ac:dyDescent="0.25">
      <c r="F763" s="110" t="str">
        <f>IF('FASE LANCE'!C177=0,"",IF('FASE LANCE'!D177='FASE LANCE'!C177,'FASE LANCE'!C177,IF('FASE LANCE'!D177&lt;&gt;0,"")))</f>
        <v/>
      </c>
    </row>
    <row r="764" spans="6:6" x14ac:dyDescent="0.25">
      <c r="F764" s="110" t="str">
        <f>IF('FASE LANCE'!C178=0,"",IF('FASE LANCE'!D178='FASE LANCE'!C178,'FASE LANCE'!C178,IF('FASE LANCE'!D178&lt;&gt;0,"")))</f>
        <v/>
      </c>
    </row>
    <row r="765" spans="6:6" x14ac:dyDescent="0.25">
      <c r="F765" s="110" t="str">
        <f>IF('FASE LANCE'!C179=0,"",IF('FASE LANCE'!D179='FASE LANCE'!C179,'FASE LANCE'!C179,IF('FASE LANCE'!D179&lt;&gt;0,"")))</f>
        <v/>
      </c>
    </row>
    <row r="766" spans="6:6" x14ac:dyDescent="0.25">
      <c r="F766" s="110" t="str">
        <f>IF('FASE LANCE'!C180=0,"",IF('FASE LANCE'!D180='FASE LANCE'!C180,'FASE LANCE'!C180,IF('FASE LANCE'!D180&lt;&gt;0,"")))</f>
        <v/>
      </c>
    </row>
    <row r="767" spans="6:6" x14ac:dyDescent="0.25">
      <c r="F767" s="110" t="str">
        <f>IF('FASE LANCE'!C181=0,"",IF('FASE LANCE'!D181='FASE LANCE'!C181,'FASE LANCE'!C181,IF('FASE LANCE'!D181&lt;&gt;0,"")))</f>
        <v/>
      </c>
    </row>
    <row r="768" spans="6:6" x14ac:dyDescent="0.25">
      <c r="F768" s="110" t="str">
        <f>IF('FASE LANCE'!C182=0,"",IF('FASE LANCE'!D182='FASE LANCE'!C182,'FASE LANCE'!C182,IF('FASE LANCE'!D182&lt;&gt;0,"")))</f>
        <v/>
      </c>
    </row>
    <row r="769" spans="6:6" x14ac:dyDescent="0.25">
      <c r="F769" s="110" t="str">
        <f>IF('FASE LANCE'!C183=0,"",IF('FASE LANCE'!D183='FASE LANCE'!C183,'FASE LANCE'!C183,IF('FASE LANCE'!D183&lt;&gt;0,"")))</f>
        <v/>
      </c>
    </row>
    <row r="770" spans="6:6" x14ac:dyDescent="0.25">
      <c r="F770" s="110" t="str">
        <f>IF('FASE LANCE'!C184=0,"",IF('FASE LANCE'!D184='FASE LANCE'!C184,'FASE LANCE'!C184,IF('FASE LANCE'!D184&lt;&gt;0,"")))</f>
        <v/>
      </c>
    </row>
    <row r="771" spans="6:6" x14ac:dyDescent="0.25">
      <c r="F771" s="110" t="str">
        <f>IF('FASE LANCE'!C185=0,"",IF('FASE LANCE'!D185='FASE LANCE'!C185,'FASE LANCE'!C185,IF('FASE LANCE'!D185&lt;&gt;0,"")))</f>
        <v/>
      </c>
    </row>
    <row r="772" spans="6:6" x14ac:dyDescent="0.25">
      <c r="F772" s="110" t="str">
        <f>IF('FASE LANCE'!C186=0,"",IF('FASE LANCE'!D186='FASE LANCE'!C186,'FASE LANCE'!C186,IF('FASE LANCE'!D186&lt;&gt;0,"")))</f>
        <v/>
      </c>
    </row>
    <row r="773" spans="6:6" x14ac:dyDescent="0.25">
      <c r="F773" s="110" t="str">
        <f>IF('FASE LANCE'!C187=0,"",IF('FASE LANCE'!D187='FASE LANCE'!C187,'FASE LANCE'!C187,IF('FASE LANCE'!D187&lt;&gt;0,"")))</f>
        <v/>
      </c>
    </row>
    <row r="774" spans="6:6" x14ac:dyDescent="0.25">
      <c r="F774" s="110" t="str">
        <f>IF('FASE LANCE'!C188=0,"",IF('FASE LANCE'!D188='FASE LANCE'!C188,'FASE LANCE'!C188,IF('FASE LANCE'!D188&lt;&gt;0,"")))</f>
        <v/>
      </c>
    </row>
    <row r="775" spans="6:6" x14ac:dyDescent="0.25">
      <c r="F775" s="110" t="str">
        <f>IF('FASE LANCE'!C189=0,"",IF('FASE LANCE'!D189='FASE LANCE'!C189,'FASE LANCE'!C189,IF('FASE LANCE'!D189&lt;&gt;0,"")))</f>
        <v/>
      </c>
    </row>
    <row r="776" spans="6:6" x14ac:dyDescent="0.25">
      <c r="F776" s="110" t="str">
        <f>IF('FASE LANCE'!C190=0,"",IF('FASE LANCE'!D190='FASE LANCE'!C190,'FASE LANCE'!C190,IF('FASE LANCE'!D190&lt;&gt;0,"")))</f>
        <v/>
      </c>
    </row>
    <row r="777" spans="6:6" x14ac:dyDescent="0.25">
      <c r="F777" s="110" t="str">
        <f>IF('FASE LANCE'!C191=0,"",IF('FASE LANCE'!D191='FASE LANCE'!C191,'FASE LANCE'!C191,IF('FASE LANCE'!D191&lt;&gt;0,"")))</f>
        <v/>
      </c>
    </row>
    <row r="778" spans="6:6" x14ac:dyDescent="0.25">
      <c r="F778" s="110" t="str">
        <f>IF('FASE LANCE'!C192=0,"",IF('FASE LANCE'!D192='FASE LANCE'!C192,'FASE LANCE'!C192,IF('FASE LANCE'!D192&lt;&gt;0,"")))</f>
        <v/>
      </c>
    </row>
    <row r="779" spans="6:6" x14ac:dyDescent="0.25">
      <c r="F779" s="110" t="str">
        <f>IF('FASE LANCE'!C193=0,"",IF('FASE LANCE'!D193='FASE LANCE'!C193,'FASE LANCE'!C193,IF('FASE LANCE'!D193&lt;&gt;0,"")))</f>
        <v/>
      </c>
    </row>
    <row r="780" spans="6:6" x14ac:dyDescent="0.25">
      <c r="F780" s="110" t="str">
        <f>IF('FASE LANCE'!C194=0,"",IF('FASE LANCE'!D194='FASE LANCE'!C194,'FASE LANCE'!C194,IF('FASE LANCE'!D194&lt;&gt;0,"")))</f>
        <v/>
      </c>
    </row>
    <row r="781" spans="6:6" x14ac:dyDescent="0.25">
      <c r="F781" s="110" t="str">
        <f>IF('FASE LANCE'!C195=0,"",IF('FASE LANCE'!D195='FASE LANCE'!C195,'FASE LANCE'!C195,IF('FASE LANCE'!D195&lt;&gt;0,"")))</f>
        <v/>
      </c>
    </row>
    <row r="782" spans="6:6" x14ac:dyDescent="0.25">
      <c r="F782" s="110" t="str">
        <f>IF('FASE LANCE'!C196=0,"",IF('FASE LANCE'!D196='FASE LANCE'!C196,'FASE LANCE'!C196,IF('FASE LANCE'!D196&lt;&gt;0,"")))</f>
        <v/>
      </c>
    </row>
    <row r="783" spans="6:6" x14ac:dyDescent="0.25">
      <c r="F783" s="110" t="str">
        <f>IF('FASE LANCE'!C197=0,"",IF('FASE LANCE'!D197='FASE LANCE'!C197,'FASE LANCE'!C197,IF('FASE LANCE'!D197&lt;&gt;0,"")))</f>
        <v/>
      </c>
    </row>
    <row r="784" spans="6:6" x14ac:dyDescent="0.25">
      <c r="F784" s="110" t="str">
        <f>IF('FASE LANCE'!C198=0,"",IF('FASE LANCE'!D198='FASE LANCE'!C198,'FASE LANCE'!C198,IF('FASE LANCE'!D198&lt;&gt;0,"")))</f>
        <v/>
      </c>
    </row>
    <row r="785" spans="6:6" x14ac:dyDescent="0.25">
      <c r="F785" s="110" t="str">
        <f>IF('FASE LANCE'!C199=0,"",IF('FASE LANCE'!D199='FASE LANCE'!C199,'FASE LANCE'!C199,IF('FASE LANCE'!D199&lt;&gt;0,"")))</f>
        <v/>
      </c>
    </row>
    <row r="786" spans="6:6" x14ac:dyDescent="0.25">
      <c r="F786" s="110" t="str">
        <f>IF('FASE LANCE'!C200=0,"",IF('FASE LANCE'!D200='FASE LANCE'!C200,'FASE LANCE'!C200,IF('FASE LANCE'!D200&lt;&gt;0,"")))</f>
        <v/>
      </c>
    </row>
    <row r="787" spans="6:6" x14ac:dyDescent="0.25">
      <c r="F787" s="110" t="str">
        <f>IF('FASE LANCE'!C201=0,"",IF('FASE LANCE'!D201='FASE LANCE'!C201,'FASE LANCE'!C201,IF('FASE LANCE'!D201&lt;&gt;0,"")))</f>
        <v/>
      </c>
    </row>
    <row r="788" spans="6:6" x14ac:dyDescent="0.25">
      <c r="F788" s="110" t="str">
        <f>IF('FASE LANCE'!C202=0,"",IF('FASE LANCE'!D202='FASE LANCE'!C202,'FASE LANCE'!C202,IF('FASE LANCE'!D202&lt;&gt;0,"")))</f>
        <v/>
      </c>
    </row>
    <row r="789" spans="6:6" x14ac:dyDescent="0.25">
      <c r="F789" s="110" t="str">
        <f>IF('FASE LANCE'!C203=0,"",IF('FASE LANCE'!D203='FASE LANCE'!C203,'FASE LANCE'!C203,IF('FASE LANCE'!D203&lt;&gt;0,"")))</f>
        <v/>
      </c>
    </row>
    <row r="790" spans="6:6" x14ac:dyDescent="0.25">
      <c r="F790" s="110" t="str">
        <f>IF('FASE LANCE'!C204=0,"",IF('FASE LANCE'!D204='FASE LANCE'!C204,'FASE LANCE'!C204,IF('FASE LANCE'!D204&lt;&gt;0,"")))</f>
        <v/>
      </c>
    </row>
    <row r="791" spans="6:6" x14ac:dyDescent="0.25">
      <c r="F791" s="110" t="str">
        <f>IF('FASE LANCE'!C205=0,"",IF('FASE LANCE'!D205='FASE LANCE'!C205,'FASE LANCE'!C205,IF('FASE LANCE'!D205&lt;&gt;0,"")))</f>
        <v/>
      </c>
    </row>
    <row r="792" spans="6:6" x14ac:dyDescent="0.25">
      <c r="F792" s="110" t="str">
        <f>IF('FASE LANCE'!C206=0,"",IF('FASE LANCE'!D206='FASE LANCE'!C206,'FASE LANCE'!C206,IF('FASE LANCE'!D206&lt;&gt;0,"")))</f>
        <v/>
      </c>
    </row>
    <row r="793" spans="6:6" x14ac:dyDescent="0.25">
      <c r="F793" s="110" t="str">
        <f>IF('FASE LANCE'!C207=0,"",IF('FASE LANCE'!D207='FASE LANCE'!C207,'FASE LANCE'!C207,IF('FASE LANCE'!D207&lt;&gt;0,"")))</f>
        <v/>
      </c>
    </row>
    <row r="794" spans="6:6" x14ac:dyDescent="0.25">
      <c r="F794" s="110" t="str">
        <f>IF('FASE LANCE'!C208=0,"",IF('FASE LANCE'!D208='FASE LANCE'!C208,'FASE LANCE'!C208,IF('FASE LANCE'!D208&lt;&gt;0,"")))</f>
        <v/>
      </c>
    </row>
    <row r="795" spans="6:6" x14ac:dyDescent="0.25">
      <c r="F795" s="110" t="str">
        <f>IF('FASE LANCE'!C209=0,"",IF('FASE LANCE'!D209='FASE LANCE'!C209,'FASE LANCE'!C209,IF('FASE LANCE'!D209&lt;&gt;0,"")))</f>
        <v/>
      </c>
    </row>
    <row r="796" spans="6:6" x14ac:dyDescent="0.25">
      <c r="F796" s="110" t="str">
        <f>IF('FASE LANCE'!C210=0,"",IF('FASE LANCE'!D210='FASE LANCE'!C210,'FASE LANCE'!C210,IF('FASE LANCE'!D210&lt;&gt;0,"")))</f>
        <v/>
      </c>
    </row>
    <row r="797" spans="6:6" x14ac:dyDescent="0.25">
      <c r="F797" s="110" t="str">
        <f>IF('FASE LANCE'!C211=0,"",IF('FASE LANCE'!D211='FASE LANCE'!C211,'FASE LANCE'!C211,IF('FASE LANCE'!D211&lt;&gt;0,"")))</f>
        <v/>
      </c>
    </row>
    <row r="798" spans="6:6" x14ac:dyDescent="0.25">
      <c r="F798" s="110" t="str">
        <f>IF('FASE LANCE'!C212=0,"",IF('FASE LANCE'!D212='FASE LANCE'!C212,'FASE LANCE'!C212,IF('FASE LANCE'!D212&lt;&gt;0,"")))</f>
        <v/>
      </c>
    </row>
    <row r="799" spans="6:6" x14ac:dyDescent="0.25">
      <c r="F799" s="110" t="str">
        <f>IF('FASE LANCE'!C213=0,"",IF('FASE LANCE'!D213='FASE LANCE'!C213,'FASE LANCE'!C213,IF('FASE LANCE'!D213&lt;&gt;0,"")))</f>
        <v/>
      </c>
    </row>
    <row r="800" spans="6:6" x14ac:dyDescent="0.25">
      <c r="F800" s="110" t="str">
        <f>IF('FASE LANCE'!C214=0,"",IF('FASE LANCE'!D214='FASE LANCE'!C214,'FASE LANCE'!C214,IF('FASE LANCE'!D214&lt;&gt;0,"")))</f>
        <v/>
      </c>
    </row>
    <row r="801" spans="6:6" x14ac:dyDescent="0.25">
      <c r="F801" s="110" t="str">
        <f>IF('FASE LANCE'!C215=0,"",IF('FASE LANCE'!D215='FASE LANCE'!C215,'FASE LANCE'!C215,IF('FASE LANCE'!D215&lt;&gt;0,"")))</f>
        <v/>
      </c>
    </row>
    <row r="802" spans="6:6" x14ac:dyDescent="0.25">
      <c r="F802" s="110" t="str">
        <f>IF('FASE LANCE'!C216=0,"",IF('FASE LANCE'!D216='FASE LANCE'!C216,'FASE LANCE'!C216,IF('FASE LANCE'!D216&lt;&gt;0,"")))</f>
        <v/>
      </c>
    </row>
    <row r="803" spans="6:6" x14ac:dyDescent="0.25">
      <c r="F803" s="110" t="str">
        <f>IF('FASE LANCE'!C217=0,"",IF('FASE LANCE'!D217='FASE LANCE'!C217,'FASE LANCE'!C217,IF('FASE LANCE'!D217&lt;&gt;0,"")))</f>
        <v/>
      </c>
    </row>
    <row r="804" spans="6:6" x14ac:dyDescent="0.25">
      <c r="F804" s="110" t="str">
        <f>IF('FASE LANCE'!C218=0,"",IF('FASE LANCE'!D218='FASE LANCE'!C218,'FASE LANCE'!C218,IF('FASE LANCE'!D218&lt;&gt;0,"")))</f>
        <v/>
      </c>
    </row>
    <row r="805" spans="6:6" x14ac:dyDescent="0.25">
      <c r="F805" s="110" t="str">
        <f>IF('FASE LANCE'!C219=0,"",IF('FASE LANCE'!D219='FASE LANCE'!C219,'FASE LANCE'!C219,IF('FASE LANCE'!D219&lt;&gt;0,"")))</f>
        <v/>
      </c>
    </row>
    <row r="806" spans="6:6" x14ac:dyDescent="0.25">
      <c r="F806" s="110" t="str">
        <f>IF('FASE LANCE'!C220=0,"",IF('FASE LANCE'!D220='FASE LANCE'!C220,'FASE LANCE'!C220,IF('FASE LANCE'!D220&lt;&gt;0,"")))</f>
        <v/>
      </c>
    </row>
    <row r="807" spans="6:6" x14ac:dyDescent="0.25">
      <c r="F807" s="110" t="str">
        <f>IF('FASE LANCE'!C221=0,"",IF('FASE LANCE'!D221='FASE LANCE'!C221,'FASE LANCE'!C221,IF('FASE LANCE'!D221&lt;&gt;0,"")))</f>
        <v/>
      </c>
    </row>
    <row r="808" spans="6:6" x14ac:dyDescent="0.25">
      <c r="F808" s="110" t="str">
        <f>IF('FASE LANCE'!C222=0,"",IF('FASE LANCE'!D222='FASE LANCE'!C222,'FASE LANCE'!C222,IF('FASE LANCE'!D222&lt;&gt;0,"")))</f>
        <v/>
      </c>
    </row>
    <row r="809" spans="6:6" x14ac:dyDescent="0.25">
      <c r="F809" s="110" t="str">
        <f>IF('FASE LANCE'!C223=0,"",IF('FASE LANCE'!D223='FASE LANCE'!C223,'FASE LANCE'!C223,IF('FASE LANCE'!D223&lt;&gt;0,"")))</f>
        <v/>
      </c>
    </row>
    <row r="810" spans="6:6" x14ac:dyDescent="0.25">
      <c r="F810" s="110" t="str">
        <f>IF('FASE LANCE'!C224=0,"",IF('FASE LANCE'!D224='FASE LANCE'!C224,'FASE LANCE'!C224,IF('FASE LANCE'!D224&lt;&gt;0,"")))</f>
        <v/>
      </c>
    </row>
    <row r="811" spans="6:6" x14ac:dyDescent="0.25">
      <c r="F811" s="110" t="str">
        <f>IF('FASE LANCE'!C225=0,"",IF('FASE LANCE'!D225='FASE LANCE'!C225,'FASE LANCE'!C225,IF('FASE LANCE'!D225&lt;&gt;0,"")))</f>
        <v/>
      </c>
    </row>
    <row r="812" spans="6:6" x14ac:dyDescent="0.25">
      <c r="F812" s="110" t="str">
        <f>IF('FASE LANCE'!C226=0,"",IF('FASE LANCE'!D226='FASE LANCE'!C226,'FASE LANCE'!C226,IF('FASE LANCE'!D226&lt;&gt;0,"")))</f>
        <v/>
      </c>
    </row>
    <row r="813" spans="6:6" x14ac:dyDescent="0.25">
      <c r="F813" s="110" t="str">
        <f>IF('FASE LANCE'!C227=0,"",IF('FASE LANCE'!D227='FASE LANCE'!C227,'FASE LANCE'!C227,IF('FASE LANCE'!D227&lt;&gt;0,"")))</f>
        <v/>
      </c>
    </row>
    <row r="814" spans="6:6" x14ac:dyDescent="0.25">
      <c r="F814" s="110" t="str">
        <f>IF('FASE LANCE'!C228=0,"",IF('FASE LANCE'!D228='FASE LANCE'!C228,'FASE LANCE'!C228,IF('FASE LANCE'!D228&lt;&gt;0,"")))</f>
        <v/>
      </c>
    </row>
    <row r="815" spans="6:6" x14ac:dyDescent="0.25">
      <c r="F815" s="110" t="str">
        <f>IF('FASE LANCE'!C229=0,"",IF('FASE LANCE'!D229='FASE LANCE'!C229,'FASE LANCE'!C229,IF('FASE LANCE'!D229&lt;&gt;0,"")))</f>
        <v/>
      </c>
    </row>
    <row r="816" spans="6:6" x14ac:dyDescent="0.25">
      <c r="F816" s="110" t="str">
        <f>IF('FASE LANCE'!C230=0,"",IF('FASE LANCE'!D230='FASE LANCE'!C230,'FASE LANCE'!C230,IF('FASE LANCE'!D230&lt;&gt;0,"")))</f>
        <v/>
      </c>
    </row>
    <row r="817" spans="6:6" x14ac:dyDescent="0.25">
      <c r="F817" s="110" t="str">
        <f>IF('FASE LANCE'!C231=0,"",IF('FASE LANCE'!D231='FASE LANCE'!C231,'FASE LANCE'!C231,IF('FASE LANCE'!D231&lt;&gt;0,"")))</f>
        <v/>
      </c>
    </row>
    <row r="818" spans="6:6" x14ac:dyDescent="0.25">
      <c r="F818" s="110" t="str">
        <f>IF('FASE LANCE'!C232=0,"",IF('FASE LANCE'!D232='FASE LANCE'!C232,'FASE LANCE'!C232,IF('FASE LANCE'!D232&lt;&gt;0,"")))</f>
        <v/>
      </c>
    </row>
    <row r="819" spans="6:6" x14ac:dyDescent="0.25">
      <c r="F819" s="110" t="str">
        <f>IF('FASE LANCE'!C233=0,"",IF('FASE LANCE'!D233='FASE LANCE'!C233,'FASE LANCE'!C233,IF('FASE LANCE'!D233&lt;&gt;0,"")))</f>
        <v/>
      </c>
    </row>
    <row r="820" spans="6:6" x14ac:dyDescent="0.25">
      <c r="F820" s="110" t="str">
        <f>IF('FASE LANCE'!C234=0,"",IF('FASE LANCE'!D234='FASE LANCE'!C234,'FASE LANCE'!C234,IF('FASE LANCE'!D234&lt;&gt;0,"")))</f>
        <v/>
      </c>
    </row>
    <row r="821" spans="6:6" x14ac:dyDescent="0.25">
      <c r="F821" s="110" t="str">
        <f>IF('FASE LANCE'!C235=0,"",IF('FASE LANCE'!D235='FASE LANCE'!C235,'FASE LANCE'!C235,IF('FASE LANCE'!D235&lt;&gt;0,"")))</f>
        <v/>
      </c>
    </row>
    <row r="822" spans="6:6" x14ac:dyDescent="0.25">
      <c r="F822" s="110" t="str">
        <f>IF('FASE LANCE'!C236=0,"",IF('FASE LANCE'!D236='FASE LANCE'!C236,'FASE LANCE'!C236,IF('FASE LANCE'!D236&lt;&gt;0,"")))</f>
        <v/>
      </c>
    </row>
    <row r="823" spans="6:6" x14ac:dyDescent="0.25">
      <c r="F823" s="110" t="str">
        <f>IF('FASE LANCE'!C237=0,"",IF('FASE LANCE'!D237='FASE LANCE'!C237,'FASE LANCE'!C237,IF('FASE LANCE'!D237&lt;&gt;0,"")))</f>
        <v/>
      </c>
    </row>
    <row r="824" spans="6:6" x14ac:dyDescent="0.25">
      <c r="F824" s="110" t="str">
        <f>IF('FASE LANCE'!C238=0,"",IF('FASE LANCE'!D238='FASE LANCE'!C238,'FASE LANCE'!C238,IF('FASE LANCE'!D238&lt;&gt;0,"")))</f>
        <v/>
      </c>
    </row>
    <row r="825" spans="6:6" x14ac:dyDescent="0.25">
      <c r="F825" s="110" t="str">
        <f>IF('FASE LANCE'!C239=0,"",IF('FASE LANCE'!D239='FASE LANCE'!C239,'FASE LANCE'!C239,IF('FASE LANCE'!D239&lt;&gt;0,"")))</f>
        <v/>
      </c>
    </row>
    <row r="826" spans="6:6" x14ac:dyDescent="0.25">
      <c r="F826" s="110" t="str">
        <f>IF('FASE LANCE'!C240=0,"",IF('FASE LANCE'!D240='FASE LANCE'!C240,'FASE LANCE'!C240,IF('FASE LANCE'!D240&lt;&gt;0,"")))</f>
        <v/>
      </c>
    </row>
    <row r="827" spans="6:6" x14ac:dyDescent="0.25">
      <c r="F827" s="110" t="str">
        <f>IF('FASE LANCE'!C241=0,"",IF('FASE LANCE'!D241='FASE LANCE'!C241,'FASE LANCE'!C241,IF('FASE LANCE'!D241&lt;&gt;0,"")))</f>
        <v/>
      </c>
    </row>
    <row r="828" spans="6:6" x14ac:dyDescent="0.25">
      <c r="F828" s="110" t="str">
        <f>IF('FASE LANCE'!C242=0,"",IF('FASE LANCE'!D242='FASE LANCE'!C242,'FASE LANCE'!C242,IF('FASE LANCE'!D242&lt;&gt;0,"")))</f>
        <v/>
      </c>
    </row>
    <row r="829" spans="6:6" x14ac:dyDescent="0.25">
      <c r="F829" s="110" t="str">
        <f>IF('FASE LANCE'!C243=0,"",IF('FASE LANCE'!D243='FASE LANCE'!C243,'FASE LANCE'!C243,IF('FASE LANCE'!D243&lt;&gt;0,"")))</f>
        <v/>
      </c>
    </row>
    <row r="830" spans="6:6" x14ac:dyDescent="0.25">
      <c r="F830" s="110" t="str">
        <f>IF('FASE LANCE'!C244=0,"",IF('FASE LANCE'!D244='FASE LANCE'!C244,'FASE LANCE'!C244,IF('FASE LANCE'!D244&lt;&gt;0,"")))</f>
        <v/>
      </c>
    </row>
    <row r="831" spans="6:6" x14ac:dyDescent="0.25">
      <c r="F831" s="110" t="str">
        <f>IF('FASE LANCE'!C245=0,"",IF('FASE LANCE'!D245='FASE LANCE'!C245,'FASE LANCE'!C245,IF('FASE LANCE'!D245&lt;&gt;0,"")))</f>
        <v/>
      </c>
    </row>
    <row r="832" spans="6:6" x14ac:dyDescent="0.25">
      <c r="F832" s="110" t="str">
        <f>IF('FASE LANCE'!C246=0,"",IF('FASE LANCE'!D246='FASE LANCE'!C246,'FASE LANCE'!C246,IF('FASE LANCE'!D246&lt;&gt;0,"")))</f>
        <v/>
      </c>
    </row>
    <row r="833" spans="6:6" x14ac:dyDescent="0.25">
      <c r="F833" s="110" t="str">
        <f>IF('FASE LANCE'!C247=0,"",IF('FASE LANCE'!D247='FASE LANCE'!C247,'FASE LANCE'!C247,IF('FASE LANCE'!D247&lt;&gt;0,"")))</f>
        <v/>
      </c>
    </row>
    <row r="834" spans="6:6" x14ac:dyDescent="0.25">
      <c r="F834" s="110" t="str">
        <f>IF('FASE LANCE'!C248=0,"",IF('FASE LANCE'!D248='FASE LANCE'!C248,'FASE LANCE'!C248,IF('FASE LANCE'!D248&lt;&gt;0,"")))</f>
        <v/>
      </c>
    </row>
    <row r="835" spans="6:6" x14ac:dyDescent="0.25">
      <c r="F835" s="110" t="str">
        <f>IF('FASE LANCE'!C249=0,"",IF('FASE LANCE'!D249='FASE LANCE'!C249,'FASE LANCE'!C249,IF('FASE LANCE'!D249&lt;&gt;0,"")))</f>
        <v/>
      </c>
    </row>
    <row r="836" spans="6:6" x14ac:dyDescent="0.25">
      <c r="F836" s="110" t="str">
        <f>IF('FASE LANCE'!C250=0,"",IF('FASE LANCE'!D250='FASE LANCE'!C250,'FASE LANCE'!C250,IF('FASE LANCE'!D250&lt;&gt;0,"")))</f>
        <v/>
      </c>
    </row>
    <row r="837" spans="6:6" x14ac:dyDescent="0.25">
      <c r="F837" s="110" t="str">
        <f>IF('FASE LANCE'!C251=0,"",IF('FASE LANCE'!D251='FASE LANCE'!C251,'FASE LANCE'!C251,IF('FASE LANCE'!D251&lt;&gt;0,"")))</f>
        <v/>
      </c>
    </row>
    <row r="838" spans="6:6" x14ac:dyDescent="0.25">
      <c r="F838" s="110" t="str">
        <f>IF('FASE LANCE'!C252=0,"",IF('FASE LANCE'!D252='FASE LANCE'!C252,'FASE LANCE'!C252,IF('FASE LANCE'!D252&lt;&gt;0,"")))</f>
        <v/>
      </c>
    </row>
    <row r="839" spans="6:6" x14ac:dyDescent="0.25">
      <c r="F839" s="110" t="str">
        <f>IF('FASE LANCE'!C253=0,"",IF('FASE LANCE'!D253='FASE LANCE'!C253,'FASE LANCE'!C253,IF('FASE LANCE'!D253&lt;&gt;0,"")))</f>
        <v/>
      </c>
    </row>
    <row r="840" spans="6:6" x14ac:dyDescent="0.25">
      <c r="F840" s="110" t="str">
        <f>IF('FASE LANCE'!C254=0,"",IF('FASE LANCE'!D254='FASE LANCE'!C254,'FASE LANCE'!C254,IF('FASE LANCE'!D254&lt;&gt;0,"")))</f>
        <v/>
      </c>
    </row>
    <row r="841" spans="6:6" x14ac:dyDescent="0.25">
      <c r="F841" s="110" t="str">
        <f>IF('FASE LANCE'!C255=0,"",IF('FASE LANCE'!D255='FASE LANCE'!C255,'FASE LANCE'!C255,IF('FASE LANCE'!D255&lt;&gt;0,"")))</f>
        <v/>
      </c>
    </row>
    <row r="842" spans="6:6" x14ac:dyDescent="0.25">
      <c r="F842" s="110" t="str">
        <f>IF('FASE LANCE'!C256=0,"",IF('FASE LANCE'!D256='FASE LANCE'!C256,'FASE LANCE'!C256,IF('FASE LANCE'!D256&lt;&gt;0,"")))</f>
        <v/>
      </c>
    </row>
    <row r="843" spans="6:6" x14ac:dyDescent="0.25">
      <c r="F843" s="110" t="str">
        <f>IF('FASE LANCE'!C257=0,"",IF('FASE LANCE'!D257='FASE LANCE'!C257,'FASE LANCE'!C257,IF('FASE LANCE'!D257&lt;&gt;0,"")))</f>
        <v/>
      </c>
    </row>
    <row r="844" spans="6:6" x14ac:dyDescent="0.25">
      <c r="F844" s="110" t="str">
        <f>IF('FASE LANCE'!C258=0,"",IF('FASE LANCE'!D258='FASE LANCE'!C258,'FASE LANCE'!C258,IF('FASE LANCE'!D258&lt;&gt;0,"")))</f>
        <v/>
      </c>
    </row>
    <row r="845" spans="6:6" x14ac:dyDescent="0.25">
      <c r="F845" s="110" t="str">
        <f>IF('FASE LANCE'!C259=0,"",IF('FASE LANCE'!D259='FASE LANCE'!C259,'FASE LANCE'!C259,IF('FASE LANCE'!D259&lt;&gt;0,"")))</f>
        <v/>
      </c>
    </row>
    <row r="846" spans="6:6" x14ac:dyDescent="0.25">
      <c r="F846" s="110" t="str">
        <f>IF('FASE LANCE'!C260=0,"",IF('FASE LANCE'!D260='FASE LANCE'!C260,'FASE LANCE'!C260,IF('FASE LANCE'!D260&lt;&gt;0,"")))</f>
        <v/>
      </c>
    </row>
    <row r="847" spans="6:6" x14ac:dyDescent="0.25">
      <c r="F847" s="110" t="str">
        <f>IF('FASE LANCE'!C261=0,"",IF('FASE LANCE'!D261='FASE LANCE'!C261,'FASE LANCE'!C261,IF('FASE LANCE'!D261&lt;&gt;0,"")))</f>
        <v/>
      </c>
    </row>
    <row r="848" spans="6:6" x14ac:dyDescent="0.25">
      <c r="F848" s="110" t="str">
        <f>IF('FASE LANCE'!C262=0,"",IF('FASE LANCE'!D262='FASE LANCE'!C262,'FASE LANCE'!C262,IF('FASE LANCE'!D262&lt;&gt;0,"")))</f>
        <v/>
      </c>
    </row>
    <row r="849" spans="6:6" x14ac:dyDescent="0.25">
      <c r="F849" s="110" t="str">
        <f>IF('FASE LANCE'!C263=0,"",IF('FASE LANCE'!D263='FASE LANCE'!C263,'FASE LANCE'!C263,IF('FASE LANCE'!D263&lt;&gt;0,"")))</f>
        <v/>
      </c>
    </row>
    <row r="850" spans="6:6" x14ac:dyDescent="0.25">
      <c r="F850" s="110" t="str">
        <f>IF('FASE LANCE'!C264=0,"",IF('FASE LANCE'!D264='FASE LANCE'!C264,'FASE LANCE'!C264,IF('FASE LANCE'!D264&lt;&gt;0,"")))</f>
        <v/>
      </c>
    </row>
    <row r="851" spans="6:6" x14ac:dyDescent="0.25">
      <c r="F851" s="110" t="str">
        <f>IF('FASE LANCE'!C265=0,"",IF('FASE LANCE'!D265='FASE LANCE'!C265,'FASE LANCE'!C265,IF('FASE LANCE'!D265&lt;&gt;0,"")))</f>
        <v/>
      </c>
    </row>
    <row r="852" spans="6:6" x14ac:dyDescent="0.25">
      <c r="F852" s="110" t="str">
        <f>IF('FASE LANCE'!C266=0,"",IF('FASE LANCE'!D266='FASE LANCE'!C266,'FASE LANCE'!C266,IF('FASE LANCE'!D266&lt;&gt;0,"")))</f>
        <v/>
      </c>
    </row>
    <row r="853" spans="6:6" x14ac:dyDescent="0.25">
      <c r="F853" s="110" t="str">
        <f>IF('FASE LANCE'!C267=0,"",IF('FASE LANCE'!D267='FASE LANCE'!C267,'FASE LANCE'!C267,IF('FASE LANCE'!D267&lt;&gt;0,"")))</f>
        <v/>
      </c>
    </row>
    <row r="854" spans="6:6" x14ac:dyDescent="0.25">
      <c r="F854" s="110" t="str">
        <f>IF('FASE LANCE'!C268=0,"",IF('FASE LANCE'!D268='FASE LANCE'!C268,'FASE LANCE'!C268,IF('FASE LANCE'!D268&lt;&gt;0,"")))</f>
        <v/>
      </c>
    </row>
    <row r="855" spans="6:6" x14ac:dyDescent="0.25">
      <c r="F855" s="110" t="str">
        <f>IF('FASE LANCE'!C269=0,"",IF('FASE LANCE'!D269='FASE LANCE'!C269,'FASE LANCE'!C269,IF('FASE LANCE'!D269&lt;&gt;0,"")))</f>
        <v/>
      </c>
    </row>
    <row r="856" spans="6:6" x14ac:dyDescent="0.25">
      <c r="F856" s="110" t="str">
        <f>IF('FASE LANCE'!C270=0,"",IF('FASE LANCE'!D270='FASE LANCE'!C270,'FASE LANCE'!C270,IF('FASE LANCE'!D270&lt;&gt;0,"")))</f>
        <v/>
      </c>
    </row>
    <row r="857" spans="6:6" x14ac:dyDescent="0.25">
      <c r="F857" s="110" t="str">
        <f>IF('FASE LANCE'!C271=0,"",IF('FASE LANCE'!D271='FASE LANCE'!C271,'FASE LANCE'!C271,IF('FASE LANCE'!D271&lt;&gt;0,"")))</f>
        <v/>
      </c>
    </row>
    <row r="858" spans="6:6" x14ac:dyDescent="0.25">
      <c r="F858" s="110" t="str">
        <f>IF('FASE LANCE'!C272=0,"",IF('FASE LANCE'!D272='FASE LANCE'!C272,'FASE LANCE'!C272,IF('FASE LANCE'!D272&lt;&gt;0,"")))</f>
        <v/>
      </c>
    </row>
    <row r="859" spans="6:6" x14ac:dyDescent="0.25">
      <c r="F859" s="110" t="str">
        <f>IF('FASE LANCE'!C273=0,"",IF('FASE LANCE'!D273='FASE LANCE'!C273,'FASE LANCE'!C273,IF('FASE LANCE'!D273&lt;&gt;0,"")))</f>
        <v/>
      </c>
    </row>
    <row r="860" spans="6:6" x14ac:dyDescent="0.25">
      <c r="F860" s="110" t="str">
        <f>IF('FASE LANCE'!C274=0,"",IF('FASE LANCE'!D274='FASE LANCE'!C274,'FASE LANCE'!C274,IF('FASE LANCE'!D274&lt;&gt;0,"")))</f>
        <v/>
      </c>
    </row>
    <row r="861" spans="6:6" x14ac:dyDescent="0.25">
      <c r="F861" s="110" t="str">
        <f>IF('FASE LANCE'!C275=0,"",IF('FASE LANCE'!D275='FASE LANCE'!C275,'FASE LANCE'!C275,IF('FASE LANCE'!D275&lt;&gt;0,"")))</f>
        <v/>
      </c>
    </row>
    <row r="862" spans="6:6" x14ac:dyDescent="0.25">
      <c r="F862" s="110" t="str">
        <f>IF('FASE LANCE'!C276=0,"",IF('FASE LANCE'!D276='FASE LANCE'!C276,'FASE LANCE'!C276,IF('FASE LANCE'!D276&lt;&gt;0,"")))</f>
        <v/>
      </c>
    </row>
    <row r="863" spans="6:6" x14ac:dyDescent="0.25">
      <c r="F863" s="110" t="str">
        <f>IF('FASE LANCE'!C277=0,"",IF('FASE LANCE'!D277='FASE LANCE'!C277,'FASE LANCE'!C277,IF('FASE LANCE'!D277&lt;&gt;0,"")))</f>
        <v/>
      </c>
    </row>
    <row r="864" spans="6:6" x14ac:dyDescent="0.25">
      <c r="F864" s="110" t="str">
        <f>IF('FASE LANCE'!C278=0,"",IF('FASE LANCE'!D278='FASE LANCE'!C278,'FASE LANCE'!C278,IF('FASE LANCE'!D278&lt;&gt;0,"")))</f>
        <v/>
      </c>
    </row>
    <row r="865" spans="6:6" x14ac:dyDescent="0.25">
      <c r="F865" s="110" t="str">
        <f>IF('FASE LANCE'!C279=0,"",IF('FASE LANCE'!D279='FASE LANCE'!C279,'FASE LANCE'!C279,IF('FASE LANCE'!D279&lt;&gt;0,"")))</f>
        <v/>
      </c>
    </row>
    <row r="866" spans="6:6" x14ac:dyDescent="0.25">
      <c r="F866" s="110" t="str">
        <f>IF('FASE LANCE'!C280=0,"",IF('FASE LANCE'!D280='FASE LANCE'!C280,'FASE LANCE'!C280,IF('FASE LANCE'!D280&lt;&gt;0,"")))</f>
        <v/>
      </c>
    </row>
    <row r="867" spans="6:6" x14ac:dyDescent="0.25">
      <c r="F867" s="110" t="str">
        <f>IF('FASE LANCE'!C281=0,"",IF('FASE LANCE'!D281='FASE LANCE'!C281,'FASE LANCE'!C281,IF('FASE LANCE'!D281&lt;&gt;0,"")))</f>
        <v/>
      </c>
    </row>
    <row r="868" spans="6:6" x14ac:dyDescent="0.25">
      <c r="F868" s="110" t="str">
        <f>IF('FASE LANCE'!C282=0,"",IF('FASE LANCE'!D282='FASE LANCE'!C282,'FASE LANCE'!C282,IF('FASE LANCE'!D282&lt;&gt;0,"")))</f>
        <v/>
      </c>
    </row>
    <row r="869" spans="6:6" x14ac:dyDescent="0.25">
      <c r="F869" s="110" t="str">
        <f>IF('FASE LANCE'!C283=0,"",IF('FASE LANCE'!D283='FASE LANCE'!C283,'FASE LANCE'!C283,IF('FASE LANCE'!D283&lt;&gt;0,"")))</f>
        <v/>
      </c>
    </row>
    <row r="870" spans="6:6" x14ac:dyDescent="0.25">
      <c r="F870" s="110" t="str">
        <f>IF('FASE LANCE'!C284=0,"",IF('FASE LANCE'!D284='FASE LANCE'!C284,'FASE LANCE'!C284,IF('FASE LANCE'!D284&lt;&gt;0,"")))</f>
        <v/>
      </c>
    </row>
    <row r="871" spans="6:6" x14ac:dyDescent="0.25">
      <c r="F871" s="110" t="str">
        <f>IF('FASE LANCE'!C285=0,"",IF('FASE LANCE'!D285='FASE LANCE'!C285,'FASE LANCE'!C285,IF('FASE LANCE'!D285&lt;&gt;0,"")))</f>
        <v/>
      </c>
    </row>
    <row r="872" spans="6:6" x14ac:dyDescent="0.25">
      <c r="F872" s="110" t="str">
        <f>IF('FASE LANCE'!C286=0,"",IF('FASE LANCE'!D286='FASE LANCE'!C286,'FASE LANCE'!C286,IF('FASE LANCE'!D286&lt;&gt;0,"")))</f>
        <v/>
      </c>
    </row>
    <row r="873" spans="6:6" x14ac:dyDescent="0.25">
      <c r="F873" s="110" t="str">
        <f>IF('FASE LANCE'!C287=0,"",IF('FASE LANCE'!D287='FASE LANCE'!C287,'FASE LANCE'!C287,IF('FASE LANCE'!D287&lt;&gt;0,"")))</f>
        <v/>
      </c>
    </row>
    <row r="874" spans="6:6" x14ac:dyDescent="0.25">
      <c r="F874" s="110" t="str">
        <f>IF('FASE LANCE'!C288=0,"",IF('FASE LANCE'!D288='FASE LANCE'!C288,'FASE LANCE'!C288,IF('FASE LANCE'!D288&lt;&gt;0,"")))</f>
        <v/>
      </c>
    </row>
    <row r="875" spans="6:6" x14ac:dyDescent="0.25">
      <c r="F875" s="110" t="str">
        <f>IF('FASE LANCE'!C289=0,"",IF('FASE LANCE'!D289='FASE LANCE'!C289,'FASE LANCE'!C289,IF('FASE LANCE'!D289&lt;&gt;0,"")))</f>
        <v/>
      </c>
    </row>
    <row r="876" spans="6:6" x14ac:dyDescent="0.25">
      <c r="F876" s="110" t="str">
        <f>IF('FASE LANCE'!C290=0,"",IF('FASE LANCE'!D290='FASE LANCE'!C290,'FASE LANCE'!C290,IF('FASE LANCE'!D290&lt;&gt;0,"")))</f>
        <v/>
      </c>
    </row>
    <row r="877" spans="6:6" x14ac:dyDescent="0.25">
      <c r="F877" s="110" t="str">
        <f>IF('FASE LANCE'!C291=0,"",IF('FASE LANCE'!D291='FASE LANCE'!C291,'FASE LANCE'!C291,IF('FASE LANCE'!D291&lt;&gt;0,"")))</f>
        <v/>
      </c>
    </row>
    <row r="878" spans="6:6" x14ac:dyDescent="0.25">
      <c r="F878" s="110" t="str">
        <f>IF('FASE LANCE'!C292=0,"",IF('FASE LANCE'!D292='FASE LANCE'!C292,'FASE LANCE'!C292,IF('FASE LANCE'!D292&lt;&gt;0,"")))</f>
        <v/>
      </c>
    </row>
    <row r="879" spans="6:6" x14ac:dyDescent="0.25">
      <c r="F879" s="110" t="str">
        <f>IF('FASE LANCE'!C293=0,"",IF('FASE LANCE'!D293='FASE LANCE'!C293,'FASE LANCE'!C293,IF('FASE LANCE'!D293&lt;&gt;0,"")))</f>
        <v/>
      </c>
    </row>
    <row r="880" spans="6:6" x14ac:dyDescent="0.25">
      <c r="F880" s="110" t="str">
        <f>IF('FASE LANCE'!C294=0,"",IF('FASE LANCE'!D294='FASE LANCE'!C294,'FASE LANCE'!C294,IF('FASE LANCE'!D294&lt;&gt;0,"")))</f>
        <v/>
      </c>
    </row>
    <row r="881" spans="6:6" x14ac:dyDescent="0.25">
      <c r="F881" s="110" t="str">
        <f>IF('FASE LANCE'!C295=0,"",IF('FASE LANCE'!D295='FASE LANCE'!C295,'FASE LANCE'!C295,IF('FASE LANCE'!D295&lt;&gt;0,"")))</f>
        <v/>
      </c>
    </row>
    <row r="882" spans="6:6" x14ac:dyDescent="0.25">
      <c r="F882" s="110" t="str">
        <f>IF('FASE LANCE'!C296=0,"",IF('FASE LANCE'!D296='FASE LANCE'!C296,'FASE LANCE'!C296,IF('FASE LANCE'!D296&lt;&gt;0,"")))</f>
        <v/>
      </c>
    </row>
    <row r="883" spans="6:6" x14ac:dyDescent="0.25">
      <c r="F883" s="110" t="str">
        <f>IF('FASE LANCE'!C297=0,"",IF('FASE LANCE'!D297='FASE LANCE'!C297,'FASE LANCE'!C297,IF('FASE LANCE'!D297&lt;&gt;0,"")))</f>
        <v/>
      </c>
    </row>
    <row r="884" spans="6:6" x14ac:dyDescent="0.25">
      <c r="F884" s="110" t="str">
        <f>IF('FASE LANCE'!C298=0,"",IF('FASE LANCE'!D298='FASE LANCE'!C298,'FASE LANCE'!C298,IF('FASE LANCE'!D298&lt;&gt;0,"")))</f>
        <v/>
      </c>
    </row>
    <row r="885" spans="6:6" x14ac:dyDescent="0.25">
      <c r="F885" s="110" t="str">
        <f>IF('FASE LANCE'!C299=0,"",IF('FASE LANCE'!D299='FASE LANCE'!C299,'FASE LANCE'!C299,IF('FASE LANCE'!D299&lt;&gt;0,"")))</f>
        <v/>
      </c>
    </row>
    <row r="886" spans="6:6" x14ac:dyDescent="0.25">
      <c r="F886" s="110" t="str">
        <f>IF('FASE LANCE'!C300=0,"",IF('FASE LANCE'!D300='FASE LANCE'!C300,'FASE LANCE'!C300,IF('FASE LANCE'!D300&lt;&gt;0,"")))</f>
        <v/>
      </c>
    </row>
    <row r="887" spans="6:6" x14ac:dyDescent="0.25">
      <c r="F887" s="110" t="str">
        <f>IF('FASE LANCE'!C301=0,"",IF('FASE LANCE'!D301='FASE LANCE'!C301,'FASE LANCE'!C301,IF('FASE LANCE'!D301&lt;&gt;0,"")))</f>
        <v/>
      </c>
    </row>
    <row r="888" spans="6:6" x14ac:dyDescent="0.25">
      <c r="F888" s="110" t="str">
        <f>IF('FASE LANCE'!C302=0,"",IF('FASE LANCE'!D302='FASE LANCE'!C302,'FASE LANCE'!C302,IF('FASE LANCE'!D302&lt;&gt;0,"")))</f>
        <v/>
      </c>
    </row>
    <row r="889" spans="6:6" x14ac:dyDescent="0.25">
      <c r="F889" s="110" t="str">
        <f>IF('FASE LANCE'!C303=0,"",IF('FASE LANCE'!D303='FASE LANCE'!C303,'FASE LANCE'!C303,IF('FASE LANCE'!D303&lt;&gt;0,"")))</f>
        <v/>
      </c>
    </row>
    <row r="890" spans="6:6" x14ac:dyDescent="0.25">
      <c r="F890" s="110" t="str">
        <f>IF('FASE LANCE'!C304=0,"",IF('FASE LANCE'!D304='FASE LANCE'!C304,'FASE LANCE'!C304,IF('FASE LANCE'!D304&lt;&gt;0,"")))</f>
        <v/>
      </c>
    </row>
    <row r="891" spans="6:6" x14ac:dyDescent="0.25">
      <c r="F891" s="110" t="str">
        <f>IF('FASE LANCE'!C305=0,"",IF('FASE LANCE'!D305='FASE LANCE'!C305,'FASE LANCE'!C305,IF('FASE LANCE'!D305&lt;&gt;0,"")))</f>
        <v/>
      </c>
    </row>
    <row r="892" spans="6:6" x14ac:dyDescent="0.25">
      <c r="F892" s="110" t="str">
        <f>IF('FASE LANCE'!C306=0,"",IF('FASE LANCE'!D306='FASE LANCE'!C306,'FASE LANCE'!C306,IF('FASE LANCE'!D306&lt;&gt;0,"")))</f>
        <v/>
      </c>
    </row>
    <row r="893" spans="6:6" x14ac:dyDescent="0.25">
      <c r="F893" s="110" t="str">
        <f>IF('FASE LANCE'!C307=0,"",IF('FASE LANCE'!D307='FASE LANCE'!C307,'FASE LANCE'!C307,IF('FASE LANCE'!D307&lt;&gt;0,"")))</f>
        <v/>
      </c>
    </row>
    <row r="894" spans="6:6" x14ac:dyDescent="0.25">
      <c r="F894" s="110" t="str">
        <f>IF('FASE LANCE'!C308=0,"",IF('FASE LANCE'!D308='FASE LANCE'!C308,'FASE LANCE'!C308,IF('FASE LANCE'!D308&lt;&gt;0,"")))</f>
        <v/>
      </c>
    </row>
    <row r="895" spans="6:6" x14ac:dyDescent="0.25">
      <c r="F895" s="110" t="str">
        <f>IF('FASE LANCE'!C309=0,"",IF('FASE LANCE'!D309='FASE LANCE'!C309,'FASE LANCE'!C309,IF('FASE LANCE'!D309&lt;&gt;0,"")))</f>
        <v/>
      </c>
    </row>
    <row r="896" spans="6:6" x14ac:dyDescent="0.25">
      <c r="F896" s="110" t="str">
        <f>IF('FASE LANCE'!C310=0,"",IF('FASE LANCE'!D310='FASE LANCE'!C310,'FASE LANCE'!C310,IF('FASE LANCE'!D310&lt;&gt;0,"")))</f>
        <v/>
      </c>
    </row>
    <row r="897" spans="6:6" x14ac:dyDescent="0.25">
      <c r="F897" s="110" t="str">
        <f>IF('FASE LANCE'!C311=0,"",IF('FASE LANCE'!D311='FASE LANCE'!C311,'FASE LANCE'!C311,IF('FASE LANCE'!D311&lt;&gt;0,"")))</f>
        <v/>
      </c>
    </row>
    <row r="898" spans="6:6" x14ac:dyDescent="0.25">
      <c r="F898" s="110" t="str">
        <f>IF('FASE LANCE'!C312=0,"",IF('FASE LANCE'!D312='FASE LANCE'!C312,'FASE LANCE'!C312,IF('FASE LANCE'!D312&lt;&gt;0,"")))</f>
        <v/>
      </c>
    </row>
    <row r="899" spans="6:6" x14ac:dyDescent="0.25">
      <c r="F899" s="110" t="str">
        <f>IF('FASE LANCE'!C313=0,"",IF('FASE LANCE'!D313='FASE LANCE'!C313,'FASE LANCE'!C313,IF('FASE LANCE'!D313&lt;&gt;0,"")))</f>
        <v/>
      </c>
    </row>
    <row r="900" spans="6:6" x14ac:dyDescent="0.25">
      <c r="F900" s="110" t="str">
        <f>IF('FASE LANCE'!C314=0,"",IF('FASE LANCE'!D314='FASE LANCE'!C314,'FASE LANCE'!C314,IF('FASE LANCE'!D314&lt;&gt;0,"")))</f>
        <v/>
      </c>
    </row>
    <row r="901" spans="6:6" x14ac:dyDescent="0.25">
      <c r="F901" s="110" t="str">
        <f>IF('FASE LANCE'!C315=0,"",IF('FASE LANCE'!D315='FASE LANCE'!C315,'FASE LANCE'!C315,IF('FASE LANCE'!D315&lt;&gt;0,"")))</f>
        <v/>
      </c>
    </row>
    <row r="902" spans="6:6" x14ac:dyDescent="0.25">
      <c r="F902" s="110" t="str">
        <f>IF('FASE LANCE'!C316=0,"",IF('FASE LANCE'!D316='FASE LANCE'!C316,'FASE LANCE'!C316,IF('FASE LANCE'!D316&lt;&gt;0,"")))</f>
        <v/>
      </c>
    </row>
    <row r="903" spans="6:6" x14ac:dyDescent="0.25">
      <c r="F903" s="110" t="str">
        <f>IF('FASE LANCE'!C317=0,"",IF('FASE LANCE'!D317='FASE LANCE'!C317,'FASE LANCE'!C317,IF('FASE LANCE'!D317&lt;&gt;0,"")))</f>
        <v/>
      </c>
    </row>
    <row r="904" spans="6:6" x14ac:dyDescent="0.25">
      <c r="F904" s="110" t="str">
        <f>IF('FASE LANCE'!C318=0,"",IF('FASE LANCE'!D318='FASE LANCE'!C318,'FASE LANCE'!C318,IF('FASE LANCE'!D318&lt;&gt;0,"")))</f>
        <v/>
      </c>
    </row>
    <row r="905" spans="6:6" x14ac:dyDescent="0.25">
      <c r="F905" s="110" t="str">
        <f>IF('FASE LANCE'!C319=0,"",IF('FASE LANCE'!D319='FASE LANCE'!C319,'FASE LANCE'!C319,IF('FASE LANCE'!D319&lt;&gt;0,"")))</f>
        <v/>
      </c>
    </row>
    <row r="906" spans="6:6" x14ac:dyDescent="0.25">
      <c r="F906" s="110" t="str">
        <f>IF('FASE LANCE'!C320=0,"",IF('FASE LANCE'!D320='FASE LANCE'!C320,'FASE LANCE'!C320,IF('FASE LANCE'!D320&lt;&gt;0,"")))</f>
        <v/>
      </c>
    </row>
    <row r="907" spans="6:6" x14ac:dyDescent="0.25">
      <c r="F907" s="110" t="str">
        <f>IF('FASE LANCE'!C321=0,"",IF('FASE LANCE'!D321='FASE LANCE'!C321,'FASE LANCE'!C321,IF('FASE LANCE'!D321&lt;&gt;0,"")))</f>
        <v/>
      </c>
    </row>
    <row r="908" spans="6:6" x14ac:dyDescent="0.25">
      <c r="F908" s="110" t="str">
        <f>IF('FASE LANCE'!C322=0,"",IF('FASE LANCE'!D322='FASE LANCE'!C322,'FASE LANCE'!C322,IF('FASE LANCE'!D322&lt;&gt;0,"")))</f>
        <v/>
      </c>
    </row>
    <row r="909" spans="6:6" x14ac:dyDescent="0.25">
      <c r="F909" s="110" t="str">
        <f>IF('FASE LANCE'!C323=0,"",IF('FASE LANCE'!D323='FASE LANCE'!C323,'FASE LANCE'!C323,IF('FASE LANCE'!D323&lt;&gt;0,"")))</f>
        <v/>
      </c>
    </row>
    <row r="910" spans="6:6" x14ac:dyDescent="0.25">
      <c r="F910" s="110" t="str">
        <f>IF('FASE LANCE'!C324=0,"",IF('FASE LANCE'!D324='FASE LANCE'!C324,'FASE LANCE'!C324,IF('FASE LANCE'!D324&lt;&gt;0,"")))</f>
        <v/>
      </c>
    </row>
    <row r="911" spans="6:6" x14ac:dyDescent="0.25">
      <c r="F911" s="110" t="str">
        <f>IF('FASE LANCE'!C325=0,"",IF('FASE LANCE'!D325='FASE LANCE'!C325,'FASE LANCE'!C325,IF('FASE LANCE'!D325&lt;&gt;0,"")))</f>
        <v/>
      </c>
    </row>
    <row r="912" spans="6:6" x14ac:dyDescent="0.25">
      <c r="F912" s="110" t="str">
        <f>IF('FASE LANCE'!C326=0,"",IF('FASE LANCE'!D326='FASE LANCE'!C326,'FASE LANCE'!C326,IF('FASE LANCE'!D326&lt;&gt;0,"")))</f>
        <v/>
      </c>
    </row>
    <row r="913" spans="6:6" x14ac:dyDescent="0.25">
      <c r="F913" s="110" t="str">
        <f>IF('FASE LANCE'!C327=0,"",IF('FASE LANCE'!D327='FASE LANCE'!C327,'FASE LANCE'!C327,IF('FASE LANCE'!D327&lt;&gt;0,"")))</f>
        <v/>
      </c>
    </row>
    <row r="914" spans="6:6" x14ac:dyDescent="0.25">
      <c r="F914" s="110" t="str">
        <f>IF('FASE LANCE'!C328=0,"",IF('FASE LANCE'!D328='FASE LANCE'!C328,'FASE LANCE'!C328,IF('FASE LANCE'!D328&lt;&gt;0,"")))</f>
        <v/>
      </c>
    </row>
    <row r="915" spans="6:6" x14ac:dyDescent="0.25">
      <c r="F915" s="110" t="str">
        <f>IF('FASE LANCE'!C329=0,"",IF('FASE LANCE'!D329='FASE LANCE'!C329,'FASE LANCE'!C329,IF('FASE LANCE'!D329&lt;&gt;0,"")))</f>
        <v/>
      </c>
    </row>
    <row r="916" spans="6:6" x14ac:dyDescent="0.25">
      <c r="F916" s="110" t="str">
        <f>IF('FASE LANCE'!C330=0,"",IF('FASE LANCE'!D330='FASE LANCE'!C330,'FASE LANCE'!C330,IF('FASE LANCE'!D330&lt;&gt;0,"")))</f>
        <v/>
      </c>
    </row>
    <row r="917" spans="6:6" x14ac:dyDescent="0.25">
      <c r="F917" s="110" t="str">
        <f>IF('FASE LANCE'!C331=0,"",IF('FASE LANCE'!D331='FASE LANCE'!C331,'FASE LANCE'!C331,IF('FASE LANCE'!D331&lt;&gt;0,"")))</f>
        <v/>
      </c>
    </row>
    <row r="918" spans="6:6" x14ac:dyDescent="0.25">
      <c r="F918" s="110" t="str">
        <f>IF('FASE LANCE'!C332=0,"",IF('FASE LANCE'!D332='FASE LANCE'!C332,'FASE LANCE'!C332,IF('FASE LANCE'!D332&lt;&gt;0,"")))</f>
        <v/>
      </c>
    </row>
    <row r="919" spans="6:6" x14ac:dyDescent="0.25">
      <c r="F919" s="110" t="str">
        <f>IF('FASE LANCE'!C333=0,"",IF('FASE LANCE'!D333='FASE LANCE'!C333,'FASE LANCE'!C333,IF('FASE LANCE'!D333&lt;&gt;0,"")))</f>
        <v/>
      </c>
    </row>
    <row r="920" spans="6:6" x14ac:dyDescent="0.25">
      <c r="F920" s="110" t="str">
        <f>IF('FASE LANCE'!C334=0,"",IF('FASE LANCE'!D334='FASE LANCE'!C334,'FASE LANCE'!C334,IF('FASE LANCE'!D334&lt;&gt;0,"")))</f>
        <v/>
      </c>
    </row>
    <row r="921" spans="6:6" x14ac:dyDescent="0.25">
      <c r="F921" s="110" t="str">
        <f>IF('FASE LANCE'!C335=0,"",IF('FASE LANCE'!D335='FASE LANCE'!C335,'FASE LANCE'!C335,IF('FASE LANCE'!D335&lt;&gt;0,"")))</f>
        <v/>
      </c>
    </row>
    <row r="922" spans="6:6" x14ac:dyDescent="0.25">
      <c r="F922" s="110" t="str">
        <f>IF('FASE LANCE'!C336=0,"",IF('FASE LANCE'!D336='FASE LANCE'!C336,'FASE LANCE'!C336,IF('FASE LANCE'!D336&lt;&gt;0,"")))</f>
        <v/>
      </c>
    </row>
    <row r="923" spans="6:6" x14ac:dyDescent="0.25">
      <c r="F923" s="110" t="str">
        <f>IF('FASE LANCE'!C337=0,"",IF('FASE LANCE'!D337='FASE LANCE'!C337,'FASE LANCE'!C337,IF('FASE LANCE'!D337&lt;&gt;0,"")))</f>
        <v/>
      </c>
    </row>
    <row r="924" spans="6:6" x14ac:dyDescent="0.25">
      <c r="F924" s="110" t="str">
        <f>IF('FASE LANCE'!C338=0,"",IF('FASE LANCE'!D338='FASE LANCE'!C338,'FASE LANCE'!C338,IF('FASE LANCE'!D338&lt;&gt;0,"")))</f>
        <v/>
      </c>
    </row>
    <row r="925" spans="6:6" x14ac:dyDescent="0.25">
      <c r="F925" s="110" t="str">
        <f>IF('FASE LANCE'!C339=0,"",IF('FASE LANCE'!D339='FASE LANCE'!C339,'FASE LANCE'!C339,IF('FASE LANCE'!D339&lt;&gt;0,"")))</f>
        <v/>
      </c>
    </row>
    <row r="926" spans="6:6" x14ac:dyDescent="0.25">
      <c r="F926" s="110" t="str">
        <f>IF('FASE LANCE'!C340=0,"",IF('FASE LANCE'!D340='FASE LANCE'!C340,'FASE LANCE'!C340,IF('FASE LANCE'!D340&lt;&gt;0,"")))</f>
        <v/>
      </c>
    </row>
    <row r="927" spans="6:6" x14ac:dyDescent="0.25">
      <c r="F927" s="110" t="str">
        <f>IF('FASE LANCE'!C341=0,"",IF('FASE LANCE'!D341='FASE LANCE'!C341,'FASE LANCE'!C341,IF('FASE LANCE'!D341&lt;&gt;0,"")))</f>
        <v/>
      </c>
    </row>
    <row r="928" spans="6:6" x14ac:dyDescent="0.25">
      <c r="F928" s="110" t="str">
        <f>IF('FASE LANCE'!C342=0,"",IF('FASE LANCE'!D342='FASE LANCE'!C342,'FASE LANCE'!C342,IF('FASE LANCE'!D342&lt;&gt;0,"")))</f>
        <v/>
      </c>
    </row>
    <row r="929" spans="6:6" x14ac:dyDescent="0.25">
      <c r="F929" s="110" t="str">
        <f>IF('FASE LANCE'!C343=0,"",IF('FASE LANCE'!D343='FASE LANCE'!C343,'FASE LANCE'!C343,IF('FASE LANCE'!D343&lt;&gt;0,"")))</f>
        <v/>
      </c>
    </row>
    <row r="930" spans="6:6" x14ac:dyDescent="0.25">
      <c r="F930" s="110" t="str">
        <f>IF('FASE LANCE'!C344=0,"",IF('FASE LANCE'!D344='FASE LANCE'!C344,'FASE LANCE'!C344,IF('FASE LANCE'!D344&lt;&gt;0,"")))</f>
        <v/>
      </c>
    </row>
    <row r="931" spans="6:6" x14ac:dyDescent="0.25">
      <c r="F931" s="110" t="str">
        <f>IF('FASE LANCE'!C345=0,"",IF('FASE LANCE'!D345='FASE LANCE'!C345,'FASE LANCE'!C345,IF('FASE LANCE'!D345&lt;&gt;0,"")))</f>
        <v/>
      </c>
    </row>
    <row r="932" spans="6:6" x14ac:dyDescent="0.25">
      <c r="F932" s="110" t="str">
        <f>IF('FASE LANCE'!C346=0,"",IF('FASE LANCE'!D346='FASE LANCE'!C346,'FASE LANCE'!C346,IF('FASE LANCE'!D346&lt;&gt;0,"")))</f>
        <v/>
      </c>
    </row>
    <row r="933" spans="6:6" x14ac:dyDescent="0.25">
      <c r="F933" s="110" t="str">
        <f>IF('FASE LANCE'!C347=0,"",IF('FASE LANCE'!D347='FASE LANCE'!C347,'FASE LANCE'!C347,IF('FASE LANCE'!D347&lt;&gt;0,"")))</f>
        <v/>
      </c>
    </row>
    <row r="934" spans="6:6" x14ac:dyDescent="0.25">
      <c r="F934" s="110" t="str">
        <f>IF('FASE LANCE'!C348=0,"",IF('FASE LANCE'!D348='FASE LANCE'!C348,'FASE LANCE'!C348,IF('FASE LANCE'!D348&lt;&gt;0,"")))</f>
        <v/>
      </c>
    </row>
    <row r="935" spans="6:6" x14ac:dyDescent="0.25">
      <c r="F935" s="110" t="str">
        <f>IF('FASE LANCE'!C349=0,"",IF('FASE LANCE'!D349='FASE LANCE'!C349,'FASE LANCE'!C349,IF('FASE LANCE'!D349&lt;&gt;0,"")))</f>
        <v/>
      </c>
    </row>
    <row r="936" spans="6:6" x14ac:dyDescent="0.25">
      <c r="F936" s="110" t="str">
        <f>IF('FASE LANCE'!C350=0,"",IF('FASE LANCE'!D350='FASE LANCE'!C350,'FASE LANCE'!C350,IF('FASE LANCE'!D350&lt;&gt;0,"")))</f>
        <v/>
      </c>
    </row>
    <row r="937" spans="6:6" x14ac:dyDescent="0.25">
      <c r="F937" s="110" t="str">
        <f>IF('FASE LANCE'!C351=0,"",IF('FASE LANCE'!D351='FASE LANCE'!C351,'FASE LANCE'!C351,IF('FASE LANCE'!D351&lt;&gt;0,"")))</f>
        <v/>
      </c>
    </row>
    <row r="938" spans="6:6" x14ac:dyDescent="0.25">
      <c r="F938" s="110" t="str">
        <f>IF('FASE LANCE'!C352=0,"",IF('FASE LANCE'!D352='FASE LANCE'!C352,'FASE LANCE'!C352,IF('FASE LANCE'!D352&lt;&gt;0,"")))</f>
        <v/>
      </c>
    </row>
    <row r="939" spans="6:6" x14ac:dyDescent="0.25">
      <c r="F939" s="110" t="str">
        <f>IF('FASE LANCE'!C353=0,"",IF('FASE LANCE'!D353='FASE LANCE'!C353,'FASE LANCE'!C353,IF('FASE LANCE'!D353&lt;&gt;0,"")))</f>
        <v/>
      </c>
    </row>
    <row r="940" spans="6:6" x14ac:dyDescent="0.25">
      <c r="F940" s="110" t="str">
        <f>IF('FASE LANCE'!C354=0,"",IF('FASE LANCE'!D354='FASE LANCE'!C354,'FASE LANCE'!C354,IF('FASE LANCE'!D354&lt;&gt;0,"")))</f>
        <v/>
      </c>
    </row>
    <row r="941" spans="6:6" x14ac:dyDescent="0.25">
      <c r="F941" s="110" t="str">
        <f>IF('FASE LANCE'!C355=0,"",IF('FASE LANCE'!D355='FASE LANCE'!C355,'FASE LANCE'!C355,IF('FASE LANCE'!D355&lt;&gt;0,"")))</f>
        <v/>
      </c>
    </row>
    <row r="942" spans="6:6" x14ac:dyDescent="0.25">
      <c r="F942" s="110" t="str">
        <f>IF('FASE LANCE'!C356=0,"",IF('FASE LANCE'!D356='FASE LANCE'!C356,'FASE LANCE'!C356,IF('FASE LANCE'!D356&lt;&gt;0,"")))</f>
        <v/>
      </c>
    </row>
    <row r="943" spans="6:6" x14ac:dyDescent="0.25">
      <c r="F943" s="110" t="str">
        <f>IF('FASE LANCE'!C357=0,"",IF('FASE LANCE'!D357='FASE LANCE'!C357,'FASE LANCE'!C357,IF('FASE LANCE'!D357&lt;&gt;0,"")))</f>
        <v/>
      </c>
    </row>
    <row r="944" spans="6:6" x14ac:dyDescent="0.25">
      <c r="F944" s="110" t="str">
        <f>IF('FASE LANCE'!C358=0,"",IF('FASE LANCE'!D358='FASE LANCE'!C358,'FASE LANCE'!C358,IF('FASE LANCE'!D358&lt;&gt;0,"")))</f>
        <v/>
      </c>
    </row>
    <row r="945" spans="6:6" x14ac:dyDescent="0.25">
      <c r="F945" s="110" t="str">
        <f>IF('FASE LANCE'!C359=0,"",IF('FASE LANCE'!D359='FASE LANCE'!C359,'FASE LANCE'!C359,IF('FASE LANCE'!D359&lt;&gt;0,"")))</f>
        <v/>
      </c>
    </row>
    <row r="946" spans="6:6" x14ac:dyDescent="0.25">
      <c r="F946" s="110" t="str">
        <f>IF('FASE LANCE'!C360=0,"",IF('FASE LANCE'!D360='FASE LANCE'!C360,'FASE LANCE'!C360,IF('FASE LANCE'!D360&lt;&gt;0,"")))</f>
        <v/>
      </c>
    </row>
    <row r="947" spans="6:6" x14ac:dyDescent="0.25">
      <c r="F947" s="110" t="str">
        <f>IF('FASE LANCE'!C361=0,"",IF('FASE LANCE'!D361='FASE LANCE'!C361,'FASE LANCE'!C361,IF('FASE LANCE'!D361&lt;&gt;0,"")))</f>
        <v/>
      </c>
    </row>
    <row r="948" spans="6:6" x14ac:dyDescent="0.25">
      <c r="F948" s="110" t="str">
        <f>IF('FASE LANCE'!C362=0,"",IF('FASE LANCE'!D362='FASE LANCE'!C362,'FASE LANCE'!C362,IF('FASE LANCE'!D362&lt;&gt;0,"")))</f>
        <v/>
      </c>
    </row>
    <row r="949" spans="6:6" x14ac:dyDescent="0.25">
      <c r="F949" s="110" t="str">
        <f>IF('FASE LANCE'!C363=0,"",IF('FASE LANCE'!D363='FASE LANCE'!C363,'FASE LANCE'!C363,IF('FASE LANCE'!D363&lt;&gt;0,"")))</f>
        <v/>
      </c>
    </row>
    <row r="950" spans="6:6" x14ac:dyDescent="0.25">
      <c r="F950" s="110" t="str">
        <f>IF('FASE LANCE'!C364=0,"",IF('FASE LANCE'!D364='FASE LANCE'!C364,'FASE LANCE'!C364,IF('FASE LANCE'!D364&lt;&gt;0,"")))</f>
        <v/>
      </c>
    </row>
    <row r="951" spans="6:6" x14ac:dyDescent="0.25">
      <c r="F951" s="110" t="str">
        <f>IF('FASE LANCE'!C365=0,"",IF('FASE LANCE'!D365='FASE LANCE'!C365,'FASE LANCE'!C365,IF('FASE LANCE'!D365&lt;&gt;0,"")))</f>
        <v/>
      </c>
    </row>
    <row r="952" spans="6:6" x14ac:dyDescent="0.25">
      <c r="F952" s="110" t="str">
        <f>IF('FASE LANCE'!C366=0,"",IF('FASE LANCE'!D366='FASE LANCE'!C366,'FASE LANCE'!C366,IF('FASE LANCE'!D366&lt;&gt;0,"")))</f>
        <v/>
      </c>
    </row>
    <row r="953" spans="6:6" x14ac:dyDescent="0.25">
      <c r="F953" s="110" t="str">
        <f>IF('FASE LANCE'!C367=0,"",IF('FASE LANCE'!D367='FASE LANCE'!C367,'FASE LANCE'!C367,IF('FASE LANCE'!D367&lt;&gt;0,"")))</f>
        <v/>
      </c>
    </row>
    <row r="954" spans="6:6" x14ac:dyDescent="0.25">
      <c r="F954" s="110" t="str">
        <f>IF('FASE LANCE'!C368=0,"",IF('FASE LANCE'!D368='FASE LANCE'!C368,'FASE LANCE'!C368,IF('FASE LANCE'!D368&lt;&gt;0,"")))</f>
        <v/>
      </c>
    </row>
    <row r="955" spans="6:6" x14ac:dyDescent="0.25">
      <c r="F955" s="110" t="str">
        <f>IF('FASE LANCE'!C369=0,"",IF('FASE LANCE'!D369='FASE LANCE'!C369,'FASE LANCE'!C369,IF('FASE LANCE'!D369&lt;&gt;0,"")))</f>
        <v/>
      </c>
    </row>
    <row r="956" spans="6:6" x14ac:dyDescent="0.25">
      <c r="F956" s="110" t="str">
        <f>IF('FASE LANCE'!C370=0,"",IF('FASE LANCE'!D370='FASE LANCE'!C370,'FASE LANCE'!C370,IF('FASE LANCE'!D370&lt;&gt;0,"")))</f>
        <v/>
      </c>
    </row>
    <row r="957" spans="6:6" x14ac:dyDescent="0.25">
      <c r="F957" s="110" t="str">
        <f>IF('FASE LANCE'!C371=0,"",IF('FASE LANCE'!D371='FASE LANCE'!C371,'FASE LANCE'!C371,IF('FASE LANCE'!D371&lt;&gt;0,"")))</f>
        <v/>
      </c>
    </row>
    <row r="958" spans="6:6" x14ac:dyDescent="0.25">
      <c r="F958" s="110" t="str">
        <f>IF('FASE LANCE'!C372=0,"",IF('FASE LANCE'!D372='FASE LANCE'!C372,'FASE LANCE'!C372,IF('FASE LANCE'!D372&lt;&gt;0,"")))</f>
        <v/>
      </c>
    </row>
    <row r="959" spans="6:6" x14ac:dyDescent="0.25">
      <c r="F959" s="110" t="str">
        <f>IF('FASE LANCE'!C373=0,"",IF('FASE LANCE'!D373='FASE LANCE'!C373,'FASE LANCE'!C373,IF('FASE LANCE'!D373&lt;&gt;0,"")))</f>
        <v/>
      </c>
    </row>
    <row r="960" spans="6:6" x14ac:dyDescent="0.25">
      <c r="F960" s="110" t="str">
        <f>IF('FASE LANCE'!C374=0,"",IF('FASE LANCE'!D374='FASE LANCE'!C374,'FASE LANCE'!C374,IF('FASE LANCE'!D374&lt;&gt;0,"")))</f>
        <v/>
      </c>
    </row>
    <row r="961" spans="6:6" x14ac:dyDescent="0.25">
      <c r="F961" s="110" t="str">
        <f>IF('FASE LANCE'!C375=0,"",IF('FASE LANCE'!D375='FASE LANCE'!C375,'FASE LANCE'!C375,IF('FASE LANCE'!D375&lt;&gt;0,"")))</f>
        <v/>
      </c>
    </row>
    <row r="962" spans="6:6" x14ac:dyDescent="0.25">
      <c r="F962" s="110" t="str">
        <f>IF('FASE LANCE'!C376=0,"",IF('FASE LANCE'!D376='FASE LANCE'!C376,'FASE LANCE'!C376,IF('FASE LANCE'!D376&lt;&gt;0,"")))</f>
        <v/>
      </c>
    </row>
    <row r="963" spans="6:6" x14ac:dyDescent="0.25">
      <c r="F963" s="110" t="str">
        <f>IF('FASE LANCE'!C377=0,"",IF('FASE LANCE'!D377='FASE LANCE'!C377,'FASE LANCE'!C377,IF('FASE LANCE'!D377&lt;&gt;0,"")))</f>
        <v/>
      </c>
    </row>
    <row r="964" spans="6:6" x14ac:dyDescent="0.25">
      <c r="F964" s="110" t="str">
        <f>IF('FASE LANCE'!C378=0,"",IF('FASE LANCE'!D378='FASE LANCE'!C378,'FASE LANCE'!C378,IF('FASE LANCE'!D378&lt;&gt;0,"")))</f>
        <v/>
      </c>
    </row>
    <row r="965" spans="6:6" x14ac:dyDescent="0.25">
      <c r="F965" s="110" t="str">
        <f>IF('FASE LANCE'!C379=0,"",IF('FASE LANCE'!D379='FASE LANCE'!C379,'FASE LANCE'!C379,IF('FASE LANCE'!D379&lt;&gt;0,"")))</f>
        <v/>
      </c>
    </row>
    <row r="966" spans="6:6" x14ac:dyDescent="0.25">
      <c r="F966" s="110" t="str">
        <f>IF('FASE LANCE'!C380=0,"",IF('FASE LANCE'!D380='FASE LANCE'!C380,'FASE LANCE'!C380,IF('FASE LANCE'!D380&lt;&gt;0,"")))</f>
        <v/>
      </c>
    </row>
    <row r="967" spans="6:6" x14ac:dyDescent="0.25">
      <c r="F967" s="110" t="str">
        <f>IF('FASE LANCE'!C381=0,"",IF('FASE LANCE'!D381='FASE LANCE'!C381,'FASE LANCE'!C381,IF('FASE LANCE'!D381&lt;&gt;0,"")))</f>
        <v/>
      </c>
    </row>
    <row r="968" spans="6:6" x14ac:dyDescent="0.25">
      <c r="F968" s="110" t="str">
        <f>IF('FASE LANCE'!C382=0,"",IF('FASE LANCE'!D382='FASE LANCE'!C382,'FASE LANCE'!C382,IF('FASE LANCE'!D382&lt;&gt;0,"")))</f>
        <v/>
      </c>
    </row>
    <row r="969" spans="6:6" x14ac:dyDescent="0.25">
      <c r="F969" s="110" t="str">
        <f>IF('FASE LANCE'!C383=0,"",IF('FASE LANCE'!D383='FASE LANCE'!C383,'FASE LANCE'!C383,IF('FASE LANCE'!D383&lt;&gt;0,"")))</f>
        <v/>
      </c>
    </row>
    <row r="970" spans="6:6" x14ac:dyDescent="0.25">
      <c r="F970" s="110" t="str">
        <f>IF('FASE LANCE'!C384=0,"",IF('FASE LANCE'!D384='FASE LANCE'!C384,'FASE LANCE'!C384,IF('FASE LANCE'!D384&lt;&gt;0,"")))</f>
        <v/>
      </c>
    </row>
    <row r="971" spans="6:6" x14ac:dyDescent="0.25">
      <c r="F971" s="110" t="str">
        <f>IF('FASE LANCE'!C385=0,"",IF('FASE LANCE'!D385='FASE LANCE'!C385,'FASE LANCE'!C385,IF('FASE LANCE'!D385&lt;&gt;0,"")))</f>
        <v/>
      </c>
    </row>
    <row r="972" spans="6:6" x14ac:dyDescent="0.25">
      <c r="F972" s="110" t="str">
        <f>IF('FASE LANCE'!C386=0,"",IF('FASE LANCE'!D386='FASE LANCE'!C386,'FASE LANCE'!C386,IF('FASE LANCE'!D386&lt;&gt;0,"")))</f>
        <v/>
      </c>
    </row>
    <row r="973" spans="6:6" x14ac:dyDescent="0.25">
      <c r="F973" s="110" t="str">
        <f>IF('FASE LANCE'!C387=0,"",IF('FASE LANCE'!D387='FASE LANCE'!C387,'FASE LANCE'!C387,IF('FASE LANCE'!D387&lt;&gt;0,"")))</f>
        <v/>
      </c>
    </row>
    <row r="974" spans="6:6" x14ac:dyDescent="0.25">
      <c r="F974" s="110" t="str">
        <f>IF('FASE LANCE'!C388=0,"",IF('FASE LANCE'!D388='FASE LANCE'!C388,'FASE LANCE'!C388,IF('FASE LANCE'!D388&lt;&gt;0,"")))</f>
        <v/>
      </c>
    </row>
    <row r="975" spans="6:6" x14ac:dyDescent="0.25">
      <c r="F975" s="110" t="str">
        <f>IF('FASE LANCE'!C389=0,"",IF('FASE LANCE'!D389='FASE LANCE'!C389,'FASE LANCE'!C389,IF('FASE LANCE'!D389&lt;&gt;0,"")))</f>
        <v/>
      </c>
    </row>
    <row r="976" spans="6:6" x14ac:dyDescent="0.25">
      <c r="F976" s="110" t="str">
        <f>IF('FASE LANCE'!C390=0,"",IF('FASE LANCE'!D390='FASE LANCE'!C390,'FASE LANCE'!C390,IF('FASE LANCE'!D390&lt;&gt;0,"")))</f>
        <v/>
      </c>
    </row>
    <row r="977" spans="6:6" x14ac:dyDescent="0.25">
      <c r="F977" s="110" t="str">
        <f>IF('FASE LANCE'!C391=0,"",IF('FASE LANCE'!D391='FASE LANCE'!C391,'FASE LANCE'!C391,IF('FASE LANCE'!D391&lt;&gt;0,"")))</f>
        <v/>
      </c>
    </row>
    <row r="978" spans="6:6" x14ac:dyDescent="0.25">
      <c r="F978" s="110" t="str">
        <f>IF('FASE LANCE'!C392=0,"",IF('FASE LANCE'!D392='FASE LANCE'!C392,'FASE LANCE'!C392,IF('FASE LANCE'!D392&lt;&gt;0,"")))</f>
        <v/>
      </c>
    </row>
    <row r="979" spans="6:6" x14ac:dyDescent="0.25">
      <c r="F979" s="110" t="str">
        <f>IF('FASE LANCE'!C393=0,"",IF('FASE LANCE'!D393='FASE LANCE'!C393,'FASE LANCE'!C393,IF('FASE LANCE'!D393&lt;&gt;0,"")))</f>
        <v/>
      </c>
    </row>
    <row r="980" spans="6:6" x14ac:dyDescent="0.25">
      <c r="F980" s="110" t="str">
        <f>IF('FASE LANCE'!C394=0,"",IF('FASE LANCE'!D394='FASE LANCE'!C394,'FASE LANCE'!C394,IF('FASE LANCE'!D394&lt;&gt;0,"")))</f>
        <v/>
      </c>
    </row>
    <row r="981" spans="6:6" x14ac:dyDescent="0.25">
      <c r="F981" s="110" t="str">
        <f>IF('FASE LANCE'!C395=0,"",IF('FASE LANCE'!D395='FASE LANCE'!C395,'FASE LANCE'!C395,IF('FASE LANCE'!D395&lt;&gt;0,"")))</f>
        <v/>
      </c>
    </row>
    <row r="982" spans="6:6" x14ac:dyDescent="0.25">
      <c r="F982" s="110" t="str">
        <f>IF('FASE LANCE'!C396=0,"",IF('FASE LANCE'!D396='FASE LANCE'!C396,'FASE LANCE'!C396,IF('FASE LANCE'!D396&lt;&gt;0,"")))</f>
        <v/>
      </c>
    </row>
    <row r="983" spans="6:6" x14ac:dyDescent="0.25">
      <c r="F983" s="110" t="str">
        <f>IF('FASE LANCE'!C397=0,"",IF('FASE LANCE'!D397='FASE LANCE'!C397,'FASE LANCE'!C397,IF('FASE LANCE'!D397&lt;&gt;0,"")))</f>
        <v/>
      </c>
    </row>
    <row r="984" spans="6:6" x14ac:dyDescent="0.25">
      <c r="F984" s="110" t="str">
        <f>IF('FASE LANCE'!C398=0,"",IF('FASE LANCE'!D398='FASE LANCE'!C398,'FASE LANCE'!C398,IF('FASE LANCE'!D398&lt;&gt;0,"")))</f>
        <v/>
      </c>
    </row>
    <row r="985" spans="6:6" x14ac:dyDescent="0.25">
      <c r="F985" s="110" t="str">
        <f>IF('FASE LANCE'!C399=0,"",IF('FASE LANCE'!D399='FASE LANCE'!C399,'FASE LANCE'!C399,IF('FASE LANCE'!D399&lt;&gt;0,"")))</f>
        <v/>
      </c>
    </row>
    <row r="986" spans="6:6" x14ac:dyDescent="0.25">
      <c r="F986" s="110" t="str">
        <f>IF('FASE LANCE'!C400=0,"",IF('FASE LANCE'!D400='FASE LANCE'!C400,'FASE LANCE'!C400,IF('FASE LANCE'!D400&lt;&gt;0,"")))</f>
        <v/>
      </c>
    </row>
    <row r="987" spans="6:6" x14ac:dyDescent="0.25">
      <c r="F987" s="110" t="str">
        <f>IF('FASE LANCE'!C401=0,"",IF('FASE LANCE'!D401='FASE LANCE'!C401,'FASE LANCE'!C401,IF('FASE LANCE'!D401&lt;&gt;0,"")))</f>
        <v/>
      </c>
    </row>
    <row r="988" spans="6:6" x14ac:dyDescent="0.25">
      <c r="F988" s="110" t="str">
        <f>IF('FASE LANCE'!C402=0,"",IF('FASE LANCE'!D402='FASE LANCE'!C402,'FASE LANCE'!C402,IF('FASE LANCE'!D402&lt;&gt;0,"")))</f>
        <v/>
      </c>
    </row>
    <row r="989" spans="6:6" x14ac:dyDescent="0.25">
      <c r="F989" s="110" t="str">
        <f>IF('FASE LANCE'!C403=0,"",IF('FASE LANCE'!D403='FASE LANCE'!C403,'FASE LANCE'!C403,IF('FASE LANCE'!D403&lt;&gt;0,"")))</f>
        <v/>
      </c>
    </row>
    <row r="990" spans="6:6" x14ac:dyDescent="0.25">
      <c r="F990" s="110" t="str">
        <f>IF('FASE LANCE'!C404=0,"",IF('FASE LANCE'!D404='FASE LANCE'!C404,'FASE LANCE'!C404,IF('FASE LANCE'!D404&lt;&gt;0,"")))</f>
        <v/>
      </c>
    </row>
    <row r="991" spans="6:6" x14ac:dyDescent="0.25">
      <c r="F991" s="110" t="str">
        <f>IF('FASE LANCE'!C405=0,"",IF('FASE LANCE'!D405='FASE LANCE'!C405,'FASE LANCE'!C405,IF('FASE LANCE'!D405&lt;&gt;0,"")))</f>
        <v/>
      </c>
    </row>
    <row r="992" spans="6:6" x14ac:dyDescent="0.25">
      <c r="F992" s="110" t="str">
        <f>IF('FASE LANCE'!C406=0,"",IF('FASE LANCE'!D406='FASE LANCE'!C406,'FASE LANCE'!C406,IF('FASE LANCE'!D406&lt;&gt;0,"")))</f>
        <v/>
      </c>
    </row>
    <row r="993" spans="6:6" x14ac:dyDescent="0.25">
      <c r="F993" s="110" t="str">
        <f>IF('FASE LANCE'!C407=0,"",IF('FASE LANCE'!D407='FASE LANCE'!C407,'FASE LANCE'!C407,IF('FASE LANCE'!D407&lt;&gt;0,"")))</f>
        <v/>
      </c>
    </row>
    <row r="994" spans="6:6" x14ac:dyDescent="0.25">
      <c r="F994" s="110" t="str">
        <f>IF('FASE LANCE'!C408=0,"",IF('FASE LANCE'!D408='FASE LANCE'!C408,'FASE LANCE'!C408,IF('FASE LANCE'!D408&lt;&gt;0,"")))</f>
        <v/>
      </c>
    </row>
    <row r="995" spans="6:6" x14ac:dyDescent="0.25">
      <c r="F995" s="110" t="str">
        <f>IF('FASE LANCE'!C409=0,"",IF('FASE LANCE'!D409='FASE LANCE'!C409,'FASE LANCE'!C409,IF('FASE LANCE'!D409&lt;&gt;0,"")))</f>
        <v/>
      </c>
    </row>
    <row r="996" spans="6:6" x14ac:dyDescent="0.25">
      <c r="F996" s="110" t="str">
        <f>IF('FASE LANCE'!C410=0,"",IF('FASE LANCE'!D410='FASE LANCE'!C410,'FASE LANCE'!C410,IF('FASE LANCE'!D410&lt;&gt;0,"")))</f>
        <v/>
      </c>
    </row>
    <row r="997" spans="6:6" x14ac:dyDescent="0.25">
      <c r="F997" s="110" t="str">
        <f>IF('FASE LANCE'!C411=0,"",IF('FASE LANCE'!D411='FASE LANCE'!C411,'FASE LANCE'!C411,IF('FASE LANCE'!D411&lt;&gt;0,"")))</f>
        <v/>
      </c>
    </row>
    <row r="998" spans="6:6" x14ac:dyDescent="0.25">
      <c r="F998" s="110" t="str">
        <f>IF('FASE LANCE'!C412=0,"",IF('FASE LANCE'!D412='FASE LANCE'!C412,'FASE LANCE'!C412,IF('FASE LANCE'!D412&lt;&gt;0,"")))</f>
        <v/>
      </c>
    </row>
    <row r="999" spans="6:6" x14ac:dyDescent="0.25">
      <c r="F999" s="110" t="str">
        <f>IF('FASE LANCE'!C413=0,"",IF('FASE LANCE'!D413='FASE LANCE'!C413,'FASE LANCE'!C413,IF('FASE LANCE'!D413&lt;&gt;0,"")))</f>
        <v/>
      </c>
    </row>
    <row r="1000" spans="6:6" x14ac:dyDescent="0.25">
      <c r="F1000" s="110" t="str">
        <f>IF('FASE LANCE'!C414=0,"",IF('FASE LANCE'!D414='FASE LANCE'!C414,'FASE LANCE'!C414,IF('FASE LANCE'!D414&lt;&gt;0,"")))</f>
        <v/>
      </c>
    </row>
    <row r="1001" spans="6:6" x14ac:dyDescent="0.25">
      <c r="F1001" s="110" t="str">
        <f>IF('FASE LANCE'!C415=0,"",IF('FASE LANCE'!D415='FASE LANCE'!C415,'FASE LANCE'!C415,IF('FASE LANCE'!D415&lt;&gt;0,"")))</f>
        <v/>
      </c>
    </row>
    <row r="1002" spans="6:6" x14ac:dyDescent="0.25">
      <c r="F1002" s="110" t="str">
        <f>IF('FASE LANCE'!C416=0,"",IF('FASE LANCE'!D416='FASE LANCE'!C416,'FASE LANCE'!C416,IF('FASE LANCE'!D416&lt;&gt;0,"")))</f>
        <v/>
      </c>
    </row>
    <row r="1003" spans="6:6" x14ac:dyDescent="0.25">
      <c r="F1003" s="110" t="str">
        <f>IF('FASE LANCE'!C417=0,"",IF('FASE LANCE'!D417='FASE LANCE'!C417,'FASE LANCE'!C417,IF('FASE LANCE'!D417&lt;&gt;0,"")))</f>
        <v/>
      </c>
    </row>
    <row r="1004" spans="6:6" x14ac:dyDescent="0.25">
      <c r="F1004" s="110" t="str">
        <f>IF('FASE LANCE'!C418=0,"",IF('FASE LANCE'!D418='FASE LANCE'!C418,'FASE LANCE'!C418,IF('FASE LANCE'!D418&lt;&gt;0,"")))</f>
        <v/>
      </c>
    </row>
    <row r="1005" spans="6:6" x14ac:dyDescent="0.25">
      <c r="F1005" s="110" t="str">
        <f>IF('FASE LANCE'!C419=0,"",IF('FASE LANCE'!D419='FASE LANCE'!C419,'FASE LANCE'!C419,IF('FASE LANCE'!D419&lt;&gt;0,"")))</f>
        <v/>
      </c>
    </row>
    <row r="1006" spans="6:6" x14ac:dyDescent="0.25">
      <c r="F1006" s="110" t="str">
        <f>IF('FASE LANCE'!C420=0,"",IF('FASE LANCE'!D420='FASE LANCE'!C420,'FASE LANCE'!C420,IF('FASE LANCE'!D420&lt;&gt;0,"")))</f>
        <v/>
      </c>
    </row>
    <row r="1007" spans="6:6" x14ac:dyDescent="0.25">
      <c r="F1007" s="110" t="str">
        <f>IF('FASE LANCE'!C421=0,"",IF('FASE LANCE'!D421='FASE LANCE'!C421,'FASE LANCE'!C421,IF('FASE LANCE'!D421&lt;&gt;0,"")))</f>
        <v/>
      </c>
    </row>
    <row r="1008" spans="6:6" x14ac:dyDescent="0.25">
      <c r="F1008" s="110" t="str">
        <f>IF('FASE LANCE'!C422=0,"",IF('FASE LANCE'!D422='FASE LANCE'!C422,'FASE LANCE'!C422,IF('FASE LANCE'!D422&lt;&gt;0,"")))</f>
        <v/>
      </c>
    </row>
    <row r="1009" spans="6:6" x14ac:dyDescent="0.25">
      <c r="F1009" s="110" t="str">
        <f>IF('FASE LANCE'!C423=0,"",IF('FASE LANCE'!D423='FASE LANCE'!C423,'FASE LANCE'!C423,IF('FASE LANCE'!D423&lt;&gt;0,"")))</f>
        <v/>
      </c>
    </row>
    <row r="1010" spans="6:6" x14ac:dyDescent="0.25">
      <c r="F1010" s="110" t="str">
        <f>IF('FASE LANCE'!C424=0,"",IF('FASE LANCE'!D424='FASE LANCE'!C424,'FASE LANCE'!C424,IF('FASE LANCE'!D424&lt;&gt;0,"")))</f>
        <v/>
      </c>
    </row>
    <row r="1011" spans="6:6" x14ac:dyDescent="0.25">
      <c r="F1011" s="110" t="str">
        <f>IF('FASE LANCE'!C425=0,"",IF('FASE LANCE'!D425='FASE LANCE'!C425,'FASE LANCE'!C425,IF('FASE LANCE'!D425&lt;&gt;0,"")))</f>
        <v/>
      </c>
    </row>
    <row r="1012" spans="6:6" x14ac:dyDescent="0.25">
      <c r="F1012" s="110" t="str">
        <f>IF('FASE LANCE'!C426=0,"",IF('FASE LANCE'!D426='FASE LANCE'!C426,'FASE LANCE'!C426,IF('FASE LANCE'!D426&lt;&gt;0,"")))</f>
        <v/>
      </c>
    </row>
    <row r="1013" spans="6:6" x14ac:dyDescent="0.25">
      <c r="F1013" s="110" t="str">
        <f>IF('FASE LANCE'!C427=0,"",IF('FASE LANCE'!D427='FASE LANCE'!C427,'FASE LANCE'!C427,IF('FASE LANCE'!D427&lt;&gt;0,"")))</f>
        <v/>
      </c>
    </row>
    <row r="1014" spans="6:6" x14ac:dyDescent="0.25">
      <c r="F1014" s="110" t="str">
        <f>IF('FASE LANCE'!C428=0,"",IF('FASE LANCE'!D428='FASE LANCE'!C428,'FASE LANCE'!C428,IF('FASE LANCE'!D428&lt;&gt;0,"")))</f>
        <v/>
      </c>
    </row>
    <row r="1015" spans="6:6" x14ac:dyDescent="0.25">
      <c r="F1015" s="110" t="str">
        <f>IF('FASE LANCE'!C429=0,"",IF('FASE LANCE'!D429='FASE LANCE'!C429,'FASE LANCE'!C429,IF('FASE LANCE'!D429&lt;&gt;0,"")))</f>
        <v/>
      </c>
    </row>
    <row r="1016" spans="6:6" x14ac:dyDescent="0.25">
      <c r="F1016" s="110" t="str">
        <f>IF('FASE LANCE'!C430=0,"",IF('FASE LANCE'!D430='FASE LANCE'!C430,'FASE LANCE'!C430,IF('FASE LANCE'!D430&lt;&gt;0,"")))</f>
        <v/>
      </c>
    </row>
    <row r="1017" spans="6:6" x14ac:dyDescent="0.25">
      <c r="F1017" s="110" t="str">
        <f>IF('FASE LANCE'!C431=0,"",IF('FASE LANCE'!D431='FASE LANCE'!C431,'FASE LANCE'!C431,IF('FASE LANCE'!D431&lt;&gt;0,"")))</f>
        <v/>
      </c>
    </row>
    <row r="1018" spans="6:6" x14ac:dyDescent="0.25">
      <c r="F1018" s="110" t="str">
        <f>IF('FASE LANCE'!C432=0,"",IF('FASE LANCE'!D432='FASE LANCE'!C432,'FASE LANCE'!C432,IF('FASE LANCE'!D432&lt;&gt;0,"")))</f>
        <v/>
      </c>
    </row>
    <row r="1019" spans="6:6" x14ac:dyDescent="0.25">
      <c r="F1019" s="110" t="str">
        <f>IF('FASE LANCE'!C433=0,"",IF('FASE LANCE'!D433='FASE LANCE'!C433,'FASE LANCE'!C433,IF('FASE LANCE'!D433&lt;&gt;0,"")))</f>
        <v/>
      </c>
    </row>
    <row r="1020" spans="6:6" x14ac:dyDescent="0.25">
      <c r="F1020" s="110" t="str">
        <f>IF('FASE LANCE'!C434=0,"",IF('FASE LANCE'!D434='FASE LANCE'!C434,'FASE LANCE'!C434,IF('FASE LANCE'!D434&lt;&gt;0,"")))</f>
        <v/>
      </c>
    </row>
    <row r="1021" spans="6:6" x14ac:dyDescent="0.25">
      <c r="F1021" s="110" t="str">
        <f>IF('FASE LANCE'!C435=0,"",IF('FASE LANCE'!D435='FASE LANCE'!C435,'FASE LANCE'!C435,IF('FASE LANCE'!D435&lt;&gt;0,"")))</f>
        <v/>
      </c>
    </row>
    <row r="1022" spans="6:6" x14ac:dyDescent="0.25">
      <c r="F1022" s="110" t="str">
        <f>IF('FASE LANCE'!C436=0,"",IF('FASE LANCE'!D436='FASE LANCE'!C436,'FASE LANCE'!C436,IF('FASE LANCE'!D436&lt;&gt;0,"")))</f>
        <v/>
      </c>
    </row>
    <row r="1023" spans="6:6" x14ac:dyDescent="0.25">
      <c r="F1023" s="110" t="str">
        <f>IF('FASE LANCE'!C437=0,"",IF('FASE LANCE'!D437='FASE LANCE'!C437,'FASE LANCE'!C437,IF('FASE LANCE'!D437&lt;&gt;0,"")))</f>
        <v/>
      </c>
    </row>
    <row r="1024" spans="6:6" x14ac:dyDescent="0.25">
      <c r="F1024" s="110" t="str">
        <f>IF('FASE LANCE'!C438=0,"",IF('FASE LANCE'!D438='FASE LANCE'!C438,'FASE LANCE'!C438,IF('FASE LANCE'!D438&lt;&gt;0,"")))</f>
        <v/>
      </c>
    </row>
    <row r="1025" spans="6:6" x14ac:dyDescent="0.25">
      <c r="F1025" s="110" t="str">
        <f>IF('FASE LANCE'!C439=0,"",IF('FASE LANCE'!D439='FASE LANCE'!C439,'FASE LANCE'!C439,IF('FASE LANCE'!D439&lt;&gt;0,"")))</f>
        <v/>
      </c>
    </row>
    <row r="1026" spans="6:6" x14ac:dyDescent="0.25">
      <c r="F1026" s="110" t="str">
        <f>IF('FASE LANCE'!C440=0,"",IF('FASE LANCE'!D440='FASE LANCE'!C440,'FASE LANCE'!C440,IF('FASE LANCE'!D440&lt;&gt;0,"")))</f>
        <v/>
      </c>
    </row>
    <row r="1027" spans="6:6" x14ac:dyDescent="0.25">
      <c r="F1027" s="110" t="str">
        <f>IF('FASE LANCE'!C441=0,"",IF('FASE LANCE'!D441='FASE LANCE'!C441,'FASE LANCE'!C441,IF('FASE LANCE'!D441&lt;&gt;0,"")))</f>
        <v/>
      </c>
    </row>
    <row r="1028" spans="6:6" x14ac:dyDescent="0.25">
      <c r="F1028" s="110" t="str">
        <f>IF('FASE LANCE'!C442=0,"",IF('FASE LANCE'!D442='FASE LANCE'!C442,'FASE LANCE'!C442,IF('FASE LANCE'!D442&lt;&gt;0,"")))</f>
        <v/>
      </c>
    </row>
    <row r="1029" spans="6:6" x14ac:dyDescent="0.25">
      <c r="F1029" s="110" t="str">
        <f>IF('FASE LANCE'!C443=0,"",IF('FASE LANCE'!D443='FASE LANCE'!C443,'FASE LANCE'!C443,IF('FASE LANCE'!D443&lt;&gt;0,"")))</f>
        <v/>
      </c>
    </row>
    <row r="1030" spans="6:6" x14ac:dyDescent="0.25">
      <c r="F1030" s="110" t="str">
        <f>IF('FASE LANCE'!C444=0,"",IF('FASE LANCE'!D444='FASE LANCE'!C444,'FASE LANCE'!C444,IF('FASE LANCE'!D444&lt;&gt;0,"")))</f>
        <v/>
      </c>
    </row>
    <row r="1031" spans="6:6" x14ac:dyDescent="0.25">
      <c r="F1031" s="110" t="str">
        <f>IF('FASE LANCE'!C445=0,"",IF('FASE LANCE'!D445='FASE LANCE'!C445,'FASE LANCE'!C445,IF('FASE LANCE'!D445&lt;&gt;0,"")))</f>
        <v/>
      </c>
    </row>
    <row r="1032" spans="6:6" x14ac:dyDescent="0.25">
      <c r="F1032" s="110" t="str">
        <f>IF('FASE LANCE'!C446=0,"",IF('FASE LANCE'!D446='FASE LANCE'!C446,'FASE LANCE'!C446,IF('FASE LANCE'!D446&lt;&gt;0,"")))</f>
        <v/>
      </c>
    </row>
    <row r="1033" spans="6:6" x14ac:dyDescent="0.25">
      <c r="F1033" s="110" t="str">
        <f>IF('FASE LANCE'!C447=0,"",IF('FASE LANCE'!D447='FASE LANCE'!C447,'FASE LANCE'!C447,IF('FASE LANCE'!D447&lt;&gt;0,"")))</f>
        <v/>
      </c>
    </row>
    <row r="1034" spans="6:6" x14ac:dyDescent="0.25">
      <c r="F1034" s="110" t="str">
        <f>IF('FASE LANCE'!C448=0,"",IF('FASE LANCE'!D448='FASE LANCE'!C448,'FASE LANCE'!C448,IF('FASE LANCE'!D448&lt;&gt;0,"")))</f>
        <v/>
      </c>
    </row>
    <row r="1035" spans="6:6" x14ac:dyDescent="0.25">
      <c r="F1035" s="110" t="str">
        <f>IF('FASE LANCE'!C449=0,"",IF('FASE LANCE'!D449='FASE LANCE'!C449,'FASE LANCE'!C449,IF('FASE LANCE'!D449&lt;&gt;0,"")))</f>
        <v/>
      </c>
    </row>
    <row r="1036" spans="6:6" x14ac:dyDescent="0.25">
      <c r="F1036" s="110" t="str">
        <f>IF('FASE LANCE'!C450=0,"",IF('FASE LANCE'!D450='FASE LANCE'!C450,'FASE LANCE'!C450,IF('FASE LANCE'!D450&lt;&gt;0,"")))</f>
        <v/>
      </c>
    </row>
    <row r="1037" spans="6:6" x14ac:dyDescent="0.25">
      <c r="F1037" s="110" t="str">
        <f>IF('FASE LANCE'!C451=0,"",IF('FASE LANCE'!D451='FASE LANCE'!C451,'FASE LANCE'!C451,IF('FASE LANCE'!D451&lt;&gt;0,"")))</f>
        <v/>
      </c>
    </row>
    <row r="1038" spans="6:6" x14ac:dyDescent="0.25">
      <c r="F1038" s="110" t="str">
        <f>IF('FASE LANCE'!C452=0,"",IF('FASE LANCE'!D452='FASE LANCE'!C452,'FASE LANCE'!C452,IF('FASE LANCE'!D452&lt;&gt;0,"")))</f>
        <v/>
      </c>
    </row>
    <row r="1039" spans="6:6" x14ac:dyDescent="0.25">
      <c r="F1039" s="110" t="str">
        <f>IF('FASE LANCE'!C453=0,"",IF('FASE LANCE'!D453='FASE LANCE'!C453,'FASE LANCE'!C453,IF('FASE LANCE'!D453&lt;&gt;0,"")))</f>
        <v/>
      </c>
    </row>
    <row r="1040" spans="6:6" x14ac:dyDescent="0.25">
      <c r="F1040" s="110" t="str">
        <f>IF('FASE LANCE'!C454=0,"",IF('FASE LANCE'!D454='FASE LANCE'!C454,'FASE LANCE'!C454,IF('FASE LANCE'!D454&lt;&gt;0,"")))</f>
        <v/>
      </c>
    </row>
    <row r="1041" spans="6:6" x14ac:dyDescent="0.25">
      <c r="F1041" s="110" t="str">
        <f>IF('FASE LANCE'!C455=0,"",IF('FASE LANCE'!D455='FASE LANCE'!C455,'FASE LANCE'!C455,IF('FASE LANCE'!D455&lt;&gt;0,"")))</f>
        <v/>
      </c>
    </row>
    <row r="1042" spans="6:6" x14ac:dyDescent="0.25">
      <c r="F1042" s="110" t="str">
        <f>IF('FASE LANCE'!C456=0,"",IF('FASE LANCE'!D456='FASE LANCE'!C456,'FASE LANCE'!C456,IF('FASE LANCE'!D456&lt;&gt;0,"")))</f>
        <v/>
      </c>
    </row>
    <row r="1043" spans="6:6" x14ac:dyDescent="0.25">
      <c r="F1043" s="110" t="str">
        <f>IF('FASE LANCE'!C457=0,"",IF('FASE LANCE'!D457='FASE LANCE'!C457,'FASE LANCE'!C457,IF('FASE LANCE'!D457&lt;&gt;0,"")))</f>
        <v/>
      </c>
    </row>
    <row r="1044" spans="6:6" x14ac:dyDescent="0.25">
      <c r="F1044" s="110" t="str">
        <f>IF('FASE LANCE'!C458=0,"",IF('FASE LANCE'!D458='FASE LANCE'!C458,'FASE LANCE'!C458,IF('FASE LANCE'!D458&lt;&gt;0,"")))</f>
        <v/>
      </c>
    </row>
    <row r="1045" spans="6:6" x14ac:dyDescent="0.25">
      <c r="F1045" s="110" t="str">
        <f>IF('FASE LANCE'!C459=0,"",IF('FASE LANCE'!D459='FASE LANCE'!C459,'FASE LANCE'!C459,IF('FASE LANCE'!D459&lt;&gt;0,"")))</f>
        <v/>
      </c>
    </row>
    <row r="1046" spans="6:6" x14ac:dyDescent="0.25">
      <c r="F1046" s="110" t="str">
        <f>IF('FASE LANCE'!C460=0,"",IF('FASE LANCE'!D460='FASE LANCE'!C460,'FASE LANCE'!C460,IF('FASE LANCE'!D460&lt;&gt;0,"")))</f>
        <v/>
      </c>
    </row>
    <row r="1047" spans="6:6" x14ac:dyDescent="0.25">
      <c r="F1047" s="110" t="str">
        <f>IF('FASE LANCE'!C461=0,"",IF('FASE LANCE'!D461='FASE LANCE'!C461,'FASE LANCE'!C461,IF('FASE LANCE'!D461&lt;&gt;0,"")))</f>
        <v/>
      </c>
    </row>
    <row r="1048" spans="6:6" x14ac:dyDescent="0.25">
      <c r="F1048" s="110" t="str">
        <f>IF('FASE LANCE'!C462=0,"",IF('FASE LANCE'!D462='FASE LANCE'!C462,'FASE LANCE'!C462,IF('FASE LANCE'!D462&lt;&gt;0,"")))</f>
        <v/>
      </c>
    </row>
    <row r="1049" spans="6:6" x14ac:dyDescent="0.25">
      <c r="F1049" s="110" t="str">
        <f>IF('FASE LANCE'!C463=0,"",IF('FASE LANCE'!D463='FASE LANCE'!C463,'FASE LANCE'!C463,IF('FASE LANCE'!D463&lt;&gt;0,"")))</f>
        <v/>
      </c>
    </row>
    <row r="1050" spans="6:6" x14ac:dyDescent="0.25">
      <c r="F1050" s="110" t="str">
        <f>IF('FASE LANCE'!C464=0,"",IF('FASE LANCE'!D464='FASE LANCE'!C464,'FASE LANCE'!C464,IF('FASE LANCE'!D464&lt;&gt;0,"")))</f>
        <v/>
      </c>
    </row>
    <row r="1051" spans="6:6" x14ac:dyDescent="0.25">
      <c r="F1051" s="110" t="str">
        <f>IF('FASE LANCE'!C465=0,"",IF('FASE LANCE'!D465='FASE LANCE'!C465,'FASE LANCE'!C465,IF('FASE LANCE'!D465&lt;&gt;0,"")))</f>
        <v/>
      </c>
    </row>
    <row r="1052" spans="6:6" x14ac:dyDescent="0.25">
      <c r="F1052" s="110" t="str">
        <f>IF('FASE LANCE'!C466=0,"",IF('FASE LANCE'!D466='FASE LANCE'!C466,'FASE LANCE'!C466,IF('FASE LANCE'!D466&lt;&gt;0,"")))</f>
        <v/>
      </c>
    </row>
    <row r="1053" spans="6:6" x14ac:dyDescent="0.25">
      <c r="F1053" s="110" t="str">
        <f>IF('FASE LANCE'!C467=0,"",IF('FASE LANCE'!D467='FASE LANCE'!C467,'FASE LANCE'!C467,IF('FASE LANCE'!D467&lt;&gt;0,"")))</f>
        <v/>
      </c>
    </row>
    <row r="1054" spans="6:6" x14ac:dyDescent="0.25">
      <c r="F1054" s="110" t="str">
        <f>IF('FASE LANCE'!C468=0,"",IF('FASE LANCE'!D468='FASE LANCE'!C468,'FASE LANCE'!C468,IF('FASE LANCE'!D468&lt;&gt;0,"")))</f>
        <v/>
      </c>
    </row>
    <row r="1055" spans="6:6" x14ac:dyDescent="0.25">
      <c r="F1055" s="110" t="str">
        <f>IF('FASE LANCE'!C469=0,"",IF('FASE LANCE'!D469='FASE LANCE'!C469,'FASE LANCE'!C469,IF('FASE LANCE'!D469&lt;&gt;0,"")))</f>
        <v/>
      </c>
    </row>
    <row r="1056" spans="6:6" x14ac:dyDescent="0.25">
      <c r="F1056" s="110" t="str">
        <f>IF('FASE LANCE'!C470=0,"",IF('FASE LANCE'!D470='FASE LANCE'!C470,'FASE LANCE'!C470,IF('FASE LANCE'!D470&lt;&gt;0,"")))</f>
        <v/>
      </c>
    </row>
    <row r="1057" spans="6:6" x14ac:dyDescent="0.25">
      <c r="F1057" s="110" t="str">
        <f>IF('FASE LANCE'!C471=0,"",IF('FASE LANCE'!D471='FASE LANCE'!C471,'FASE LANCE'!C471,IF('FASE LANCE'!D471&lt;&gt;0,"")))</f>
        <v/>
      </c>
    </row>
    <row r="1058" spans="6:6" x14ac:dyDescent="0.25">
      <c r="F1058" s="110" t="str">
        <f>IF('FASE LANCE'!C472=0,"",IF('FASE LANCE'!D472='FASE LANCE'!C472,'FASE LANCE'!C472,IF('FASE LANCE'!D472&lt;&gt;0,"")))</f>
        <v/>
      </c>
    </row>
    <row r="1059" spans="6:6" x14ac:dyDescent="0.25">
      <c r="F1059" s="110" t="str">
        <f>IF('FASE LANCE'!C473=0,"",IF('FASE LANCE'!D473='FASE LANCE'!C473,'FASE LANCE'!C473,IF('FASE LANCE'!D473&lt;&gt;0,"")))</f>
        <v/>
      </c>
    </row>
    <row r="1060" spans="6:6" x14ac:dyDescent="0.25">
      <c r="F1060" s="110" t="str">
        <f>IF('FASE LANCE'!C474=0,"",IF('FASE LANCE'!D474='FASE LANCE'!C474,'FASE LANCE'!C474,IF('FASE LANCE'!D474&lt;&gt;0,"")))</f>
        <v/>
      </c>
    </row>
    <row r="1061" spans="6:6" x14ac:dyDescent="0.25">
      <c r="F1061" s="110" t="str">
        <f>IF('FASE LANCE'!C475=0,"",IF('FASE LANCE'!D475='FASE LANCE'!C475,'FASE LANCE'!C475,IF('FASE LANCE'!D475&lt;&gt;0,"")))</f>
        <v/>
      </c>
    </row>
    <row r="1062" spans="6:6" x14ac:dyDescent="0.25">
      <c r="F1062" s="110" t="str">
        <f>IF('FASE LANCE'!C476=0,"",IF('FASE LANCE'!D476='FASE LANCE'!C476,'FASE LANCE'!C476,IF('FASE LANCE'!D476&lt;&gt;0,"")))</f>
        <v/>
      </c>
    </row>
    <row r="1063" spans="6:6" x14ac:dyDescent="0.25">
      <c r="F1063" s="110" t="str">
        <f>IF('FASE LANCE'!C477=0,"",IF('FASE LANCE'!D477='FASE LANCE'!C477,'FASE LANCE'!C477,IF('FASE LANCE'!D477&lt;&gt;0,"")))</f>
        <v/>
      </c>
    </row>
    <row r="1064" spans="6:6" x14ac:dyDescent="0.25">
      <c r="F1064" s="110" t="str">
        <f>IF('FASE LANCE'!C478=0,"",IF('FASE LANCE'!D478='FASE LANCE'!C478,'FASE LANCE'!C478,IF('FASE LANCE'!D478&lt;&gt;0,"")))</f>
        <v/>
      </c>
    </row>
    <row r="1065" spans="6:6" x14ac:dyDescent="0.25">
      <c r="F1065" s="110" t="str">
        <f>IF('FASE LANCE'!C479=0,"",IF('FASE LANCE'!D479='FASE LANCE'!C479,'FASE LANCE'!C479,IF('FASE LANCE'!D479&lt;&gt;0,"")))</f>
        <v/>
      </c>
    </row>
    <row r="1066" spans="6:6" x14ac:dyDescent="0.25">
      <c r="F1066" s="110" t="str">
        <f>IF('FASE LANCE'!C480=0,"",IF('FASE LANCE'!D480='FASE LANCE'!C480,'FASE LANCE'!C480,IF('FASE LANCE'!D480&lt;&gt;0,"")))</f>
        <v/>
      </c>
    </row>
    <row r="1067" spans="6:6" x14ac:dyDescent="0.25">
      <c r="F1067" s="110" t="str">
        <f>IF('FASE LANCE'!C481=0,"",IF('FASE LANCE'!D481='FASE LANCE'!C481,'FASE LANCE'!C481,IF('FASE LANCE'!D481&lt;&gt;0,"")))</f>
        <v/>
      </c>
    </row>
    <row r="1068" spans="6:6" x14ac:dyDescent="0.25">
      <c r="F1068" s="110" t="str">
        <f>IF('FASE LANCE'!C482=0,"",IF('FASE LANCE'!D482='FASE LANCE'!C482,'FASE LANCE'!C482,IF('FASE LANCE'!D482&lt;&gt;0,"")))</f>
        <v/>
      </c>
    </row>
    <row r="1069" spans="6:6" x14ac:dyDescent="0.25">
      <c r="F1069" s="110" t="str">
        <f>IF('FASE LANCE'!C483=0,"",IF('FASE LANCE'!D483='FASE LANCE'!C483,'FASE LANCE'!C483,IF('FASE LANCE'!D483&lt;&gt;0,"")))</f>
        <v/>
      </c>
    </row>
    <row r="1070" spans="6:6" x14ac:dyDescent="0.25">
      <c r="F1070" s="110" t="str">
        <f>IF('FASE LANCE'!C484=0,"",IF('FASE LANCE'!D484='FASE LANCE'!C484,'FASE LANCE'!C484,IF('FASE LANCE'!D484&lt;&gt;0,"")))</f>
        <v/>
      </c>
    </row>
    <row r="1071" spans="6:6" x14ac:dyDescent="0.25">
      <c r="F1071" s="110" t="str">
        <f>IF('FASE LANCE'!C485=0,"",IF('FASE LANCE'!D485='FASE LANCE'!C485,'FASE LANCE'!C485,IF('FASE LANCE'!D485&lt;&gt;0,"")))</f>
        <v/>
      </c>
    </row>
    <row r="1072" spans="6:6" x14ac:dyDescent="0.25">
      <c r="F1072" s="110" t="str">
        <f>IF('FASE LANCE'!C486=0,"",IF('FASE LANCE'!D486='FASE LANCE'!C486,'FASE LANCE'!C486,IF('FASE LANCE'!D486&lt;&gt;0,"")))</f>
        <v/>
      </c>
    </row>
    <row r="1073" spans="6:6" x14ac:dyDescent="0.25">
      <c r="F1073" s="110" t="str">
        <f>IF('FASE LANCE'!C487=0,"",IF('FASE LANCE'!D487='FASE LANCE'!C487,'FASE LANCE'!C487,IF('FASE LANCE'!D487&lt;&gt;0,"")))</f>
        <v/>
      </c>
    </row>
    <row r="1074" spans="6:6" x14ac:dyDescent="0.25">
      <c r="F1074" s="110" t="str">
        <f>IF('FASE LANCE'!C488=0,"",IF('FASE LANCE'!D488='FASE LANCE'!C488,'FASE LANCE'!C488,IF('FASE LANCE'!D488&lt;&gt;0,"")))</f>
        <v/>
      </c>
    </row>
    <row r="1075" spans="6:6" x14ac:dyDescent="0.25">
      <c r="F1075" s="110" t="str">
        <f>IF('FASE LANCE'!C489=0,"",IF('FASE LANCE'!D489='FASE LANCE'!C489,'FASE LANCE'!C489,IF('FASE LANCE'!D489&lt;&gt;0,"")))</f>
        <v/>
      </c>
    </row>
    <row r="1076" spans="6:6" x14ac:dyDescent="0.25">
      <c r="F1076" s="110" t="str">
        <f>IF('FASE LANCE'!C490=0,"",IF('FASE LANCE'!D490='FASE LANCE'!C490,'FASE LANCE'!C490,IF('FASE LANCE'!D490&lt;&gt;0,"")))</f>
        <v/>
      </c>
    </row>
    <row r="1077" spans="6:6" x14ac:dyDescent="0.25">
      <c r="F1077" s="110" t="str">
        <f>IF('FASE LANCE'!C491=0,"",IF('FASE LANCE'!D491='FASE LANCE'!C491,'FASE LANCE'!C491,IF('FASE LANCE'!D491&lt;&gt;0,"")))</f>
        <v/>
      </c>
    </row>
    <row r="1078" spans="6:6" x14ac:dyDescent="0.25">
      <c r="F1078" s="110" t="str">
        <f>IF('FASE LANCE'!C492=0,"",IF('FASE LANCE'!D492='FASE LANCE'!C492,'FASE LANCE'!C492,IF('FASE LANCE'!D492&lt;&gt;0,"")))</f>
        <v/>
      </c>
    </row>
    <row r="1079" spans="6:6" x14ac:dyDescent="0.25">
      <c r="F1079" s="110" t="str">
        <f>IF('FASE LANCE'!C493=0,"",IF('FASE LANCE'!D493='FASE LANCE'!C493,'FASE LANCE'!C493,IF('FASE LANCE'!D493&lt;&gt;0,"")))</f>
        <v/>
      </c>
    </row>
    <row r="1080" spans="6:6" x14ac:dyDescent="0.25">
      <c r="F1080" s="110" t="str">
        <f>IF('FASE LANCE'!C494=0,"",IF('FASE LANCE'!D494='FASE LANCE'!C494,'FASE LANCE'!C494,IF('FASE LANCE'!D494&lt;&gt;0,"")))</f>
        <v/>
      </c>
    </row>
    <row r="1081" spans="6:6" x14ac:dyDescent="0.25">
      <c r="F1081" s="110" t="str">
        <f>IF('FASE LANCE'!C495=0,"",IF('FASE LANCE'!D495='FASE LANCE'!C495,'FASE LANCE'!C495,IF('FASE LANCE'!D495&lt;&gt;0,"")))</f>
        <v/>
      </c>
    </row>
    <row r="1082" spans="6:6" x14ac:dyDescent="0.25">
      <c r="F1082" s="110" t="str">
        <f>IF('FASE LANCE'!C496=0,"",IF('FASE LANCE'!D496='FASE LANCE'!C496,'FASE LANCE'!C496,IF('FASE LANCE'!D496&lt;&gt;0,"")))</f>
        <v/>
      </c>
    </row>
    <row r="1083" spans="6:6" x14ac:dyDescent="0.25">
      <c r="F1083" s="110" t="str">
        <f>IF('FASE LANCE'!C497=0,"",IF('FASE LANCE'!D497='FASE LANCE'!C497,'FASE LANCE'!C497,IF('FASE LANCE'!D497&lt;&gt;0,"")))</f>
        <v/>
      </c>
    </row>
    <row r="1084" spans="6:6" x14ac:dyDescent="0.25">
      <c r="F1084" s="110" t="str">
        <f>IF('FASE LANCE'!C498=0,"",IF('FASE LANCE'!D498='FASE LANCE'!C498,'FASE LANCE'!C498,IF('FASE LANCE'!D498&lt;&gt;0,"")))</f>
        <v/>
      </c>
    </row>
    <row r="1085" spans="6:6" x14ac:dyDescent="0.25">
      <c r="F1085" s="110" t="str">
        <f>IF('FASE LANCE'!C499=0,"",IF('FASE LANCE'!D499='FASE LANCE'!C499,'FASE LANCE'!C499,IF('FASE LANCE'!D499&lt;&gt;0,"")))</f>
        <v/>
      </c>
    </row>
    <row r="1086" spans="6:6" x14ac:dyDescent="0.25">
      <c r="F1086" s="110" t="str">
        <f>IF('FASE LANCE'!C500=0,"",IF('FASE LANCE'!D500='FASE LANCE'!C500,'FASE LANCE'!C500,IF('FASE LANCE'!D500&lt;&gt;0,"")))</f>
        <v/>
      </c>
    </row>
    <row r="1087" spans="6:6" x14ac:dyDescent="0.25">
      <c r="F1087" s="110" t="str">
        <f>IF('FASE LANCE'!C501=0,"",IF('FASE LANCE'!D501='FASE LANCE'!C501,'FASE LANCE'!C501,IF('FASE LANCE'!D501&lt;&gt;0,"")))</f>
        <v/>
      </c>
    </row>
    <row r="1088" spans="6:6" x14ac:dyDescent="0.25">
      <c r="F1088" s="110" t="str">
        <f>IF('FASE LANCE'!C502=0,"",IF('FASE LANCE'!D502='FASE LANCE'!C502,'FASE LANCE'!C502,IF('FASE LANCE'!D502&lt;&gt;0,"")))</f>
        <v/>
      </c>
    </row>
    <row r="1089" spans="6:6" x14ac:dyDescent="0.25">
      <c r="F1089" s="110" t="str">
        <f>IF('FASE LANCE'!C503=0,"",IF('FASE LANCE'!D503='FASE LANCE'!C503,'FASE LANCE'!C503,IF('FASE LANCE'!D503&lt;&gt;0,"")))</f>
        <v/>
      </c>
    </row>
    <row r="1090" spans="6:6" x14ac:dyDescent="0.25">
      <c r="F1090" s="110" t="str">
        <f>IF('FASE LANCE'!C504=0,"",IF('FASE LANCE'!D504='FASE LANCE'!C504,'FASE LANCE'!C504,IF('FASE LANCE'!D504&lt;&gt;0,"")))</f>
        <v/>
      </c>
    </row>
    <row r="1091" spans="6:6" x14ac:dyDescent="0.25">
      <c r="F1091" s="110" t="str">
        <f>IF('FASE LANCE'!C505=0,"",IF('FASE LANCE'!D505='FASE LANCE'!C505,'FASE LANCE'!C505,IF('FASE LANCE'!D505&lt;&gt;0,"")))</f>
        <v/>
      </c>
    </row>
    <row r="1092" spans="6:6" x14ac:dyDescent="0.25">
      <c r="F1092" s="110" t="str">
        <f>IF('FASE LANCE'!C506=0,"",IF('FASE LANCE'!D506='FASE LANCE'!C506,'FASE LANCE'!C506,IF('FASE LANCE'!D506&lt;&gt;0,"")))</f>
        <v/>
      </c>
    </row>
    <row r="1093" spans="6:6" x14ac:dyDescent="0.25">
      <c r="F1093" s="110" t="str">
        <f>IF('FASE LANCE'!C507=0,"",IF('FASE LANCE'!D507='FASE LANCE'!C507,'FASE LANCE'!C507,IF('FASE LANCE'!D507&lt;&gt;0,"")))</f>
        <v/>
      </c>
    </row>
    <row r="1094" spans="6:6" x14ac:dyDescent="0.25">
      <c r="F1094" s="110" t="str">
        <f>IF('FASE LANCE'!C508=0,"",IF('FASE LANCE'!D508='FASE LANCE'!C508,'FASE LANCE'!C508,IF('FASE LANCE'!D508&lt;&gt;0,"")))</f>
        <v/>
      </c>
    </row>
    <row r="1095" spans="6:6" x14ac:dyDescent="0.25">
      <c r="F1095" s="110" t="str">
        <f>IF('FASE LANCE'!C509=0,"",IF('FASE LANCE'!D509='FASE LANCE'!C509,'FASE LANCE'!C509,IF('FASE LANCE'!D509&lt;&gt;0,"")))</f>
        <v/>
      </c>
    </row>
    <row r="1096" spans="6:6" x14ac:dyDescent="0.25">
      <c r="F1096" s="110" t="str">
        <f>IF('FASE LANCE'!C510=0,"",IF('FASE LANCE'!D510='FASE LANCE'!C510,'FASE LANCE'!C510,IF('FASE LANCE'!D510&lt;&gt;0,"")))</f>
        <v/>
      </c>
    </row>
    <row r="1097" spans="6:6" x14ac:dyDescent="0.25">
      <c r="F1097" s="110" t="str">
        <f>IF('FASE LANCE'!C511=0,"",IF('FASE LANCE'!D511='FASE LANCE'!C511,'FASE LANCE'!C511,IF('FASE LANCE'!D511&lt;&gt;0,"")))</f>
        <v/>
      </c>
    </row>
    <row r="1098" spans="6:6" x14ac:dyDescent="0.25">
      <c r="F1098" s="110" t="str">
        <f>IF('FASE LANCE'!C512=0,"",IF('FASE LANCE'!D512='FASE LANCE'!C512,'FASE LANCE'!C512,IF('FASE LANCE'!D512&lt;&gt;0,"")))</f>
        <v/>
      </c>
    </row>
    <row r="1099" spans="6:6" x14ac:dyDescent="0.25">
      <c r="F1099" s="110" t="str">
        <f>IF('FASE LANCE'!C513=0,"",IF('FASE LANCE'!D513='FASE LANCE'!C513,'FASE LANCE'!C513,IF('FASE LANCE'!D513&lt;&gt;0,"")))</f>
        <v/>
      </c>
    </row>
    <row r="1100" spans="6:6" x14ac:dyDescent="0.25">
      <c r="F1100" s="110" t="str">
        <f>IF('FASE LANCE'!C514=0,"",IF('FASE LANCE'!D514='FASE LANCE'!C514,'FASE LANCE'!C514,IF('FASE LANCE'!D514&lt;&gt;0,"")))</f>
        <v/>
      </c>
    </row>
    <row r="1101" spans="6:6" x14ac:dyDescent="0.25">
      <c r="F1101" s="110" t="str">
        <f>IF('FASE LANCE'!C515=0,"",IF('FASE LANCE'!D515='FASE LANCE'!C515,'FASE LANCE'!C515,IF('FASE LANCE'!D515&lt;&gt;0,"")))</f>
        <v/>
      </c>
    </row>
    <row r="1102" spans="6:6" x14ac:dyDescent="0.25">
      <c r="F1102" s="110" t="str">
        <f>IF('FASE LANCE'!C516=0,"",IF('FASE LANCE'!D516='FASE LANCE'!C516,'FASE LANCE'!C516,IF('FASE LANCE'!D516&lt;&gt;0,"")))</f>
        <v/>
      </c>
    </row>
    <row r="1103" spans="6:6" x14ac:dyDescent="0.25">
      <c r="F1103" s="110" t="str">
        <f>IF('FASE LANCE'!C517=0,"",IF('FASE LANCE'!D517='FASE LANCE'!C517,'FASE LANCE'!C517,IF('FASE LANCE'!D517&lt;&gt;0,"")))</f>
        <v/>
      </c>
    </row>
    <row r="1104" spans="6:6" x14ac:dyDescent="0.25">
      <c r="F1104" s="110" t="str">
        <f>IF('FASE LANCE'!C518=0,"",IF('FASE LANCE'!D518='FASE LANCE'!C518,'FASE LANCE'!C518,IF('FASE LANCE'!D518&lt;&gt;0,"")))</f>
        <v/>
      </c>
    </row>
    <row r="1105" spans="6:6" x14ac:dyDescent="0.25">
      <c r="F1105" s="110" t="str">
        <f>IF('FASE LANCE'!C519=0,"",IF('FASE LANCE'!D519='FASE LANCE'!C519,'FASE LANCE'!C519,IF('FASE LANCE'!D519&lt;&gt;0,"")))</f>
        <v/>
      </c>
    </row>
    <row r="1106" spans="6:6" x14ac:dyDescent="0.25">
      <c r="F1106" s="110" t="str">
        <f>IF('FASE LANCE'!C520=0,"",IF('FASE LANCE'!D520='FASE LANCE'!C520,'FASE LANCE'!C520,IF('FASE LANCE'!D520&lt;&gt;0,"")))</f>
        <v/>
      </c>
    </row>
    <row r="1107" spans="6:6" x14ac:dyDescent="0.25">
      <c r="F1107" s="110" t="str">
        <f>IF('FASE LANCE'!C521=0,"",IF('FASE LANCE'!D521='FASE LANCE'!C521,'FASE LANCE'!C521,IF('FASE LANCE'!D521&lt;&gt;0,"")))</f>
        <v/>
      </c>
    </row>
    <row r="1108" spans="6:6" x14ac:dyDescent="0.25">
      <c r="F1108" s="110" t="str">
        <f>IF('FASE LANCE'!C522=0,"",IF('FASE LANCE'!D522='FASE LANCE'!C522,'FASE LANCE'!C522,IF('FASE LANCE'!D522&lt;&gt;0,"")))</f>
        <v/>
      </c>
    </row>
    <row r="1109" spans="6:6" x14ac:dyDescent="0.25">
      <c r="F1109" s="110" t="str">
        <f>IF('FASE LANCE'!C523=0,"",IF('FASE LANCE'!D523='FASE LANCE'!C523,'FASE LANCE'!C523,IF('FASE LANCE'!D523&lt;&gt;0,"")))</f>
        <v/>
      </c>
    </row>
    <row r="1110" spans="6:6" x14ac:dyDescent="0.25">
      <c r="F1110" s="110" t="str">
        <f>IF('FASE LANCE'!C524=0,"",IF('FASE LANCE'!D524='FASE LANCE'!C524,'FASE LANCE'!C524,IF('FASE LANCE'!D524&lt;&gt;0,"")))</f>
        <v/>
      </c>
    </row>
    <row r="1111" spans="6:6" x14ac:dyDescent="0.25">
      <c r="F1111" s="110" t="str">
        <f>IF('FASE LANCE'!C525=0,"",IF('FASE LANCE'!D525='FASE LANCE'!C525,'FASE LANCE'!C525,IF('FASE LANCE'!D525&lt;&gt;0,"")))</f>
        <v/>
      </c>
    </row>
    <row r="1112" spans="6:6" x14ac:dyDescent="0.25">
      <c r="F1112" s="110" t="str">
        <f>IF('FASE LANCE'!C526=0,"",IF('FASE LANCE'!D526='FASE LANCE'!C526,'FASE LANCE'!C526,IF('FASE LANCE'!D526&lt;&gt;0,"")))</f>
        <v/>
      </c>
    </row>
    <row r="1113" spans="6:6" x14ac:dyDescent="0.25">
      <c r="F1113" s="110" t="str">
        <f>IF('FASE LANCE'!C527=0,"",IF('FASE LANCE'!D527='FASE LANCE'!C527,'FASE LANCE'!C527,IF('FASE LANCE'!D527&lt;&gt;0,"")))</f>
        <v/>
      </c>
    </row>
    <row r="1114" spans="6:6" x14ac:dyDescent="0.25">
      <c r="F1114" s="110" t="str">
        <f>IF('FASE LANCE'!C528=0,"",IF('FASE LANCE'!D528='FASE LANCE'!C528,'FASE LANCE'!C528,IF('FASE LANCE'!D528&lt;&gt;0,"")))</f>
        <v/>
      </c>
    </row>
    <row r="1115" spans="6:6" x14ac:dyDescent="0.25">
      <c r="F1115" s="110" t="str">
        <f>IF('FASE LANCE'!C529=0,"",IF('FASE LANCE'!D529='FASE LANCE'!C529,'FASE LANCE'!C529,IF('FASE LANCE'!D529&lt;&gt;0,"")))</f>
        <v/>
      </c>
    </row>
    <row r="1116" spans="6:6" x14ac:dyDescent="0.25">
      <c r="F1116" s="110" t="str">
        <f>IF('FASE LANCE'!C530=0,"",IF('FASE LANCE'!D530='FASE LANCE'!C530,'FASE LANCE'!C530,IF('FASE LANCE'!D530&lt;&gt;0,"")))</f>
        <v/>
      </c>
    </row>
    <row r="1117" spans="6:6" x14ac:dyDescent="0.25">
      <c r="F1117" s="110" t="str">
        <f>IF('FASE LANCE'!C531=0,"",IF('FASE LANCE'!D531='FASE LANCE'!C531,'FASE LANCE'!C531,IF('FASE LANCE'!D531&lt;&gt;0,"")))</f>
        <v/>
      </c>
    </row>
    <row r="1118" spans="6:6" x14ac:dyDescent="0.25">
      <c r="F1118" s="110" t="str">
        <f>IF('FASE LANCE'!C532=0,"",IF('FASE LANCE'!D532='FASE LANCE'!C532,'FASE LANCE'!C532,IF('FASE LANCE'!D532&lt;&gt;0,"")))</f>
        <v/>
      </c>
    </row>
    <row r="1119" spans="6:6" x14ac:dyDescent="0.25">
      <c r="F1119" s="110" t="str">
        <f>IF('FASE LANCE'!C533=0,"",IF('FASE LANCE'!D533='FASE LANCE'!C533,'FASE LANCE'!C533,IF('FASE LANCE'!D533&lt;&gt;0,"")))</f>
        <v/>
      </c>
    </row>
    <row r="1120" spans="6:6" x14ac:dyDescent="0.25">
      <c r="F1120" s="110" t="str">
        <f>IF('FASE LANCE'!C534=0,"",IF('FASE LANCE'!D534='FASE LANCE'!C534,'FASE LANCE'!C534,IF('FASE LANCE'!D534&lt;&gt;0,"")))</f>
        <v/>
      </c>
    </row>
    <row r="1121" spans="6:6" x14ac:dyDescent="0.25">
      <c r="F1121" s="110" t="str">
        <f>IF('FASE LANCE'!C535=0,"",IF('FASE LANCE'!D535='FASE LANCE'!C535,'FASE LANCE'!C535,IF('FASE LANCE'!D535&lt;&gt;0,"")))</f>
        <v/>
      </c>
    </row>
    <row r="1122" spans="6:6" x14ac:dyDescent="0.25">
      <c r="F1122" s="110" t="str">
        <f>IF('FASE LANCE'!C536=0,"",IF('FASE LANCE'!D536='FASE LANCE'!C536,'FASE LANCE'!C536,IF('FASE LANCE'!D536&lt;&gt;0,"")))</f>
        <v/>
      </c>
    </row>
    <row r="1123" spans="6:6" x14ac:dyDescent="0.25">
      <c r="F1123" s="110" t="str">
        <f>IF('FASE LANCE'!C537=0,"",IF('FASE LANCE'!D537='FASE LANCE'!C537,'FASE LANCE'!C537,IF('FASE LANCE'!D537&lt;&gt;0,"")))</f>
        <v/>
      </c>
    </row>
    <row r="1124" spans="6:6" x14ac:dyDescent="0.25">
      <c r="F1124" s="110" t="str">
        <f>IF('FASE LANCE'!C538=0,"",IF('FASE LANCE'!D538='FASE LANCE'!C538,'FASE LANCE'!C538,IF('FASE LANCE'!D538&lt;&gt;0,"")))</f>
        <v/>
      </c>
    </row>
    <row r="1125" spans="6:6" x14ac:dyDescent="0.25">
      <c r="F1125" s="110" t="str">
        <f>IF('FASE LANCE'!C539=0,"",IF('FASE LANCE'!D539='FASE LANCE'!C539,'FASE LANCE'!C539,IF('FASE LANCE'!D539&lt;&gt;0,"")))</f>
        <v/>
      </c>
    </row>
    <row r="1126" spans="6:6" x14ac:dyDescent="0.25">
      <c r="F1126" s="110" t="str">
        <f>IF('FASE LANCE'!C540=0,"",IF('FASE LANCE'!D540='FASE LANCE'!C540,'FASE LANCE'!C540,IF('FASE LANCE'!D540&lt;&gt;0,"")))</f>
        <v/>
      </c>
    </row>
    <row r="1127" spans="6:6" x14ac:dyDescent="0.25">
      <c r="F1127" s="110" t="str">
        <f>IF('FASE LANCE'!C541=0,"",IF('FASE LANCE'!D541='FASE LANCE'!C541,'FASE LANCE'!C541,IF('FASE LANCE'!D541&lt;&gt;0,"")))</f>
        <v/>
      </c>
    </row>
    <row r="1128" spans="6:6" x14ac:dyDescent="0.25">
      <c r="F1128" s="110" t="str">
        <f>IF('FASE LANCE'!C542=0,"",IF('FASE LANCE'!D542='FASE LANCE'!C542,'FASE LANCE'!C542,IF('FASE LANCE'!D542&lt;&gt;0,"")))</f>
        <v/>
      </c>
    </row>
    <row r="1129" spans="6:6" x14ac:dyDescent="0.25">
      <c r="F1129" s="110" t="str">
        <f>IF('FASE LANCE'!C543=0,"",IF('FASE LANCE'!D543='FASE LANCE'!C543,'FASE LANCE'!C543,IF('FASE LANCE'!D543&lt;&gt;0,"")))</f>
        <v/>
      </c>
    </row>
    <row r="1130" spans="6:6" x14ac:dyDescent="0.25">
      <c r="F1130" s="110" t="str">
        <f>IF('FASE LANCE'!C544=0,"",IF('FASE LANCE'!D544='FASE LANCE'!C544,'FASE LANCE'!C544,IF('FASE LANCE'!D544&lt;&gt;0,"")))</f>
        <v/>
      </c>
    </row>
    <row r="1131" spans="6:6" x14ac:dyDescent="0.25">
      <c r="F1131" s="110" t="str">
        <f>IF('FASE LANCE'!C545=0,"",IF('FASE LANCE'!D545='FASE LANCE'!C545,'FASE LANCE'!C545,IF('FASE LANCE'!D545&lt;&gt;0,"")))</f>
        <v/>
      </c>
    </row>
    <row r="1132" spans="6:6" x14ac:dyDescent="0.25">
      <c r="F1132" s="110" t="str">
        <f>IF('FASE LANCE'!C546=0,"",IF('FASE LANCE'!D546='FASE LANCE'!C546,'FASE LANCE'!C546,IF('FASE LANCE'!D546&lt;&gt;0,"")))</f>
        <v/>
      </c>
    </row>
    <row r="1133" spans="6:6" x14ac:dyDescent="0.25">
      <c r="F1133" s="110" t="str">
        <f>IF('FASE LANCE'!C547=0,"",IF('FASE LANCE'!D547='FASE LANCE'!C547,'FASE LANCE'!C547,IF('FASE LANCE'!D547&lt;&gt;0,"")))</f>
        <v/>
      </c>
    </row>
    <row r="1134" spans="6:6" x14ac:dyDescent="0.25">
      <c r="F1134" s="110" t="str">
        <f>IF('FASE LANCE'!C548=0,"",IF('FASE LANCE'!D548='FASE LANCE'!C548,'FASE LANCE'!C548,IF('FASE LANCE'!D548&lt;&gt;0,"")))</f>
        <v/>
      </c>
    </row>
    <row r="1135" spans="6:6" x14ac:dyDescent="0.25">
      <c r="F1135" s="110" t="str">
        <f>IF('FASE LANCE'!C549=0,"",IF('FASE LANCE'!D549='FASE LANCE'!C549,'FASE LANCE'!C549,IF('FASE LANCE'!D549&lt;&gt;0,"")))</f>
        <v/>
      </c>
    </row>
    <row r="1136" spans="6:6" x14ac:dyDescent="0.25">
      <c r="F1136" s="110" t="str">
        <f>IF('FASE LANCE'!C550=0,"",IF('FASE LANCE'!D550='FASE LANCE'!C550,'FASE LANCE'!C550,IF('FASE LANCE'!D550&lt;&gt;0,"")))</f>
        <v/>
      </c>
    </row>
    <row r="1137" spans="6:6" x14ac:dyDescent="0.25">
      <c r="F1137" s="110" t="str">
        <f>IF('FASE LANCE'!C551=0,"",IF('FASE LANCE'!D551='FASE LANCE'!C551,'FASE LANCE'!C551,IF('FASE LANCE'!D551&lt;&gt;0,"")))</f>
        <v/>
      </c>
    </row>
    <row r="1138" spans="6:6" x14ac:dyDescent="0.25">
      <c r="F1138" s="110" t="str">
        <f>IF('FASE LANCE'!C552=0,"",IF('FASE LANCE'!D552='FASE LANCE'!C552,'FASE LANCE'!C552,IF('FASE LANCE'!D552&lt;&gt;0,"")))</f>
        <v/>
      </c>
    </row>
    <row r="1139" spans="6:6" x14ac:dyDescent="0.25">
      <c r="F1139" s="110" t="str">
        <f>IF('FASE LANCE'!C553=0,"",IF('FASE LANCE'!D553='FASE LANCE'!C553,'FASE LANCE'!C553,IF('FASE LANCE'!D553&lt;&gt;0,"")))</f>
        <v/>
      </c>
    </row>
    <row r="1140" spans="6:6" x14ac:dyDescent="0.25">
      <c r="F1140" s="110" t="str">
        <f>IF('FASE LANCE'!C554=0,"",IF('FASE LANCE'!D554='FASE LANCE'!C554,'FASE LANCE'!C554,IF('FASE LANCE'!D554&lt;&gt;0,"")))</f>
        <v/>
      </c>
    </row>
    <row r="1141" spans="6:6" x14ac:dyDescent="0.25">
      <c r="F1141" s="110" t="str">
        <f>IF('FASE LANCE'!C555=0,"",IF('FASE LANCE'!D555='FASE LANCE'!C555,'FASE LANCE'!C555,IF('FASE LANCE'!D555&lt;&gt;0,"")))</f>
        <v/>
      </c>
    </row>
    <row r="1142" spans="6:6" x14ac:dyDescent="0.25">
      <c r="F1142" s="110" t="str">
        <f>IF('FASE LANCE'!C556=0,"",IF('FASE LANCE'!D556='FASE LANCE'!C556,'FASE LANCE'!C556,IF('FASE LANCE'!D556&lt;&gt;0,"")))</f>
        <v/>
      </c>
    </row>
    <row r="1143" spans="6:6" x14ac:dyDescent="0.25">
      <c r="F1143" s="110" t="str">
        <f>IF('FASE LANCE'!C557=0,"",IF('FASE LANCE'!D557='FASE LANCE'!C557,'FASE LANCE'!C557,IF('FASE LANCE'!D557&lt;&gt;0,"")))</f>
        <v/>
      </c>
    </row>
    <row r="1144" spans="6:6" x14ac:dyDescent="0.25">
      <c r="F1144" s="110" t="str">
        <f>IF('FASE LANCE'!C558=0,"",IF('FASE LANCE'!D558='FASE LANCE'!C558,'FASE LANCE'!C558,IF('FASE LANCE'!D558&lt;&gt;0,"")))</f>
        <v/>
      </c>
    </row>
    <row r="1145" spans="6:6" x14ac:dyDescent="0.25">
      <c r="F1145" s="110" t="str">
        <f>IF('FASE LANCE'!C559=0,"",IF('FASE LANCE'!D559='FASE LANCE'!C559,'FASE LANCE'!C559,IF('FASE LANCE'!D559&lt;&gt;0,"")))</f>
        <v/>
      </c>
    </row>
    <row r="1146" spans="6:6" x14ac:dyDescent="0.25">
      <c r="F1146" s="110" t="str">
        <f>IF('FASE LANCE'!C560=0,"",IF('FASE LANCE'!D560='FASE LANCE'!C560,'FASE LANCE'!C560,IF('FASE LANCE'!D560&lt;&gt;0,"")))</f>
        <v/>
      </c>
    </row>
    <row r="1147" spans="6:6" x14ac:dyDescent="0.25">
      <c r="F1147" s="110" t="str">
        <f>IF('FASE LANCE'!C561=0,"",IF('FASE LANCE'!D561='FASE LANCE'!C561,'FASE LANCE'!C561,IF('FASE LANCE'!D561&lt;&gt;0,"")))</f>
        <v/>
      </c>
    </row>
    <row r="1148" spans="6:6" x14ac:dyDescent="0.25">
      <c r="F1148" s="110" t="str">
        <f>IF('FASE LANCE'!C562=0,"",IF('FASE LANCE'!D562='FASE LANCE'!C562,'FASE LANCE'!C562,IF('FASE LANCE'!D562&lt;&gt;0,"")))</f>
        <v/>
      </c>
    </row>
    <row r="1149" spans="6:6" x14ac:dyDescent="0.25">
      <c r="F1149" s="110" t="str">
        <f>IF('FASE LANCE'!C563=0,"",IF('FASE LANCE'!D563='FASE LANCE'!C563,'FASE LANCE'!C563,IF('FASE LANCE'!D563&lt;&gt;0,"")))</f>
        <v/>
      </c>
    </row>
    <row r="1150" spans="6:6" x14ac:dyDescent="0.25">
      <c r="F1150" s="110" t="str">
        <f>IF('FASE LANCE'!C564=0,"",IF('FASE LANCE'!D564='FASE LANCE'!C564,'FASE LANCE'!C564,IF('FASE LANCE'!D564&lt;&gt;0,"")))</f>
        <v/>
      </c>
    </row>
    <row r="1151" spans="6:6" x14ac:dyDescent="0.25">
      <c r="F1151" s="110" t="str">
        <f>IF('FASE LANCE'!C565=0,"",IF('FASE LANCE'!D565='FASE LANCE'!C565,'FASE LANCE'!C565,IF('FASE LANCE'!D565&lt;&gt;0,"")))</f>
        <v/>
      </c>
    </row>
    <row r="1152" spans="6:6" x14ac:dyDescent="0.25">
      <c r="F1152" s="110" t="str">
        <f>IF('FASE LANCE'!C566=0,"",IF('FASE LANCE'!D566='FASE LANCE'!C566,'FASE LANCE'!C566,IF('FASE LANCE'!D566&lt;&gt;0,"")))</f>
        <v/>
      </c>
    </row>
    <row r="1153" spans="6:6" x14ac:dyDescent="0.25">
      <c r="F1153" s="110" t="str">
        <f>IF('FASE LANCE'!C567=0,"",IF('FASE LANCE'!D567='FASE LANCE'!C567,'FASE LANCE'!C567,IF('FASE LANCE'!D567&lt;&gt;0,"")))</f>
        <v/>
      </c>
    </row>
    <row r="1154" spans="6:6" x14ac:dyDescent="0.25">
      <c r="F1154" s="110" t="str">
        <f>IF('FASE LANCE'!C568=0,"",IF('FASE LANCE'!D568='FASE LANCE'!C568,'FASE LANCE'!C568,IF('FASE LANCE'!D568&lt;&gt;0,"")))</f>
        <v/>
      </c>
    </row>
    <row r="1155" spans="6:6" x14ac:dyDescent="0.25">
      <c r="F1155" s="110" t="str">
        <f>IF('FASE LANCE'!C569=0,"",IF('FASE LANCE'!D569='FASE LANCE'!C569,'FASE LANCE'!C569,IF('FASE LANCE'!D569&lt;&gt;0,"")))</f>
        <v/>
      </c>
    </row>
    <row r="1156" spans="6:6" x14ac:dyDescent="0.25">
      <c r="F1156" s="110" t="str">
        <f>IF('FASE LANCE'!C570=0,"",IF('FASE LANCE'!D570='FASE LANCE'!C570,'FASE LANCE'!C570,IF('FASE LANCE'!D570&lt;&gt;0,"")))</f>
        <v/>
      </c>
    </row>
    <row r="1157" spans="6:6" x14ac:dyDescent="0.25">
      <c r="F1157" s="110" t="str">
        <f>IF('FASE LANCE'!C571=0,"",IF('FASE LANCE'!D571='FASE LANCE'!C571,'FASE LANCE'!C571,IF('FASE LANCE'!D571&lt;&gt;0,"")))</f>
        <v/>
      </c>
    </row>
    <row r="1158" spans="6:6" x14ac:dyDescent="0.25">
      <c r="F1158" s="110" t="str">
        <f>IF('FASE LANCE'!C572=0,"",IF('FASE LANCE'!D572='FASE LANCE'!C572,'FASE LANCE'!C572,IF('FASE LANCE'!D572&lt;&gt;0,"")))</f>
        <v/>
      </c>
    </row>
    <row r="1159" spans="6:6" x14ac:dyDescent="0.25">
      <c r="F1159" s="110" t="str">
        <f>IF('FASE LANCE'!C573=0,"",IF('FASE LANCE'!D573='FASE LANCE'!C573,'FASE LANCE'!C573,IF('FASE LANCE'!D573&lt;&gt;0,"")))</f>
        <v/>
      </c>
    </row>
    <row r="1160" spans="6:6" x14ac:dyDescent="0.25">
      <c r="F1160" s="110" t="str">
        <f>IF('FASE LANCE'!C574=0,"",IF('FASE LANCE'!D574='FASE LANCE'!C574,'FASE LANCE'!C574,IF('FASE LANCE'!D574&lt;&gt;0,"")))</f>
        <v/>
      </c>
    </row>
    <row r="1161" spans="6:6" x14ac:dyDescent="0.25">
      <c r="F1161" s="110" t="str">
        <f>IF('FASE LANCE'!C575=0,"",IF('FASE LANCE'!D575='FASE LANCE'!C575,'FASE LANCE'!C575,IF('FASE LANCE'!D575&lt;&gt;0,"")))</f>
        <v/>
      </c>
    </row>
    <row r="1162" spans="6:6" x14ac:dyDescent="0.25">
      <c r="F1162" s="110" t="str">
        <f>IF('FASE LANCE'!C576=0,"",IF('FASE LANCE'!D576='FASE LANCE'!C576,'FASE LANCE'!C576,IF('FASE LANCE'!D576&lt;&gt;0,"")))</f>
        <v/>
      </c>
    </row>
    <row r="1163" spans="6:6" x14ac:dyDescent="0.25">
      <c r="F1163" s="110" t="str">
        <f>IF('FASE LANCE'!C577=0,"",IF('FASE LANCE'!D577='FASE LANCE'!C577,'FASE LANCE'!C577,IF('FASE LANCE'!D577&lt;&gt;0,"")))</f>
        <v/>
      </c>
    </row>
    <row r="1164" spans="6:6" x14ac:dyDescent="0.25">
      <c r="F1164" s="110" t="str">
        <f>IF('FASE LANCE'!C578=0,"",IF('FASE LANCE'!D578='FASE LANCE'!C578,'FASE LANCE'!C578,IF('FASE LANCE'!D578&lt;&gt;0,"")))</f>
        <v/>
      </c>
    </row>
    <row r="1165" spans="6:6" x14ac:dyDescent="0.25">
      <c r="F1165" s="110" t="str">
        <f>IF('FASE LANCE'!C579=0,"",IF('FASE LANCE'!D579='FASE LANCE'!C579,'FASE LANCE'!C579,IF('FASE LANCE'!D579&lt;&gt;0,"")))</f>
        <v/>
      </c>
    </row>
    <row r="1166" spans="6:6" x14ac:dyDescent="0.25">
      <c r="F1166" s="110" t="str">
        <f>IF('FASE LANCE'!C580=0,"",IF('FASE LANCE'!D580='FASE LANCE'!C580,'FASE LANCE'!C580,IF('FASE LANCE'!D580&lt;&gt;0,"")))</f>
        <v/>
      </c>
    </row>
    <row r="1167" spans="6:6" x14ac:dyDescent="0.25">
      <c r="F1167" s="110" t="str">
        <f>IF('FASE LANCE'!C581=0,"",IF('FASE LANCE'!D581='FASE LANCE'!C581,'FASE LANCE'!C581,IF('FASE LANCE'!D581&lt;&gt;0,"")))</f>
        <v/>
      </c>
    </row>
    <row r="1168" spans="6:6" x14ac:dyDescent="0.25">
      <c r="F1168" s="110" t="str">
        <f>IF('FASE LANCE'!C582=0,"",IF('FASE LANCE'!D582='FASE LANCE'!C582,'FASE LANCE'!C582,IF('FASE LANCE'!D582&lt;&gt;0,"")))</f>
        <v/>
      </c>
    </row>
    <row r="1169" spans="6:6" x14ac:dyDescent="0.25">
      <c r="F1169" s="110" t="str">
        <f>IF('FASE LANCE'!C583=0,"",IF('FASE LANCE'!D583='FASE LANCE'!C583,'FASE LANCE'!C583,IF('FASE LANCE'!D583&lt;&gt;0,"")))</f>
        <v/>
      </c>
    </row>
    <row r="1170" spans="6:6" x14ac:dyDescent="0.25">
      <c r="F1170" s="110" t="str">
        <f>IF('FASE LANCE'!C584=0,"",IF('FASE LANCE'!D584='FASE LANCE'!C584,'FASE LANCE'!C584,IF('FASE LANCE'!D584&lt;&gt;0,"")))</f>
        <v/>
      </c>
    </row>
    <row r="1171" spans="6:6" x14ac:dyDescent="0.25">
      <c r="F1171" s="110" t="str">
        <f>IF('FASE LANCE'!C585=0,"",IF('FASE LANCE'!D585='FASE LANCE'!C585,'FASE LANCE'!C585,IF('FASE LANCE'!D585&lt;&gt;0,"")))</f>
        <v/>
      </c>
    </row>
    <row r="1172" spans="6:6" x14ac:dyDescent="0.25">
      <c r="F1172" s="110" t="str">
        <f>IF('FASE LANCE'!C586=0,"",IF('FASE LANCE'!D586='FASE LANCE'!C586,'FASE LANCE'!C586,IF('FASE LANCE'!D586&lt;&gt;0,"")))</f>
        <v/>
      </c>
    </row>
    <row r="1173" spans="6:6" x14ac:dyDescent="0.25">
      <c r="F1173" s="110" t="str">
        <f>IF('FASE LANCE'!C587=0,"",IF('FASE LANCE'!D587='FASE LANCE'!C587,'FASE LANCE'!C587,IF('FASE LANCE'!D587&lt;&gt;0,"")))</f>
        <v/>
      </c>
    </row>
    <row r="1174" spans="6:6" x14ac:dyDescent="0.25">
      <c r="F1174" s="110" t="str">
        <f>IF('FASE LANCE'!C588=0,"",IF('FASE LANCE'!D588='FASE LANCE'!C588,'FASE LANCE'!C588,IF('FASE LANCE'!D588&lt;&gt;0,"")))</f>
        <v/>
      </c>
    </row>
    <row r="1175" spans="6:6" x14ac:dyDescent="0.25">
      <c r="F1175" s="110" t="str">
        <f>IF('FASE LANCE'!C589=0,"",IF('FASE LANCE'!D589='FASE LANCE'!C589,'FASE LANCE'!C589,IF('FASE LANCE'!D589&lt;&gt;0,"")))</f>
        <v/>
      </c>
    </row>
    <row r="1176" spans="6:6" x14ac:dyDescent="0.25">
      <c r="F1176" s="110" t="str">
        <f>IF('FASE LANCE'!C590=0,"",IF('FASE LANCE'!D590='FASE LANCE'!C590,'FASE LANCE'!C590,IF('FASE LANCE'!D590&lt;&gt;0,"")))</f>
        <v/>
      </c>
    </row>
    <row r="1177" spans="6:6" x14ac:dyDescent="0.25">
      <c r="F1177" s="110" t="str">
        <f>IF('FASE LANCE'!C591=0,"",IF('FASE LANCE'!D591='FASE LANCE'!C591,'FASE LANCE'!C591,IF('FASE LANCE'!D591&lt;&gt;0,"")))</f>
        <v/>
      </c>
    </row>
    <row r="1178" spans="6:6" x14ac:dyDescent="0.25">
      <c r="F1178" s="110" t="str">
        <f>IF('FASE LANCE'!C592=0,"",IF('FASE LANCE'!D592='FASE LANCE'!C592,'FASE LANCE'!C592,IF('FASE LANCE'!D592&lt;&gt;0,"")))</f>
        <v/>
      </c>
    </row>
    <row r="1179" spans="6:6" x14ac:dyDescent="0.25">
      <c r="F1179" s="110" t="str">
        <f>IF('FASE LANCE'!C593=0,"",IF('FASE LANCE'!D593='FASE LANCE'!C593,'FASE LANCE'!C593,IF('FASE LANCE'!D593&lt;&gt;0,"")))</f>
        <v/>
      </c>
    </row>
    <row r="1180" spans="6:6" x14ac:dyDescent="0.25">
      <c r="F1180" s="110" t="str">
        <f>IF('FASE LANCE'!C594=0,"",IF('FASE LANCE'!D594='FASE LANCE'!C594,'FASE LANCE'!C594,IF('FASE LANCE'!D594&lt;&gt;0,"")))</f>
        <v/>
      </c>
    </row>
    <row r="1181" spans="6:6" x14ac:dyDescent="0.25">
      <c r="F1181" s="110" t="str">
        <f>IF('FASE LANCE'!C595=0,"",IF('FASE LANCE'!D595='FASE LANCE'!C595,'FASE LANCE'!C595,IF('FASE LANCE'!D595&lt;&gt;0,"")))</f>
        <v/>
      </c>
    </row>
    <row r="1182" spans="6:6" x14ac:dyDescent="0.25">
      <c r="F1182" s="110" t="str">
        <f>IF('FASE LANCE'!C596=0,"",IF('FASE LANCE'!D596='FASE LANCE'!C596,'FASE LANCE'!C596,IF('FASE LANCE'!D596&lt;&gt;0,"")))</f>
        <v/>
      </c>
    </row>
    <row r="1183" spans="6:6" x14ac:dyDescent="0.25">
      <c r="F1183" s="110" t="str">
        <f>IF('FASE LANCE'!C597=0,"",IF('FASE LANCE'!D597='FASE LANCE'!C597,'FASE LANCE'!C597,IF('FASE LANCE'!D597&lt;&gt;0,"")))</f>
        <v/>
      </c>
    </row>
    <row r="1184" spans="6:6" x14ac:dyDescent="0.25">
      <c r="F1184" s="110" t="str">
        <f>IF('FASE LANCE'!C598=0,"",IF('FASE LANCE'!D598='FASE LANCE'!C598,'FASE LANCE'!C598,IF('FASE LANCE'!D598&lt;&gt;0,"")))</f>
        <v/>
      </c>
    </row>
    <row r="1185" spans="6:6" x14ac:dyDescent="0.25">
      <c r="F1185" s="110" t="str">
        <f>IF('FASE LANCE'!C599=0,"",IF('FASE LANCE'!D599='FASE LANCE'!C599,'FASE LANCE'!C599,IF('FASE LANCE'!D599&lt;&gt;0,"")))</f>
        <v/>
      </c>
    </row>
    <row r="1186" spans="6:6" x14ac:dyDescent="0.25">
      <c r="F1186" s="110" t="str">
        <f>IF('FASE LANCE'!C600=0,"",IF('FASE LANCE'!D600='FASE LANCE'!C600,'FASE LANCE'!C600,IF('FASE LANCE'!D600&lt;&gt;0,"")))</f>
        <v/>
      </c>
    </row>
    <row r="1187" spans="6:6" x14ac:dyDescent="0.25">
      <c r="F1187" s="110" t="str">
        <f>IF('FASE LANCE'!C601=0,"",IF('FASE LANCE'!D601='FASE LANCE'!C601,'FASE LANCE'!C601,IF('FASE LANCE'!D601&lt;&gt;0,"")))</f>
        <v/>
      </c>
    </row>
    <row r="1188" spans="6:6" x14ac:dyDescent="0.25">
      <c r="F1188" s="110" t="str">
        <f>IF('FASE LANCE'!C602=0,"",IF('FASE LANCE'!D602='FASE LANCE'!C602,'FASE LANCE'!C602,IF('FASE LANCE'!D602&lt;&gt;0,"")))</f>
        <v/>
      </c>
    </row>
    <row r="1189" spans="6:6" x14ac:dyDescent="0.25">
      <c r="F1189" s="110" t="str">
        <f>IF('FASE LANCE'!C603=0,"",IF('FASE LANCE'!D603='FASE LANCE'!C603,'FASE LANCE'!C603,IF('FASE LANCE'!D603&lt;&gt;0,"")))</f>
        <v/>
      </c>
    </row>
    <row r="1190" spans="6:6" x14ac:dyDescent="0.25">
      <c r="F1190" s="110" t="str">
        <f>IF('FASE LANCE'!C604=0,"",IF('FASE LANCE'!D604='FASE LANCE'!C604,'FASE LANCE'!C604,IF('FASE LANCE'!D604&lt;&gt;0,"")))</f>
        <v/>
      </c>
    </row>
    <row r="1191" spans="6:6" x14ac:dyDescent="0.25">
      <c r="F1191" s="110" t="str">
        <f>IF('FASE LANCE'!C605=0,"",IF('FASE LANCE'!D605='FASE LANCE'!C605,'FASE LANCE'!C605,IF('FASE LANCE'!D605&lt;&gt;0,"")))</f>
        <v/>
      </c>
    </row>
    <row r="1192" spans="6:6" x14ac:dyDescent="0.25">
      <c r="F1192" s="110" t="str">
        <f>IF('FASE LANCE'!C606=0,"",IF('FASE LANCE'!D606='FASE LANCE'!C606,'FASE LANCE'!C606,IF('FASE LANCE'!D606&lt;&gt;0,"")))</f>
        <v/>
      </c>
    </row>
    <row r="1193" spans="6:6" x14ac:dyDescent="0.25">
      <c r="F1193" s="110" t="str">
        <f>IF('FASE LANCE'!C607=0,"",IF('FASE LANCE'!D607='FASE LANCE'!C607,'FASE LANCE'!C607,IF('FASE LANCE'!D607&lt;&gt;0,"")))</f>
        <v/>
      </c>
    </row>
    <row r="1194" spans="6:6" x14ac:dyDescent="0.25">
      <c r="F1194" s="110" t="str">
        <f>IF('FASE LANCE'!C608=0,"",IF('FASE LANCE'!D608='FASE LANCE'!C608,'FASE LANCE'!C608,IF('FASE LANCE'!D608&lt;&gt;0,"")))</f>
        <v/>
      </c>
    </row>
    <row r="1195" spans="6:6" x14ac:dyDescent="0.25">
      <c r="F1195" s="110" t="str">
        <f>IF('FASE LANCE'!C609=0,"",IF('FASE LANCE'!D609='FASE LANCE'!C609,'FASE LANCE'!C609,IF('FASE LANCE'!D609&lt;&gt;0,"")))</f>
        <v/>
      </c>
    </row>
    <row r="1196" spans="6:6" x14ac:dyDescent="0.25">
      <c r="F1196" s="110" t="str">
        <f>IF('FASE LANCE'!C610=0,"",IF('FASE LANCE'!D610='FASE LANCE'!C610,'FASE LANCE'!C610,IF('FASE LANCE'!D610&lt;&gt;0,"")))</f>
        <v/>
      </c>
    </row>
    <row r="1197" spans="6:6" x14ac:dyDescent="0.25">
      <c r="F1197" s="110" t="str">
        <f>IF('FASE LANCE'!C611=0,"",IF('FASE LANCE'!D611='FASE LANCE'!C611,'FASE LANCE'!C611,IF('FASE LANCE'!D611&lt;&gt;0,"")))</f>
        <v/>
      </c>
    </row>
    <row r="1198" spans="6:6" x14ac:dyDescent="0.25">
      <c r="F1198" s="110" t="str">
        <f>IF('FASE LANCE'!C612=0,"",IF('FASE LANCE'!D612='FASE LANCE'!C612,'FASE LANCE'!C612,IF('FASE LANCE'!D612&lt;&gt;0,"")))</f>
        <v/>
      </c>
    </row>
    <row r="1199" spans="6:6" x14ac:dyDescent="0.25">
      <c r="F1199" s="110" t="str">
        <f>IF('FASE LANCE'!C613=0,"",IF('FASE LANCE'!D613='FASE LANCE'!C613,'FASE LANCE'!C613,IF('FASE LANCE'!D613&lt;&gt;0,"")))</f>
        <v/>
      </c>
    </row>
    <row r="1200" spans="6:6" x14ac:dyDescent="0.25">
      <c r="F1200" s="110" t="str">
        <f>IF('FASE LANCE'!C614=0,"",IF('FASE LANCE'!D614='FASE LANCE'!C614,'FASE LANCE'!C614,IF('FASE LANCE'!D614&lt;&gt;0,"")))</f>
        <v/>
      </c>
    </row>
    <row r="1201" spans="6:6" x14ac:dyDescent="0.25">
      <c r="F1201" s="110" t="str">
        <f>IF('FASE LANCE'!C615=0,"",IF('FASE LANCE'!D615='FASE LANCE'!C615,'FASE LANCE'!C615,IF('FASE LANCE'!D615&lt;&gt;0,"")))</f>
        <v/>
      </c>
    </row>
    <row r="1202" spans="6:6" x14ac:dyDescent="0.25">
      <c r="F1202" s="110" t="str">
        <f>IF('FASE LANCE'!C616=0,"",IF('FASE LANCE'!D616='FASE LANCE'!C616,'FASE LANCE'!C616,IF('FASE LANCE'!D616&lt;&gt;0,"")))</f>
        <v/>
      </c>
    </row>
    <row r="1203" spans="6:6" x14ac:dyDescent="0.25">
      <c r="F1203" s="110" t="str">
        <f>IF('FASE LANCE'!C617=0,"",IF('FASE LANCE'!D617='FASE LANCE'!C617,'FASE LANCE'!C617,IF('FASE LANCE'!D617&lt;&gt;0,"")))</f>
        <v/>
      </c>
    </row>
    <row r="1204" spans="6:6" x14ac:dyDescent="0.25">
      <c r="F1204" s="110" t="str">
        <f>IF('FASE LANCE'!C618=0,"",IF('FASE LANCE'!D618='FASE LANCE'!C618,'FASE LANCE'!C618,IF('FASE LANCE'!D618&lt;&gt;0,"")))</f>
        <v/>
      </c>
    </row>
    <row r="1205" spans="6:6" x14ac:dyDescent="0.25">
      <c r="F1205" s="110" t="str">
        <f>IF('FASE LANCE'!C619=0,"",IF('FASE LANCE'!D619='FASE LANCE'!C619,'FASE LANCE'!C619,IF('FASE LANCE'!D619&lt;&gt;0,"")))</f>
        <v/>
      </c>
    </row>
    <row r="1206" spans="6:6" x14ac:dyDescent="0.25">
      <c r="F1206" s="110" t="str">
        <f>IF('FASE LANCE'!C620=0,"",IF('FASE LANCE'!D620='FASE LANCE'!C620,'FASE LANCE'!C620,IF('FASE LANCE'!D620&lt;&gt;0,"")))</f>
        <v/>
      </c>
    </row>
    <row r="1207" spans="6:6" x14ac:dyDescent="0.25">
      <c r="F1207" s="110" t="str">
        <f>IF('FASE LANCE'!C621=0,"",IF('FASE LANCE'!D621='FASE LANCE'!C621,'FASE LANCE'!C621,IF('FASE LANCE'!D621&lt;&gt;0,"")))</f>
        <v/>
      </c>
    </row>
  </sheetData>
  <mergeCells count="7">
    <mergeCell ref="B11:E11"/>
    <mergeCell ref="B1:F1"/>
    <mergeCell ref="C2:G2"/>
    <mergeCell ref="C4:G4"/>
    <mergeCell ref="C5:G5"/>
    <mergeCell ref="B6:F6"/>
    <mergeCell ref="B8:G8"/>
  </mergeCells>
  <pageMargins left="0.511811024" right="0.511811024" top="0.78740157499999996" bottom="0.78740157499999996" header="0.31496062000000002" footer="0.31496062000000002"/>
  <pageSetup paperSize="9" scale="71" orientation="portrait" horizontalDpi="0" verticalDpi="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0"/>
  <dimension ref="A1:H8"/>
  <sheetViews>
    <sheetView topLeftCell="A3" zoomScale="70" zoomScaleNormal="70" workbookViewId="0">
      <selection activeCell="H6" sqref="H6"/>
    </sheetView>
  </sheetViews>
  <sheetFormatPr defaultRowHeight="15" x14ac:dyDescent="0.25"/>
  <cols>
    <col min="2" max="2" width="4.5703125" hidden="1" customWidth="1"/>
    <col min="3" max="3" width="20" hidden="1" customWidth="1"/>
    <col min="4" max="4" width="6.85546875" hidden="1" customWidth="1"/>
    <col min="5" max="5" width="7.140625" hidden="1" customWidth="1"/>
    <col min="6" max="6" width="11.28515625" hidden="1" customWidth="1"/>
    <col min="7" max="7" width="33.140625" hidden="1" customWidth="1"/>
    <col min="8" max="8" width="78.140625" customWidth="1"/>
    <col min="12" max="12" width="29.42578125" bestFit="1" customWidth="1"/>
  </cols>
  <sheetData>
    <row r="1" spans="1:8" x14ac:dyDescent="0.25">
      <c r="A1" s="179"/>
    </row>
    <row r="2" spans="1:8" ht="90" customHeight="1" x14ac:dyDescent="0.25">
      <c r="B2" t="s">
        <v>49</v>
      </c>
      <c r="C2" s="131" t="str">
        <f>PROCESSO!C10</f>
        <v>10/03/2016</v>
      </c>
      <c r="D2" t="s">
        <v>43</v>
      </c>
      <c r="E2" s="130" t="str">
        <f>PROCESSO!G10</f>
        <v>09:00</v>
      </c>
      <c r="F2" t="s">
        <v>44</v>
      </c>
      <c r="G2" s="107" t="str">
        <f>INFORMAÇÕES!B4</f>
        <v>PREFEITURA MUNICIPAL DE FRUTUOSO GOMES/RN</v>
      </c>
      <c r="H2" s="207" t="s">
        <v>77</v>
      </c>
    </row>
    <row r="3" spans="1:8" ht="88.5" customHeight="1" x14ac:dyDescent="0.25">
      <c r="C3" s="107" t="str">
        <f>ATA!A11</f>
        <v>ATA DO PREGÃO PRESENCIAL - SRP</v>
      </c>
      <c r="E3" t="s">
        <v>45</v>
      </c>
      <c r="F3" s="108" t="str">
        <f>PROCESSO!E12</f>
        <v>04/2016</v>
      </c>
      <c r="G3" t="s">
        <v>46</v>
      </c>
      <c r="H3" s="208" t="str">
        <f>PROCESSO!A4</f>
        <v>REGISTRO DE PREÇOS PARA A AQUISIÇÃO GRADUAL DE MEDICAMENTOS EM GERAL, conforme as especificações constantes do Termo de Referência e Anexo I deste Edital, com a finalidade de atender as necessidades das unidades de saúde durante o exercício de 2016</v>
      </c>
    </row>
    <row r="4" spans="1:8" ht="150.75" customHeight="1" x14ac:dyDescent="0.25">
      <c r="G4" t="s">
        <v>47</v>
      </c>
      <c r="H4" s="207" t="s">
        <v>48</v>
      </c>
    </row>
    <row r="5" spans="1:8" ht="106.5" customHeight="1" x14ac:dyDescent="0.25">
      <c r="C5" s="106"/>
      <c r="H5" s="207" t="s">
        <v>57</v>
      </c>
    </row>
    <row r="6" spans="1:8" ht="131.25" customHeight="1" x14ac:dyDescent="0.25">
      <c r="H6" s="278" t="s">
        <v>58</v>
      </c>
    </row>
    <row r="7" spans="1:8" ht="15.75" hidden="1" x14ac:dyDescent="0.25">
      <c r="G7" t="s">
        <v>52</v>
      </c>
      <c r="H7" s="106" t="s">
        <v>50</v>
      </c>
    </row>
    <row r="8" spans="1:8" ht="15.75" hidden="1" x14ac:dyDescent="0.25">
      <c r="G8" t="s">
        <v>51</v>
      </c>
      <c r="H8" s="106" t="s">
        <v>53</v>
      </c>
    </row>
  </sheetData>
  <pageMargins left="0.511811024" right="0.511811024" top="0.78740157499999996" bottom="0.78740157499999996" header="0.31496062000000002" footer="0.31496062000000002"/>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zoomScale="70" zoomScaleNormal="70" workbookViewId="0">
      <selection activeCell="J4" sqref="J4"/>
    </sheetView>
  </sheetViews>
  <sheetFormatPr defaultRowHeight="15" x14ac:dyDescent="0.25"/>
  <cols>
    <col min="1" max="1" width="9.140625" style="61"/>
    <col min="2" max="2" width="14.140625" style="61" hidden="1" customWidth="1"/>
    <col min="3" max="3" width="0" style="61" hidden="1" customWidth="1"/>
    <col min="4" max="4" width="4.5703125" style="61" hidden="1" customWidth="1"/>
    <col min="5" max="5" width="20" style="61" hidden="1" customWidth="1"/>
    <col min="6" max="6" width="3.140625" style="61" hidden="1" customWidth="1"/>
    <col min="7" max="7" width="6.140625" style="61" hidden="1" customWidth="1"/>
    <col min="8" max="8" width="4" style="61" hidden="1" customWidth="1"/>
    <col min="9" max="9" width="33.140625" style="61" hidden="1" customWidth="1"/>
    <col min="10" max="10" width="78.140625" style="61" customWidth="1"/>
    <col min="11" max="13" width="9.140625" style="61"/>
    <col min="14" max="14" width="29.42578125" style="61" bestFit="1" customWidth="1"/>
    <col min="15" max="16384" width="9.140625" style="61"/>
  </cols>
  <sheetData>
    <row r="1" spans="1:10" x14ac:dyDescent="0.25">
      <c r="A1" s="277"/>
      <c r="B1" s="277"/>
      <c r="C1" s="277"/>
    </row>
    <row r="2" spans="1:10" ht="60" x14ac:dyDescent="0.25">
      <c r="D2" s="61" t="s">
        <v>49</v>
      </c>
      <c r="E2" s="131" t="str">
        <f>PROCESSO!C10</f>
        <v>10/03/2016</v>
      </c>
      <c r="F2" s="61" t="s">
        <v>43</v>
      </c>
      <c r="G2" s="130" t="str">
        <f>PROCESSO!G10</f>
        <v>09:00</v>
      </c>
      <c r="H2" s="61" t="s">
        <v>44</v>
      </c>
      <c r="I2" s="61" t="str">
        <f>INFORMAÇÕES!B4</f>
        <v>PREFEITURA MUNICIPAL DE FRUTUOSO GOMES/RN</v>
      </c>
      <c r="J2" s="207" t="s">
        <v>67</v>
      </c>
    </row>
    <row r="3" spans="1:10" ht="94.5" customHeight="1" x14ac:dyDescent="0.25">
      <c r="E3" s="61" t="str">
        <f>ATA!A11</f>
        <v>ATA DO PREGÃO PRESENCIAL - SRP</v>
      </c>
      <c r="G3" s="61" t="s">
        <v>45</v>
      </c>
      <c r="H3" s="108" t="str">
        <f>PROCESSO!E12</f>
        <v>04/2016</v>
      </c>
      <c r="I3" s="61" t="s">
        <v>46</v>
      </c>
      <c r="J3" s="208" t="str">
        <f>PROCESSO!A4</f>
        <v>REGISTRO DE PREÇOS PARA A AQUISIÇÃO GRADUAL DE MEDICAMENTOS EM GERAL, conforme as especificações constantes do Termo de Referência e Anexo I deste Edital, com a finalidade de atender as necessidades das unidades de saúde durante o exercício de 2016</v>
      </c>
    </row>
    <row r="4" spans="1:10" ht="75" x14ac:dyDescent="0.25">
      <c r="A4" s="107"/>
      <c r="I4" s="61" t="s">
        <v>47</v>
      </c>
      <c r="J4" s="208" t="s">
        <v>68</v>
      </c>
    </row>
    <row r="5" spans="1:10" ht="15.75" x14ac:dyDescent="0.25">
      <c r="A5" s="107"/>
      <c r="E5" s="106"/>
      <c r="J5" s="106"/>
    </row>
    <row r="6" spans="1:10" x14ac:dyDescent="0.25">
      <c r="A6" s="107"/>
      <c r="J6" s="109"/>
    </row>
    <row r="7" spans="1:10" ht="15.75" x14ac:dyDescent="0.25">
      <c r="J7" s="106"/>
    </row>
    <row r="8" spans="1:10" ht="15.75" x14ac:dyDescent="0.25">
      <c r="I8" s="61" t="s">
        <v>51</v>
      </c>
      <c r="J8" s="106"/>
    </row>
  </sheetData>
  <mergeCells count="1">
    <mergeCell ref="A1:C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20</vt:i4>
      </vt:variant>
      <vt:variant>
        <vt:lpstr>Intervalos nomeados</vt:lpstr>
      </vt:variant>
      <vt:variant>
        <vt:i4>13</vt:i4>
      </vt:variant>
    </vt:vector>
  </HeadingPairs>
  <TitlesOfParts>
    <vt:vector size="33" baseType="lpstr">
      <vt:lpstr>INFORMAÇÕES</vt:lpstr>
      <vt:lpstr>PROCESSO</vt:lpstr>
      <vt:lpstr>Plan1</vt:lpstr>
      <vt:lpstr>ANEXO I</vt:lpstr>
      <vt:lpstr>LICITANTES</vt:lpstr>
      <vt:lpstr>FASE LANCE</vt:lpstr>
      <vt:lpstr>ATA</vt:lpstr>
      <vt:lpstr>ATA DESERTA</vt:lpstr>
      <vt:lpstr>EMPRESA 01</vt:lpstr>
      <vt:lpstr>EMPRESA 02</vt:lpstr>
      <vt:lpstr>EMPRESA 03</vt:lpstr>
      <vt:lpstr>EMPRESA 04</vt:lpstr>
      <vt:lpstr>EMPRESA 05</vt:lpstr>
      <vt:lpstr>EMPRESA 06</vt:lpstr>
      <vt:lpstr>EMPRESA 07</vt:lpstr>
      <vt:lpstr>EMPRESA 08</vt:lpstr>
      <vt:lpstr>EMPRESA 09</vt:lpstr>
      <vt:lpstr>EMPRESA 10</vt:lpstr>
      <vt:lpstr>TEXTO ATA</vt:lpstr>
      <vt:lpstr>TEXTO ATA DESERTA</vt:lpstr>
      <vt:lpstr>'ANEXO I'!Area_de_impressao</vt:lpstr>
      <vt:lpstr>ATA!Area_de_impressao</vt:lpstr>
      <vt:lpstr>'EMPRESA 01'!Area_de_impressao</vt:lpstr>
      <vt:lpstr>'EMPRESA 02'!Area_de_impressao</vt:lpstr>
      <vt:lpstr>'EMPRESA 03'!Area_de_impressao</vt:lpstr>
      <vt:lpstr>'EMPRESA 04'!Area_de_impressao</vt:lpstr>
      <vt:lpstr>'EMPRESA 05'!Area_de_impressao</vt:lpstr>
      <vt:lpstr>'EMPRESA 06'!Area_de_impressao</vt:lpstr>
      <vt:lpstr>'EMPRESA 07'!Area_de_impressao</vt:lpstr>
      <vt:lpstr>'EMPRESA 08'!Area_de_impressao</vt:lpstr>
      <vt:lpstr>'EMPRESA 09'!Area_de_impressao</vt:lpstr>
      <vt:lpstr>'EMPRESA 10'!Area_de_impressao</vt:lpstr>
      <vt:lpstr>'FASE LANCE'!Area_de_impressao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HELISON</dc:creator>
  <cp:lastModifiedBy>Licitação</cp:lastModifiedBy>
  <cp:lastPrinted>2016-03-07T15:42:07Z</cp:lastPrinted>
  <dcterms:created xsi:type="dcterms:W3CDTF">2013-01-31T01:35:24Z</dcterms:created>
  <dcterms:modified xsi:type="dcterms:W3CDTF">2016-05-17T14:28:54Z</dcterms:modified>
</cp:coreProperties>
</file>