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ULTRAPC\Downloads\"/>
    </mc:Choice>
  </mc:AlternateContent>
  <xr:revisionPtr revIDLastSave="0" documentId="8_{A492EE1F-4908-4ADB-BE10-8D420BBB7C51}" xr6:coauthVersionLast="47" xr6:coauthVersionMax="47" xr10:uidLastSave="{00000000-0000-0000-0000-000000000000}"/>
  <bookViews>
    <workbookView xWindow="-120" yWindow="-120" windowWidth="29040" windowHeight="16440" activeTab="3" xr2:uid="{00000000-000D-0000-FFFF-FFFF00000000}"/>
  </bookViews>
  <sheets>
    <sheet name="bike_buyers(RawData)" sheetId="1" r:id="rId1"/>
    <sheet name="WorkingSheet(CleanedData)" sheetId="4" r:id="rId2"/>
    <sheet name="PivotTable" sheetId="3" r:id="rId3"/>
    <sheet name="DashBorad" sheetId="2" r:id="rId4"/>
  </sheets>
  <definedNames>
    <definedName name="_xlnm._FilterDatabase" localSheetId="0" hidden="1">'bike_buyers(RawData)'!$A$1:$M$1001</definedName>
    <definedName name="_xlnm._FilterDatabase" localSheetId="1" hidden="1">'WorkingSheet(CleanedData)'!$A$1:$N$1001</definedName>
    <definedName name="Slicer_Education">#N/A</definedName>
    <definedName name="Slicer_Marital_Status">#N/A</definedName>
    <definedName name="Slicer_Region">#N/A</definedName>
  </definedNames>
  <calcPr calcId="191029"/>
  <pivotCaches>
    <pivotCache cacheId="2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<sst xmlns="http://schemas.openxmlformats.org/spreadsheetml/2006/main" count="16274" uniqueCount="51">
  <si>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</si>
  <si>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</si>
  <si>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</si>
  <si>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</si>
  <si>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</si>
  <si>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</si>
  <si>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</si>
  <si>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</si>
  <si>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</si>
  <si>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</si>
  <si>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</si>
  <si>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</si>
  <si>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</si>
  <si>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</si>
  <si>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</si>
  <si>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</si>
  <si>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</si>
  <si>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</si>
  <si>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</si>
  <si>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</si>
  <si>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</si>
  <si>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</si>
  <si>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</si>
  <si>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</si>
  <si>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</si>
  <si>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</si>
  <si>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</si>
  <si>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</si>
  <si>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</si>
  <si>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</si>
  <si>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</si>
  <si>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</si>
  <si>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</si>
  <si>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</si>
  <si>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</si>
  <si>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</si>
  <si>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</si>
  <si>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</si>
  <si>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Female</t>
  </si>
  <si>
    <t>Male</t>
  </si>
  <si>
    <t>Age Bracket</t>
  </si>
  <si>
    <t>Row Labels</t>
  </si>
  <si>
    <t>Grand Total</t>
  </si>
  <si>
    <t>Column Labels</t>
  </si>
  <si>
    <t>Count of Purchased Bike</t>
  </si>
  <si>
    <t>Average of Income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</si>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</sst>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6">
    <dxf>
      <numFmt numFmtId="35" formatCode="_(* #,##0.00_);_(* \(#,##0.00\);_(* &quot;-&quot;??_);_(@_)"/>
    </dxf>
    <dxf>
      <numFmt numFmtId="166" formatCode="_(* #,##0_);_(* \(#,##0\);_(* &quot;-&quot;??_);_(@_)"/>
    </dxf>
    <dxf>
      <numFmt numFmtId="166" formatCode="_(* #,##0_);_(* \(#,##0\);_(* &quot;-&quot;??_);_(@_)"/>
    </dxf>
    <dxf>
      <numFmt numFmtId="166" formatCode="_(* #,##0_);_(* \(#,##0\);_(* &quot;-&quot;??_);_(@_)"/>
    </dxf>
    <dxf>
      <numFmt numFmtId="35" formatCode="_(* #,##0.00_);_(* \(#,##0.00\);_(* &quot;-&quot;??_);_(@_)"/>
    </dxf>
    <dxf>
      <numFmt numFmtId="166" formatCode="_(* #,##0_);_(* \(#,##0\);_(* &quot;-&quot;??_);_(@_)"/>
    </dxf>
    <dxf>
      <numFmt numFmtId="166" formatCode="_(* #,##0_);_(* \(#,##0\);_(* &quot;-&quot;??_);_(@_)"/>
    </dxf>
    <dxf>
      <numFmt numFmtId="166" formatCode="_(* #,##0_);_(* \(#,##0\);_(* &quot;-&quot;??_);_(@_)"/>
    </dxf>
    <dxf>
      <numFmt numFmtId="35" formatCode="_(* #,##0.00_);_(* \(#,##0.00\);_(* &quot;-&quot;??_);_(@_)"/>
    </dxf>
    <dxf>
      <numFmt numFmtId="166" formatCode="_(* #,##0_);_(* \(#,##0\);_(* &quot;-&quot;??_);_(@_)"/>
    </dxf>
    <dxf>
      <numFmt numFmtId="166" formatCode="_(* #,##0_);_(* \(#,##0\);_(* &quot;-&quot;??_);_(@_)"/>
    </dxf>
    <dxf>
      <numFmt numFmtId="166" formatCode="_(* #,##0_);_(* \(#,##0\);_(* &quot;-&quot;??_);_(@_)"/>
    </dxf>
    <dxf>
      <numFmt numFmtId="35" formatCode="_(* #,##0.00_);_(* \(#,##0.00\);_(* &quot;-&quot;??_);_(@_)"/>
    </dxf>
    <dxf>
      <numFmt numFmtId="166" formatCode="_(* #,##0_);_(* \(#,##0\);_(* &quot;-&quot;??_);_(@_)"/>
    </dxf>
    <dxf>
      <numFmt numFmtId="166" formatCode="_(* #,##0_);_(* \(#,##0\);_(* &quot;-&quot;??_);_(@_)"/>
    </dxf>
    <dxf>
      <numFmt numFmtId="166" formatCode="_(* #,##0_);_(* \(#,##0\);_(* &quot;-&quot;??_);_(@_)"/>
    </dxf>
    <dxf>
      <numFmt numFmtId="35" formatCode="_(* #,##0.00_);_(* \(#,##0.00\);_(* &quot;-&quot;??_);_(@_)"/>
    </dxf>
    <dxf>
      <numFmt numFmtId="166" formatCode="_(* #,##0_);_(* \(#,##0\);_(* &quot;-&quot;??_);_(@_)"/>
    </dxf>
    <dxf>
      <numFmt numFmtId="166" formatCode="_(* #,##0_);_(* \(#,##0\);_(* &quot;-&quot;??_);_(@_)"/>
    </dxf>
    <dxf>
      <numFmt numFmtId="166" formatCode="_(* #,##0_);_(* \(#,##0\);_(* &quot;-&quot;??_);_(@_)"/>
    </dxf>
    <dxf>
      <numFmt numFmtId="35" formatCode="_(* #,##0.00_);_(* \(#,##0.00\);_(* &quot;-&quot;??_);_(@_)"/>
    </dxf>
    <dxf>
      <numFmt numFmtId="166" formatCode="_(* #,##0_);_(* \(#,##0\);_(* &quot;-&quot;??_);_(@_)"/>
    </dxf>
    <dxf>
      <numFmt numFmtId="166" formatCode="_(* #,##0_);_(* \(#,##0\);_(* &quot;-&quot;??_);_(@_)"/>
    </dxf>
    <dxf>
      <numFmt numFmtId="166" formatCode="_(* #,##0_);_(* \(#,##0\);_(* &quot;-&quot;??_);_(@_)"/>
    </dxf>
    <dxf>
      <numFmt numFmtId="35" formatCode="_(* #,##0.00_);_(* \(#,##0.00\);_(* &quot;-&quot;??_);_(@_)"/>
    </dxf>
    <dxf>
      <numFmt numFmtId="166" formatCode="_(* #,##0_);_(* \(#,##0\);_(* &quot;-&quot;??_);_(@_)"/>
    </dxf>
    <dxf>
      <numFmt numFmtId="166" formatCode="_(* #,##0_);_(* \(#,##0\);_(* &quot;-&quot;??_);_(@_)"/>
    </dxf>
    <dxf>
      <numFmt numFmtId="166" formatCode="_(* #,##0_);_(* \(#,##0\);_(* &quot;-&quot;??_);_(@_)"/>
    </dxf>
    <dxf>
      <numFmt numFmtId="35" formatCode="_(* #,##0.00_);_(* \(#,##0.00\);_(* &quot;-&quot;??_);_(@_)"/>
    </dxf>
    <dxf>
      <numFmt numFmtId="166" formatCode="_(* #,##0_);_(* \(#,##0\);_(* &quot;-&quot;??_);_(@_)"/>
    </dxf>
    <dxf>
      <numFmt numFmtId="166" formatCode="_(* #,##0_);_(* \(#,##0\);_(* &quot;-&quot;??_);_(@_)"/>
    </dxf>
    <dxf>
      <numFmt numFmtId="166" formatCode="_(* #,##0_);_(* \(#,##0\);_(* &quot;-&quot;??_);_(@_)"/>
    </dxf>
    <dxf>
      <numFmt numFmtId="35" formatCode="_(* #,##0.00_);_(* \(#,##0.00\);_(* &quot;-&quot;??_);_(@_)"/>
    </dxf>
    <dxf>
      <numFmt numFmtId="166" formatCode="_(* #,##0_);_(* \(#,##0\);_(* &quot;-&quot;??_);_(@_)"/>
    </dxf>
    <dxf>
      <numFmt numFmtId="166" formatCode="_(* #,##0_);_(* \(#,##0\);_(* &quot;-&quot;??_);_(@_)"/>
    </dxf>
    <dxf>
      <numFmt numFmtId="166" formatCode="_(* #,##0_);_(* \(#,##0\);_(* &quot;-&quot;??_);_(@_)"/>
    </dxf>
    <dxf>
      <numFmt numFmtId="35" formatCode="_(* #,##0.00_);_(* \(#,##0.00\);_(* &quot;-&quot;??_);_(@_)"/>
    </dxf>
    <dxf>
      <numFmt numFmtId="166" formatCode="_(* #,##0_);_(* \(#,##0\);_(* &quot;-&quot;??_);_(@_)"/>
    </dxf>
    <dxf>
      <numFmt numFmtId="166" formatCode="_(* #,##0_);_(* \(#,##0\);_(* &quot;-&quot;??_);_(@_)"/>
    </dxf>
    <dxf>
      <numFmt numFmtId="166" formatCode="_(* #,##0_);_(* \(#,##0\);_(* &quot;-&quot;??_);_(@_)"/>
    </dxf>
    <dxf>
      <numFmt numFmtId="35" formatCode="_(* #,##0.00_);_(* \(#,##0.00\);_(* &quot;-&quot;??_);_(@_)"/>
    </dxf>
    <dxf>
      <numFmt numFmtId="166" formatCode="_(* #,##0_);_(* \(#,##0\);_(* &quot;-&quot;??_);_(@_)"/>
    </dxf>
    <dxf>
      <numFmt numFmtId="166" formatCode="_(* #,##0_);_(* \(#,##0\);_(* &quot;-&quot;??_);_(@_)"/>
    </dxf>
    <dxf>
      <numFmt numFmtId="166" formatCode="_(* #,##0_);_(* \(#,##0\);_(* &quot;-&quot;??_);_(@_)"/>
    </dxf>
    <dxf>
      <numFmt numFmtId="35" formatCode="_(* #,##0.00_);_(* \(#,##0.00\);_(* &quot;-&quot;??_);_(@_)"/>
    </dxf>
    <dxf>
      <numFmt numFmtId="166" formatCode="_(* #,##0_);_(* \(#,##0\);_(* &quot;-&quot;??_);_(@_)"/>
    </dxf>
    <dxf>
      <numFmt numFmtId="166" formatCode="_(* #,##0_);_(* \(#,##0\);_(* &quot;-&quot;??_);_(@_)"/>
    </dxf>
    <dxf>
      <numFmt numFmtId="166" formatCode="_(* #,##0_);_(* \(#,##0\);_(* &quot;-&quot;??_);_(@_)"/>
    </dxf>
    <dxf>
      <numFmt numFmtId="35" formatCode="_(* #,##0.00_);_(* \(#,##0.00\);_(* &quot;-&quot;??_);_(@_)"/>
    </dxf>
    <dxf>
      <numFmt numFmtId="166" formatCode="_(* #,##0_);_(* \(#,##0\);_(* &quot;-&quot;??_);_(@_)"/>
    </dxf>
    <dxf>
      <numFmt numFmtId="166" formatCode="_(* #,##0_);_(* \(#,##0\);_(* &quot;-&quot;??_);_(@_)"/>
    </dxf>
    <dxf>
      <numFmt numFmtId="166" formatCode="_(* #,##0_);_(* \(#,##0\);_(* &quot;-&quot;??_);_(@_)"/>
    </dxf>
    <dxf>
      <numFmt numFmtId="35" formatCode="_(* #,##0.00_);_(* \(#,##0.00\);_(* &quot;-&quot;??_);_(@_)"/>
    </dxf>
    <dxf>
      <numFmt numFmtId="166" formatCode="_(* #,##0_);_(* \(#,##0\);_(* &quot;-&quot;??_);_(@_)"/>
    </dxf>
    <dxf>
      <numFmt numFmtId="166" formatCode="_(* #,##0_);_(* \(#,##0\);_(* &quot;-&quot;??_);_(@_)"/>
    </dxf>
    <dxf>
      <numFmt numFmtId="166" formatCode="_(* #,##0_);_(* \(#,##0\);_(* &quot;-&quot;??_);_(@_)"/>
    </dxf>
    <dxf>
      <numFmt numFmtId="35" formatCode="_(* #,##0.00_);_(* \(#,##0.00\);_(* &quot;-&quot;??_);_(@_)"/>
    </dxf>
    <dxf>
      <numFmt numFmtId="166" formatCode="_(* #,##0_);_(* \(#,##0\);_(* &quot;-&quot;??_);_(@_)"/>
    </dxf>
    <dxf>
      <numFmt numFmtId="166" formatCode="_(* #,##0_);_(* \(#,##0\);_(* &quot;-&quot;??_);_(@_)"/>
    </dxf>
    <dxf>
      <numFmt numFmtId="166" formatCode="_(* #,##0_);_(* \(#,##0\);_(* &quot;-&quot;??_);_(@_)"/>
    </dxf>
    <dxf>
      <numFmt numFmtId="35" formatCode="_(* #,##0.00_);_(* \(#,##0.00\);_(* &quot;-&quot;??_);_(@_)"/>
    </dxf>
    <dxf>
      <numFmt numFmtId="166" formatCode="_(* #,##0_);_(* \(#,##0\);_(* &quot;-&quot;??_);_(@_)"/>
    </dxf>
    <dxf>
      <numFmt numFmtId="166" formatCode="_(* #,##0_);_(* \(#,##0\);_(* &quot;-&quot;??_);_(@_)"/>
    </dxf>
    <dxf>
      <numFmt numFmtId="166" formatCode="_(* #,##0_);_(* \(#,##0\);_(* &quot;-&quot;??_);_(@_)"/>
    </dxf>
    <dxf>
      <numFmt numFmtId="35" formatCode="_(* #,##0.00_);_(* \(#,##0.00\);_(* &quot;-&quot;??_);_(@_)"/>
    </dxf>
    <dxf>
      <numFmt numFmtId="166" formatCode="_(* #,##0_);_(* \(#,##0\);_(* &quot;-&quot;??_);_(@_)"/>
    </dxf>
    <dxf>
      <numFmt numFmtId="166" formatCode="_(* #,##0_);_(* \(#,##0\);_(* &quot;-&quot;??_);_(@_)"/>
    </dxf>
    <dxf>
      <numFmt numFmtId="166" formatCode="_(* #,##0_);_(* \(#,##0\);_(* &quot;-&quot;??_);_(@_)"/>
    </dxf>
    <dxf>
      <numFmt numFmtId="35" formatCode="_(* #,##0.00_);_(* \(#,##0.00\);_(* &quot;-&quot;??_);_(@_)"/>
    </dxf>
    <dxf>
      <numFmt numFmtId="166" formatCode="_(* #,##0_);_(* \(#,##0\);_(* &quot;-&quot;??_);_(@_)"/>
    </dxf>
    <dxf>
      <numFmt numFmtId="166" formatCode="_(* #,##0_);_(* \(#,##0\);_(* &quot;-&quot;??_);_(@_)"/>
    </dxf>
    <dxf>
      <numFmt numFmtId="166" formatCode="_(* #,##0_);_(* \(#,##0\);_(* &quot;-&quot;??_);_(@_)"/>
    </dxf>
    <dxf>
      <numFmt numFmtId="35" formatCode="_(* #,##0.00_);_(* \(#,##0.00\);_(* &quot;-&quot;??_);_(@_)"/>
    </dxf>
    <dxf>
      <numFmt numFmtId="166" formatCode="_(* #,##0_);_(* \(#,##0\);_(* &quot;-&quot;??_);_(@_)"/>
    </dxf>
    <dxf>
      <numFmt numFmtId="166" formatCode="_(* #,##0_);_(* \(#,##0\);_(* &quot;-&quot;??_);_(@_)"/>
    </dxf>
    <dxf>
      <numFmt numFmtId="166" formatCode="_(* #,##0_);_(* \(#,##0\);_(* &quot;-&quot;??_);_(@_)"/>
    </dxf>
    <dxf>
      <numFmt numFmtId="35" formatCode="_(* #,##0.00_);_(* \(#,##0.00\);_(* &quot;-&quot;??_);_(@_)"/>
    </dxf>
    <dxf>
      <numFmt numFmtId="166" formatCode="_(* #,##0_);_(* \(#,##0\);_(* &quot;-&quot;??_);_(@_)"/>
    </dxf>
    <dxf>
      <numFmt numFmtId="166" formatCode="_(* #,##0_);_(* \(#,##0\);_(* &quot;-&quot;??_);_(@_)"/>
    </dxf>
    <dxf>
      <numFmt numFmtId="166" formatCode="_(* #,##0_);_(* \(#,##0\);_(* &quot;-&quot;??_);_(@_)"/>
    </dxf>
    <dxf>
      <numFmt numFmtId="35" formatCode="_(* #,##0.00_);_(* \(#,##0.00\);_(* &quot;-&quot;??_);_(@_)"/>
    </dxf>
    <dxf>
      <numFmt numFmtId="166" formatCode="_(* #,##0_);_(* \(#,##0\);_(* &quot;-&quot;??_);_(@_)"/>
    </dxf>
    <dxf>
      <numFmt numFmtId="166" formatCode="_(* #,##0_);_(* \(#,##0\);_(* &quot;-&quot;??_);_(@_)"/>
    </dxf>
    <dxf>
      <numFmt numFmtId="166" formatCode="_(* #,##0_);_(* \(#,##0\);_(* &quot;-&quot;??_);_(@_)"/>
    </dxf>
    <dxf>
      <numFmt numFmtId="35" formatCode="_(* #,##0.00_);_(* \(#,##0.00\);_(* &quot;-&quot;??_);_(@_)"/>
    </dxf>
    <dxf>
      <numFmt numFmtId="166" formatCode="_(* #,##0_);_(* \(#,##0\);_(* &quot;-&quot;??_);_(@_)"/>
    </dxf>
    <dxf>
      <numFmt numFmtId="166" formatCode="_(* #,##0_);_(* \(#,##0\);_(* &quot;-&quot;??_);_(@_)"/>
    </dxf>
    <dxf>
      <numFmt numFmtId="166" formatCode="_(* #,##0_);_(* \(#,##0\);_(* &quot;-&quot;??_);_(@_)"/>
    </dxf>
    <dxf>
      <numFmt numFmtId="35" formatCode="_(* #,##0.00_);_(* \(#,##0.00\);_(* &quot;-&quot;??_);_(@_)"/>
    </dxf>
    <dxf>
      <numFmt numFmtId="166" formatCode="_(* #,##0_);_(* \(#,##0\);_(* &quot;-&quot;??_);_(@_)"/>
    </dxf>
    <dxf>
      <numFmt numFmtId="166" formatCode="_(* #,##0_);_(* \(#,##0\);_(* &quot;-&quot;??_);_(@_)"/>
    </dxf>
    <dxf>
      <numFmt numFmtId="166" formatCode="_(* #,##0_);_(* \(#,##0\);_(* &quot;-&quot;??_);_(@_)"/>
    </dxf>
    <dxf>
      <numFmt numFmtId="35" formatCode="_(* #,##0.00_);_(* \(#,##0.00\);_(* &quot;-&quot;??_);_(@_)"/>
    </dxf>
    <dxf>
      <numFmt numFmtId="166" formatCode="_(* #,##0_);_(* \(#,##0\);_(* &quot;-&quot;??_);_(@_)"/>
    </dxf>
    <dxf>
      <numFmt numFmtId="166" formatCode="_(* #,##0_);_(* \(#,##0\);_(* &quot;-&quot;??_);_(@_)"/>
    </dxf>
    <dxf>
      <numFmt numFmtId="166" formatCode="_(* #,##0_);_(* \(#,##0\);_(* &quot;-&quot;??_);_(@_)"/>
    </dxf>
    <dxf>
      <numFmt numFmtId="35" formatCode="_(* #,##0.00_);_(* \(#,##0.00\);_(* &quot;-&quot;??_);_(@_)"/>
    </dxf>
    <dxf>
      <numFmt numFmtId="166" formatCode="_(* #,##0_);_(* \(#,##0\);_(* &quot;-&quot;??_);_(@_)"/>
    </dxf>
    <dxf>
      <numFmt numFmtId="166" formatCode="_(* #,##0_);_(* \(#,##0\);_(* &quot;-&quot;??_);_(@_)"/>
    </dxf>
    <dxf>
      <numFmt numFmtId="166" formatCode="_(* #,##0_);_(* \(#,##0\);_(* &quot;-&quot;??_);_(@_)"/>
    </dxf>
    <dxf>
      <numFmt numFmtId="35" formatCode="_(* #,##0.00_);_(* \(#,##0.00\);_(* &quot;-&quot;??_);_(@_)"/>
    </dxf>
    <dxf>
      <numFmt numFmtId="166" formatCode="_(* #,##0_);_(* \(#,##0\);_(* &quot;-&quot;??_);_(@_)"/>
    </dxf>
    <dxf>
      <numFmt numFmtId="166" formatCode="_(* #,##0_);_(* \(#,##0\);_(* &quot;-&quot;??_);_(@_)"/>
    </dxf>
    <dxf>
      <numFmt numFmtId="166" formatCode="_(* #,##0_);_(* \(#,##0\);_(* &quot;-&quot;??_);_(@_)"/>
    </dxf>
    <dxf>
      <numFmt numFmtId="35" formatCode="_(* #,##0.00_);_(* \(#,##0.00\);_(* &quot;-&quot;??_);_(@_)"/>
    </dxf>
    <dxf>
      <numFmt numFmtId="166" formatCode="_(* #,##0_);_(* \(#,##0\);_(* &quot;-&quot;??_);_(@_)"/>
    </dxf>
    <dxf>
      <numFmt numFmtId="166" formatCode="_(* #,##0_);_(* \(#,##0\);_(* &quot;-&quot;??_);_(@_)"/>
    </dxf>
    <dxf>
      <numFmt numFmtId="166" formatCode="_(* #,##0_);_(* \(#,##0\);_(* &quot;-&quot;??_);_(@_)"/>
    </dxf>
    <dxf>
      <numFmt numFmtId="35" formatCode="_(* #,##0.00_);_(* \(#,##0.00\);_(* &quot;-&quot;??_);_(@_)"/>
    </dxf>
    <dxf>
      <numFmt numFmtId="166" formatCode="_(* #,##0_);_(* \(#,##0\);_(* &quot;-&quot;??_);_(@_)"/>
    </dxf>
    <dxf>
      <numFmt numFmtId="166" formatCode="_(* #,##0_);_(* \(#,##0\);_(* &quot;-&quot;??_);_(@_)"/>
    </dxf>
    <dxf>
      <numFmt numFmtId="166" formatCode="_(* #,##0_);_(* \(#,##0\);_(* &quot;-&quot;??_);_(@_)"/>
    </dxf>
    <dxf>
      <numFmt numFmtId="166" formatCode="_(* #,##0_);_(* \(#,##0\);_(* &quot;-&quot;??_);_(@_)"/>
    </dxf>
    <dxf>
      <numFmt numFmtId="35" formatCode="_(* #,##0.00_);_(* \(#,##0.00\);_(* &quot;-&quot;??_);_(@_)"/>
    </dxf>
    <dxf>
      <numFmt numFmtId="166" formatCode="_(* #,##0_);_(* \(#,##0\);_(* &quot;-&quot;??_);_(@_)"/>
    </dxf>
    <dxf>
      <numFmt numFmtId="166" formatCode="_(* #,##0_);_(* \(#,##0\);_(* &quot;-&quot;??_);_(@_)"/>
    </dxf>
    <dxf>
      <numFmt numFmtId="166" formatCode="_(* #,##0_);_(* \(#,##0\);_(* &quot;-&quot;??_);_(@_)"/>
    </dxf>
    <dxf>
      <numFmt numFmtId="35" formatCode="_(* #,##0.00_);_(* \(#,##0.0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35" formatCode="_(* #,##0.00_);_(* \(#,##0.00\);_(* &quot;-&quot;??_);_(@_)"/>
    </dxf>
    <dxf>
      <numFmt numFmtId="166" formatCode="_(* #,##0_);_(* \(#,##0\);_(* &quot;-&quot;??_);_(@_)"/>
    </dxf>
    <dxf>
      <numFmt numFmtId="166" formatCode="_(* #,##0_);_(* \(#,##0\);_(* &quot;-&quot;??_);_(@_)"/>
    </dxf>
    <dxf>
      <numFmt numFmtId="166" formatCode="_(* #,##0_);_(* \(#,##0\);_(* &quot;-&quot;??_);_(@_)"/>
    </dxf>
    <dxf>
      <numFmt numFmtId="35" formatCode="_(* #,##0.00_);_(* \(#,##0.00\);_(* &quot;-&quot;??_);_(@_)"/>
    </dxf>
    <dxf>
      <numFmt numFmtId="166" formatCode="_(* #,##0_);_(* \(#,##0\);_(* &quot;-&quot;??_);_(@_)"/>
    </dxf>
    <dxf>
      <numFmt numFmtId="166" formatCode="_(* #,##0_);_(* \(#,##0\);_(* &quot;-&quot;??_);_(@_)"/>
    </dxf>
    <dxf>
      <numFmt numFmtId="166" formatCode="_(* #,##0_);_(* \(#,##0\);_(* &quot;-&quot;??_);_(@_)"/>
    </dxf>
    <dxf>
      <numFmt numFmtId="35" formatCode="_(* #,##0.00_);_(* \(#,##0.00\);_(* &quot;-&quot;??_);_(@_)"/>
    </dxf>
    <dxf>
      <numFmt numFmtId="166" formatCode="_(* #,##0_);_(* \(#,##0\);_(* &quot;-&quot;??_);_(@_)"/>
    </dxf>
    <dxf>
      <numFmt numFmtId="166" formatCode="_(* #,##0_);_(* \(#,##0\);_(* &quot;-&quot;??_);_(@_)"/>
    </dxf>
    <dxf>
      <numFmt numFmtId="166" formatCode="_(* #,##0_);_(* \(#,##0\);_(* &quot;-&quot;??_);_(@_)"/>
    </dxf>
    <dxf>
      <numFmt numFmtId="35" formatCode="_(* #,##0.00_);_(* \(#,##0.00\);_(* &quot;-&quot;??_);_(@_)"/>
    </dxf>
    <dxf>
      <numFmt numFmtId="166" formatCode="_(* #,##0_);_(* \(#,##0\);_(* &quot;-&quot;??_);_(@_)"/>
    </dxf>
    <dxf>
      <numFmt numFmtId="166" formatCode="_(* #,##0_);_(* \(#,##0\);_(* &quot;-&quot;??_);_(@_)"/>
    </dxf>
    <dxf>
      <numFmt numFmtId="166" formatCode="_(* #,##0_);_(* \(#,##0\);_(* &quot;-&quot;??_);_(@_)"/>
    </dxf>
    <dxf>
      <numFmt numFmtId="35" formatCode="_(* #,##0.00_);_(* \(#,##0.00\);_(* &quot;-&quot;??_);_(@_)"/>
    </dxf>
    <dxf>
      <numFmt numFmtId="166" formatCode="_(* #,##0_);_(* \(#,##0\);_(* &quot;-&quot;??_);_(@_)"/>
    </dxf>
    <dxf>
      <numFmt numFmtId="166" formatCode="_(* #,##0_);_(* \(#,##0\);_(* &quot;-&quot;??_);_(@_)"/>
    </dxf>
    <dxf>
      <numFmt numFmtId="166" formatCode="_(* #,##0_);_(* \(#,##0\);_(* &quot;-&quot;??_);_(@_)"/>
    </dxf>
    <dxf>
      <numFmt numFmtId="35" formatCode="_(* #,##0.00_);_(* \(#,##0.00\);_(* &quot;-&quot;??_);_(@_)"/>
    </dxf>
    <dxf>
      <numFmt numFmtId="166" formatCode="_(* #,##0_);_(* \(#,##0\);_(* &quot;-&quot;??_);_(@_)"/>
    </dxf>
    <dxf>
      <numFmt numFmtId="166" formatCode="_(* #,##0_);_(* \(#,##0\);_(* &quot;-&quot;??_);_(@_)"/>
    </dxf>
    <dxf>
      <numFmt numFmtId="166" formatCode="_(* #,##0_);_(* \(#,##0\);_(* &quot;-&quot;??_);_(@_)"/>
    </dxf>
    <dxf>
      <numFmt numFmtId="35" formatCode="_(* #,##0.00_);_(* \(#,##0.00\);_(* &quot;-&quot;??_);_(@_)"/>
    </dxf>
    <dxf>
      <numFmt numFmtId="166" formatCode="_(* #,##0_);_(* \(#,##0\);_(* &quot;-&quot;??_);_(@_)"/>
    </dxf>
    <dxf>
      <numFmt numFmtId="166" formatCode="_(* #,##0_);_(* \(#,##0\);_(* &quot;-&quot;??_);_(@_)"/>
    </dxf>
    <dxf>
      <numFmt numFmtId="166" formatCode="_(* #,##0_);_(* \(#,##0\);_(* &quot;-&quot;??_);_(@_)"/>
    </dxf>
    <dxf>
      <numFmt numFmtId="166" formatCode="_(* #,##0_);_(* \(#,##0\);_(* &quot;-&quot;??_);_(@_)"/>
    </dxf>
    <dxf>
      <numFmt numFmtId="35" formatCode="_(* #,##0.00_);_(* \(#,##0.0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35" formatCode="_(* #,##0.00_);_(* \(#,##0.0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colors>
    <mruColors>
      <color rgb="FF66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(L).xlsx]PivotTable!PivotTable2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Avf.Inc of</a:t>
            </a:r>
            <a:r>
              <a:rPr lang="en-US" baseline="0"/>
              <a:t> Male and Female that purshased a Bike</a:t>
            </a:r>
            <a:endParaRPr lang="en-US"/>
          </a:p>
        </c:rich>
      </c:tx>
      <c:layout>
        <c:manualLayout>
          <c:xMode val="edge"/>
          <c:yMode val="edge"/>
          <c:x val="0.23742519722828273"/>
          <c:y val="2.95879112022482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980328016299798"/>
          <c:y val="0.11346748886551067"/>
          <c:w val="0.81743909573950735"/>
          <c:h val="0.54524136581569793"/>
        </c:manualLayout>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_(* #,##0_);_(* \(#,##0\);_(* "-"??_);_(@_)</c:formatCode>
                <c:ptCount val="2"/>
                <c:pt idx="0">
                  <c:v>53440</c:v>
                </c:pt>
                <c:pt idx="1">
                  <c:v>56208.178438661707</c:v>
                </c:pt>
              </c:numCache>
            </c:numRef>
          </c:val>
          <c:extLst>
            <c:ext xmlns:c16="http://schemas.microsoft.com/office/drawing/2014/chart" uri="{C3380CC4-5D6E-409C-BE32-E72D297353CC}">
              <c16:uniqueId val="{00000000-61DD-4C6C-BA05-53C3B6684576}"/>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1DD-4C6C-BA05-53C3B6684576}"/>
            </c:ext>
          </c:extLst>
        </c:ser>
        <c:dLbls>
          <c:showLegendKey val="0"/>
          <c:showVal val="0"/>
          <c:showCatName val="0"/>
          <c:showSerName val="0"/>
          <c:showPercent val="0"/>
          <c:showBubbleSize val="0"/>
        </c:dLbls>
        <c:gapWidth val="219"/>
        <c:overlap val="-27"/>
        <c:axId val="2063787472"/>
        <c:axId val="2063789136"/>
      </c:barChart>
      <c:catAx>
        <c:axId val="2063787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789136"/>
        <c:crosses val="autoZero"/>
        <c:auto val="1"/>
        <c:lblAlgn val="ctr"/>
        <c:lblOffset val="100"/>
        <c:noMultiLvlLbl val="0"/>
      </c:catAx>
      <c:valAx>
        <c:axId val="2063789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Avg.Income</a:t>
                </a:r>
              </a:p>
            </c:rich>
          </c:tx>
          <c:layout>
            <c:manualLayout>
              <c:xMode val="edge"/>
              <c:yMode val="edge"/>
              <c:x val="1.425251719654109E-2"/>
              <c:y val="0.3443665191064519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7874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ayout>
        <c:manualLayout>
          <c:xMode val="edge"/>
          <c:yMode val="edge"/>
          <c:x val="0.42008340523729315"/>
          <c:y val="0.82081948492057544"/>
          <c:w val="0.16718217694404014"/>
          <c:h val="0.111068565601184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(L).xlsx]PivotTable!PivotTable3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Bykes per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PivotTable!$B$28:$B$29</c:f>
              <c:strCache>
                <c:ptCount val="1"/>
                <c:pt idx="0">
                  <c:v>No</c:v>
                </c:pt>
              </c:strCache>
            </c:strRef>
          </c:tx>
          <c:spPr>
            <a:ln w="28575" cap="rnd">
              <a:solidFill>
                <a:schemeClr val="accent1"/>
              </a:solidFill>
              <a:round/>
            </a:ln>
            <a:effectLst/>
          </c:spPr>
          <c:marker>
            <c:symbol val="none"/>
          </c:marker>
          <c:cat>
            <c:strRef>
              <c:f>PivotTable!$A$30:$A$35</c:f>
              <c:strCache>
                <c:ptCount val="5"/>
                <c:pt idx="0">
                  <c:v>0-1 Miles</c:v>
                </c:pt>
                <c:pt idx="1">
                  <c:v>1-2 Miles</c:v>
                </c:pt>
                <c:pt idx="2">
                  <c:v>2-5 Miles</c:v>
                </c:pt>
                <c:pt idx="3">
                  <c:v>5-10 Miles</c:v>
                </c:pt>
                <c:pt idx="4">
                  <c:v>More than 10 Miles</c:v>
                </c:pt>
              </c:strCache>
            </c:strRef>
          </c:cat>
          <c:val>
            <c:numRef>
              <c:f>PivotTable!$B$30:$B$35</c:f>
              <c:numCache>
                <c:formatCode>_(* #,##0_);_(* \(#,##0\);_(* "-"??_);_(@_)</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77D-4D76-92CD-63819ADA8F80}"/>
            </c:ext>
          </c:extLst>
        </c:ser>
        <c:ser>
          <c:idx val="1"/>
          <c:order val="1"/>
          <c:tx>
            <c:strRef>
              <c:f>PivotTable!$C$28:$C$29</c:f>
              <c:strCache>
                <c:ptCount val="1"/>
                <c:pt idx="0">
                  <c:v>Yes</c:v>
                </c:pt>
              </c:strCache>
            </c:strRef>
          </c:tx>
          <c:spPr>
            <a:ln w="28575" cap="rnd">
              <a:solidFill>
                <a:schemeClr val="accent2"/>
              </a:solidFill>
              <a:round/>
            </a:ln>
            <a:effectLst/>
          </c:spPr>
          <c:marker>
            <c:symbol val="none"/>
          </c:marker>
          <c:cat>
            <c:strRef>
              <c:f>PivotTable!$A$30:$A$35</c:f>
              <c:strCache>
                <c:ptCount val="5"/>
                <c:pt idx="0">
                  <c:v>0-1 Miles</c:v>
                </c:pt>
                <c:pt idx="1">
                  <c:v>1-2 Miles</c:v>
                </c:pt>
                <c:pt idx="2">
                  <c:v>2-5 Miles</c:v>
                </c:pt>
                <c:pt idx="3">
                  <c:v>5-10 Miles</c:v>
                </c:pt>
                <c:pt idx="4">
                  <c:v>More than 10 Miles</c:v>
                </c:pt>
              </c:strCache>
            </c:strRef>
          </c:cat>
          <c:val>
            <c:numRef>
              <c:f>PivotTable!$C$30:$C$35</c:f>
              <c:numCache>
                <c:formatCode>_(* #,##0_);_(* \(#,##0\);_(* "-"??_);_(@_)</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77D-4D76-92CD-63819ADA8F80}"/>
            </c:ext>
          </c:extLst>
        </c:ser>
        <c:dLbls>
          <c:showLegendKey val="0"/>
          <c:showVal val="0"/>
          <c:showCatName val="0"/>
          <c:showSerName val="0"/>
          <c:showPercent val="0"/>
          <c:showBubbleSize val="0"/>
        </c:dLbls>
        <c:smooth val="0"/>
        <c:axId val="2062769552"/>
        <c:axId val="2062770384"/>
      </c:lineChart>
      <c:catAx>
        <c:axId val="2062769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2770384"/>
        <c:crosses val="autoZero"/>
        <c:auto val="1"/>
        <c:lblAlgn val="ctr"/>
        <c:lblOffset val="100"/>
        <c:noMultiLvlLbl val="0"/>
      </c:catAx>
      <c:valAx>
        <c:axId val="2062770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Purchased</a:t>
                </a:r>
                <a:r>
                  <a:rPr lang="en-US" b="1" baseline="0"/>
                  <a:t> Bikes</a:t>
                </a:r>
                <a:endParaRPr lang="en-US"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2769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(L).xlsx]PivotTable!PivotTable4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PivotTable!$A$51:$A$54</c:f>
              <c:strCache>
                <c:ptCount val="3"/>
                <c:pt idx="0">
                  <c:v>Adolescent</c:v>
                </c:pt>
                <c:pt idx="1">
                  <c:v>Middle Age</c:v>
                </c:pt>
                <c:pt idx="2">
                  <c:v>Old</c:v>
                </c:pt>
              </c:strCache>
            </c:strRef>
          </c:cat>
          <c:val>
            <c:numRef>
              <c:f>PivotTable!$B$51:$B$54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ABC-45D7-9416-85F6C82D4245}"/>
            </c:ext>
          </c:extLst>
        </c:ser>
        <c:ser>
          <c:idx val="1"/>
          <c:order val="1"/>
          <c:tx>
            <c:strRef>
              <c:f>PivotTable!$C$49:$C$50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PivotTable!$A$51:$A$54</c:f>
              <c:strCache>
                <c:ptCount val="3"/>
                <c:pt idx="0">
                  <c:v>Adolescent</c:v>
                </c:pt>
                <c:pt idx="1">
                  <c:v>Middle Age</c:v>
                </c:pt>
                <c:pt idx="2">
                  <c:v>Old</c:v>
                </c:pt>
              </c:strCache>
            </c:strRef>
          </c:cat>
          <c:val>
            <c:numRef>
              <c:f>PivotTable!$C$51:$C$54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ABC-45D7-9416-85F6C82D4245}"/>
            </c:ext>
          </c:extLst>
        </c:ser>
        <c:dLbls>
          <c:showLegendKey val="0"/>
          <c:showVal val="0"/>
          <c:showCatName val="0"/>
          <c:showSerName val="0"/>
          <c:showPercent val="0"/>
          <c:showBubbleSize val="0"/>
        </c:dLbls>
        <c:marker val="1"/>
        <c:smooth val="0"/>
        <c:axId val="1249293568"/>
        <c:axId val="1249303552"/>
      </c:lineChart>
      <c:catAx>
        <c:axId val="1249293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303552"/>
        <c:crosses val="autoZero"/>
        <c:auto val="1"/>
        <c:lblAlgn val="ctr"/>
        <c:lblOffset val="100"/>
        <c:noMultiLvlLbl val="0"/>
      </c:catAx>
      <c:valAx>
        <c:axId val="1249303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293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(L).xlsx]PivotTable!PivotTable1</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PivotTable!$B$68:$B$69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PivotTable!$A$70:$A$123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PivotTable!$B$70:$B$123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14F2-4BFE-8FA7-EAA955BE3456}"/>
            </c:ext>
          </c:extLst>
        </c:ser>
        <c:ser>
          <c:idx val="1"/>
          <c:order val="1"/>
          <c:tx>
            <c:strRef>
              <c:f>PivotTable!$C$68:$C$69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PivotTable!$A$70:$A$123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PivotTable!$C$70:$C$123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14F2-4BFE-8FA7-EAA955BE3456}"/>
            </c:ext>
          </c:extLst>
        </c:ser>
        <c:dLbls>
          <c:showLegendKey val="0"/>
          <c:showVal val="0"/>
          <c:showCatName val="0"/>
          <c:showSerName val="0"/>
          <c:showPercent val="0"/>
          <c:showBubbleSize val="0"/>
        </c:dLbls>
        <c:marker val="1"/>
        <c:smooth val="0"/>
        <c:axId val="924073328"/>
        <c:axId val="924077488"/>
      </c:lineChart>
      <c:catAx>
        <c:axId val="924073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077488"/>
        <c:crosses val="autoZero"/>
        <c:auto val="1"/>
        <c:lblAlgn val="ctr"/>
        <c:lblOffset val="100"/>
        <c:noMultiLvlLbl val="0"/>
      </c:catAx>
      <c:valAx>
        <c:axId val="924077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073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(L).xlsx]PivotTable!PivotTable2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Avg.Inc_BikePurchases_ByGender</a:t>
            </a:r>
            <a:endParaRPr lang="en-US"/>
          </a:p>
        </c:rich>
      </c:tx>
      <c:layout>
        <c:manualLayout>
          <c:xMode val="edge"/>
          <c:yMode val="edge"/>
          <c:x val="0.24411298745990959"/>
          <c:y val="2.958808764025370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980328016299798"/>
          <c:y val="0.11346748886551067"/>
          <c:w val="0.81743909573950735"/>
          <c:h val="0.54524136581569793"/>
        </c:manualLayout>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_(* #,##0_);_(* \(#,##0\);_(* "-"??_);_(@_)</c:formatCode>
                <c:ptCount val="2"/>
                <c:pt idx="0">
                  <c:v>53440</c:v>
                </c:pt>
                <c:pt idx="1">
                  <c:v>56208.178438661707</c:v>
                </c:pt>
              </c:numCache>
            </c:numRef>
          </c:val>
          <c:extLst>
            <c:ext xmlns:c16="http://schemas.microsoft.com/office/drawing/2014/chart" uri="{C3380CC4-5D6E-409C-BE32-E72D297353CC}">
              <c16:uniqueId val="{00000000-EB5A-40D6-AA53-323863C4E49C}"/>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B5A-40D6-AA53-323863C4E49C}"/>
            </c:ext>
          </c:extLst>
        </c:ser>
        <c:dLbls>
          <c:showLegendKey val="0"/>
          <c:showVal val="0"/>
          <c:showCatName val="0"/>
          <c:showSerName val="0"/>
          <c:showPercent val="0"/>
          <c:showBubbleSize val="0"/>
        </c:dLbls>
        <c:gapWidth val="219"/>
        <c:overlap val="-27"/>
        <c:axId val="2063787472"/>
        <c:axId val="2063789136"/>
      </c:barChart>
      <c:catAx>
        <c:axId val="2063787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789136"/>
        <c:crosses val="autoZero"/>
        <c:auto val="1"/>
        <c:lblAlgn val="ctr"/>
        <c:lblOffset val="100"/>
        <c:noMultiLvlLbl val="0"/>
      </c:catAx>
      <c:valAx>
        <c:axId val="206378913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7874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ayout>
        <c:manualLayout>
          <c:xMode val="edge"/>
          <c:yMode val="edge"/>
          <c:x val="0.42008340523729315"/>
          <c:y val="0.82081948492057544"/>
          <c:w val="0.16718217694404014"/>
          <c:h val="0.111068565601184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(L).xlsx]PivotTable!PivotTable4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BikePurchases_AgeDistribution</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PivotTable!$A$51:$A$54</c:f>
              <c:strCache>
                <c:ptCount val="3"/>
                <c:pt idx="0">
                  <c:v>Adolescent</c:v>
                </c:pt>
                <c:pt idx="1">
                  <c:v>Middle Age</c:v>
                </c:pt>
                <c:pt idx="2">
                  <c:v>Old</c:v>
                </c:pt>
              </c:strCache>
            </c:strRef>
          </c:cat>
          <c:val>
            <c:numRef>
              <c:f>PivotTable!$B$51:$B$54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9E4-4448-9E41-40D4EBED5FF7}"/>
            </c:ext>
          </c:extLst>
        </c:ser>
        <c:ser>
          <c:idx val="1"/>
          <c:order val="1"/>
          <c:tx>
            <c:strRef>
              <c:f>PivotTable!$C$49:$C$50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PivotTable!$A$51:$A$54</c:f>
              <c:strCache>
                <c:ptCount val="3"/>
                <c:pt idx="0">
                  <c:v>Adolescent</c:v>
                </c:pt>
                <c:pt idx="1">
                  <c:v>Middle Age</c:v>
                </c:pt>
                <c:pt idx="2">
                  <c:v>Old</c:v>
                </c:pt>
              </c:strCache>
            </c:strRef>
          </c:cat>
          <c:val>
            <c:numRef>
              <c:f>PivotTable!$C$51:$C$54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9E4-4448-9E41-40D4EBED5FF7}"/>
            </c:ext>
          </c:extLst>
        </c:ser>
        <c:dLbls>
          <c:showLegendKey val="0"/>
          <c:showVal val="0"/>
          <c:showCatName val="0"/>
          <c:showSerName val="0"/>
          <c:showPercent val="0"/>
          <c:showBubbleSize val="0"/>
        </c:dLbls>
        <c:marker val="1"/>
        <c:smooth val="0"/>
        <c:axId val="1249293568"/>
        <c:axId val="1249303552"/>
      </c:lineChart>
      <c:catAx>
        <c:axId val="1249293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303552"/>
        <c:crosses val="autoZero"/>
        <c:auto val="1"/>
        <c:lblAlgn val="ctr"/>
        <c:lblOffset val="100"/>
        <c:noMultiLvlLbl val="0"/>
      </c:catAx>
      <c:valAx>
        <c:axId val="1249303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293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(L).xlsx]PivotTable!PivotTable3</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BikePurchases_ComuteDistance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PivotTable!$B$28:$B$29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PivotTable!$A$30:$A$35</c:f>
              <c:strCache>
                <c:ptCount val="5"/>
                <c:pt idx="0">
                  <c:v>0-1 Miles</c:v>
                </c:pt>
                <c:pt idx="1">
                  <c:v>1-2 Miles</c:v>
                </c:pt>
                <c:pt idx="2">
                  <c:v>2-5 Miles</c:v>
                </c:pt>
                <c:pt idx="3">
                  <c:v>5-10 Miles</c:v>
                </c:pt>
                <c:pt idx="4">
                  <c:v>More than 10 Miles</c:v>
                </c:pt>
              </c:strCache>
            </c:strRef>
          </c:cat>
          <c:val>
            <c:numRef>
              <c:f>PivotTable!$B$30:$B$35</c:f>
              <c:numCache>
                <c:formatCode>_(* #,##0_);_(* \(#,##0\);_(* "-"??_);_(@_)</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09D-41B5-A4CA-90AA58D3F3DF}"/>
            </c:ext>
          </c:extLst>
        </c:ser>
        <c:ser>
          <c:idx val="1"/>
          <c:order val="1"/>
          <c:tx>
            <c:strRef>
              <c:f>PivotTable!$C$28:$C$29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PivotTable!$A$30:$A$35</c:f>
              <c:strCache>
                <c:ptCount val="5"/>
                <c:pt idx="0">
                  <c:v>0-1 Miles</c:v>
                </c:pt>
                <c:pt idx="1">
                  <c:v>1-2 Miles</c:v>
                </c:pt>
                <c:pt idx="2">
                  <c:v>2-5 Miles</c:v>
                </c:pt>
                <c:pt idx="3">
                  <c:v>5-10 Miles</c:v>
                </c:pt>
                <c:pt idx="4">
                  <c:v>More than 10 Miles</c:v>
                </c:pt>
              </c:strCache>
            </c:strRef>
          </c:cat>
          <c:val>
            <c:numRef>
              <c:f>PivotTable!$C$30:$C$35</c:f>
              <c:numCache>
                <c:formatCode>_(* #,##0_);_(* \(#,##0\);_(* "-"??_);_(@_)</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09D-41B5-A4CA-90AA58D3F3DF}"/>
            </c:ext>
          </c:extLst>
        </c:ser>
        <c:dLbls>
          <c:showLegendKey val="0"/>
          <c:showVal val="0"/>
          <c:showCatName val="0"/>
          <c:showSerName val="0"/>
          <c:showPercent val="0"/>
          <c:showBubbleSize val="0"/>
        </c:dLbls>
        <c:marker val="1"/>
        <c:smooth val="0"/>
        <c:axId val="2062769552"/>
        <c:axId val="2062770384"/>
      </c:lineChart>
      <c:catAx>
        <c:axId val="206276955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62770384"/>
        <c:crosses val="autoZero"/>
        <c:auto val="1"/>
        <c:lblAlgn val="ctr"/>
        <c:lblOffset val="100"/>
        <c:noMultiLvlLbl val="0"/>
      </c:catAx>
      <c:valAx>
        <c:axId val="206277038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Purchased Bikes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62769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24658</xdr:colOff>
      <xdr:row>0</xdr:row>
      <xdr:rowOff>180974</xdr:rowOff>
    </xdr:from>
    <xdr:to>
      <xdr:col>10</xdr:col>
      <xdr:colOff>798254</xdr:colOff>
      <xdr:row>20</xdr:row>
      <xdr:rowOff>28574</xdr:rowOff>
    </xdr:to>
    <xdr:graphicFrame macro="">
      <xdr:nvGraphicFramePr>
        <xdr:cNvPr id="2" name="Chart 1">
          <a:extLst>
            <a:ext uri="{FF2B5EF4-FFF2-40B4-BE49-F238E27FC236}">
              <a16:creationId xmlns:a16="http://schemas.microsoft.com/office/drawing/2014/main" id="{2DDC53C9-4050-4EE8-A1A4-A1BD9AF09B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24658</xdr:colOff>
      <xdr:row>27</xdr:row>
      <xdr:rowOff>0</xdr:rowOff>
    </xdr:from>
    <xdr:to>
      <xdr:col>10</xdr:col>
      <xdr:colOff>798254</xdr:colOff>
      <xdr:row>46</xdr:row>
      <xdr:rowOff>38100</xdr:rowOff>
    </xdr:to>
    <xdr:graphicFrame macro="">
      <xdr:nvGraphicFramePr>
        <xdr:cNvPr id="3" name="Chart 2">
          <a:extLst>
            <a:ext uri="{FF2B5EF4-FFF2-40B4-BE49-F238E27FC236}">
              <a16:creationId xmlns:a16="http://schemas.microsoft.com/office/drawing/2014/main" id="{CD7D76A4-6628-4DE6-9464-26E07D1066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24658</xdr:colOff>
      <xdr:row>47</xdr:row>
      <xdr:rowOff>95250</xdr:rowOff>
    </xdr:from>
    <xdr:to>
      <xdr:col>10</xdr:col>
      <xdr:colOff>798254</xdr:colOff>
      <xdr:row>66</xdr:row>
      <xdr:rowOff>133350</xdr:rowOff>
    </xdr:to>
    <xdr:graphicFrame macro="">
      <xdr:nvGraphicFramePr>
        <xdr:cNvPr id="4" name="Chart 3">
          <a:extLst>
            <a:ext uri="{FF2B5EF4-FFF2-40B4-BE49-F238E27FC236}">
              <a16:creationId xmlns:a16="http://schemas.microsoft.com/office/drawing/2014/main" id="{C99245F9-60B7-44C7-B6F6-7A37811820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24658</xdr:colOff>
      <xdr:row>68</xdr:row>
      <xdr:rowOff>178375</xdr:rowOff>
    </xdr:from>
    <xdr:to>
      <xdr:col>10</xdr:col>
      <xdr:colOff>798254</xdr:colOff>
      <xdr:row>88</xdr:row>
      <xdr:rowOff>25975</xdr:rowOff>
    </xdr:to>
    <xdr:graphicFrame macro="">
      <xdr:nvGraphicFramePr>
        <xdr:cNvPr id="6" name="Chart 5">
          <a:extLst>
            <a:ext uri="{FF2B5EF4-FFF2-40B4-BE49-F238E27FC236}">
              <a16:creationId xmlns:a16="http://schemas.microsoft.com/office/drawing/2014/main" id="{5749010F-5B8E-4AC6-9EAF-2A9B1059B1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349478</xdr:colOff>
      <xdr:row>6</xdr:row>
      <xdr:rowOff>142296</xdr:rowOff>
    </xdr:from>
    <xdr:to>
      <xdr:col>8</xdr:col>
      <xdr:colOff>489857</xdr:colOff>
      <xdr:row>20</xdr:row>
      <xdr:rowOff>1076</xdr:rowOff>
    </xdr:to>
    <xdr:graphicFrame macro="">
      <xdr:nvGraphicFramePr>
        <xdr:cNvPr id="2" name="Chart 1">
          <a:extLst>
            <a:ext uri="{FF2B5EF4-FFF2-40B4-BE49-F238E27FC236}">
              <a16:creationId xmlns:a16="http://schemas.microsoft.com/office/drawing/2014/main" id="{412B1183-285E-42AC-9DF0-40577F23CA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15794</xdr:colOff>
      <xdr:row>6</xdr:row>
      <xdr:rowOff>144300</xdr:rowOff>
    </xdr:from>
    <xdr:to>
      <xdr:col>15</xdr:col>
      <xdr:colOff>0</xdr:colOff>
      <xdr:row>20</xdr:row>
      <xdr:rowOff>0</xdr:rowOff>
    </xdr:to>
    <xdr:graphicFrame macro="">
      <xdr:nvGraphicFramePr>
        <xdr:cNvPr id="7" name="Chart 6">
          <a:extLst>
            <a:ext uri="{FF2B5EF4-FFF2-40B4-BE49-F238E27FC236}">
              <a16:creationId xmlns:a16="http://schemas.microsoft.com/office/drawing/2014/main" id="{105A3B58-D3F3-420F-83D5-0D9568EFB3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346994</xdr:colOff>
      <xdr:row>20</xdr:row>
      <xdr:rowOff>146124</xdr:rowOff>
    </xdr:from>
    <xdr:to>
      <xdr:col>15</xdr:col>
      <xdr:colOff>0</xdr:colOff>
      <xdr:row>38</xdr:row>
      <xdr:rowOff>0</xdr:rowOff>
    </xdr:to>
    <xdr:graphicFrame macro="">
      <xdr:nvGraphicFramePr>
        <xdr:cNvPr id="12" name="Chart 11">
          <a:extLst>
            <a:ext uri="{FF2B5EF4-FFF2-40B4-BE49-F238E27FC236}">
              <a16:creationId xmlns:a16="http://schemas.microsoft.com/office/drawing/2014/main" id="{05716A78-5753-4BC7-92B5-514368D3FE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152401</xdr:rowOff>
    </xdr:from>
    <xdr:to>
      <xdr:col>2</xdr:col>
      <xdr:colOff>342900</xdr:colOff>
      <xdr:row>11</xdr:row>
      <xdr:rowOff>171451</xdr:rowOff>
    </xdr:to>
    <mc:AlternateContent xmlns:mc="http://schemas.openxmlformats.org/markup-compatibility/2006">
      <mc:Choice xmlns:a14="http://schemas.microsoft.com/office/drawing/2010/main" Requires="a14">
        <xdr:graphicFrame macro="">
          <xdr:nvGraphicFramePr>
            <xdr:cNvPr id="14" name="Marital Status">
              <a:extLst>
                <a:ext uri="{FF2B5EF4-FFF2-40B4-BE49-F238E27FC236}">
                  <a16:creationId xmlns:a16="http://schemas.microsoft.com/office/drawing/2014/main" id="{BA238B3C-C4E6-4953-B506-4294D25D9BB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95401"/>
              <a:ext cx="1562100"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19050</xdr:rowOff>
    </xdr:from>
    <xdr:to>
      <xdr:col>2</xdr:col>
      <xdr:colOff>333375</xdr:colOff>
      <xdr:row>28</xdr:row>
      <xdr:rowOff>9525</xdr:rowOff>
    </xdr:to>
    <mc:AlternateContent xmlns:mc="http://schemas.openxmlformats.org/markup-compatibility/2006">
      <mc:Choice xmlns:a14="http://schemas.microsoft.com/office/drawing/2010/main" Requires="a14">
        <xdr:graphicFrame macro="">
          <xdr:nvGraphicFramePr>
            <xdr:cNvPr id="15" name="Education">
              <a:extLst>
                <a:ext uri="{FF2B5EF4-FFF2-40B4-BE49-F238E27FC236}">
                  <a16:creationId xmlns:a16="http://schemas.microsoft.com/office/drawing/2014/main" id="{B2CB7644-F79A-4AA3-9853-6219E364651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638550"/>
              <a:ext cx="1552575"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57150</xdr:rowOff>
    </xdr:from>
    <xdr:to>
      <xdr:col>2</xdr:col>
      <xdr:colOff>352425</xdr:colOff>
      <xdr:row>18</xdr:row>
      <xdr:rowOff>104775</xdr:rowOff>
    </xdr:to>
    <mc:AlternateContent xmlns:mc="http://schemas.openxmlformats.org/markup-compatibility/2006">
      <mc:Choice xmlns:a14="http://schemas.microsoft.com/office/drawing/2010/main" Requires="a14">
        <xdr:graphicFrame macro="">
          <xdr:nvGraphicFramePr>
            <xdr:cNvPr id="16" name="Region">
              <a:extLst>
                <a:ext uri="{FF2B5EF4-FFF2-40B4-BE49-F238E27FC236}">
                  <a16:creationId xmlns:a16="http://schemas.microsoft.com/office/drawing/2014/main" id="{469EFDEC-9468-4389-B56D-2A9D7140EF9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343150"/>
              <a:ext cx="1571625"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LTRAPC" refreshedDate="45431.018292939814" createdVersion="7" refreshedVersion="7" minRefreshableVersion="3" recordCount="1000" xr:uid="{9891E9C1-F835-46A4-B2CB-2A57E314A861}">
  <cacheSource type="worksheet">
    <worksheetSource ref="A1:N1001" sheet="WorkingSheet(Cleaned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6">
        <s v="Middle Age"/>
        <s v="Old"/>
        <s v="Adolescent"/>
        <s v="Old 55+" u="1"/>
        <s v="Middle Age 31-54"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18232933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316873-BB86-4BC9-8988-7FE66219146A}" name="PivotTable1" cacheId="2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68:D12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03BB85-1C56-47CA-8A86-89CB7B686FC3}" name="PivotTable2" cacheId="2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multipleItemSelectionAllowed="1"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65">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B7F42D-BE9E-4E1E-92F1-8718666D5669}" name="PivotTable4" cacheId="2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49:D5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x="2"/>
        <item x="0"/>
        <item x="1"/>
        <item m="1" x="4"/>
        <item m="1" x="3"/>
        <item m="1" x="5"/>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3BCB227-4121-4B4F-AC5C-15954ECB48D7}" name="PivotTable3" cacheId="2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28:D3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3">
    <format dxfId="162">
      <pivotArea outline="0" collapsedLevelsAreSubtotals="1" fieldPosition="0"/>
    </format>
    <format dxfId="163">
      <pivotArea collapsedLevelsAreSubtotals="1" fieldPosition="0">
        <references count="1">
          <reference field="9" count="0"/>
        </references>
      </pivotArea>
    </format>
    <format dxfId="164">
      <pivotArea grandRow="1"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5C68E60-3968-48DB-8BE7-E7C1BA2ED84A}" sourceName="Marital Status">
  <pivotTables>
    <pivotTable tabId="3" name="PivotTable2"/>
    <pivotTable tabId="3" name="PivotTable1"/>
    <pivotTable tabId="3" name="PivotTable3"/>
    <pivotTable tabId="3" name="PivotTable4"/>
  </pivotTables>
  <data>
    <tabular pivotCacheId="182329335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45BF284-9297-4980-90FE-AA0686F61996}" sourceName="Education">
  <pivotTables>
    <pivotTable tabId="3" name="PivotTable2"/>
    <pivotTable tabId="3" name="PivotTable1"/>
    <pivotTable tabId="3" name="PivotTable3"/>
    <pivotTable tabId="3" name="PivotTable4"/>
  </pivotTables>
  <data>
    <tabular pivotCacheId="182329335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D19657D-4A11-4BCA-A85D-DD7AA9F86765}" sourceName="Region">
  <pivotTables>
    <pivotTable tabId="3" name="PivotTable2"/>
    <pivotTable tabId="3" name="PivotTable1"/>
    <pivotTable tabId="3" name="PivotTable3"/>
    <pivotTable tabId="3" name="PivotTable4"/>
  </pivotTables>
  <data>
    <tabular pivotCacheId="182329335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C6C97DE-CFA6-45D6-91B0-D5FC0C699EE1}" cache="Slicer_Marital_Status" caption="Marital Status" rowHeight="241300"/>
  <slicer name="Education" xr10:uid="{BB940857-9DED-4A3D-AB82-4A814B47F805}" cache="Slicer_Education" caption="Education" rowHeight="241300"/>
  <slicer name="Region" xr10:uid="{322EF80D-328E-4679-9EF9-7CE432F91DF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Normal="100" workbookViewId="0">
      <selection activeCell="B9" sqref="A1:M1027"/>
    </sheetView>
  </sheetViews>
  <sheetFormatPr defaultColWidth="7.85546875" defaultRowHeight="15" x14ac:dyDescent="0.25"/>
  <cols>
    <col min="2" max="2" width="13.28515625" bestFit="1" customWidth="1"/>
    <col min="4" max="4" width="11.5703125" bestFit="1" customWidth="1"/>
    <col min="6" max="6" width="17.7109375" bestFit="1" customWidth="1"/>
    <col min="7" max="7" width="14.140625" bestFit="1" customWidth="1"/>
    <col min="8" max="8" width="12.7109375" bestFit="1" customWidth="1"/>
    <col min="10" max="10" width="18" bestFit="1" customWidth="1"/>
    <col min="11" max="11" width="8.85546875" customWidth="1"/>
    <col min="12" max="12" width="9.42578125"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25E45-6698-4E44-8097-01B681E6039F}">
  <dimension ref="A1:N1001"/>
  <sheetViews>
    <sheetView topLeftCell="C1" workbookViewId="0">
      <selection activeCell="J23" sqref="J23"/>
    </sheetView>
  </sheetViews>
  <sheetFormatPr defaultColWidth="19.85546875" defaultRowHeight="15" x14ac:dyDescent="0.25"/>
  <cols>
    <col min="4" max="4" width="19.8554687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37</v>
      </c>
      <c r="C2" t="s">
        <v>38</v>
      </c>
      <c r="D2" s="3">
        <v>40000</v>
      </c>
      <c r="E2">
        <v>1</v>
      </c>
      <c r="F2" t="s">
        <v>13</v>
      </c>
      <c r="G2" t="s">
        <v>14</v>
      </c>
      <c r="H2" t="s">
        <v>15</v>
      </c>
      <c r="I2">
        <v>0</v>
      </c>
      <c r="J2" t="s">
        <v>16</v>
      </c>
      <c r="K2" t="s">
        <v>17</v>
      </c>
      <c r="L2">
        <v>42</v>
      </c>
      <c r="M2" t="str">
        <f>IF(L2&gt;=55,"Old",IF(L2&gt;=31,"Middle Age",IF(L2&lt;=30,"Adolescent","invalide")))</f>
        <v>Middle Age</v>
      </c>
      <c r="N2" t="s">
        <v>18</v>
      </c>
    </row>
    <row r="3" spans="1:14" x14ac:dyDescent="0.25">
      <c r="A3">
        <v>24107</v>
      </c>
      <c r="B3" t="s">
        <v>37</v>
      </c>
      <c r="C3" t="s">
        <v>39</v>
      </c>
      <c r="D3" s="3">
        <v>30000</v>
      </c>
      <c r="E3">
        <v>3</v>
      </c>
      <c r="F3" t="s">
        <v>19</v>
      </c>
      <c r="G3" t="s">
        <v>20</v>
      </c>
      <c r="H3" t="s">
        <v>15</v>
      </c>
      <c r="I3">
        <v>1</v>
      </c>
      <c r="J3" t="s">
        <v>16</v>
      </c>
      <c r="K3" t="s">
        <v>17</v>
      </c>
      <c r="L3">
        <v>43</v>
      </c>
      <c r="M3" t="str">
        <f t="shared" ref="M3:M66" si="0">IF(L3&gt;=55,"Old",IF(L3&gt;=31,"Middle Age",IF(L3&lt;=30,"Adolescent","invalide")))</f>
        <v>Middle Age</v>
      </c>
      <c r="N3" t="s">
        <v>18</v>
      </c>
    </row>
    <row r="4" spans="1:14" x14ac:dyDescent="0.25">
      <c r="A4">
        <v>14177</v>
      </c>
      <c r="B4" t="s">
        <v>37</v>
      </c>
      <c r="C4" t="s">
        <v>39</v>
      </c>
      <c r="D4" s="3">
        <v>80000</v>
      </c>
      <c r="E4">
        <v>5</v>
      </c>
      <c r="F4" t="s">
        <v>19</v>
      </c>
      <c r="G4" t="s">
        <v>21</v>
      </c>
      <c r="H4" t="s">
        <v>18</v>
      </c>
      <c r="I4">
        <v>2</v>
      </c>
      <c r="J4" t="s">
        <v>22</v>
      </c>
      <c r="K4" t="s">
        <v>17</v>
      </c>
      <c r="L4">
        <v>60</v>
      </c>
      <c r="M4" t="str">
        <f t="shared" si="0"/>
        <v>Old</v>
      </c>
      <c r="N4" t="s">
        <v>18</v>
      </c>
    </row>
    <row r="5" spans="1:14" x14ac:dyDescent="0.25">
      <c r="A5">
        <v>24381</v>
      </c>
      <c r="B5" t="s">
        <v>36</v>
      </c>
      <c r="C5" t="s">
        <v>39</v>
      </c>
      <c r="D5" s="3">
        <v>70000</v>
      </c>
      <c r="E5">
        <v>0</v>
      </c>
      <c r="F5" t="s">
        <v>13</v>
      </c>
      <c r="G5" t="s">
        <v>21</v>
      </c>
      <c r="H5" t="s">
        <v>15</v>
      </c>
      <c r="I5">
        <v>1</v>
      </c>
      <c r="J5" t="s">
        <v>23</v>
      </c>
      <c r="K5" t="s">
        <v>24</v>
      </c>
      <c r="L5">
        <v>41</v>
      </c>
      <c r="M5" t="str">
        <f t="shared" si="0"/>
        <v>Middle Age</v>
      </c>
      <c r="N5" t="s">
        <v>15</v>
      </c>
    </row>
    <row r="6" spans="1:14" x14ac:dyDescent="0.25">
      <c r="A6">
        <v>25597</v>
      </c>
      <c r="B6" t="s">
        <v>36</v>
      </c>
      <c r="C6" t="s">
        <v>39</v>
      </c>
      <c r="D6" s="3">
        <v>30000</v>
      </c>
      <c r="E6">
        <v>0</v>
      </c>
      <c r="F6" t="s">
        <v>13</v>
      </c>
      <c r="G6" t="s">
        <v>20</v>
      </c>
      <c r="H6" t="s">
        <v>18</v>
      </c>
      <c r="I6">
        <v>0</v>
      </c>
      <c r="J6" t="s">
        <v>16</v>
      </c>
      <c r="K6" t="s">
        <v>17</v>
      </c>
      <c r="L6">
        <v>36</v>
      </c>
      <c r="M6" t="str">
        <f t="shared" si="0"/>
        <v>Middle Age</v>
      </c>
      <c r="N6" t="s">
        <v>15</v>
      </c>
    </row>
    <row r="7" spans="1:14" x14ac:dyDescent="0.25">
      <c r="A7">
        <v>13507</v>
      </c>
      <c r="B7" t="s">
        <v>37</v>
      </c>
      <c r="C7" t="s">
        <v>38</v>
      </c>
      <c r="D7" s="3">
        <v>10000</v>
      </c>
      <c r="E7">
        <v>2</v>
      </c>
      <c r="F7" t="s">
        <v>19</v>
      </c>
      <c r="G7" t="s">
        <v>25</v>
      </c>
      <c r="H7" t="s">
        <v>15</v>
      </c>
      <c r="I7">
        <v>0</v>
      </c>
      <c r="J7" t="s">
        <v>26</v>
      </c>
      <c r="K7" t="s">
        <v>17</v>
      </c>
      <c r="L7">
        <v>50</v>
      </c>
      <c r="M7" t="str">
        <f t="shared" si="0"/>
        <v>Middle Age</v>
      </c>
      <c r="N7" t="s">
        <v>18</v>
      </c>
    </row>
    <row r="8" spans="1:14" x14ac:dyDescent="0.25">
      <c r="A8">
        <v>27974</v>
      </c>
      <c r="B8" t="s">
        <v>36</v>
      </c>
      <c r="C8" t="s">
        <v>39</v>
      </c>
      <c r="D8" s="3">
        <v>160000</v>
      </c>
      <c r="E8">
        <v>2</v>
      </c>
      <c r="F8" t="s">
        <v>27</v>
      </c>
      <c r="G8" t="s">
        <v>28</v>
      </c>
      <c r="H8" t="s">
        <v>15</v>
      </c>
      <c r="I8">
        <v>4</v>
      </c>
      <c r="J8" t="s">
        <v>16</v>
      </c>
      <c r="K8" t="s">
        <v>24</v>
      </c>
      <c r="L8">
        <v>33</v>
      </c>
      <c r="M8" t="str">
        <f t="shared" si="0"/>
        <v>Middle Age</v>
      </c>
      <c r="N8" t="s">
        <v>15</v>
      </c>
    </row>
    <row r="9" spans="1:14" x14ac:dyDescent="0.25">
      <c r="A9">
        <v>19364</v>
      </c>
      <c r="B9" t="s">
        <v>37</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37</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37</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37</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36</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37</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37</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36</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36</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36</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37</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36</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36</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37</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36</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36</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37</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36</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36</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36</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36</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37</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36</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37</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37</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36</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36</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36</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36</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37</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36</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36</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36</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36</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36</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37</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37</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37</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37</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37</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36</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37</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36</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36</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36</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37</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36</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36</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37</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37</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37</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37</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37</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36</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36</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37</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36</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37</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36</v>
      </c>
      <c r="C67" t="s">
        <v>39</v>
      </c>
      <c r="D67" s="3">
        <v>30000</v>
      </c>
      <c r="E67">
        <v>2</v>
      </c>
      <c r="F67" t="s">
        <v>19</v>
      </c>
      <c r="G67" t="s">
        <v>20</v>
      </c>
      <c r="H67" t="s">
        <v>15</v>
      </c>
      <c r="I67">
        <v>2</v>
      </c>
      <c r="J67" t="s">
        <v>23</v>
      </c>
      <c r="K67" t="s">
        <v>24</v>
      </c>
      <c r="L67">
        <v>68</v>
      </c>
      <c r="M67" t="str">
        <f t="shared" ref="M67:M130" si="1">IF(L67&gt;=55,"Old",IF(L67&gt;=31,"Middle Age",IF(L67&lt;=30,"Adolescent","invalide")))</f>
        <v>Old</v>
      </c>
      <c r="N67" t="s">
        <v>18</v>
      </c>
    </row>
    <row r="68" spans="1:14" x14ac:dyDescent="0.25">
      <c r="A68">
        <v>29355</v>
      </c>
      <c r="B68" t="s">
        <v>37</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36</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36</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37</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37</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36</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37</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36</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37</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36</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36</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37</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37</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36</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37</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36</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37</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36</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36</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36</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36</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37</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36</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37</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36</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36</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36</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36</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36</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36</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37</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37</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37</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37</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36</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36</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37</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36</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36</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36</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37</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36</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37</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36</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36</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36</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36</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36</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37</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36</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37</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36</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37</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36</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37</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37</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36</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36</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36</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37</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36</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37</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36</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36</v>
      </c>
      <c r="C131" t="s">
        <v>39</v>
      </c>
      <c r="D131" s="3">
        <v>10000</v>
      </c>
      <c r="E131">
        <v>3</v>
      </c>
      <c r="F131" t="s">
        <v>27</v>
      </c>
      <c r="G131" t="s">
        <v>25</v>
      </c>
      <c r="H131" t="s">
        <v>15</v>
      </c>
      <c r="I131">
        <v>1</v>
      </c>
      <c r="J131" t="s">
        <v>16</v>
      </c>
      <c r="K131" t="s">
        <v>17</v>
      </c>
      <c r="L131">
        <v>39</v>
      </c>
      <c r="M131" t="str">
        <f t="shared" ref="M131:M194" si="2">IF(L131&gt;=55,"Old",IF(L131&gt;=31,"Middle Age",IF(L131&lt;=30,"Adolescent","invalide")))</f>
        <v>Middle Age</v>
      </c>
      <c r="N131" t="s">
        <v>15</v>
      </c>
    </row>
    <row r="132" spans="1:14" x14ac:dyDescent="0.25">
      <c r="A132">
        <v>12993</v>
      </c>
      <c r="B132" t="s">
        <v>37</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37</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37</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36</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36</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37</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36</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36</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37</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36</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36</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36</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37</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37</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36</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37</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37</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37</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37</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36</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37</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36</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36</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37</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36</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36</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37</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36</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36</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37</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36</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37</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36</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36</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37</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37</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36</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36</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36</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37</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37</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37</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37</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37</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36</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36</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36</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36</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37</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37</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36</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37</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37</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36</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37</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37</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37</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36</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37</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37</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37</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36</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36</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37</v>
      </c>
      <c r="C195" t="s">
        <v>38</v>
      </c>
      <c r="D195" s="3">
        <v>70000</v>
      </c>
      <c r="E195">
        <v>5</v>
      </c>
      <c r="F195" t="s">
        <v>13</v>
      </c>
      <c r="G195" t="s">
        <v>21</v>
      </c>
      <c r="H195" t="s">
        <v>15</v>
      </c>
      <c r="I195">
        <v>4</v>
      </c>
      <c r="J195" t="s">
        <v>46</v>
      </c>
      <c r="K195" t="s">
        <v>24</v>
      </c>
      <c r="L195">
        <v>41</v>
      </c>
      <c r="M195" t="str">
        <f t="shared" ref="M195:M258" si="3">IF(L195&gt;=55,"Old",IF(L195&gt;=31,"Middle Age",IF(L195&lt;=30,"Adolescent","invalide")))</f>
        <v>Middle Age</v>
      </c>
      <c r="N195" t="s">
        <v>18</v>
      </c>
    </row>
    <row r="196" spans="1:14" x14ac:dyDescent="0.25">
      <c r="A196">
        <v>17843</v>
      </c>
      <c r="B196" t="s">
        <v>36</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36</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36</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37</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36</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36</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36</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37</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36</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36</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36</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37</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36</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36</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36</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36</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37</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37</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36</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36</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37</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36</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37</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36</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36</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36</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37</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36</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37</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36</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37</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37</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36</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37</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37</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36</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37</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37</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37</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37</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36</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37</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36</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37</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37</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36</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37</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36</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36</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36</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37</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37</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37</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37</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37</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36</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37</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37</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36</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37</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36</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36</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37</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36</v>
      </c>
      <c r="C259" t="s">
        <v>38</v>
      </c>
      <c r="D259" s="3">
        <v>50000</v>
      </c>
      <c r="E259">
        <v>0</v>
      </c>
      <c r="F259" t="s">
        <v>31</v>
      </c>
      <c r="G259" t="s">
        <v>14</v>
      </c>
      <c r="H259" t="s">
        <v>15</v>
      </c>
      <c r="I259">
        <v>0</v>
      </c>
      <c r="J259" t="s">
        <v>16</v>
      </c>
      <c r="K259" t="s">
        <v>17</v>
      </c>
      <c r="L259">
        <v>36</v>
      </c>
      <c r="M259" t="str">
        <f t="shared" ref="M259:M322" si="4">IF(L259&gt;=55,"Old",IF(L259&gt;=31,"Middle Age",IF(L259&lt;=30,"Adolescent","invalide")))</f>
        <v>Middle Age</v>
      </c>
      <c r="N259" t="s">
        <v>15</v>
      </c>
    </row>
    <row r="260" spans="1:14" x14ac:dyDescent="0.25">
      <c r="A260">
        <v>14193</v>
      </c>
      <c r="B260" t="s">
        <v>36</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37</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36</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37</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37</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36</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37</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36</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36</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36</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37</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36</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36</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36</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37</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36</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37</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37</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37</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37</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37</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36</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36</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36</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36</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37</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36</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37</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36</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36</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37</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37</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36</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37</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37</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36</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36</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36</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36</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37</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37</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37</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36</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36</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36</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37</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37</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36</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37</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37</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37</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37</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37</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37</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37</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36</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37</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36</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37</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37</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37</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37</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37</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36</v>
      </c>
      <c r="C323" t="s">
        <v>38</v>
      </c>
      <c r="D323" s="3">
        <v>160000</v>
      </c>
      <c r="E323">
        <v>0</v>
      </c>
      <c r="F323" t="s">
        <v>31</v>
      </c>
      <c r="G323" t="s">
        <v>28</v>
      </c>
      <c r="H323" t="s">
        <v>18</v>
      </c>
      <c r="I323">
        <v>3</v>
      </c>
      <c r="J323" t="s">
        <v>16</v>
      </c>
      <c r="K323" t="s">
        <v>24</v>
      </c>
      <c r="L323">
        <v>47</v>
      </c>
      <c r="M323" t="str">
        <f t="shared" ref="M323:M386" si="5">IF(L323&gt;=55,"Old",IF(L323&gt;=31,"Middle Age",IF(L323&lt;=30,"Adolescent","invalide")))</f>
        <v>Middle Age</v>
      </c>
      <c r="N323" t="s">
        <v>15</v>
      </c>
    </row>
    <row r="324" spans="1:14" x14ac:dyDescent="0.25">
      <c r="A324">
        <v>16410</v>
      </c>
      <c r="B324" t="s">
        <v>36</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36</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37</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36</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37</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37</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36</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37</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36</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37</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36</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37</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37</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37</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36</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37</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36</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37</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36</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36</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36</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36</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36</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37</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37</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36</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37</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36</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36</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36</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37</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36</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36</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36</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37</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36</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37</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37</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36</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36</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37</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37</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36</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36</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37</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37</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36</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36</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37</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36</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37</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36</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36</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37</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37</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37</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37</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37</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36</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37</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37</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37</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36</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36</v>
      </c>
      <c r="C387" t="s">
        <v>39</v>
      </c>
      <c r="D387" s="3">
        <v>30000</v>
      </c>
      <c r="E387">
        <v>3</v>
      </c>
      <c r="F387" t="s">
        <v>19</v>
      </c>
      <c r="G387" t="s">
        <v>20</v>
      </c>
      <c r="H387" t="s">
        <v>15</v>
      </c>
      <c r="I387">
        <v>0</v>
      </c>
      <c r="J387" t="s">
        <v>16</v>
      </c>
      <c r="K387" t="s">
        <v>17</v>
      </c>
      <c r="L387">
        <v>43</v>
      </c>
      <c r="M387" t="str">
        <f t="shared" ref="M387:M450" si="6">IF(L387&gt;=55,"Old",IF(L387&gt;=31,"Middle Age",IF(L387&lt;=30,"Adolescent","invalide")))</f>
        <v>Middle Age</v>
      </c>
      <c r="N387" t="s">
        <v>18</v>
      </c>
    </row>
    <row r="388" spans="1:14" x14ac:dyDescent="0.25">
      <c r="A388">
        <v>28957</v>
      </c>
      <c r="B388" t="s">
        <v>36</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36</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37</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37</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36</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36</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36</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37</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37</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37</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36</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37</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36</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36</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36</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37</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37</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37</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37</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37</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37</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36</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36</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37</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37</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37</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36</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36</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37</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37</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36</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36</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37</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36</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37</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37</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36</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36</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36</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37</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36</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36</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37</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36</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36</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36</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37</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36</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37</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36</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37</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36</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36</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37</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36</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37</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36</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37</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36</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37</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37</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37</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37</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37</v>
      </c>
      <c r="C451" t="s">
        <v>38</v>
      </c>
      <c r="D451" s="3">
        <v>40000</v>
      </c>
      <c r="E451">
        <v>1</v>
      </c>
      <c r="F451" t="s">
        <v>13</v>
      </c>
      <c r="G451" t="s">
        <v>14</v>
      </c>
      <c r="H451" t="s">
        <v>15</v>
      </c>
      <c r="I451">
        <v>0</v>
      </c>
      <c r="J451" t="s">
        <v>16</v>
      </c>
      <c r="K451" t="s">
        <v>17</v>
      </c>
      <c r="L451">
        <v>42</v>
      </c>
      <c r="M451" t="str">
        <f t="shared" ref="M451:M514" si="7">IF(L451&gt;=55,"Old",IF(L451&gt;=31,"Middle Age",IF(L451&lt;=30,"Adolescent","invalide")))</f>
        <v>Middle Age</v>
      </c>
      <c r="N451" t="s">
        <v>18</v>
      </c>
    </row>
    <row r="452" spans="1:14" x14ac:dyDescent="0.25">
      <c r="A452">
        <v>16559</v>
      </c>
      <c r="B452" t="s">
        <v>36</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37</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37</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36</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36</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37</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36</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37</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37</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36</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36</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37</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37</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36</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36</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37</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36</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36</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37</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37</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36</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36</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36</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37</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37</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37</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36</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37</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37</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37</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37</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36</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36</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37</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36</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36</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37</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37</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36</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37</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37</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37</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36</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36</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37</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37</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36</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36</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37</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36</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37</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37</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37</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37</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37</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37</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37</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37</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37</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37</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36</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36</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37</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36</v>
      </c>
      <c r="C515" t="s">
        <v>38</v>
      </c>
      <c r="D515" s="3">
        <v>60000</v>
      </c>
      <c r="E515">
        <v>4</v>
      </c>
      <c r="F515" t="s">
        <v>31</v>
      </c>
      <c r="G515" t="s">
        <v>28</v>
      </c>
      <c r="H515" t="s">
        <v>15</v>
      </c>
      <c r="I515">
        <v>2</v>
      </c>
      <c r="J515" t="s">
        <v>46</v>
      </c>
      <c r="K515" t="s">
        <v>32</v>
      </c>
      <c r="L515">
        <v>61</v>
      </c>
      <c r="M515" t="str">
        <f t="shared" ref="M515:M578" si="8">IF(L515&gt;=55,"Old",IF(L515&gt;=31,"Middle Age",IF(L515&lt;=30,"Adolescent","invalide")))</f>
        <v>Old</v>
      </c>
      <c r="N515" t="s">
        <v>15</v>
      </c>
    </row>
    <row r="516" spans="1:14" x14ac:dyDescent="0.25">
      <c r="A516">
        <v>19399</v>
      </c>
      <c r="B516" t="s">
        <v>36</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37</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37</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36</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37</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37</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36</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36</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36</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37</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36</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36</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37</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37</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36</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37</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37</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36</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36</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37</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37</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37</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36</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37</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37</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36</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36</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37</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37</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37</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36</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36</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37</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37</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36</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37</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36</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37</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36</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37</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37</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36</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37</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37</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37</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36</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37</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37</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37</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36</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36</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37</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37</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37</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37</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36</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37</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37</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36</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37</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36</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36</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36</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37</v>
      </c>
      <c r="C579" t="s">
        <v>39</v>
      </c>
      <c r="D579" s="3">
        <v>120000</v>
      </c>
      <c r="E579">
        <v>1</v>
      </c>
      <c r="F579" t="s">
        <v>13</v>
      </c>
      <c r="G579" t="s">
        <v>28</v>
      </c>
      <c r="H579" t="s">
        <v>15</v>
      </c>
      <c r="I579">
        <v>4</v>
      </c>
      <c r="J579" t="s">
        <v>16</v>
      </c>
      <c r="K579" t="s">
        <v>32</v>
      </c>
      <c r="L579">
        <v>38</v>
      </c>
      <c r="M579" t="str">
        <f t="shared" ref="M579:M642" si="9">IF(L579&gt;=55,"Old",IF(L579&gt;=31,"Middle Age",IF(L579&lt;=30,"Adolescent","invalide")))</f>
        <v>Middle Age</v>
      </c>
      <c r="N579" t="s">
        <v>18</v>
      </c>
    </row>
    <row r="580" spans="1:14" x14ac:dyDescent="0.25">
      <c r="A580">
        <v>15313</v>
      </c>
      <c r="B580" t="s">
        <v>37</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36</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37</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37</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37</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37</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36</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36</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37</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37</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37</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36</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37</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37</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36</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36</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37</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36</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37</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36</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37</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37</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37</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36</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36</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37</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37</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36</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36</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36</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37</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37</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37</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37</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36</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36</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37</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36</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36</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37</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36</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36</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37</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37</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37</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37</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36</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37</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37</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37</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36</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37</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37</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36</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36</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37</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37</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36</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36</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36</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36</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37</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37</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37</v>
      </c>
      <c r="C643" t="s">
        <v>39</v>
      </c>
      <c r="D643" s="3">
        <v>50000</v>
      </c>
      <c r="E643">
        <v>4</v>
      </c>
      <c r="F643" t="s">
        <v>13</v>
      </c>
      <c r="G643" t="s">
        <v>28</v>
      </c>
      <c r="H643" t="s">
        <v>15</v>
      </c>
      <c r="I643">
        <v>2</v>
      </c>
      <c r="J643" t="s">
        <v>46</v>
      </c>
      <c r="K643" t="s">
        <v>32</v>
      </c>
      <c r="L643">
        <v>64</v>
      </c>
      <c r="M643" t="str">
        <f t="shared" ref="M643:M706" si="10">IF(L643&gt;=55,"Old",IF(L643&gt;=31,"Middle Age",IF(L643&lt;=30,"Adolescent","invalide")))</f>
        <v>Old</v>
      </c>
      <c r="N643" t="s">
        <v>18</v>
      </c>
    </row>
    <row r="644" spans="1:14" x14ac:dyDescent="0.25">
      <c r="A644">
        <v>21741</v>
      </c>
      <c r="B644" t="s">
        <v>37</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37</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37</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36</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36</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36</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36</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36</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36</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36</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37</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36</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36</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37</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37</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37</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36</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36</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37</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36</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36</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37</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37</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37</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37</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37</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37</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37</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37</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36</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36</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36</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37</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37</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37</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37</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37</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37</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37</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36</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37</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37</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36</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36</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37</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36</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36</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37</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36</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37</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37</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36</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36</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37</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36</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37</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37</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36</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37</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36</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37</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36</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36</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37</v>
      </c>
      <c r="C707" t="s">
        <v>38</v>
      </c>
      <c r="D707" s="3">
        <v>70000</v>
      </c>
      <c r="E707">
        <v>4</v>
      </c>
      <c r="F707" t="s">
        <v>13</v>
      </c>
      <c r="G707" t="s">
        <v>28</v>
      </c>
      <c r="H707" t="s">
        <v>15</v>
      </c>
      <c r="I707">
        <v>1</v>
      </c>
      <c r="J707" t="s">
        <v>46</v>
      </c>
      <c r="K707" t="s">
        <v>32</v>
      </c>
      <c r="L707">
        <v>59</v>
      </c>
      <c r="M707" t="str">
        <f t="shared" ref="M707:M770" si="11">IF(L707&gt;=55,"Old",IF(L707&gt;=31,"Middle Age",IF(L707&lt;=30,"Adolescent","invalide")))</f>
        <v>Old</v>
      </c>
      <c r="N707" t="s">
        <v>18</v>
      </c>
    </row>
    <row r="708" spans="1:14" x14ac:dyDescent="0.25">
      <c r="A708">
        <v>20296</v>
      </c>
      <c r="B708" t="s">
        <v>36</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37</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37</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36</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37</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37</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37</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36</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37</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37</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36</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36</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37</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37</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36</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36</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36</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36</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37</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37</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37</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37</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37</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37</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36</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37</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36</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36</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36</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36</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37</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37</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36</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37</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37</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37</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36</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37</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37</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37</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37</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36</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37</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37</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37</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37</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37</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36</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37</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37</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37</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36</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36</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36</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36</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37</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36</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37</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37</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36</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37</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37</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37</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37</v>
      </c>
      <c r="C771" t="s">
        <v>38</v>
      </c>
      <c r="D771" s="3">
        <v>100000</v>
      </c>
      <c r="E771">
        <v>4</v>
      </c>
      <c r="F771" t="s">
        <v>13</v>
      </c>
      <c r="G771" t="s">
        <v>28</v>
      </c>
      <c r="H771" t="s">
        <v>15</v>
      </c>
      <c r="I771">
        <v>4</v>
      </c>
      <c r="J771" t="s">
        <v>16</v>
      </c>
      <c r="K771" t="s">
        <v>32</v>
      </c>
      <c r="L771">
        <v>40</v>
      </c>
      <c r="M771" t="str">
        <f t="shared" ref="M771:M834" si="12">IF(L771&gt;=55,"Old",IF(L771&gt;=31,"Middle Age",IF(L771&lt;=30,"Adolescent","invalide")))</f>
        <v>Middle Age</v>
      </c>
      <c r="N771" t="s">
        <v>18</v>
      </c>
    </row>
    <row r="772" spans="1:14" x14ac:dyDescent="0.25">
      <c r="A772">
        <v>17699</v>
      </c>
      <c r="B772" t="s">
        <v>37</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37</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36</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37</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37</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37</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36</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36</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37</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37</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37</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37</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36</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37</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36</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36</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37</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36</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36</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37</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36</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37</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36</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37</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37</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36</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37</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36</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36</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36</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36</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37</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37</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37</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37</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36</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37</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36</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36</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37</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36</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37</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36</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37</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36</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37</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37</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37</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37</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36</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36</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37</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37</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36</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36</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37</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37</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36</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36</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36</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37</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37</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37</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36</v>
      </c>
      <c r="C835" t="s">
        <v>38</v>
      </c>
      <c r="D835" s="3">
        <v>70000</v>
      </c>
      <c r="E835">
        <v>0</v>
      </c>
      <c r="F835" t="s">
        <v>13</v>
      </c>
      <c r="G835" t="s">
        <v>21</v>
      </c>
      <c r="H835" t="s">
        <v>18</v>
      </c>
      <c r="I835">
        <v>1</v>
      </c>
      <c r="J835" t="s">
        <v>16</v>
      </c>
      <c r="K835" t="s">
        <v>32</v>
      </c>
      <c r="L835">
        <v>37</v>
      </c>
      <c r="M835" t="str">
        <f t="shared" ref="M835:M898" si="13">IF(L835&gt;=55,"Old",IF(L835&gt;=31,"Middle Age",IF(L835&lt;=30,"Adolescent","invalide")))</f>
        <v>Middle Age</v>
      </c>
      <c r="N835" t="s">
        <v>15</v>
      </c>
    </row>
    <row r="836" spans="1:14" x14ac:dyDescent="0.25">
      <c r="A836">
        <v>19889</v>
      </c>
      <c r="B836" t="s">
        <v>36</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36</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37</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37</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36</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36</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37</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37</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37</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36</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37</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36</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37</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36</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36</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37</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36</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37</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36</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36</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37</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36</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36</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37</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37</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37</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36</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37</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37</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36</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36</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36</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37</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37</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36</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36</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37</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37</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36</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37</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37</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36</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36</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37</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37</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37</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37</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37</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37</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37</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37</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37</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37</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37</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36</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37</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37</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36</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36</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37</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37</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37</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37</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37</v>
      </c>
      <c r="C899" t="s">
        <v>39</v>
      </c>
      <c r="D899" s="3">
        <v>30000</v>
      </c>
      <c r="E899">
        <v>0</v>
      </c>
      <c r="F899" t="s">
        <v>29</v>
      </c>
      <c r="G899" t="s">
        <v>20</v>
      </c>
      <c r="H899" t="s">
        <v>18</v>
      </c>
      <c r="I899">
        <v>2</v>
      </c>
      <c r="J899" t="s">
        <v>16</v>
      </c>
      <c r="K899" t="s">
        <v>32</v>
      </c>
      <c r="L899">
        <v>28</v>
      </c>
      <c r="M899" t="str">
        <f t="shared" ref="M899:M962" si="14">IF(L899&gt;=55,"Old",IF(L899&gt;=31,"Middle Age",IF(L899&lt;=30,"Adolescent","invalide")))</f>
        <v>Adolescent</v>
      </c>
      <c r="N899" t="s">
        <v>18</v>
      </c>
    </row>
    <row r="900" spans="1:14" x14ac:dyDescent="0.25">
      <c r="A900">
        <v>18066</v>
      </c>
      <c r="B900" t="s">
        <v>36</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37</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37</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36</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36</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36</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36</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36</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37</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37</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36</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37</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37</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37</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37</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36</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36</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37</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36</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36</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37</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37</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37</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36</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37</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36</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36</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36</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36</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37</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37</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37</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37</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37</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36</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36</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37</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37</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37</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37</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37</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36</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36</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37</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37</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37</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37</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36</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37</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36</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36</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37</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36</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37</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37</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36</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37</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37</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37</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37</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37</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37</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36</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37</v>
      </c>
      <c r="C963" t="s">
        <v>38</v>
      </c>
      <c r="D963" s="3">
        <v>120000</v>
      </c>
      <c r="E963">
        <v>2</v>
      </c>
      <c r="F963" t="s">
        <v>13</v>
      </c>
      <c r="G963" t="s">
        <v>28</v>
      </c>
      <c r="H963" t="s">
        <v>15</v>
      </c>
      <c r="I963">
        <v>3</v>
      </c>
      <c r="J963" t="s">
        <v>23</v>
      </c>
      <c r="K963" t="s">
        <v>32</v>
      </c>
      <c r="L963">
        <v>62</v>
      </c>
      <c r="M963" t="str">
        <f t="shared" ref="M963:M1001" si="15">IF(L963&gt;=55,"Old",IF(L963&gt;=31,"Middle Age",IF(L963&lt;=30,"Adolescent","invalide")))</f>
        <v>Old</v>
      </c>
      <c r="N963" t="s">
        <v>18</v>
      </c>
    </row>
    <row r="964" spans="1:14" x14ac:dyDescent="0.25">
      <c r="A964">
        <v>16813</v>
      </c>
      <c r="B964" t="s">
        <v>37</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37</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36</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36</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37</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37</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36</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37</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37</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36</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37</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37</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37</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37</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37</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36</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37</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36</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36</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37</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36</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37</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37</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36</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36</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36</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37</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37</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36</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36</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37</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36</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37</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37</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36</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37</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36</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36</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11425E45-6698-4E44-8097-01B681E6039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E3656-0C38-4089-831F-2372FD01F597}">
  <dimension ref="A3:D123"/>
  <sheetViews>
    <sheetView topLeftCell="A34" zoomScale="55" zoomScaleNormal="55" workbookViewId="0">
      <selection sqref="A1:O6"/>
    </sheetView>
  </sheetViews>
  <sheetFormatPr defaultRowHeight="15" x14ac:dyDescent="0.25"/>
  <cols>
    <col min="1" max="1" width="32.140625" bestFit="1" customWidth="1"/>
    <col min="2" max="2" width="23.5703125" bestFit="1" customWidth="1"/>
    <col min="3" max="3" width="6.85546875" bestFit="1" customWidth="1"/>
    <col min="4" max="4" width="16.28515625" bestFit="1" customWidth="1"/>
    <col min="5" max="5" width="10.5703125" customWidth="1"/>
    <col min="6" max="6" width="10.5703125" bestFit="1" customWidth="1"/>
    <col min="7" max="7" width="11.28515625" bestFit="1" customWidth="1"/>
    <col min="8" max="16" width="16.28515625" bestFit="1" customWidth="1"/>
    <col min="17" max="18" width="11.28515625" bestFit="1" customWidth="1"/>
    <col min="19" max="1001" width="6" bestFit="1" customWidth="1"/>
    <col min="1002" max="1002" width="11.28515625" bestFit="1" customWidth="1"/>
  </cols>
  <sheetData>
    <row r="3" spans="1:4" x14ac:dyDescent="0.25">
      <c r="A3" s="4" t="s">
        <v>45</v>
      </c>
      <c r="B3" s="4" t="s">
        <v>43</v>
      </c>
    </row>
    <row r="4" spans="1:4" x14ac:dyDescent="0.25">
      <c r="A4" s="4" t="s">
        <v>41</v>
      </c>
      <c r="B4" t="s">
        <v>18</v>
      </c>
      <c r="C4" t="s">
        <v>15</v>
      </c>
      <c r="D4" t="s">
        <v>42</v>
      </c>
    </row>
    <row r="5" spans="1:4" x14ac:dyDescent="0.25">
      <c r="A5" s="5" t="s">
        <v>38</v>
      </c>
      <c r="B5" s="6">
        <v>53440</v>
      </c>
      <c r="C5" s="6">
        <v>55774.058577405856</v>
      </c>
      <c r="D5" s="6">
        <v>54580.777096114522</v>
      </c>
    </row>
    <row r="6" spans="1:4" x14ac:dyDescent="0.25">
      <c r="A6" s="5" t="s">
        <v>39</v>
      </c>
      <c r="B6" s="6">
        <v>56208.178438661707</v>
      </c>
      <c r="C6" s="6">
        <v>60123.966942148763</v>
      </c>
      <c r="D6" s="6">
        <v>58062.62230919765</v>
      </c>
    </row>
    <row r="7" spans="1:4" x14ac:dyDescent="0.25">
      <c r="A7" s="5" t="s">
        <v>42</v>
      </c>
      <c r="B7" s="6">
        <v>54874.759152215796</v>
      </c>
      <c r="C7" s="6">
        <v>57962.577962577961</v>
      </c>
      <c r="D7" s="6">
        <v>56360</v>
      </c>
    </row>
    <row r="28" spans="1:4" x14ac:dyDescent="0.25">
      <c r="A28" s="4" t="s">
        <v>44</v>
      </c>
      <c r="B28" s="4" t="s">
        <v>43</v>
      </c>
    </row>
    <row r="29" spans="1:4" x14ac:dyDescent="0.25">
      <c r="A29" s="4" t="s">
        <v>41</v>
      </c>
      <c r="B29" t="s">
        <v>18</v>
      </c>
      <c r="C29" t="s">
        <v>15</v>
      </c>
      <c r="D29" t="s">
        <v>42</v>
      </c>
    </row>
    <row r="30" spans="1:4" x14ac:dyDescent="0.25">
      <c r="A30" s="5" t="s">
        <v>16</v>
      </c>
      <c r="B30" s="6">
        <v>166</v>
      </c>
      <c r="C30" s="6">
        <v>200</v>
      </c>
      <c r="D30" s="6">
        <v>366</v>
      </c>
    </row>
    <row r="31" spans="1:4" x14ac:dyDescent="0.25">
      <c r="A31" s="5" t="s">
        <v>26</v>
      </c>
      <c r="B31" s="6">
        <v>92</v>
      </c>
      <c r="C31" s="6">
        <v>77</v>
      </c>
      <c r="D31" s="6">
        <v>169</v>
      </c>
    </row>
    <row r="32" spans="1:4" x14ac:dyDescent="0.25">
      <c r="A32" s="5" t="s">
        <v>22</v>
      </c>
      <c r="B32" s="6">
        <v>67</v>
      </c>
      <c r="C32" s="6">
        <v>95</v>
      </c>
      <c r="D32" s="6">
        <v>162</v>
      </c>
    </row>
    <row r="33" spans="1:4" x14ac:dyDescent="0.25">
      <c r="A33" s="5" t="s">
        <v>23</v>
      </c>
      <c r="B33" s="6">
        <v>116</v>
      </c>
      <c r="C33" s="6">
        <v>76</v>
      </c>
      <c r="D33" s="6">
        <v>192</v>
      </c>
    </row>
    <row r="34" spans="1:4" x14ac:dyDescent="0.25">
      <c r="A34" s="5" t="s">
        <v>46</v>
      </c>
      <c r="B34" s="6">
        <v>78</v>
      </c>
      <c r="C34" s="6">
        <v>33</v>
      </c>
      <c r="D34" s="6">
        <v>111</v>
      </c>
    </row>
    <row r="35" spans="1:4" x14ac:dyDescent="0.25">
      <c r="A35" s="5" t="s">
        <v>42</v>
      </c>
      <c r="B35" s="6">
        <v>519</v>
      </c>
      <c r="C35" s="6">
        <v>481</v>
      </c>
      <c r="D35" s="6">
        <v>1000</v>
      </c>
    </row>
    <row r="49" spans="1:4" x14ac:dyDescent="0.25">
      <c r="A49" s="4" t="s">
        <v>44</v>
      </c>
      <c r="B49" s="4" t="s">
        <v>43</v>
      </c>
    </row>
    <row r="50" spans="1:4" x14ac:dyDescent="0.25">
      <c r="A50" s="4" t="s">
        <v>41</v>
      </c>
      <c r="B50" t="s">
        <v>18</v>
      </c>
      <c r="C50" t="s">
        <v>15</v>
      </c>
      <c r="D50" t="s">
        <v>42</v>
      </c>
    </row>
    <row r="51" spans="1:4" x14ac:dyDescent="0.25">
      <c r="A51" s="5" t="s">
        <v>47</v>
      </c>
      <c r="B51" s="7">
        <v>71</v>
      </c>
      <c r="C51" s="7">
        <v>39</v>
      </c>
      <c r="D51" s="7">
        <v>110</v>
      </c>
    </row>
    <row r="52" spans="1:4" x14ac:dyDescent="0.25">
      <c r="A52" s="5" t="s">
        <v>48</v>
      </c>
      <c r="B52" s="7">
        <v>318</v>
      </c>
      <c r="C52" s="7">
        <v>383</v>
      </c>
      <c r="D52" s="7">
        <v>701</v>
      </c>
    </row>
    <row r="53" spans="1:4" x14ac:dyDescent="0.25">
      <c r="A53" s="5" t="s">
        <v>49</v>
      </c>
      <c r="B53" s="7">
        <v>130</v>
      </c>
      <c r="C53" s="7">
        <v>59</v>
      </c>
      <c r="D53" s="7">
        <v>189</v>
      </c>
    </row>
    <row r="54" spans="1:4" x14ac:dyDescent="0.25">
      <c r="A54" s="5" t="s">
        <v>42</v>
      </c>
      <c r="B54" s="7">
        <v>519</v>
      </c>
      <c r="C54" s="7">
        <v>481</v>
      </c>
      <c r="D54" s="7">
        <v>1000</v>
      </c>
    </row>
    <row r="68" spans="1:4" x14ac:dyDescent="0.25">
      <c r="A68" s="4" t="s">
        <v>44</v>
      </c>
      <c r="B68" s="4" t="s">
        <v>43</v>
      </c>
    </row>
    <row r="69" spans="1:4" x14ac:dyDescent="0.25">
      <c r="A69" s="4" t="s">
        <v>41</v>
      </c>
      <c r="B69" t="s">
        <v>18</v>
      </c>
      <c r="C69" t="s">
        <v>15</v>
      </c>
      <c r="D69" t="s">
        <v>42</v>
      </c>
    </row>
    <row r="70" spans="1:4" x14ac:dyDescent="0.25">
      <c r="A70" s="5">
        <v>25</v>
      </c>
      <c r="B70" s="7">
        <v>2</v>
      </c>
      <c r="C70" s="7">
        <v>4</v>
      </c>
      <c r="D70" s="7">
        <v>6</v>
      </c>
    </row>
    <row r="71" spans="1:4" x14ac:dyDescent="0.25">
      <c r="A71" s="5">
        <v>26</v>
      </c>
      <c r="B71" s="7">
        <v>8</v>
      </c>
      <c r="C71" s="7">
        <v>8</v>
      </c>
      <c r="D71" s="7">
        <v>16</v>
      </c>
    </row>
    <row r="72" spans="1:4" x14ac:dyDescent="0.25">
      <c r="A72" s="5">
        <v>27</v>
      </c>
      <c r="B72" s="7">
        <v>15</v>
      </c>
      <c r="C72" s="7">
        <v>8</v>
      </c>
      <c r="D72" s="7">
        <v>23</v>
      </c>
    </row>
    <row r="73" spans="1:4" x14ac:dyDescent="0.25">
      <c r="A73" s="5">
        <v>28</v>
      </c>
      <c r="B73" s="7">
        <v>12</v>
      </c>
      <c r="C73" s="7">
        <v>10</v>
      </c>
      <c r="D73" s="7">
        <v>22</v>
      </c>
    </row>
    <row r="74" spans="1:4" x14ac:dyDescent="0.25">
      <c r="A74" s="5">
        <v>29</v>
      </c>
      <c r="B74" s="7">
        <v>11</v>
      </c>
      <c r="C74" s="7">
        <v>5</v>
      </c>
      <c r="D74" s="7">
        <v>16</v>
      </c>
    </row>
    <row r="75" spans="1:4" x14ac:dyDescent="0.25">
      <c r="A75" s="5">
        <v>30</v>
      </c>
      <c r="B75" s="7">
        <v>23</v>
      </c>
      <c r="C75" s="7">
        <v>4</v>
      </c>
      <c r="D75" s="7">
        <v>27</v>
      </c>
    </row>
    <row r="76" spans="1:4" x14ac:dyDescent="0.25">
      <c r="A76" s="5">
        <v>31</v>
      </c>
      <c r="B76" s="7">
        <v>17</v>
      </c>
      <c r="C76" s="7">
        <v>8</v>
      </c>
      <c r="D76" s="7">
        <v>25</v>
      </c>
    </row>
    <row r="77" spans="1:4" x14ac:dyDescent="0.25">
      <c r="A77" s="5">
        <v>32</v>
      </c>
      <c r="B77" s="7">
        <v>19</v>
      </c>
      <c r="C77" s="7">
        <v>14</v>
      </c>
      <c r="D77" s="7">
        <v>33</v>
      </c>
    </row>
    <row r="78" spans="1:4" x14ac:dyDescent="0.25">
      <c r="A78" s="5">
        <v>33</v>
      </c>
      <c r="B78" s="7">
        <v>8</v>
      </c>
      <c r="C78" s="7">
        <v>13</v>
      </c>
      <c r="D78" s="7">
        <v>21</v>
      </c>
    </row>
    <row r="79" spans="1:4" x14ac:dyDescent="0.25">
      <c r="A79" s="5">
        <v>34</v>
      </c>
      <c r="B79" s="7">
        <v>12</v>
      </c>
      <c r="C79" s="7">
        <v>19</v>
      </c>
      <c r="D79" s="7">
        <v>31</v>
      </c>
    </row>
    <row r="80" spans="1:4" x14ac:dyDescent="0.25">
      <c r="A80" s="5">
        <v>35</v>
      </c>
      <c r="B80" s="7">
        <v>14</v>
      </c>
      <c r="C80" s="7">
        <v>22</v>
      </c>
      <c r="D80" s="7">
        <v>36</v>
      </c>
    </row>
    <row r="81" spans="1:4" x14ac:dyDescent="0.25">
      <c r="A81" s="5">
        <v>36</v>
      </c>
      <c r="B81" s="7">
        <v>7</v>
      </c>
      <c r="C81" s="7">
        <v>30</v>
      </c>
      <c r="D81" s="7">
        <v>37</v>
      </c>
    </row>
    <row r="82" spans="1:4" x14ac:dyDescent="0.25">
      <c r="A82" s="5">
        <v>37</v>
      </c>
      <c r="B82" s="7">
        <v>4</v>
      </c>
      <c r="C82" s="7">
        <v>28</v>
      </c>
      <c r="D82" s="7">
        <v>32</v>
      </c>
    </row>
    <row r="83" spans="1:4" x14ac:dyDescent="0.25">
      <c r="A83" s="5">
        <v>38</v>
      </c>
      <c r="B83" s="7">
        <v>8</v>
      </c>
      <c r="C83" s="7">
        <v>29</v>
      </c>
      <c r="D83" s="7">
        <v>37</v>
      </c>
    </row>
    <row r="84" spans="1:4" x14ac:dyDescent="0.25">
      <c r="A84" s="5">
        <v>39</v>
      </c>
      <c r="B84" s="7">
        <v>10</v>
      </c>
      <c r="C84" s="7">
        <v>12</v>
      </c>
      <c r="D84" s="7">
        <v>22</v>
      </c>
    </row>
    <row r="85" spans="1:4" x14ac:dyDescent="0.25">
      <c r="A85" s="5">
        <v>40</v>
      </c>
      <c r="B85" s="7">
        <v>24</v>
      </c>
      <c r="C85" s="7">
        <v>18</v>
      </c>
      <c r="D85" s="7">
        <v>42</v>
      </c>
    </row>
    <row r="86" spans="1:4" x14ac:dyDescent="0.25">
      <c r="A86" s="5">
        <v>41</v>
      </c>
      <c r="B86" s="7">
        <v>13</v>
      </c>
      <c r="C86" s="7">
        <v>15</v>
      </c>
      <c r="D86" s="7">
        <v>28</v>
      </c>
    </row>
    <row r="87" spans="1:4" x14ac:dyDescent="0.25">
      <c r="A87" s="5">
        <v>42</v>
      </c>
      <c r="B87" s="7">
        <v>22</v>
      </c>
      <c r="C87" s="7">
        <v>12</v>
      </c>
      <c r="D87" s="7">
        <v>34</v>
      </c>
    </row>
    <row r="88" spans="1:4" x14ac:dyDescent="0.25">
      <c r="A88" s="5">
        <v>43</v>
      </c>
      <c r="B88" s="7">
        <v>17</v>
      </c>
      <c r="C88" s="7">
        <v>19</v>
      </c>
      <c r="D88" s="7">
        <v>36</v>
      </c>
    </row>
    <row r="89" spans="1:4" x14ac:dyDescent="0.25">
      <c r="A89" s="5">
        <v>44</v>
      </c>
      <c r="B89" s="7">
        <v>15</v>
      </c>
      <c r="C89" s="7">
        <v>12</v>
      </c>
      <c r="D89" s="7">
        <v>27</v>
      </c>
    </row>
    <row r="90" spans="1:4" x14ac:dyDescent="0.25">
      <c r="A90" s="5">
        <v>45</v>
      </c>
      <c r="B90" s="7">
        <v>18</v>
      </c>
      <c r="C90" s="7">
        <v>13</v>
      </c>
      <c r="D90" s="7">
        <v>31</v>
      </c>
    </row>
    <row r="91" spans="1:4" x14ac:dyDescent="0.25">
      <c r="A91" s="5">
        <v>46</v>
      </c>
      <c r="B91" s="7">
        <v>12</v>
      </c>
      <c r="C91" s="7">
        <v>15</v>
      </c>
      <c r="D91" s="7">
        <v>27</v>
      </c>
    </row>
    <row r="92" spans="1:4" x14ac:dyDescent="0.25">
      <c r="A92" s="5">
        <v>47</v>
      </c>
      <c r="B92" s="7">
        <v>19</v>
      </c>
      <c r="C92" s="7">
        <v>20</v>
      </c>
      <c r="D92" s="7">
        <v>39</v>
      </c>
    </row>
    <row r="93" spans="1:4" x14ac:dyDescent="0.25">
      <c r="A93" s="5">
        <v>48</v>
      </c>
      <c r="B93" s="7">
        <v>16</v>
      </c>
      <c r="C93" s="7">
        <v>13</v>
      </c>
      <c r="D93" s="7">
        <v>29</v>
      </c>
    </row>
    <row r="94" spans="1:4" x14ac:dyDescent="0.25">
      <c r="A94" s="5">
        <v>49</v>
      </c>
      <c r="B94" s="7">
        <v>15</v>
      </c>
      <c r="C94" s="7">
        <v>8</v>
      </c>
      <c r="D94" s="7">
        <v>23</v>
      </c>
    </row>
    <row r="95" spans="1:4" x14ac:dyDescent="0.25">
      <c r="A95" s="5">
        <v>50</v>
      </c>
      <c r="B95" s="7">
        <v>12</v>
      </c>
      <c r="C95" s="7">
        <v>12</v>
      </c>
      <c r="D95" s="7">
        <v>24</v>
      </c>
    </row>
    <row r="96" spans="1:4" x14ac:dyDescent="0.25">
      <c r="A96" s="5">
        <v>51</v>
      </c>
      <c r="B96" s="7">
        <v>10</v>
      </c>
      <c r="C96" s="7">
        <v>12</v>
      </c>
      <c r="D96" s="7">
        <v>22</v>
      </c>
    </row>
    <row r="97" spans="1:4" x14ac:dyDescent="0.25">
      <c r="A97" s="5">
        <v>52</v>
      </c>
      <c r="B97" s="7">
        <v>10</v>
      </c>
      <c r="C97" s="7">
        <v>15</v>
      </c>
      <c r="D97" s="7">
        <v>25</v>
      </c>
    </row>
    <row r="98" spans="1:4" x14ac:dyDescent="0.25">
      <c r="A98" s="5">
        <v>53</v>
      </c>
      <c r="B98" s="7">
        <v>11</v>
      </c>
      <c r="C98" s="7">
        <v>13</v>
      </c>
      <c r="D98" s="7">
        <v>24</v>
      </c>
    </row>
    <row r="99" spans="1:4" x14ac:dyDescent="0.25">
      <c r="A99" s="5">
        <v>54</v>
      </c>
      <c r="B99" s="7">
        <v>5</v>
      </c>
      <c r="C99" s="7">
        <v>11</v>
      </c>
      <c r="D99" s="7">
        <v>16</v>
      </c>
    </row>
    <row r="100" spans="1:4" x14ac:dyDescent="0.25">
      <c r="A100" s="5">
        <v>55</v>
      </c>
      <c r="B100" s="7">
        <v>13</v>
      </c>
      <c r="C100" s="7">
        <v>5</v>
      </c>
      <c r="D100" s="7">
        <v>18</v>
      </c>
    </row>
    <row r="101" spans="1:4" x14ac:dyDescent="0.25">
      <c r="A101" s="5">
        <v>56</v>
      </c>
      <c r="B101" s="7">
        <v>13</v>
      </c>
      <c r="C101" s="7">
        <v>3</v>
      </c>
      <c r="D101" s="7">
        <v>16</v>
      </c>
    </row>
    <row r="102" spans="1:4" x14ac:dyDescent="0.25">
      <c r="A102" s="5">
        <v>57</v>
      </c>
      <c r="B102" s="7">
        <v>4</v>
      </c>
      <c r="C102" s="7">
        <v>4</v>
      </c>
      <c r="D102" s="7">
        <v>8</v>
      </c>
    </row>
    <row r="103" spans="1:4" x14ac:dyDescent="0.25">
      <c r="A103" s="5">
        <v>58</v>
      </c>
      <c r="B103" s="7">
        <v>8</v>
      </c>
      <c r="C103" s="7">
        <v>4</v>
      </c>
      <c r="D103" s="7">
        <v>12</v>
      </c>
    </row>
    <row r="104" spans="1:4" x14ac:dyDescent="0.25">
      <c r="A104" s="5">
        <v>59</v>
      </c>
      <c r="B104" s="7">
        <v>14</v>
      </c>
      <c r="C104" s="7">
        <v>6</v>
      </c>
      <c r="D104" s="7">
        <v>20</v>
      </c>
    </row>
    <row r="105" spans="1:4" x14ac:dyDescent="0.25">
      <c r="A105" s="5">
        <v>60</v>
      </c>
      <c r="B105" s="7">
        <v>8</v>
      </c>
      <c r="C105" s="7">
        <v>7</v>
      </c>
      <c r="D105" s="7">
        <v>15</v>
      </c>
    </row>
    <row r="106" spans="1:4" x14ac:dyDescent="0.25">
      <c r="A106" s="5">
        <v>61</v>
      </c>
      <c r="B106" s="7">
        <v>5</v>
      </c>
      <c r="C106" s="7">
        <v>4</v>
      </c>
      <c r="D106" s="7">
        <v>9</v>
      </c>
    </row>
    <row r="107" spans="1:4" x14ac:dyDescent="0.25">
      <c r="A107" s="5">
        <v>62</v>
      </c>
      <c r="B107" s="7">
        <v>9</v>
      </c>
      <c r="C107" s="7">
        <v>4</v>
      </c>
      <c r="D107" s="7">
        <v>13</v>
      </c>
    </row>
    <row r="108" spans="1:4" x14ac:dyDescent="0.25">
      <c r="A108" s="5">
        <v>63</v>
      </c>
      <c r="B108" s="7">
        <v>7</v>
      </c>
      <c r="C108" s="7">
        <v>2</v>
      </c>
      <c r="D108" s="7">
        <v>9</v>
      </c>
    </row>
    <row r="109" spans="1:4" x14ac:dyDescent="0.25">
      <c r="A109" s="5">
        <v>64</v>
      </c>
      <c r="B109" s="7">
        <v>7</v>
      </c>
      <c r="C109" s="7">
        <v>3</v>
      </c>
      <c r="D109" s="7">
        <v>10</v>
      </c>
    </row>
    <row r="110" spans="1:4" x14ac:dyDescent="0.25">
      <c r="A110" s="5">
        <v>65</v>
      </c>
      <c r="B110" s="7">
        <v>6</v>
      </c>
      <c r="C110" s="7">
        <v>3</v>
      </c>
      <c r="D110" s="7">
        <v>9</v>
      </c>
    </row>
    <row r="111" spans="1:4" x14ac:dyDescent="0.25">
      <c r="A111" s="5">
        <v>66</v>
      </c>
      <c r="B111" s="7">
        <v>8</v>
      </c>
      <c r="C111" s="7">
        <v>6</v>
      </c>
      <c r="D111" s="7">
        <v>14</v>
      </c>
    </row>
    <row r="112" spans="1:4" x14ac:dyDescent="0.25">
      <c r="A112" s="5">
        <v>67</v>
      </c>
      <c r="B112" s="7">
        <v>8</v>
      </c>
      <c r="C112" s="7">
        <v>2</v>
      </c>
      <c r="D112" s="7">
        <v>10</v>
      </c>
    </row>
    <row r="113" spans="1:4" x14ac:dyDescent="0.25">
      <c r="A113" s="5">
        <v>68</v>
      </c>
      <c r="B113" s="7">
        <v>3</v>
      </c>
      <c r="C113" s="7"/>
      <c r="D113" s="7">
        <v>3</v>
      </c>
    </row>
    <row r="114" spans="1:4" x14ac:dyDescent="0.25">
      <c r="A114" s="5">
        <v>69</v>
      </c>
      <c r="B114" s="7">
        <v>8</v>
      </c>
      <c r="C114" s="7"/>
      <c r="D114" s="7">
        <v>8</v>
      </c>
    </row>
    <row r="115" spans="1:4" x14ac:dyDescent="0.25">
      <c r="A115" s="5">
        <v>70</v>
      </c>
      <c r="B115" s="7">
        <v>3</v>
      </c>
      <c r="C115" s="7">
        <v>1</v>
      </c>
      <c r="D115" s="7">
        <v>4</v>
      </c>
    </row>
    <row r="116" spans="1:4" x14ac:dyDescent="0.25">
      <c r="A116" s="5">
        <v>71</v>
      </c>
      <c r="B116" s="7">
        <v>1</v>
      </c>
      <c r="C116" s="7"/>
      <c r="D116" s="7">
        <v>1</v>
      </c>
    </row>
    <row r="117" spans="1:4" x14ac:dyDescent="0.25">
      <c r="A117" s="5">
        <v>72</v>
      </c>
      <c r="B117" s="7"/>
      <c r="C117" s="7">
        <v>1</v>
      </c>
      <c r="D117" s="7">
        <v>1</v>
      </c>
    </row>
    <row r="118" spans="1:4" x14ac:dyDescent="0.25">
      <c r="A118" s="5">
        <v>73</v>
      </c>
      <c r="B118" s="7">
        <v>2</v>
      </c>
      <c r="C118" s="7">
        <v>2</v>
      </c>
      <c r="D118" s="7">
        <v>4</v>
      </c>
    </row>
    <row r="119" spans="1:4" x14ac:dyDescent="0.25">
      <c r="A119" s="5">
        <v>74</v>
      </c>
      <c r="B119" s="7"/>
      <c r="C119" s="7">
        <v>1</v>
      </c>
      <c r="D119" s="7">
        <v>1</v>
      </c>
    </row>
    <row r="120" spans="1:4" x14ac:dyDescent="0.25">
      <c r="A120" s="5">
        <v>78</v>
      </c>
      <c r="B120" s="7">
        <v>1</v>
      </c>
      <c r="C120" s="7">
        <v>1</v>
      </c>
      <c r="D120" s="7">
        <v>2</v>
      </c>
    </row>
    <row r="121" spans="1:4" x14ac:dyDescent="0.25">
      <c r="A121" s="5">
        <v>80</v>
      </c>
      <c r="B121" s="7">
        <v>1</v>
      </c>
      <c r="C121" s="7"/>
      <c r="D121" s="7">
        <v>1</v>
      </c>
    </row>
    <row r="122" spans="1:4" x14ac:dyDescent="0.25">
      <c r="A122" s="5">
        <v>89</v>
      </c>
      <c r="B122" s="7">
        <v>1</v>
      </c>
      <c r="C122" s="7"/>
      <c r="D122" s="7">
        <v>1</v>
      </c>
    </row>
    <row r="123" spans="1:4" x14ac:dyDescent="0.25">
      <c r="A123" s="5" t="s">
        <v>42</v>
      </c>
      <c r="B123" s="7">
        <v>519</v>
      </c>
      <c r="C123" s="7">
        <v>481</v>
      </c>
      <c r="D123"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75CF2-49CD-4192-B375-EFA234962D04}">
  <dimension ref="A1:O6"/>
  <sheetViews>
    <sheetView showGridLines="0" tabSelected="1" zoomScaleNormal="100" workbookViewId="0">
      <selection sqref="A1:O6"/>
    </sheetView>
  </sheetViews>
  <sheetFormatPr defaultRowHeight="15" x14ac:dyDescent="0.25"/>
  <sheetData>
    <row r="1" spans="1:15" x14ac:dyDescent="0.25">
      <c r="A1" s="8"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horizontalDpi="200" verticalDpi="2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bike_buyers(RawData)</vt:lpstr>
      <vt:lpstr>WorkingSheet(CleanedData)</vt:lpstr>
      <vt:lpstr>PivotTable</vt:lpstr>
      <vt:lpstr>DashBorad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ULTRAPC</dc:creator>
  <cp:lastModifiedBy>Mohamed Ali Ettanji</cp:lastModifiedBy>
  <dcterms:created xsi:type="dcterms:W3CDTF">2022-03-18T02:50:57Z</dcterms:created>
  <dcterms:modified xsi:type="dcterms:W3CDTF">2024-05-19T00:12:49Z</dcterms:modified>
</cp:coreProperties>
</file>