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Tabelle1" sheetId="1" r:id="rId1"/>
  </sheets>
  <calcPr calcId="152511"/>
</workbook>
</file>

<file path=xl/calcChain.xml><?xml version="1.0" encoding="utf-8"?>
<calcChain xmlns="http://schemas.openxmlformats.org/spreadsheetml/2006/main">
  <c r="H4" i="1" l="1"/>
  <c r="B4" i="1"/>
  <c r="B3" i="1"/>
  <c r="E4" i="1"/>
  <c r="E3" i="1"/>
</calcChain>
</file>

<file path=xl/sharedStrings.xml><?xml version="1.0" encoding="utf-8"?>
<sst xmlns="http://schemas.openxmlformats.org/spreadsheetml/2006/main" count="15" uniqueCount="10">
  <si>
    <t>Average Line Size (Bytes)</t>
  </si>
  <si>
    <t>Max Error(Meters)</t>
  </si>
  <si>
    <t>standard deviation (Meters)</t>
  </si>
  <si>
    <t>Helper lines</t>
  </si>
  <si>
    <t>Lösung 0</t>
  </si>
  <si>
    <t>Max error</t>
  </si>
  <si>
    <t>Standardabweichung Beispiel 1</t>
  </si>
  <si>
    <t>Standardabweichung Beispiel 2</t>
  </si>
  <si>
    <t>Genauigkeit Lösung 0</t>
  </si>
  <si>
    <t>Ist-zustand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</si>
</sst>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Tabelle1!$A$1</c:f>
              <c:strCache>
                <c:ptCount val="1"/>
                <c:pt idx="0">
                  <c:v>Standardabweichung Beispiel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Tabelle1!$A$3:$A$5</c:f>
              <c:numCache>
                <c:formatCode>General</c:formatCode>
                <c:ptCount val="3"/>
                <c:pt idx="0">
                  <c:v>50</c:v>
                </c:pt>
                <c:pt idx="1">
                  <c:v>110</c:v>
                </c:pt>
                <c:pt idx="2">
                  <c:v>120</c:v>
                </c:pt>
              </c:numCache>
            </c:numRef>
          </c:xVal>
          <c:yVal>
            <c:numRef>
              <c:f>Tabelle1!$C$3:$C$5</c:f>
              <c:numCache>
                <c:formatCode>General</c:formatCode>
                <c:ptCount val="3"/>
                <c:pt idx="0">
                  <c:v>5902771.0418897802</c:v>
                </c:pt>
                <c:pt idx="1">
                  <c:v>5802771.0418897802</c:v>
                </c:pt>
                <c:pt idx="2">
                  <c:v>5802771.0418897802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Tabelle1!$D$1</c:f>
              <c:strCache>
                <c:ptCount val="1"/>
                <c:pt idx="0">
                  <c:v>Standardabweichung Beispiel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Tabelle1!$D$3:$D$5</c:f>
              <c:numCache>
                <c:formatCode>General</c:formatCode>
                <c:ptCount val="3"/>
                <c:pt idx="0">
                  <c:v>80</c:v>
                </c:pt>
                <c:pt idx="1">
                  <c:v>96</c:v>
                </c:pt>
                <c:pt idx="2">
                  <c:v>130</c:v>
                </c:pt>
              </c:numCache>
            </c:numRef>
          </c:xVal>
          <c:yVal>
            <c:numRef>
              <c:f>Tabelle1!$F$3:$F$5</c:f>
              <c:numCache>
                <c:formatCode>General</c:formatCode>
                <c:ptCount val="3"/>
                <c:pt idx="0">
                  <c:v>5902771.0418897802</c:v>
                </c:pt>
                <c:pt idx="1">
                  <c:v>3052771.0418897802</c:v>
                </c:pt>
                <c:pt idx="2">
                  <c:v>1808771.04188978</c:v>
                </c:pt>
              </c:numCache>
            </c:numRef>
          </c:yVal>
          <c:smooth val="1"/>
        </c:ser>
        <c:ser>
          <c:idx val="3"/>
          <c:order val="2"/>
          <c:tx>
            <c:strRef>
              <c:f>Tabelle1!$L$1</c:f>
              <c:strCache>
                <c:ptCount val="1"/>
                <c:pt idx="0">
                  <c:v>Lösung 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accent4"/>
              </a:solidFill>
              <a:ln w="25400" cap="sq">
                <a:solidFill>
                  <a:schemeClr val="tx1">
                    <a:lumMod val="85000"/>
                    <a:lumOff val="15000"/>
                  </a:schemeClr>
                </a:solidFill>
              </a:ln>
              <a:effectLst/>
            </c:spPr>
          </c:marker>
          <c:xVal>
            <c:numRef>
              <c:f>Tabelle1!$J$4</c:f>
              <c:numCache>
                <c:formatCode>General</c:formatCode>
                <c:ptCount val="1"/>
                <c:pt idx="0">
                  <c:v>74.187416666666707</c:v>
                </c:pt>
              </c:numCache>
            </c:numRef>
          </c:xVal>
          <c:yVal>
            <c:numRef>
              <c:f>Tabelle1!$I$4</c:f>
              <c:numCache>
                <c:formatCode>General</c:formatCode>
                <c:ptCount val="1"/>
                <c:pt idx="0">
                  <c:v>5802771.0418897802</c:v>
                </c:pt>
              </c:numCache>
            </c:numRef>
          </c:yVal>
          <c:smooth val="1"/>
        </c:ser>
        <c:ser>
          <c:idx val="2"/>
          <c:order val="3"/>
          <c:tx>
            <c:strRef>
              <c:f>Tabelle1!$N$1</c:f>
              <c:strCache>
                <c:ptCount val="1"/>
                <c:pt idx="0">
                  <c:v>Ist-zustand</c:v>
                </c:pt>
              </c:strCache>
            </c:strRef>
          </c:tx>
          <c:spPr>
            <a:ln w="22225" cap="rnd">
              <a:solidFill>
                <a:schemeClr val="tx1">
                  <a:lumMod val="85000"/>
                  <a:lumOff val="15000"/>
                </a:schemeClr>
              </a:solidFill>
              <a:round/>
            </a:ln>
            <a:effectLst/>
          </c:spPr>
          <c:marker>
            <c:symbol val="square"/>
            <c:size val="10"/>
            <c:spPr>
              <a:solidFill>
                <a:schemeClr val="accent3"/>
              </a:solidFill>
              <a:ln w="9525">
                <a:solidFill>
                  <a:schemeClr val="tx1">
                    <a:lumMod val="85000"/>
                    <a:lumOff val="15000"/>
                  </a:schemeClr>
                </a:solidFill>
              </a:ln>
              <a:effectLst/>
            </c:spPr>
          </c:marker>
          <c:xVal>
            <c:numRef>
              <c:f>Tabelle1!$O$3</c:f>
              <c:numCache>
                <c:formatCode>General</c:formatCode>
                <c:ptCount val="1"/>
                <c:pt idx="0">
                  <c:v>858.70933333333301</c:v>
                </c:pt>
              </c:numCache>
            </c:numRef>
          </c:xVal>
          <c:yVal>
            <c:numRef>
              <c:f>Tabelle1!$N$3</c:f>
              <c:numCache>
                <c:formatCode>General</c:formatCode>
                <c:ptCount val="1"/>
                <c:pt idx="0">
                  <c:v>5802771.0418897802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2571008"/>
        <c:axId val="242572576"/>
      </c:scatterChart>
      <c:valAx>
        <c:axId val="242571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 sz="1800"/>
                  <a:t>Median </a:t>
                </a:r>
              </a:p>
              <a:p>
                <a:pPr>
                  <a:defRPr sz="1800"/>
                </a:pPr>
                <a:r>
                  <a:rPr lang="de-CH" sz="1800"/>
                  <a:t>Bytes pro Feldlinie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42572576"/>
        <c:crosses val="autoZero"/>
        <c:crossBetween val="midCat"/>
      </c:valAx>
      <c:valAx>
        <c:axId val="24257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 sz="1800"/>
                  <a:t>Standardabweichung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42571008"/>
        <c:crosses val="autoZero"/>
        <c:crossBetween val="midCat"/>
        <c:dispUnits>
          <c:builtInUnit val="thousand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185056</xdr:colOff>
      <xdr:row>8</xdr:row>
      <xdr:rowOff>160564</xdr:rowOff>
    </xdr:from>
    <xdr:to>
      <xdr:col>15</xdr:col>
      <xdr:colOff>555171</xdr:colOff>
      <xdr:row>37</xdr:row>
      <xdr:rowOff>119743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tabSelected="1" topLeftCell="B3" zoomScale="85" zoomScaleNormal="85" workbookViewId="0">
      <selection activeCell="C37" sqref="C37"/>
    </sheetView>
  </sheetViews>
  <sheetFormatPr baseColWidth="10" defaultColWidth="8.88671875" defaultRowHeight="14.4" x14ac:dyDescent="0.3"/>
  <cols>
    <col min="1" max="1" width="21" bestFit="1" customWidth="1"/>
    <col min="2" max="2" width="16.109375" bestFit="1" customWidth="1"/>
    <col min="3" max="3" width="23.6640625" bestFit="1" customWidth="1"/>
    <col min="4" max="4" width="13.6640625" customWidth="1"/>
    <col min="5" max="5" width="11" bestFit="1" customWidth="1"/>
    <col min="8" max="8" width="29.5546875" customWidth="1"/>
    <col min="9" max="9" width="16.109375" bestFit="1" customWidth="1"/>
    <col min="15" max="15" width="11" bestFit="1" customWidth="1"/>
  </cols>
  <sheetData>
    <row r="1" spans="1:15" x14ac:dyDescent="0.3">
      <c r="A1" t="s">
        <v>6</v>
      </c>
      <c r="D1" t="s">
        <v>7</v>
      </c>
      <c r="H1" t="s">
        <v>3</v>
      </c>
      <c r="I1" t="s">
        <v>8</v>
      </c>
      <c r="L1" t="s">
        <v>4</v>
      </c>
      <c r="N1" t="s">
        <v>9</v>
      </c>
    </row>
    <row r="2" spans="1:15" x14ac:dyDescent="0.3">
      <c r="A2" t="s">
        <v>0</v>
      </c>
      <c r="B2" t="s">
        <v>1</v>
      </c>
      <c r="C2" t="s">
        <v>2</v>
      </c>
      <c r="D2" t="s">
        <v>0</v>
      </c>
      <c r="E2" t="s">
        <v>1</v>
      </c>
      <c r="F2" t="s">
        <v>2</v>
      </c>
      <c r="I2" t="s">
        <v>2</v>
      </c>
      <c r="J2" t="s">
        <v>0</v>
      </c>
    </row>
    <row r="3" spans="1:15" x14ac:dyDescent="0.3">
      <c r="A3">
        <v>50</v>
      </c>
      <c r="B3">
        <f>40014198.8548718</f>
        <v>40014198.854871802</v>
      </c>
      <c r="C3">
        <v>5902771.0418897802</v>
      </c>
      <c r="D3">
        <v>80</v>
      </c>
      <c r="E3">
        <f>30014598.8548718</f>
        <v>30014598.854871798</v>
      </c>
      <c r="F3">
        <v>5902771.0418897802</v>
      </c>
      <c r="H3">
        <v>0</v>
      </c>
      <c r="I3">
        <v>5802771.0418897802</v>
      </c>
      <c r="J3">
        <v>74.187416666666707</v>
      </c>
      <c r="L3" t="s">
        <v>5</v>
      </c>
      <c r="N3">
        <v>5802771.0418897802</v>
      </c>
      <c r="O3">
        <v>858.70933333333301</v>
      </c>
    </row>
    <row r="4" spans="1:15" x14ac:dyDescent="0.3">
      <c r="A4">
        <v>110</v>
      </c>
      <c r="B4">
        <f>30014198.8548718</f>
        <v>30014198.854871798</v>
      </c>
      <c r="C4">
        <v>5802771.0418897802</v>
      </c>
      <c r="D4">
        <v>96</v>
      </c>
      <c r="E4">
        <f>40014198.8548718</f>
        <v>40014198.854871802</v>
      </c>
      <c r="F4">
        <v>3052771.0418897802</v>
      </c>
      <c r="H4">
        <f>MAX(A3:A5,D3:D5)</f>
        <v>130</v>
      </c>
      <c r="I4">
        <v>5802771.0418897802</v>
      </c>
      <c r="J4">
        <v>74.187416666666707</v>
      </c>
      <c r="L4">
        <v>30014198.854871798</v>
      </c>
    </row>
    <row r="5" spans="1:15" x14ac:dyDescent="0.3">
      <c r="A5">
        <v>120</v>
      </c>
      <c r="B5">
        <v>25014198.854871798</v>
      </c>
      <c r="C5">
        <v>5802771.0418897802</v>
      </c>
      <c r="D5">
        <v>130</v>
      </c>
      <c r="E5">
        <v>20014198.854871798</v>
      </c>
      <c r="F5">
        <v>1808771.04188978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2014-11-26T02:11:11Z</dcterms:modified>
</cp:coreProperties>
</file>