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praes\"/>
    </mc:Choice>
  </mc:AlternateContent>
  <bookViews>
    <workbookView xWindow="0" yWindow="0" windowWidth="18405" windowHeight="6930"/>
  </bookViews>
  <sheets>
    <sheet name="Solution2_five_sto_curve_disk -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W105" i="1" l="1"/>
  <c r="W101" i="1"/>
  <c r="X72" i="1" l="1"/>
  <c r="X70" i="1"/>
  <c r="X25" i="1" l="1"/>
  <c r="X23" i="1"/>
  <c r="X10" i="1"/>
  <c r="X9" i="1"/>
  <c r="U10" i="1"/>
  <c r="U12" i="1"/>
  <c r="U13" i="1"/>
  <c r="U14" i="1"/>
  <c r="U15" i="1"/>
  <c r="U16" i="1"/>
  <c r="U11" i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<sst xmlns="http://schemas.openxmlformats.org/spreadsheetml/2006/main" count="24" uniqueCount="18">
  <si>
    <t>P</t>
  </si>
  <si>
    <t>T</t>
  </si>
  <si>
    <t>RMinus</t>
  </si>
  <si>
    <t>PMinus</t>
  </si>
  <si>
    <t>TMinus</t>
  </si>
  <si>
    <t>Fehler</t>
  </si>
  <si>
    <t>Kanal</t>
  </si>
  <si>
    <t>Vorhersage</t>
  </si>
  <si>
    <t>Fehler1</t>
  </si>
  <si>
    <t>Fehler2</t>
  </si>
  <si>
    <t>Original</t>
  </si>
  <si>
    <t>Fehler 0</t>
  </si>
  <si>
    <t>Fehler 1</t>
  </si>
  <si>
    <t>Fehler 2</t>
  </si>
  <si>
    <t>Fehler 3</t>
  </si>
  <si>
    <t>Fehler 4</t>
  </si>
  <si>
    <t>Fehler 5</t>
  </si>
  <si>
    <t>Fehler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</si>
</sst>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-'!$W$9:$W$11</c:f>
              <c:numCache>
                <c:formatCode>General</c:formatCode>
                <c:ptCount val="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</c:numCache>
            </c:numRef>
          </c:xVal>
          <c:yVal>
            <c:numRef>
              <c:f>'Solution2_five_sto_curve_disk -'!$X$9:$X$11</c:f>
              <c:numCache>
                <c:formatCode>General</c:formatCode>
                <c:ptCount val="3"/>
                <c:pt idx="0">
                  <c:v>-16</c:v>
                </c:pt>
                <c:pt idx="1">
                  <c:v>-9</c:v>
                </c:pt>
                <c:pt idx="2">
                  <c:v>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-'!$W$13</c:f>
              <c:strCache>
                <c:ptCount val="1"/>
                <c:pt idx="0">
                  <c:v>Fehler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-'!$W$14:$W$15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xVal>
          <c:yVal>
            <c:numRef>
              <c:f>'Solution2_five_sto_curve_disk -'!$X$14:$X$15</c:f>
              <c:numCache>
                <c:formatCode>General</c:formatCode>
                <c:ptCount val="2"/>
                <c:pt idx="0">
                  <c:v>-2</c:v>
                </c:pt>
                <c:pt idx="1">
                  <c:v>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56128"/>
        <c:axId val="275154952"/>
      </c:scatterChart>
      <c:valAx>
        <c:axId val="2751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4952"/>
        <c:crosses val="autoZero"/>
        <c:crossBetween val="midCat"/>
      </c:valAx>
      <c:valAx>
        <c:axId val="2751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-'!$W$23:$W$25</c:f>
              <c:numCache>
                <c:formatCode>General</c:formatCode>
                <c:ptCount val="3"/>
                <c:pt idx="0">
                  <c:v>-4</c:v>
                </c:pt>
                <c:pt idx="1">
                  <c:v>0</c:v>
                </c:pt>
                <c:pt idx="2">
                  <c:v>4</c:v>
                </c:pt>
              </c:numCache>
            </c:numRef>
          </c:xVal>
          <c:yVal>
            <c:numRef>
              <c:f>'Solution2_five_sto_curve_disk -'!$X$23:$X$25</c:f>
              <c:numCache>
                <c:formatCode>General</c:formatCode>
                <c:ptCount val="3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-'!$W$27</c:f>
              <c:strCache>
                <c:ptCount val="1"/>
                <c:pt idx="0">
                  <c:v>Fehler 0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-'!$W$28:$W$29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'Solution2_five_sto_curve_disk -'!$X$28:$X$29</c:f>
              <c:numCache>
                <c:formatCode>General</c:formatCode>
                <c:ptCount val="2"/>
                <c:pt idx="0">
                  <c:v>0</c:v>
                </c:pt>
                <c:pt idx="1">
                  <c:v>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56912"/>
        <c:axId val="275157304"/>
      </c:scatterChart>
      <c:valAx>
        <c:axId val="2751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7304"/>
        <c:crosses val="autoZero"/>
        <c:crossBetween val="midCat"/>
      </c:valAx>
      <c:valAx>
        <c:axId val="2751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-'!$W$8</c:f>
              <c:strCache>
                <c:ptCount val="1"/>
                <c:pt idx="0">
                  <c:v>Vorhersage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-'!$W$70:$W$72</c:f>
              <c:numCache>
                <c:formatCode>General</c:formatCode>
                <c:ptCount val="3"/>
                <c:pt idx="0">
                  <c:v>-4</c:v>
                </c:pt>
                <c:pt idx="1">
                  <c:v>0</c:v>
                </c:pt>
                <c:pt idx="2">
                  <c:v>4</c:v>
                </c:pt>
              </c:numCache>
            </c:numRef>
          </c:xVal>
          <c:yVal>
            <c:numRef>
              <c:f>'Solution2_five_sto_curve_disk -'!$X$70:$X$72</c:f>
              <c:numCache>
                <c:formatCode>General</c:formatCode>
                <c:ptCount val="3"/>
                <c:pt idx="0">
                  <c:v>-16</c:v>
                </c:pt>
                <c:pt idx="1">
                  <c:v>0</c:v>
                </c:pt>
                <c:pt idx="2">
                  <c:v>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-'!$W$74</c:f>
              <c:strCache>
                <c:ptCount val="1"/>
                <c:pt idx="0">
                  <c:v>Fehler 1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-'!$W$75:$W$76</c:f>
              <c:numCache>
                <c:formatCode>General</c:formatCode>
                <c:ptCount val="2"/>
                <c:pt idx="0">
                  <c:v>-2</c:v>
                </c:pt>
                <c:pt idx="1">
                  <c:v>-2</c:v>
                </c:pt>
              </c:numCache>
            </c:numRef>
          </c:xVal>
          <c:yVal>
            <c:numRef>
              <c:f>'Solution2_five_sto_curve_disk -'!$X$75:$X$76</c:f>
              <c:numCache>
                <c:formatCode>General</c:formatCode>
                <c:ptCount val="2"/>
                <c:pt idx="0">
                  <c:v>-4</c:v>
                </c:pt>
                <c:pt idx="1">
                  <c:v>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-'!$W$79</c:f>
              <c:strCache>
                <c:ptCount val="1"/>
                <c:pt idx="0">
                  <c:v>Fehler 2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-'!$W$80:$W$81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'Solution2_five_sto_curve_disk -'!$X$80:$X$81</c:f>
              <c:numCache>
                <c:formatCode>General</c:formatCode>
                <c:ptCount val="2"/>
                <c:pt idx="0">
                  <c:v>-4</c:v>
                </c:pt>
                <c:pt idx="1">
                  <c:v>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55344"/>
        <c:axId val="275150640"/>
      </c:scatterChart>
      <c:valAx>
        <c:axId val="2751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0640"/>
        <c:crosses val="autoZero"/>
        <c:crossBetween val="midCat"/>
      </c:valAx>
      <c:valAx>
        <c:axId val="275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1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'Solution2_five_sto_curve_disk -'!$T$8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-'!$T$9:$T$17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'Solution2_five_sto_curve_disk -'!$U$9:$U$17</c:f>
              <c:numCache>
                <c:formatCode>General</c:formatCode>
                <c:ptCount val="9"/>
                <c:pt idx="0">
                  <c:v>-16</c:v>
                </c:pt>
                <c:pt idx="1">
                  <c:v>-9</c:v>
                </c:pt>
                <c:pt idx="2">
                  <c:v>-4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-'!$W$69</c:f>
              <c:strCache>
                <c:ptCount val="1"/>
                <c:pt idx="0">
                  <c:v>Vorhersage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-'!$V$101:$V$105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'Solution2_five_sto_curve_disk -'!$W$101:$W$105</c:f>
              <c:numCache>
                <c:formatCode>General</c:formatCode>
                <c:ptCount val="5"/>
                <c:pt idx="0">
                  <c:v>-16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-16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-'!$V$107</c:f>
              <c:strCache>
                <c:ptCount val="1"/>
                <c:pt idx="0">
                  <c:v>Fehler 3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-'!$V$108:$V$109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xVal>
          <c:yVal>
            <c:numRef>
              <c:f>'Solution2_five_sto_curve_disk -'!$W$108:$W$109</c:f>
              <c:numCache>
                <c:formatCode>General</c:formatCode>
                <c:ptCount val="2"/>
                <c:pt idx="0">
                  <c:v>-1</c:v>
                </c:pt>
                <c:pt idx="1">
                  <c:v>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-'!$V$112</c:f>
              <c:strCache>
                <c:ptCount val="1"/>
                <c:pt idx="0">
                  <c:v>Fehler 4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-'!$V$113:$V$114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'Solution2_five_sto_curve_disk -'!$W$113:$W$114</c:f>
              <c:numCache>
                <c:formatCode>General</c:formatCode>
                <c:ptCount val="2"/>
                <c:pt idx="0">
                  <c:v>-1</c:v>
                </c:pt>
                <c:pt idx="1">
                  <c:v>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'Solution2_five_sto_curve_disk -'!$V$117</c:f>
              <c:strCache>
                <c:ptCount val="1"/>
                <c:pt idx="0">
                  <c:v>Fehler 5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-'!$V$118:$V$119</c:f>
              <c:numCache>
                <c:formatCode>General</c:formatCode>
                <c:ptCount val="2"/>
                <c:pt idx="0">
                  <c:v>-3</c:v>
                </c:pt>
                <c:pt idx="1">
                  <c:v>-3</c:v>
                </c:pt>
              </c:numCache>
            </c:numRef>
          </c:xVal>
          <c:yVal>
            <c:numRef>
              <c:f>'Solution2_five_sto_curve_disk -'!$W$118:$W$119</c:f>
              <c:numCache>
                <c:formatCode>General</c:formatCode>
                <c:ptCount val="2"/>
                <c:pt idx="0">
                  <c:v>-9</c:v>
                </c:pt>
                <c:pt idx="1">
                  <c:v>-10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'Solution2_five_sto_curve_disk -'!$V$122</c:f>
              <c:strCache>
                <c:ptCount val="1"/>
                <c:pt idx="0">
                  <c:v>Fehler 6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-'!$V$123:$V$124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'Solution2_five_sto_curve_disk -'!$W$123:$W$124</c:f>
              <c:numCache>
                <c:formatCode>General</c:formatCode>
                <c:ptCount val="2"/>
                <c:pt idx="0">
                  <c:v>-9</c:v>
                </c:pt>
                <c:pt idx="1">
                  <c:v>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12936"/>
        <c:axId val="272088848"/>
      </c:scatterChart>
      <c:valAx>
        <c:axId val="36451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088848"/>
        <c:crosses val="autoZero"/>
        <c:crossBetween val="midCat"/>
      </c:valAx>
      <c:valAx>
        <c:axId val="272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1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4</xdr:row>
      <xdr:rowOff>19050</xdr:rowOff>
    </xdr:from>
    <xdr:to>
      <xdr:col>17</xdr:col>
      <xdr:colOff>476250</xdr:colOff>
      <xdr:row>32</xdr:row>
      <xdr:rowOff>133350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34</xdr:row>
      <xdr:rowOff>142875</xdr:rowOff>
    </xdr:from>
    <xdr:to>
      <xdr:col>17</xdr:col>
      <xdr:colOff>347663</xdr:colOff>
      <xdr:row>63</xdr:row>
      <xdr:rowOff>66675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695325</xdr:colOff>
      <xdr:row>66</xdr:row>
      <xdr:rowOff>95250</xdr:rowOff>
    </xdr:from>
    <xdr:to>
      <xdr:col>17</xdr:col>
      <xdr:colOff>309563</xdr:colOff>
      <xdr:row>95</xdr:row>
      <xdr:rowOff>19050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98</xdr:row>
      <xdr:rowOff>104775</xdr:rowOff>
    </xdr:from>
    <xdr:to>
      <xdr:col>17</xdr:col>
      <xdr:colOff>166688</xdr:colOff>
      <xdr:row>127</xdr:row>
      <xdr:rowOff>28575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topLeftCell="J98" workbookViewId="0">
      <selection activeCell="S113" sqref="S113"/>
    </sheetView>
  </sheetViews>
  <sheetFormatPr baseColWidth="10" defaultRowHeight="15" x14ac:dyDescent="0.25"/>
  <sheetData>
    <row r="1" spans="1:24" x14ac:dyDescent="0.25">
      <c r="B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24" x14ac:dyDescent="0.25">
      <c r="A2">
        <v>0</v>
      </c>
      <c r="B2">
        <v>-10037</v>
      </c>
      <c r="E2">
        <v>-1732</v>
      </c>
      <c r="F2">
        <v>-41</v>
      </c>
      <c r="G2">
        <v>0</v>
      </c>
      <c r="H2">
        <v>0</v>
      </c>
      <c r="I2">
        <v>0</v>
      </c>
    </row>
    <row r="3" spans="1:24" x14ac:dyDescent="0.25">
      <c r="A3">
        <v>1</v>
      </c>
      <c r="B3">
        <v>-9869</v>
      </c>
      <c r="E3">
        <v>-1563</v>
      </c>
      <c r="F3">
        <v>-50</v>
      </c>
      <c r="G3">
        <v>0</v>
      </c>
      <c r="H3">
        <v>0</v>
      </c>
      <c r="I3">
        <v>0</v>
      </c>
      <c r="K3">
        <v>1</v>
      </c>
      <c r="L3">
        <f>K3*K3*K3*K3</f>
        <v>1</v>
      </c>
    </row>
    <row r="4" spans="1:24" x14ac:dyDescent="0.25">
      <c r="A4">
        <v>2</v>
      </c>
      <c r="B4">
        <v>-9304</v>
      </c>
      <c r="E4">
        <v>-1025</v>
      </c>
      <c r="F4">
        <v>-20</v>
      </c>
      <c r="G4">
        <v>0</v>
      </c>
      <c r="H4">
        <v>0</v>
      </c>
      <c r="I4">
        <v>0</v>
      </c>
      <c r="K4">
        <v>2</v>
      </c>
      <c r="L4">
        <f>K4*K4*K4*K4-2</f>
        <v>14</v>
      </c>
    </row>
    <row r="5" spans="1:24" x14ac:dyDescent="0.25">
      <c r="A5">
        <v>3</v>
      </c>
      <c r="B5">
        <v>-8662</v>
      </c>
      <c r="E5">
        <v>-525</v>
      </c>
      <c r="F5">
        <v>22</v>
      </c>
      <c r="G5">
        <v>0</v>
      </c>
      <c r="H5">
        <v>0</v>
      </c>
      <c r="I5">
        <v>0</v>
      </c>
      <c r="K5">
        <v>3</v>
      </c>
      <c r="L5">
        <f t="shared" ref="L5:L10" si="0">K5*K5*K5*K5-2</f>
        <v>79</v>
      </c>
    </row>
    <row r="6" spans="1:24" x14ac:dyDescent="0.25">
      <c r="A6">
        <v>4</v>
      </c>
      <c r="B6">
        <v>-7815</v>
      </c>
      <c r="E6">
        <v>0</v>
      </c>
      <c r="F6">
        <v>57</v>
      </c>
      <c r="G6">
        <v>0</v>
      </c>
      <c r="H6">
        <v>0</v>
      </c>
      <c r="I6">
        <v>0</v>
      </c>
      <c r="K6">
        <v>4</v>
      </c>
      <c r="L6">
        <f t="shared" si="0"/>
        <v>254</v>
      </c>
    </row>
    <row r="7" spans="1:24" x14ac:dyDescent="0.25">
      <c r="A7">
        <v>5</v>
      </c>
      <c r="B7">
        <v>-6783</v>
      </c>
      <c r="E7">
        <v>501</v>
      </c>
      <c r="F7">
        <v>70</v>
      </c>
      <c r="G7">
        <v>0</v>
      </c>
      <c r="H7">
        <v>0</v>
      </c>
      <c r="I7">
        <v>0</v>
      </c>
      <c r="K7">
        <v>5</v>
      </c>
      <c r="L7">
        <f t="shared" si="0"/>
        <v>623</v>
      </c>
    </row>
    <row r="8" spans="1:24" x14ac:dyDescent="0.25">
      <c r="A8">
        <v>6</v>
      </c>
      <c r="B8">
        <v>-5602</v>
      </c>
      <c r="E8">
        <v>928</v>
      </c>
      <c r="F8">
        <v>58</v>
      </c>
      <c r="G8">
        <v>0</v>
      </c>
      <c r="H8">
        <v>0</v>
      </c>
      <c r="I8">
        <v>0</v>
      </c>
      <c r="K8">
        <v>6</v>
      </c>
      <c r="L8">
        <f t="shared" si="0"/>
        <v>1294</v>
      </c>
      <c r="T8" t="s">
        <v>10</v>
      </c>
      <c r="W8" t="s">
        <v>7</v>
      </c>
    </row>
    <row r="9" spans="1:24" x14ac:dyDescent="0.25">
      <c r="A9">
        <v>7</v>
      </c>
      <c r="B9">
        <v>-4278</v>
      </c>
      <c r="E9">
        <v>1256</v>
      </c>
      <c r="F9">
        <v>28</v>
      </c>
      <c r="G9">
        <v>0</v>
      </c>
      <c r="H9">
        <v>0</v>
      </c>
      <c r="I9">
        <v>0</v>
      </c>
      <c r="K9">
        <v>7</v>
      </c>
      <c r="L9">
        <f t="shared" si="0"/>
        <v>2399</v>
      </c>
      <c r="T9">
        <v>-4</v>
      </c>
      <c r="U9">
        <v>-16</v>
      </c>
      <c r="W9">
        <v>-4</v>
      </c>
      <c r="X9">
        <f t="shared" ref="X9:X10" si="1">W9*W9*-1</f>
        <v>-16</v>
      </c>
    </row>
    <row r="10" spans="1:24" x14ac:dyDescent="0.25">
      <c r="A10">
        <v>8</v>
      </c>
      <c r="B10">
        <v>-2817</v>
      </c>
      <c r="E10">
        <v>1459</v>
      </c>
      <c r="F10">
        <v>-10</v>
      </c>
      <c r="G10">
        <v>0</v>
      </c>
      <c r="H10">
        <v>0</v>
      </c>
      <c r="I10">
        <v>0</v>
      </c>
      <c r="K10">
        <v>8</v>
      </c>
      <c r="L10">
        <f t="shared" si="0"/>
        <v>4094</v>
      </c>
      <c r="T10">
        <v>-3</v>
      </c>
      <c r="U10">
        <f t="shared" ref="U10" si="2">T10*T10*-1</f>
        <v>-9</v>
      </c>
      <c r="W10">
        <v>-3</v>
      </c>
      <c r="X10">
        <f t="shared" si="1"/>
        <v>-9</v>
      </c>
    </row>
    <row r="11" spans="1:24" x14ac:dyDescent="0.25">
      <c r="A11">
        <v>9</v>
      </c>
      <c r="B11">
        <v>-1172</v>
      </c>
      <c r="E11">
        <v>1514</v>
      </c>
      <c r="F11">
        <v>-48</v>
      </c>
      <c r="G11">
        <v>0</v>
      </c>
      <c r="H11">
        <v>0</v>
      </c>
      <c r="I11">
        <v>0</v>
      </c>
      <c r="T11">
        <v>-2</v>
      </c>
      <c r="U11">
        <f>T11*T11*-1</f>
        <v>-4</v>
      </c>
      <c r="W11">
        <v>-2</v>
      </c>
      <c r="X11">
        <v>-2</v>
      </c>
    </row>
    <row r="12" spans="1:24" x14ac:dyDescent="0.25">
      <c r="A12">
        <v>10</v>
      </c>
      <c r="B12">
        <v>782</v>
      </c>
      <c r="E12">
        <v>1370</v>
      </c>
      <c r="F12">
        <v>-75</v>
      </c>
      <c r="G12">
        <v>0</v>
      </c>
      <c r="H12">
        <v>0</v>
      </c>
      <c r="I12">
        <v>0</v>
      </c>
      <c r="T12">
        <v>-1</v>
      </c>
      <c r="U12">
        <f t="shared" ref="U12:U16" si="3">T12*T12*-1</f>
        <v>-1</v>
      </c>
    </row>
    <row r="13" spans="1:24" x14ac:dyDescent="0.25">
      <c r="A13">
        <v>11</v>
      </c>
      <c r="B13">
        <v>3700</v>
      </c>
      <c r="E13">
        <v>817</v>
      </c>
      <c r="F13">
        <v>-66</v>
      </c>
      <c r="G13">
        <v>0</v>
      </c>
      <c r="H13">
        <v>0</v>
      </c>
      <c r="I13">
        <v>0</v>
      </c>
      <c r="T13">
        <v>0</v>
      </c>
      <c r="U13">
        <f t="shared" si="3"/>
        <v>0</v>
      </c>
      <c r="W13" t="s">
        <v>5</v>
      </c>
    </row>
    <row r="14" spans="1:24" x14ac:dyDescent="0.25">
      <c r="A14">
        <v>12</v>
      </c>
      <c r="B14">
        <v>8287</v>
      </c>
      <c r="E14">
        <v>-365</v>
      </c>
      <c r="F14">
        <v>20</v>
      </c>
      <c r="G14">
        <v>0</v>
      </c>
      <c r="H14">
        <v>0</v>
      </c>
      <c r="I14">
        <v>0</v>
      </c>
      <c r="T14">
        <v>1</v>
      </c>
      <c r="U14">
        <f t="shared" si="3"/>
        <v>-1</v>
      </c>
      <c r="W14">
        <v>-2</v>
      </c>
      <c r="X14">
        <v>-2</v>
      </c>
    </row>
    <row r="15" spans="1:24" x14ac:dyDescent="0.25">
      <c r="A15">
        <v>13</v>
      </c>
      <c r="B15">
        <v>9423</v>
      </c>
      <c r="E15">
        <v>-543</v>
      </c>
      <c r="F15">
        <v>30</v>
      </c>
      <c r="G15">
        <v>0</v>
      </c>
      <c r="H15">
        <v>0</v>
      </c>
      <c r="I15">
        <v>0</v>
      </c>
      <c r="T15">
        <v>2</v>
      </c>
      <c r="U15">
        <f t="shared" si="3"/>
        <v>-4</v>
      </c>
      <c r="W15">
        <v>-2</v>
      </c>
      <c r="X15">
        <v>-4</v>
      </c>
    </row>
    <row r="16" spans="1:24" x14ac:dyDescent="0.25">
      <c r="A16">
        <v>14</v>
      </c>
      <c r="B16">
        <v>10207</v>
      </c>
      <c r="E16">
        <v>-590</v>
      </c>
      <c r="F16">
        <v>26</v>
      </c>
      <c r="G16">
        <v>0</v>
      </c>
      <c r="H16">
        <v>0</v>
      </c>
      <c r="I16">
        <v>0</v>
      </c>
      <c r="T16">
        <v>3</v>
      </c>
      <c r="U16">
        <f t="shared" si="3"/>
        <v>-9</v>
      </c>
    </row>
    <row r="17" spans="1:24" x14ac:dyDescent="0.25">
      <c r="A17">
        <v>15</v>
      </c>
      <c r="B17">
        <v>10904</v>
      </c>
      <c r="E17">
        <v>-561</v>
      </c>
      <c r="F17">
        <v>13</v>
      </c>
      <c r="G17">
        <v>0</v>
      </c>
      <c r="H17">
        <v>0</v>
      </c>
      <c r="I17">
        <v>0</v>
      </c>
      <c r="T17">
        <v>4</v>
      </c>
      <c r="U17">
        <v>-16</v>
      </c>
    </row>
    <row r="18" spans="1:24" x14ac:dyDescent="0.25">
      <c r="A18">
        <v>16</v>
      </c>
      <c r="B18">
        <v>11473</v>
      </c>
      <c r="E18">
        <v>-479</v>
      </c>
      <c r="F18">
        <v>-5</v>
      </c>
      <c r="G18">
        <v>0</v>
      </c>
      <c r="H18">
        <v>0</v>
      </c>
      <c r="I18">
        <v>0</v>
      </c>
    </row>
    <row r="19" spans="1:24" x14ac:dyDescent="0.25">
      <c r="A19">
        <v>17</v>
      </c>
      <c r="B19">
        <v>11565</v>
      </c>
      <c r="E19">
        <v>-460</v>
      </c>
      <c r="F19">
        <v>-9</v>
      </c>
      <c r="G19">
        <v>0</v>
      </c>
      <c r="H19">
        <v>0</v>
      </c>
      <c r="I19">
        <v>0</v>
      </c>
    </row>
    <row r="20" spans="1:24" x14ac:dyDescent="0.25">
      <c r="E20" t="s">
        <v>7</v>
      </c>
    </row>
    <row r="21" spans="1:24" x14ac:dyDescent="0.25">
      <c r="B21" t="s">
        <v>7</v>
      </c>
      <c r="D21">
        <v>0</v>
      </c>
      <c r="E21">
        <v>-10037</v>
      </c>
    </row>
    <row r="22" spans="1:24" x14ac:dyDescent="0.25">
      <c r="A22">
        <v>0</v>
      </c>
      <c r="B22">
        <v>-10037</v>
      </c>
      <c r="D22">
        <v>8</v>
      </c>
      <c r="E22">
        <v>-2817</v>
      </c>
      <c r="W22" t="s">
        <v>7</v>
      </c>
    </row>
    <row r="23" spans="1:24" x14ac:dyDescent="0.25">
      <c r="A23">
        <v>17</v>
      </c>
      <c r="B23">
        <v>11565</v>
      </c>
      <c r="D23">
        <v>17</v>
      </c>
      <c r="E23">
        <v>11565</v>
      </c>
      <c r="W23">
        <v>-4</v>
      </c>
      <c r="X23">
        <f t="shared" ref="X23:X25" si="4">W23*W23*-1</f>
        <v>-16</v>
      </c>
    </row>
    <row r="24" spans="1:24" x14ac:dyDescent="0.25">
      <c r="W24">
        <v>0</v>
      </c>
      <c r="X24">
        <v>-16</v>
      </c>
    </row>
    <row r="25" spans="1:24" x14ac:dyDescent="0.25">
      <c r="B25" t="s">
        <v>5</v>
      </c>
      <c r="E25" t="s">
        <v>8</v>
      </c>
      <c r="G25" t="s">
        <v>9</v>
      </c>
      <c r="W25">
        <v>4</v>
      </c>
      <c r="X25">
        <f t="shared" si="4"/>
        <v>-16</v>
      </c>
    </row>
    <row r="26" spans="1:24" x14ac:dyDescent="0.25">
      <c r="A26">
        <v>8</v>
      </c>
      <c r="B26">
        <v>100</v>
      </c>
      <c r="D26">
        <v>4</v>
      </c>
      <c r="E26">
        <v>-6500</v>
      </c>
      <c r="G26">
        <v>12</v>
      </c>
      <c r="H26">
        <v>3500</v>
      </c>
    </row>
    <row r="27" spans="1:24" x14ac:dyDescent="0.25">
      <c r="A27">
        <v>8</v>
      </c>
      <c r="B27">
        <v>-2817</v>
      </c>
      <c r="D27">
        <v>4</v>
      </c>
      <c r="E27">
        <v>-7815</v>
      </c>
      <c r="G27">
        <v>12</v>
      </c>
      <c r="H27">
        <v>8287</v>
      </c>
      <c r="W27" t="s">
        <v>11</v>
      </c>
    </row>
    <row r="28" spans="1:24" x14ac:dyDescent="0.25">
      <c r="W28">
        <v>0</v>
      </c>
      <c r="X28">
        <v>0</v>
      </c>
    </row>
    <row r="29" spans="1:24" x14ac:dyDescent="0.25">
      <c r="W29">
        <v>0</v>
      </c>
      <c r="X29">
        <v>-16</v>
      </c>
    </row>
    <row r="69" spans="23:24" x14ac:dyDescent="0.25">
      <c r="W69" t="s">
        <v>7</v>
      </c>
    </row>
    <row r="70" spans="23:24" x14ac:dyDescent="0.25">
      <c r="W70">
        <v>-4</v>
      </c>
      <c r="X70">
        <f t="shared" ref="X70" si="5">W70*W70*-1</f>
        <v>-16</v>
      </c>
    </row>
    <row r="71" spans="23:24" x14ac:dyDescent="0.25">
      <c r="W71">
        <v>0</v>
      </c>
      <c r="X71">
        <v>0</v>
      </c>
    </row>
    <row r="72" spans="23:24" x14ac:dyDescent="0.25">
      <c r="W72">
        <v>4</v>
      </c>
      <c r="X72">
        <f t="shared" ref="X72" si="6">W72*W72*-1</f>
        <v>-16</v>
      </c>
    </row>
    <row r="74" spans="23:24" x14ac:dyDescent="0.25">
      <c r="W74" t="s">
        <v>12</v>
      </c>
    </row>
    <row r="75" spans="23:24" x14ac:dyDescent="0.25">
      <c r="W75">
        <v>-2</v>
      </c>
      <c r="X75">
        <v>-4</v>
      </c>
    </row>
    <row r="76" spans="23:24" x14ac:dyDescent="0.25">
      <c r="W76">
        <v>-2</v>
      </c>
      <c r="X76">
        <v>-8</v>
      </c>
    </row>
    <row r="79" spans="23:24" x14ac:dyDescent="0.25">
      <c r="W79" t="s">
        <v>13</v>
      </c>
    </row>
    <row r="80" spans="23:24" x14ac:dyDescent="0.25">
      <c r="W80">
        <v>2</v>
      </c>
      <c r="X80">
        <v>-4</v>
      </c>
    </row>
    <row r="81" spans="23:24" x14ac:dyDescent="0.25">
      <c r="W81">
        <v>2</v>
      </c>
      <c r="X81">
        <v>-8</v>
      </c>
    </row>
    <row r="100" spans="22:23" x14ac:dyDescent="0.25">
      <c r="V100" t="s">
        <v>7</v>
      </c>
    </row>
    <row r="101" spans="22:23" x14ac:dyDescent="0.25">
      <c r="V101">
        <v>-4</v>
      </c>
      <c r="W101">
        <f t="shared" ref="W101" si="7">V101*V101*-1</f>
        <v>-16</v>
      </c>
    </row>
    <row r="102" spans="22:23" x14ac:dyDescent="0.25">
      <c r="V102">
        <v>-2</v>
      </c>
      <c r="W102">
        <v>-4</v>
      </c>
    </row>
    <row r="103" spans="22:23" x14ac:dyDescent="0.25">
      <c r="V103">
        <v>0</v>
      </c>
      <c r="W103">
        <v>0</v>
      </c>
    </row>
    <row r="104" spans="22:23" x14ac:dyDescent="0.25">
      <c r="V104">
        <v>2</v>
      </c>
      <c r="W104">
        <v>-4</v>
      </c>
    </row>
    <row r="105" spans="22:23" x14ac:dyDescent="0.25">
      <c r="V105">
        <v>4</v>
      </c>
      <c r="W105">
        <f t="shared" ref="W105" si="8">V105*V105*-1</f>
        <v>-16</v>
      </c>
    </row>
    <row r="107" spans="22:23" x14ac:dyDescent="0.25">
      <c r="V107" t="s">
        <v>14</v>
      </c>
    </row>
    <row r="108" spans="22:23" x14ac:dyDescent="0.25">
      <c r="V108">
        <v>-1</v>
      </c>
      <c r="W108">
        <v>-1</v>
      </c>
    </row>
    <row r="109" spans="22:23" x14ac:dyDescent="0.25">
      <c r="V109">
        <v>-1</v>
      </c>
      <c r="W109">
        <v>-2</v>
      </c>
    </row>
    <row r="112" spans="22:23" x14ac:dyDescent="0.25">
      <c r="V112" t="s">
        <v>15</v>
      </c>
    </row>
    <row r="113" spans="22:23" x14ac:dyDescent="0.25">
      <c r="V113">
        <v>1</v>
      </c>
      <c r="W113">
        <v>-1</v>
      </c>
    </row>
    <row r="114" spans="22:23" x14ac:dyDescent="0.25">
      <c r="V114">
        <v>1</v>
      </c>
      <c r="W114">
        <v>-2</v>
      </c>
    </row>
    <row r="117" spans="22:23" x14ac:dyDescent="0.25">
      <c r="V117" t="s">
        <v>16</v>
      </c>
    </row>
    <row r="118" spans="22:23" x14ac:dyDescent="0.25">
      <c r="V118">
        <v>-3</v>
      </c>
      <c r="W118">
        <v>-9</v>
      </c>
    </row>
    <row r="119" spans="22:23" x14ac:dyDescent="0.25">
      <c r="V119">
        <v>-3</v>
      </c>
      <c r="W119">
        <v>-10</v>
      </c>
    </row>
    <row r="122" spans="22:23" x14ac:dyDescent="0.25">
      <c r="V122" t="s">
        <v>17</v>
      </c>
    </row>
    <row r="123" spans="22:23" x14ac:dyDescent="0.25">
      <c r="V123">
        <v>3</v>
      </c>
      <c r="W123">
        <v>-9</v>
      </c>
    </row>
    <row r="124" spans="22:23" x14ac:dyDescent="0.25">
      <c r="V124">
        <v>3</v>
      </c>
      <c r="W124">
        <v>-10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Solution2_five_sto_curve_disk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cp:lastPrinted>2015-02-12T10:23:37Z</cp:lastPrinted>
  <dcterms:created xsi:type="dcterms:W3CDTF">2015-01-24T11:45:11Z</dcterms:created>
  <dcterms:modified xsi:type="dcterms:W3CDTF">2015-03-09T09:52:18Z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4473a6cc-37cb-4699-8a40-44e478f24302</vt:lpwstr>
  </property>
</Properties>
</file>