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13_ncr:1_{6E1F48C4-D622-4D2D-BF0B-73D121720789}" xr6:coauthVersionLast="47" xr6:coauthVersionMax="47" xr10:uidLastSave="{00000000-0000-0000-0000-000000000000}"/>
  <bookViews>
    <workbookView xWindow="-120" yWindow="-120" windowWidth="20730" windowHeight="11160" activeTab="1" xr2:uid="{00000000-000D-0000-FFFF-FFFF00000000}"/>
  </bookViews>
  <sheets>
    <sheet name="Preguntas" sheetId="1" r:id="rId1"/>
    <sheet name="Resultado" sheetId="2" r:id="rId2"/>
  </sheets>
  <definedNames>
    <definedName name="_xlnm._FilterDatabase" localSheetId="0" hidden="1">Preguntas!$A$3:$D$43</definedName>
  </definedNames>
  <calcPr calcId="191029"/>
</workbook>
</file>

<file path=xl/calcChain.xml><?xml version="1.0" encoding="utf-8"?>
<calcChain xmlns="http://schemas.openxmlformats.org/spreadsheetml/2006/main">
  <c r="B5" i="2" l="1"/>
  <c r="C5" i="2" s="1"/>
  <c r="B6" i="2"/>
  <c r="C6" i="2" s="1"/>
  <c r="B7" i="2"/>
  <c r="C7" i="2" s="1"/>
  <c r="B8" i="2"/>
  <c r="C8" i="2" s="1"/>
  <c r="B9" i="2"/>
  <c r="C9" i="2" s="1"/>
  <c r="B10" i="2"/>
  <c r="C10" i="2" s="1"/>
  <c r="B11" i="2"/>
  <c r="C11" i="2" s="1"/>
  <c r="B4" i="2"/>
  <c r="C4" i="2" s="1"/>
  <c r="D5" i="2" l="1"/>
  <c r="D7" i="2"/>
  <c r="D9" i="2"/>
  <c r="D11" i="2"/>
  <c r="D6" i="2"/>
  <c r="D8" i="2"/>
  <c r="D10" i="2"/>
  <c r="D4"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uthor>
  </authors>
  <commentList>
    <comment ref="A3" authorId="0" shapeId="0" xr:uid="{00000000-0006-0000-0000-000001000000}">
      <text>
        <r>
          <rPr>
            <b/>
            <sz val="9"/>
            <color indexed="81"/>
            <rFont val="Tahoma"/>
            <charset val="1"/>
          </rPr>
          <t>Califica cada declaración en la siguiente escala de valoración: Siendo 1 la mínima o nunca y 6 la máxima o siempre</t>
        </r>
      </text>
    </comment>
    <comment ref="B3" authorId="0" shapeId="0" xr:uid="{00000000-0006-0000-0000-000002000000}">
      <text>
        <r>
          <rPr>
            <b/>
            <sz val="9"/>
            <color indexed="81"/>
            <rFont val="Tahoma"/>
            <charset val="1"/>
          </rPr>
          <t>n:Elige sólo 3 preguntas con máxima veracidad de las que tienen mayor puntaje y sólo a esas ponles 4 puntos en esta casilla</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n</author>
  </authors>
  <commentList>
    <comment ref="A4" authorId="0" shapeId="0" xr:uid="{00000000-0006-0000-0100-000001000000}">
      <text>
        <r>
          <rPr>
            <b/>
            <sz val="11"/>
            <color indexed="81"/>
            <rFont val="Tahoma"/>
            <family val="2"/>
          </rPr>
          <t>n:</t>
        </r>
        <r>
          <rPr>
            <sz val="11"/>
            <color indexed="81"/>
            <rFont val="Tahoma"/>
            <family val="2"/>
          </rPr>
          <t xml:space="preserve">
</t>
        </r>
        <r>
          <rPr>
            <sz val="18"/>
            <color indexed="81"/>
            <rFont val="Tahoma"/>
            <family val="2"/>
          </rPr>
          <t>Valoración a si mismos según su competencia o conocimiento en determinada función, área o labor especifica. Quieren ser los mejores en su campo, por lo cual procuran desarrollar continuamente sus habilidades en él
Valores claves:
1. Logro
2. Conocimiento
3. Status
4. trabajo detallado</t>
        </r>
      </text>
    </comment>
    <comment ref="A5" authorId="0" shapeId="0" xr:uid="{00000000-0006-0000-0100-000002000000}">
      <text>
        <r>
          <rPr>
            <b/>
            <sz val="12"/>
            <color indexed="81"/>
            <rFont val="Tahoma"/>
            <family val="2"/>
          </rPr>
          <t>n:</t>
        </r>
        <r>
          <rPr>
            <sz val="12"/>
            <color indexed="81"/>
            <rFont val="Tahoma"/>
            <family val="2"/>
          </rPr>
          <t xml:space="preserve">
Interés básico consiste en coordinar los esfuerzos de otras personas, articular y mantener integradas las diferentes funciones de una organización y ser responsable de los resultados globales.
Un puesto de alta dirección requiere no tan sólo habilidades de tipo analítico sino también interpersonales y grupales y la capacidad emocional para manejar poder y altos niveles de responsabilidad
Valores Clave.
1. Habilidades de tipo analítico
2. Relaciones interpersonales y grupales
3. Capacidad emocional para manejar poder
4. Altos niveles de responsabilidad</t>
        </r>
      </text>
    </comment>
    <comment ref="A6" authorId="0" shapeId="0" xr:uid="{00000000-0006-0000-0100-000003000000}">
      <text>
        <r>
          <rPr>
            <b/>
            <sz val="16"/>
            <color indexed="81"/>
            <rFont val="Tahoma"/>
            <family val="2"/>
          </rPr>
          <t>n:</t>
        </r>
        <r>
          <rPr>
            <sz val="16"/>
            <color indexed="81"/>
            <rFont val="Tahoma"/>
            <family val="2"/>
          </rPr>
          <t xml:space="preserve">
Para aquellos ubicados en esta categoría, la necesidad de sentirse libres y hacer las cosas a su modo está por encima de todo. Si bien algunos trabajos tradicionales brindan este tipo de autonomía estas personas generalmente optan por auto emplearse.
Valores clave:
1. Cambio
2. Variedad
3. Independencia</t>
        </r>
      </text>
    </comment>
    <comment ref="A7" authorId="0" shapeId="0" xr:uid="{00000000-0006-0000-0100-000004000000}">
      <text>
        <r>
          <rPr>
            <b/>
            <sz val="16"/>
            <color indexed="81"/>
            <rFont val="Tahoma"/>
            <family val="2"/>
          </rPr>
          <t>n:</t>
        </r>
        <r>
          <rPr>
            <sz val="16"/>
            <color indexed="81"/>
            <rFont val="Tahoma"/>
            <family val="2"/>
          </rPr>
          <t xml:space="preserve">
Para aquellos ubicados en esta categoría, la necesidad de sentirse libres y hacer las cosas a su modo está por encima de todo. Si bien algunos trabajos tradicionales brindan este tipo de autonomía estas personas generalmente optan por auto emplearse</t>
        </r>
      </text>
    </comment>
    <comment ref="A8" authorId="0" shapeId="0" xr:uid="{00000000-0006-0000-0100-000005000000}">
      <text>
        <r>
          <rPr>
            <b/>
            <sz val="14"/>
            <color indexed="81"/>
            <rFont val="Tahoma"/>
            <family val="2"/>
          </rPr>
          <t>n:</t>
        </r>
        <r>
          <rPr>
            <sz val="14"/>
            <color indexed="81"/>
            <rFont val="Tahoma"/>
            <family val="2"/>
          </rPr>
          <t xml:space="preserve">
Se definen por su habilidad para crear su propio emprendimiento y se miden a si mismos según el éxito de éste.
Su búsqueda del éxito les permite tolerar varios fracasos e incluso aceptar la pérdida de su independencia en pos de su empresa
Pueden trabajar en una organización mientras aprenden y evalúan futuras oportunidades, pero se independizarán cuando sientan que están listas
Valores clave:
1. Expresión Creativa
2. Dinero
3. Logro</t>
        </r>
      </text>
    </comment>
    <comment ref="A9" authorId="0" shapeId="0" xr:uid="{00000000-0006-0000-0100-000006000000}">
      <text>
        <r>
          <rPr>
            <b/>
            <sz val="12"/>
            <color indexed="81"/>
            <rFont val="Tahoma"/>
            <family val="2"/>
          </rPr>
          <t>n:</t>
        </r>
        <r>
          <rPr>
            <sz val="12"/>
            <color indexed="81"/>
            <rFont val="Tahoma"/>
            <family val="2"/>
          </rPr>
          <t xml:space="preserve">
Estas personas definen su carrera en función de su aporte a una causa con la que están firmemente comprometidas, como resolver problemas ecológicos, curar las enfermedades de la gente mediante el
desarrollo de nuevos productos o ayudar a otros
Valores Clave:
1. Ayuda a otros
2. Realización Moral
3. Trabajo con Otros
4. Servicio Social</t>
        </r>
      </text>
    </comment>
    <comment ref="A10" authorId="0" shapeId="0" xr:uid="{00000000-0006-0000-0100-000007000000}">
      <text>
        <r>
          <rPr>
            <b/>
            <sz val="11"/>
            <color indexed="81"/>
            <rFont val="Tahoma"/>
            <family val="2"/>
          </rPr>
          <t>n:</t>
        </r>
        <r>
          <rPr>
            <sz val="11"/>
            <color indexed="81"/>
            <rFont val="Tahoma"/>
            <family val="2"/>
          </rPr>
          <t xml:space="preserve">
Se definen a si mismas según la satisfacción que les brinda enfrentar y superar grandes retos. Si no los encuentran en la empresa en que trabajan, tarde o temprano los buscarán en otra parte
Lo más importante es asumir nuevos retos, superar obstáculos insalvables o enfrentar oponentes en franca competencia
Valores clave
1. Actividad fisica
2. Reto
3. Competencia
4. Crecimiento personal
5. cambio
6. Variedad
7. Logro
8. Eficiencia</t>
        </r>
      </text>
    </comment>
    <comment ref="A11" authorId="0" shapeId="0" xr:uid="{00000000-0006-0000-0100-000008000000}">
      <text>
        <r>
          <rPr>
            <b/>
            <sz val="12"/>
            <color indexed="81"/>
            <rFont val="Tahoma"/>
            <family val="2"/>
          </rPr>
          <t>n:</t>
        </r>
        <r>
          <rPr>
            <sz val="12"/>
            <color indexed="81"/>
            <rFont val="Tahoma"/>
            <family val="2"/>
          </rPr>
          <t xml:space="preserve">
Su carrera laboral debe integrarse con su vida personal y familiar de manera balanceada. De este modo buscan trabajos que les den suficiente flexibilidad para lograr esta integración
Es el caso de aquellos que organizan su carrera en función de su familia o de la zona en que desean que sus hijos crezcan
Valores clave:
1. Localización
2. Independencia
3. Balance
4. Salud
5. Felicidad familiar
6. Crecimiento personal</t>
        </r>
      </text>
    </comment>
  </commentList>
</comments>
</file>

<file path=xl/sharedStrings.xml><?xml version="1.0" encoding="utf-8"?>
<sst xmlns="http://schemas.openxmlformats.org/spreadsheetml/2006/main" count="58" uniqueCount="58">
  <si>
    <t>Cuestionario para identificar tu ancla de carrera</t>
  </si>
  <si>
    <t>Respuesta (1=Nunca, 6=Siempre)</t>
  </si>
  <si>
    <t>Pregunta</t>
  </si>
  <si>
    <t>Nº pre-gunta</t>
  </si>
  <si>
    <t>Resultado</t>
  </si>
  <si>
    <t>Me gustaría ser tan bueno en lo que hago que la gente me pida continuamente consejos y sugerencias</t>
  </si>
  <si>
    <t>Me encuentro más satisfecho con mi trabajo cuando puedo integrar y gestionar los esfuerzos de los demás</t>
  </si>
  <si>
    <t>Me gustaría tener una carrera que me permita autonomía y decidir los plazos</t>
  </si>
  <si>
    <t>La seguridad y la estabilidad son más importantes para mí que la libertad y autonomía</t>
  </si>
  <si>
    <t>Siempre estoy buscando ideas que me permitan tener mi propio negocio</t>
  </si>
  <si>
    <t>Considero que alcanzo el éxito en mi carrera sólo si tengo la sensación de haber contribuido al bienestar común</t>
  </si>
  <si>
    <t>Me gustaría una carrera en la que pueda resolver problemas o salir ganando en situaciones muy desafiantes</t>
  </si>
  <si>
    <t>Preferiría dejar mi empresa antes que ocupar un puesto que comprometiera mi atención a mi familia y vida personal</t>
  </si>
  <si>
    <t>Para mí el éxito consiste en desarrollar mis capacidades técnicas o funcionales hasta convertirme en un experto</t>
  </si>
  <si>
    <t>Me gustaría estar a cargo de una organización compleja y tomar decisiones que afecten a muchas personas</t>
  </si>
  <si>
    <t>Estoy más satisfecho cuando tengo plena libertad para definitr mis propias actividades, plazos y procedimientos</t>
  </si>
  <si>
    <t>Preferiría dejar mi empresa antes que aceptar un proyecto que afectara mi seguridad dentro de la organización</t>
  </si>
  <si>
    <t>Crear mi propio negocio es más importante que alcanzar un puesto directivo de alto nivel en otra organización</t>
  </si>
  <si>
    <t>Me encuentro más satisfecho con mi carrera cuando puedo poner mi talento al servicio de los demás</t>
  </si>
  <si>
    <t>Me gustaría una carrera que me permita integrar mis necesidades personales, familiares y profesionales</t>
  </si>
  <si>
    <t>Alcanzo el éxito en mi carrera sólo si me enfrento y supero grandes desafíos y retos</t>
  </si>
  <si>
    <t>Me atrae más llegar a ser un directivo senior dentro de mi área funcional antes que llegar a ser Director General</t>
  </si>
  <si>
    <t>Alcanzo el éxito en mi carrera sólo si llego a ser director general de alguna empresa</t>
  </si>
  <si>
    <t>Alcanzo el éxito en mi carrera sólo si logro autonomía y libertad plena</t>
  </si>
  <si>
    <t>Busco trabajo dentro de organizaciones que me proporcionen seguridad y estabilidad</t>
  </si>
  <si>
    <t>Me encuentro más satisfecho con mi carrera cuando he creado algo que es el resultado de mis propias ideas y esfuerzos</t>
  </si>
  <si>
    <t>Es más importante para mí utilizar mis capacidades para crear un mundo donde se viva y trabaje mejor que tener un puesto directivo de alto nivel</t>
  </si>
  <si>
    <t>Me he encontrado más satisfecho en mi carrera cuando he resuelto problemas aparentemente sin solución o he vencido cuando parecía imposible hacerlo</t>
  </si>
  <si>
    <t>Preferiría dejar mi empresa antes que aceptar un proyecto que me obligara a dejar mi área de especialización</t>
  </si>
  <si>
    <t>Me atrae más llegar a ser director general que un directivo senior dentro de mi área de especialización</t>
  </si>
  <si>
    <t>La oportunidad de realizar un trabajo según mis propios criterios, sin normas y limitaciones es más importante para mí que la seguridad</t>
  </si>
  <si>
    <t>Me encuentro satisfecho con mi vida sólo cuando consigo alcanzar un equilibrio entre las exigencias de mi vida personal, familiar y profesional</t>
  </si>
  <si>
    <t>Me encuentro más satisfecho con mi trabajo cuando considero que he alcanzado seguridad financiera y profesional</t>
  </si>
  <si>
    <t>Considero que alcanzo el éxito en mi carrera sólo si consigo crear o construir algo que es completamente mi propio producto o idea</t>
  </si>
  <si>
    <t>Me gustaría tener una carrera que suponga una gran contribución a la humanidad y a la sociedad</t>
  </si>
  <si>
    <t>Busco oportunidades de trabajo que pongan a prueba mi capacidad para resolver problemas o para competir</t>
  </si>
  <si>
    <t>Encontrar el equilibrio entre las exigencias de mi vida personal y profesional es más importante que conseguir un puesto directivo de alto nivel</t>
  </si>
  <si>
    <t>Me encuentro más satisfecho con mi trabajo cuando tengo oportunidad de usar mis capacidades y talentos</t>
  </si>
  <si>
    <t>Preferiría dejar mi empresa antes que aceptar un puesto que me aleje del camino hacia la dirección general</t>
  </si>
  <si>
    <t>Preferiría dejar mi empresa antes que aceptar un puesto que limite mi autonomía y libertad</t>
  </si>
  <si>
    <t>Me gustaría tener una carrera que me permita sentir un cierto nivel de seguridad y estabilidad</t>
  </si>
  <si>
    <t>Me gustaría crear y construir mi propio negocio</t>
  </si>
  <si>
    <t>Preferiría dejar mi empresa antes que aceptar un proyecto que imitara mi capacidad de ayudar a los demás</t>
  </si>
  <si>
    <t>Trabajar con problemas que aparentemente no tienen solución es más importante que alcanzar un puesto directivo de alto nivel</t>
  </si>
  <si>
    <t>He buscado siempre oportunidades profesionales que no interfieran demasiado con mis preocupaciones personales y familiares</t>
  </si>
  <si>
    <t>Ancla</t>
  </si>
  <si>
    <t>Puntuación total</t>
  </si>
  <si>
    <t>Media</t>
  </si>
  <si>
    <t>Técnico/Funcional</t>
  </si>
  <si>
    <t>Dirección General</t>
  </si>
  <si>
    <t>Seguridad/Estabilidad</t>
  </si>
  <si>
    <t>Autonomía/Independencia</t>
  </si>
  <si>
    <t>Creatividad emprendedora</t>
  </si>
  <si>
    <t>Servicio/Dedicación</t>
  </si>
  <si>
    <t>Puro reto</t>
  </si>
  <si>
    <t>Estilo de vida</t>
  </si>
  <si>
    <t>Ranking</t>
  </si>
  <si>
    <t>Elige sólo 3 preguntas con máxima veracidad de las que tienen mayor puntaje y sólo a esas ponles 4 puntos en esta casilla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</si>
</sst>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b/>
      <sz val="16"/>
      <color theme="1"/>
      <name val="Calibri"/>
      <family val="2"/>
      <scheme val="minor"/>
    </font>
    <font>
      <sz val="12"/>
      <color theme="1"/>
      <name val="Calibri"/>
      <family val="2"/>
      <scheme val="minor"/>
    </font>
    <font>
      <sz val="9"/>
      <color indexed="81"/>
      <name val="Tahoma"/>
      <charset val="1"/>
    </font>
    <font>
      <b/>
      <sz val="9"/>
      <color indexed="81"/>
      <name val="Tahoma"/>
      <charset val="1"/>
    </font>
    <font>
      <b/>
      <sz val="11"/>
      <color indexed="81"/>
      <name val="Tahoma"/>
      <family val="2"/>
    </font>
    <font>
      <sz val="11"/>
      <color indexed="81"/>
      <name val="Tahoma"/>
      <family val="2"/>
    </font>
    <font>
      <sz val="12"/>
      <color indexed="81"/>
      <name val="Tahoma"/>
      <family val="2"/>
    </font>
    <font>
      <sz val="14"/>
      <color indexed="81"/>
      <name val="Tahoma"/>
      <family val="2"/>
    </font>
    <font>
      <sz val="16"/>
      <color indexed="81"/>
      <name val="Tahoma"/>
      <family val="2"/>
    </font>
    <font>
      <sz val="18"/>
      <color indexed="81"/>
      <name val="Tahoma"/>
      <family val="2"/>
    </font>
    <font>
      <b/>
      <sz val="12"/>
      <color indexed="81"/>
      <name val="Tahoma"/>
      <family val="2"/>
    </font>
    <font>
      <b/>
      <sz val="14"/>
      <color indexed="81"/>
      <name val="Tahoma"/>
      <family val="2"/>
    </font>
    <font>
      <b/>
      <sz val="16"/>
      <color indexed="81"/>
      <name val="Tahoma"/>
      <family val="2"/>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right/>
      <top style="hair">
        <color auto="1"/>
      </top>
      <bottom style="hair">
        <color auto="1"/>
      </bottom>
      <diagonal/>
    </border>
    <border>
      <left/>
      <right style="hair">
        <color auto="1"/>
      </right>
      <top/>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s>
  <cellStyleXfs count="1">
    <xf numFmtId="0" fontId="0" fillId="0" borderId="0"/>
  </cellStyleXfs>
  <cellXfs count="14">
    <xf numFmtId="0" fontId="0" fillId="0" borderId="0" xfId="0"/>
    <xf numFmtId="0" fontId="1" fillId="2" borderId="0" xfId="0" applyFont="1" applyFill="1" applyAlignment="1">
      <alignment horizontal="center" vertical="center" wrapText="1"/>
    </xf>
    <xf numFmtId="0" fontId="0" fillId="0" borderId="0" xfId="0" applyAlignment="1">
      <alignment horizontal="center"/>
    </xf>
    <xf numFmtId="0" fontId="3" fillId="0" borderId="0" xfId="0" applyFont="1" applyAlignment="1">
      <alignment horizontal="left"/>
    </xf>
    <xf numFmtId="0" fontId="0" fillId="0" borderId="0" xfId="0" applyAlignment="1">
      <alignment horizontal="left"/>
    </xf>
    <xf numFmtId="0" fontId="1" fillId="2" borderId="2" xfId="0" applyFont="1" applyFill="1" applyBorder="1" applyAlignment="1">
      <alignment horizontal="center" vertical="center" wrapText="1"/>
    </xf>
    <xf numFmtId="0" fontId="0" fillId="0" borderId="3" xfId="0" applyBorder="1" applyAlignment="1">
      <alignment horizontal="center" vertical="top"/>
    </xf>
    <xf numFmtId="0" fontId="4" fillId="0" borderId="0" xfId="0" applyFont="1" applyAlignment="1">
      <alignment horizontal="left"/>
    </xf>
    <xf numFmtId="0" fontId="4" fillId="0" borderId="0" xfId="0" applyFont="1"/>
    <xf numFmtId="0" fontId="0" fillId="0" borderId="1" xfId="0" applyBorder="1" applyAlignment="1">
      <alignment horizontal="left" vertical="top" wrapText="1"/>
    </xf>
    <xf numFmtId="0" fontId="2" fillId="2" borderId="0" xfId="0" applyFont="1" applyFill="1" applyAlignment="1">
      <alignment horizontal="center"/>
    </xf>
    <xf numFmtId="0" fontId="5" fillId="0" borderId="3" xfId="0" applyFont="1" applyBorder="1"/>
    <xf numFmtId="0" fontId="5" fillId="0" borderId="4" xfId="0" applyFont="1" applyBorder="1" applyAlignment="1">
      <alignment horizontal="center"/>
    </xf>
    <xf numFmtId="164" fontId="5" fillId="0" borderId="4"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plotArea>
      <c:layout/>
      <c:lineChart>
        <c:grouping val="standard"/>
        <c:varyColors val="0"/>
        <c:ser>
          <c:idx val="0"/>
          <c:order val="0"/>
          <c:tx>
            <c:strRef>
              <c:f>Resultado!$B$3</c:f>
              <c:strCache>
                <c:ptCount val="1"/>
                <c:pt idx="0">
                  <c:v>Puntuación 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Resultado!$A$4:$A$11</c:f>
              <c:strCache>
                <c:ptCount val="8"/>
                <c:pt idx="0">
                  <c:v>Técnico/Funcional</c:v>
                </c:pt>
                <c:pt idx="1">
                  <c:v>Dirección General</c:v>
                </c:pt>
                <c:pt idx="2">
                  <c:v>Autonomía/Independencia</c:v>
                </c:pt>
                <c:pt idx="3">
                  <c:v>Seguridad/Estabilidad</c:v>
                </c:pt>
                <c:pt idx="4">
                  <c:v>Creatividad emprendedora</c:v>
                </c:pt>
                <c:pt idx="5">
                  <c:v>Servicio/Dedicación</c:v>
                </c:pt>
                <c:pt idx="6">
                  <c:v>Puro reto</c:v>
                </c:pt>
                <c:pt idx="7">
                  <c:v>Estilo de vida</c:v>
                </c:pt>
              </c:strCache>
            </c:strRef>
          </c:cat>
          <c:val>
            <c:numRef>
              <c:f>Resultado!$B$4:$B$11</c:f>
            </c:numRef>
          </c:val>
          <c:smooth val="0"/>
          <c:extLst>
            <c:ext xmlns:c16="http://schemas.microsoft.com/office/drawing/2014/chart" uri="{C3380CC4-5D6E-409C-BE32-E72D297353CC}">
              <c16:uniqueId val="{00000000-89D3-45D1-BC54-97AC012F5BA1}"/>
            </c:ext>
          </c:extLst>
        </c:ser>
        <c:ser>
          <c:idx val="1"/>
          <c:order val="1"/>
          <c:tx>
            <c:strRef>
              <c:f>Resultado!$C$3</c:f>
              <c:strCache>
                <c:ptCount val="1"/>
                <c:pt idx="0">
                  <c:v>Media</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Resultado!$A$4:$A$11</c:f>
              <c:strCache>
                <c:ptCount val="8"/>
                <c:pt idx="0">
                  <c:v>Técnico/Funcional</c:v>
                </c:pt>
                <c:pt idx="1">
                  <c:v>Dirección General</c:v>
                </c:pt>
                <c:pt idx="2">
                  <c:v>Autonomía/Independencia</c:v>
                </c:pt>
                <c:pt idx="3">
                  <c:v>Seguridad/Estabilidad</c:v>
                </c:pt>
                <c:pt idx="4">
                  <c:v>Creatividad emprendedora</c:v>
                </c:pt>
                <c:pt idx="5">
                  <c:v>Servicio/Dedicación</c:v>
                </c:pt>
                <c:pt idx="6">
                  <c:v>Puro reto</c:v>
                </c:pt>
                <c:pt idx="7">
                  <c:v>Estilo de vida</c:v>
                </c:pt>
              </c:strCache>
            </c:strRef>
          </c:cat>
          <c:val>
            <c:numRef>
              <c:f>Resultado!$C$4:$C$11</c:f>
            </c:numRef>
          </c:val>
          <c:smooth val="0"/>
          <c:extLst>
            <c:ext xmlns:c16="http://schemas.microsoft.com/office/drawing/2014/chart" uri="{C3380CC4-5D6E-409C-BE32-E72D297353CC}">
              <c16:uniqueId val="{00000001-89D3-45D1-BC54-97AC012F5BA1}"/>
            </c:ext>
          </c:extLst>
        </c:ser>
        <c:ser>
          <c:idx val="2"/>
          <c:order val="2"/>
          <c:tx>
            <c:strRef>
              <c:f>Resultado!$D$3</c:f>
              <c:strCache>
                <c:ptCount val="1"/>
                <c:pt idx="0">
                  <c:v>Ranking</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Resultado!$A$4:$A$11</c:f>
              <c:strCache>
                <c:ptCount val="8"/>
                <c:pt idx="0">
                  <c:v>Técnico/Funcional</c:v>
                </c:pt>
                <c:pt idx="1">
                  <c:v>Dirección General</c:v>
                </c:pt>
                <c:pt idx="2">
                  <c:v>Autonomía/Independencia</c:v>
                </c:pt>
                <c:pt idx="3">
                  <c:v>Seguridad/Estabilidad</c:v>
                </c:pt>
                <c:pt idx="4">
                  <c:v>Creatividad emprendedora</c:v>
                </c:pt>
                <c:pt idx="5">
                  <c:v>Servicio/Dedicación</c:v>
                </c:pt>
                <c:pt idx="6">
                  <c:v>Puro reto</c:v>
                </c:pt>
                <c:pt idx="7">
                  <c:v>Estilo de vida</c:v>
                </c:pt>
              </c:strCache>
            </c:strRef>
          </c:cat>
          <c:val>
            <c:numRef>
              <c:f>Resultado!$D$4:$D$11</c:f>
              <c:numCache>
                <c:formatCode>General</c:formatCode>
                <c:ptCount val="8"/>
                <c:pt idx="0">
                  <c:v>7</c:v>
                </c:pt>
                <c:pt idx="1">
                  <c:v>8</c:v>
                </c:pt>
                <c:pt idx="2">
                  <c:v>4</c:v>
                </c:pt>
                <c:pt idx="3">
                  <c:v>5</c:v>
                </c:pt>
                <c:pt idx="4">
                  <c:v>5</c:v>
                </c:pt>
                <c:pt idx="5">
                  <c:v>1</c:v>
                </c:pt>
                <c:pt idx="6">
                  <c:v>1</c:v>
                </c:pt>
                <c:pt idx="7">
                  <c:v>3</c:v>
                </c:pt>
              </c:numCache>
            </c:numRef>
          </c:val>
          <c:smooth val="0"/>
          <c:extLst>
            <c:ext xmlns:c16="http://schemas.microsoft.com/office/drawing/2014/chart" uri="{C3380CC4-5D6E-409C-BE32-E72D297353CC}">
              <c16:uniqueId val="{00000002-89D3-45D1-BC54-97AC012F5BA1}"/>
            </c:ext>
          </c:extLst>
        </c:ser>
        <c:dLbls>
          <c:showLegendKey val="0"/>
          <c:showVal val="0"/>
          <c:showCatName val="0"/>
          <c:showSerName val="0"/>
          <c:showPercent val="0"/>
          <c:showBubbleSize val="0"/>
        </c:dLbls>
        <c:marker val="1"/>
        <c:smooth val="0"/>
        <c:axId val="424660928"/>
        <c:axId val="424666832"/>
      </c:lineChart>
      <c:catAx>
        <c:axId val="424660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24666832"/>
        <c:crosses val="autoZero"/>
        <c:auto val="1"/>
        <c:lblAlgn val="ctr"/>
        <c:lblOffset val="100"/>
        <c:noMultiLvlLbl val="0"/>
      </c:catAx>
      <c:valAx>
        <c:axId val="424666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4246609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314325</xdr:colOff>
      <xdr:row>1</xdr:row>
      <xdr:rowOff>171450</xdr:rowOff>
    </xdr:from>
    <xdr:to>
      <xdr:col>10</xdr:col>
      <xdr:colOff>314325</xdr:colOff>
      <xdr:row>15</xdr:row>
      <xdr:rowOff>161925</xdr:rowOff>
    </xdr:to>
    <xdr:graphicFrame macro="">
      <xdr:nvGraphicFramePr>
        <xdr:cNvPr id="3" name="Gráfico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3"/>
  <sheetViews>
    <sheetView showGridLines="0" zoomScale="112" zoomScaleNormal="112" workbookViewId="0">
      <pane xSplit="3" ySplit="3" topLeftCell="D14" activePane="bottomRight" state="frozen"/>
      <selection pane="topRight" activeCell="C1" sqref="C1"/>
      <selection pane="bottomLeft" activeCell="A4" sqref="A4"/>
      <selection pane="bottomRight" activeCell="B18" sqref="B18"/>
    </sheetView>
  </sheetViews>
  <sheetFormatPr baseColWidth="10" defaultRowHeight="15" x14ac:dyDescent="0.25"/>
  <cols>
    <col min="1" max="1" width="11.42578125" style="2" customWidth="1"/>
    <col min="2" max="2" width="13" style="2" customWidth="1"/>
    <col min="3" max="3" width="7.42578125" style="2" customWidth="1"/>
    <col min="4" max="4" width="104.7109375" style="4" customWidth="1"/>
  </cols>
  <sheetData>
    <row r="1" spans="1:4" ht="21" x14ac:dyDescent="0.35">
      <c r="A1" s="7" t="s">
        <v>0</v>
      </c>
      <c r="B1" s="7"/>
      <c r="C1" s="3"/>
    </row>
    <row r="3" spans="1:4" ht="42.75" customHeight="1" x14ac:dyDescent="0.25">
      <c r="A3" s="5" t="s">
        <v>1</v>
      </c>
      <c r="B3" s="5" t="s">
        <v>57</v>
      </c>
      <c r="C3" s="5" t="s">
        <v>3</v>
      </c>
      <c r="D3" s="1" t="s">
        <v>2</v>
      </c>
    </row>
    <row r="4" spans="1:4" hidden="1" x14ac:dyDescent="0.25">
      <c r="A4" s="6">
        <v>4</v>
      </c>
      <c r="B4" s="6"/>
      <c r="C4" s="6">
        <v>1</v>
      </c>
      <c r="D4" s="9" t="s">
        <v>5</v>
      </c>
    </row>
    <row r="5" spans="1:4" hidden="1" x14ac:dyDescent="0.25">
      <c r="A5" s="6">
        <v>3</v>
      </c>
      <c r="B5" s="6"/>
      <c r="C5" s="6">
        <v>2</v>
      </c>
      <c r="D5" s="9" t="s">
        <v>6</v>
      </c>
    </row>
    <row r="6" spans="1:4" hidden="1" x14ac:dyDescent="0.25">
      <c r="A6" s="6">
        <v>3</v>
      </c>
      <c r="B6" s="6"/>
      <c r="C6" s="6">
        <v>3</v>
      </c>
      <c r="D6" s="9" t="s">
        <v>7</v>
      </c>
    </row>
    <row r="7" spans="1:4" hidden="1" x14ac:dyDescent="0.25">
      <c r="A7" s="6">
        <v>1</v>
      </c>
      <c r="B7" s="6"/>
      <c r="C7" s="6">
        <v>4</v>
      </c>
      <c r="D7" s="9" t="s">
        <v>8</v>
      </c>
    </row>
    <row r="8" spans="1:4" hidden="1" x14ac:dyDescent="0.25">
      <c r="A8" s="6">
        <v>3</v>
      </c>
      <c r="B8" s="6"/>
      <c r="C8" s="6">
        <v>5</v>
      </c>
      <c r="D8" s="9" t="s">
        <v>9</v>
      </c>
    </row>
    <row r="9" spans="1:4" x14ac:dyDescent="0.25">
      <c r="A9" s="6">
        <v>6</v>
      </c>
      <c r="B9" s="6"/>
      <c r="C9" s="6">
        <v>6</v>
      </c>
      <c r="D9" s="9" t="s">
        <v>10</v>
      </c>
    </row>
    <row r="10" spans="1:4" x14ac:dyDescent="0.25">
      <c r="A10" s="6">
        <v>6</v>
      </c>
      <c r="B10" s="6"/>
      <c r="C10" s="6">
        <v>7</v>
      </c>
      <c r="D10" s="9" t="s">
        <v>11</v>
      </c>
    </row>
    <row r="11" spans="1:4" ht="19.5" hidden="1" customHeight="1" x14ac:dyDescent="0.25">
      <c r="A11" s="6">
        <v>4</v>
      </c>
      <c r="B11" s="6"/>
      <c r="C11" s="6">
        <v>8</v>
      </c>
      <c r="D11" s="9" t="s">
        <v>12</v>
      </c>
    </row>
    <row r="12" spans="1:4" hidden="1" x14ac:dyDescent="0.25">
      <c r="A12" s="6">
        <v>3</v>
      </c>
      <c r="B12" s="6"/>
      <c r="C12" s="6">
        <v>9</v>
      </c>
      <c r="D12" s="9" t="s">
        <v>13</v>
      </c>
    </row>
    <row r="13" spans="1:4" hidden="1" x14ac:dyDescent="0.25">
      <c r="A13" s="6">
        <v>3</v>
      </c>
      <c r="B13" s="6"/>
      <c r="C13" s="6">
        <v>10</v>
      </c>
      <c r="D13" s="9" t="s">
        <v>14</v>
      </c>
    </row>
    <row r="14" spans="1:4" x14ac:dyDescent="0.25">
      <c r="A14" s="6">
        <v>6</v>
      </c>
      <c r="B14" s="6"/>
      <c r="C14" s="6">
        <v>11</v>
      </c>
      <c r="D14" s="9" t="s">
        <v>15</v>
      </c>
    </row>
    <row r="15" spans="1:4" hidden="1" x14ac:dyDescent="0.25">
      <c r="A15" s="6">
        <v>2</v>
      </c>
      <c r="B15" s="6"/>
      <c r="C15" s="6">
        <v>12</v>
      </c>
      <c r="D15" s="9" t="s">
        <v>16</v>
      </c>
    </row>
    <row r="16" spans="1:4" hidden="1" x14ac:dyDescent="0.25">
      <c r="A16" s="6">
        <v>2</v>
      </c>
      <c r="B16" s="6"/>
      <c r="C16" s="6">
        <v>13</v>
      </c>
      <c r="D16" s="9" t="s">
        <v>17</v>
      </c>
    </row>
    <row r="17" spans="1:4" x14ac:dyDescent="0.25">
      <c r="A17" s="6">
        <v>6</v>
      </c>
      <c r="B17" s="6"/>
      <c r="C17" s="6">
        <v>14</v>
      </c>
      <c r="D17" s="9" t="s">
        <v>18</v>
      </c>
    </row>
    <row r="18" spans="1:4" x14ac:dyDescent="0.25">
      <c r="A18" s="6">
        <v>6</v>
      </c>
      <c r="B18" s="6"/>
      <c r="C18" s="6">
        <v>15</v>
      </c>
      <c r="D18" s="9" t="s">
        <v>20</v>
      </c>
    </row>
    <row r="19" spans="1:4" x14ac:dyDescent="0.25">
      <c r="A19" s="6">
        <v>6</v>
      </c>
      <c r="B19" s="6"/>
      <c r="C19" s="6">
        <v>16</v>
      </c>
      <c r="D19" s="9" t="s">
        <v>19</v>
      </c>
    </row>
    <row r="20" spans="1:4" hidden="1" x14ac:dyDescent="0.25">
      <c r="A20" s="6">
        <v>2</v>
      </c>
      <c r="B20" s="6"/>
      <c r="C20" s="6">
        <v>17</v>
      </c>
      <c r="D20" s="9" t="s">
        <v>21</v>
      </c>
    </row>
    <row r="21" spans="1:4" hidden="1" x14ac:dyDescent="0.25">
      <c r="A21" s="6">
        <v>1</v>
      </c>
      <c r="B21" s="6"/>
      <c r="C21" s="6">
        <v>18</v>
      </c>
      <c r="D21" s="9" t="s">
        <v>22</v>
      </c>
    </row>
    <row r="22" spans="1:4" hidden="1" x14ac:dyDescent="0.25">
      <c r="A22" s="6">
        <v>1</v>
      </c>
      <c r="B22" s="6"/>
      <c r="C22" s="6">
        <v>19</v>
      </c>
      <c r="D22" s="9" t="s">
        <v>23</v>
      </c>
    </row>
    <row r="23" spans="1:4" x14ac:dyDescent="0.25">
      <c r="A23" s="6">
        <v>6</v>
      </c>
      <c r="B23" s="6"/>
      <c r="C23" s="6">
        <v>20</v>
      </c>
      <c r="D23" s="9" t="s">
        <v>24</v>
      </c>
    </row>
    <row r="24" spans="1:4" ht="17.25" customHeight="1" x14ac:dyDescent="0.25">
      <c r="A24" s="6">
        <v>6</v>
      </c>
      <c r="B24" s="6"/>
      <c r="C24" s="6">
        <v>21</v>
      </c>
      <c r="D24" s="9" t="s">
        <v>25</v>
      </c>
    </row>
    <row r="25" spans="1:4" ht="30" x14ac:dyDescent="0.25">
      <c r="A25" s="6">
        <v>6</v>
      </c>
      <c r="B25" s="6"/>
      <c r="C25" s="6">
        <v>22</v>
      </c>
      <c r="D25" s="9" t="s">
        <v>26</v>
      </c>
    </row>
    <row r="26" spans="1:4" ht="30" x14ac:dyDescent="0.25">
      <c r="A26" s="6">
        <v>6</v>
      </c>
      <c r="B26" s="6"/>
      <c r="C26" s="6">
        <v>23</v>
      </c>
      <c r="D26" s="9" t="s">
        <v>27</v>
      </c>
    </row>
    <row r="27" spans="1:4" ht="30" x14ac:dyDescent="0.25">
      <c r="A27" s="6">
        <v>6</v>
      </c>
      <c r="B27" s="6">
        <v>4</v>
      </c>
      <c r="C27" s="6">
        <v>24</v>
      </c>
      <c r="D27" s="9" t="s">
        <v>31</v>
      </c>
    </row>
    <row r="28" spans="1:4" hidden="1" x14ac:dyDescent="0.25">
      <c r="A28" s="6">
        <v>1</v>
      </c>
      <c r="B28" s="6"/>
      <c r="C28" s="6">
        <v>25</v>
      </c>
      <c r="D28" s="9" t="s">
        <v>28</v>
      </c>
    </row>
    <row r="29" spans="1:4" hidden="1" x14ac:dyDescent="0.25">
      <c r="A29" s="6">
        <v>5</v>
      </c>
      <c r="B29" s="6"/>
      <c r="C29" s="6">
        <v>26</v>
      </c>
      <c r="D29" s="9" t="s">
        <v>29</v>
      </c>
    </row>
    <row r="30" spans="1:4" ht="30" hidden="1" x14ac:dyDescent="0.25">
      <c r="A30" s="6">
        <v>2</v>
      </c>
      <c r="B30" s="6"/>
      <c r="C30" s="6">
        <v>27</v>
      </c>
      <c r="D30" s="9" t="s">
        <v>30</v>
      </c>
    </row>
    <row r="31" spans="1:4" hidden="1" x14ac:dyDescent="0.25">
      <c r="A31" s="6">
        <v>3</v>
      </c>
      <c r="B31" s="6"/>
      <c r="C31" s="6">
        <v>28</v>
      </c>
      <c r="D31" s="9" t="s">
        <v>32</v>
      </c>
    </row>
    <row r="32" spans="1:4" ht="30" hidden="1" x14ac:dyDescent="0.25">
      <c r="A32" s="6">
        <v>2</v>
      </c>
      <c r="B32" s="6"/>
      <c r="C32" s="6">
        <v>29</v>
      </c>
      <c r="D32" s="9" t="s">
        <v>33</v>
      </c>
    </row>
    <row r="33" spans="1:4" x14ac:dyDescent="0.25">
      <c r="A33" s="6">
        <v>6</v>
      </c>
      <c r="B33" s="6">
        <v>4</v>
      </c>
      <c r="C33" s="6">
        <v>30</v>
      </c>
      <c r="D33" s="9" t="s">
        <v>34</v>
      </c>
    </row>
    <row r="34" spans="1:4" x14ac:dyDescent="0.25">
      <c r="A34" s="6">
        <v>6</v>
      </c>
      <c r="B34" s="6">
        <v>4</v>
      </c>
      <c r="C34" s="6">
        <v>31</v>
      </c>
      <c r="D34" s="9" t="s">
        <v>35</v>
      </c>
    </row>
    <row r="35" spans="1:4" ht="30" x14ac:dyDescent="0.25">
      <c r="A35" s="6">
        <v>6</v>
      </c>
      <c r="B35" s="6"/>
      <c r="C35" s="6">
        <v>32</v>
      </c>
      <c r="D35" s="9" t="s">
        <v>36</v>
      </c>
    </row>
    <row r="36" spans="1:4" x14ac:dyDescent="0.25">
      <c r="A36" s="6">
        <v>6</v>
      </c>
      <c r="B36" s="6"/>
      <c r="C36" s="6">
        <v>33</v>
      </c>
      <c r="D36" s="9" t="s">
        <v>37</v>
      </c>
    </row>
    <row r="37" spans="1:4" hidden="1" x14ac:dyDescent="0.25">
      <c r="A37" s="6">
        <v>2</v>
      </c>
      <c r="B37" s="6"/>
      <c r="C37" s="6">
        <v>34</v>
      </c>
      <c r="D37" s="9" t="s">
        <v>38</v>
      </c>
    </row>
    <row r="38" spans="1:4" x14ac:dyDescent="0.25">
      <c r="A38" s="6">
        <v>6</v>
      </c>
      <c r="B38" s="6"/>
      <c r="C38" s="6">
        <v>35</v>
      </c>
      <c r="D38" s="9" t="s">
        <v>39</v>
      </c>
    </row>
    <row r="39" spans="1:4" hidden="1" x14ac:dyDescent="0.25">
      <c r="A39" s="6">
        <v>5</v>
      </c>
      <c r="B39" s="6"/>
      <c r="C39" s="6">
        <v>36</v>
      </c>
      <c r="D39" s="9" t="s">
        <v>40</v>
      </c>
    </row>
    <row r="40" spans="1:4" hidden="1" x14ac:dyDescent="0.25">
      <c r="A40" s="6">
        <v>4</v>
      </c>
      <c r="B40" s="6"/>
      <c r="C40" s="6">
        <v>37</v>
      </c>
      <c r="D40" s="9" t="s">
        <v>41</v>
      </c>
    </row>
    <row r="41" spans="1:4" x14ac:dyDescent="0.25">
      <c r="A41" s="6">
        <v>6</v>
      </c>
      <c r="B41" s="6"/>
      <c r="C41" s="6">
        <v>38</v>
      </c>
      <c r="D41" s="9" t="s">
        <v>42</v>
      </c>
    </row>
    <row r="42" spans="1:4" ht="30" x14ac:dyDescent="0.25">
      <c r="A42" s="6">
        <v>6</v>
      </c>
      <c r="B42" s="6"/>
      <c r="C42" s="6">
        <v>39</v>
      </c>
      <c r="D42" s="9" t="s">
        <v>43</v>
      </c>
    </row>
    <row r="43" spans="1:4" ht="30" hidden="1" x14ac:dyDescent="0.25">
      <c r="A43" s="6">
        <v>4</v>
      </c>
      <c r="B43" s="6"/>
      <c r="C43" s="6">
        <v>40</v>
      </c>
      <c r="D43" s="9" t="s">
        <v>44</v>
      </c>
    </row>
  </sheetData>
  <autoFilter ref="A3:D43" xr:uid="{00000000-0001-0000-0000-000000000000}">
    <filterColumn colId="0">
      <filters>
        <filter val="6"/>
      </filters>
    </filterColumn>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showGridLines="0" tabSelected="1" topLeftCell="A2" workbookViewId="0">
      <selection activeCell="D14" sqref="D14"/>
    </sheetView>
  </sheetViews>
  <sheetFormatPr baseColWidth="10" defaultRowHeight="15" outlineLevelCol="1" x14ac:dyDescent="0.25"/>
  <cols>
    <col min="1" max="1" width="29.42578125" customWidth="1"/>
    <col min="2" max="2" width="21.42578125" hidden="1" customWidth="1" outlineLevel="1"/>
    <col min="3" max="3" width="18.140625" hidden="1" customWidth="1" outlineLevel="1"/>
    <col min="4" max="4" width="17" customWidth="1" collapsed="1"/>
  </cols>
  <sheetData>
    <row r="1" spans="1:4" ht="21" x14ac:dyDescent="0.35">
      <c r="A1" s="8" t="s">
        <v>4</v>
      </c>
    </row>
    <row r="3" spans="1:4" ht="15.75" x14ac:dyDescent="0.25">
      <c r="A3" s="10" t="s">
        <v>45</v>
      </c>
      <c r="B3" s="10" t="s">
        <v>46</v>
      </c>
      <c r="C3" s="10" t="s">
        <v>47</v>
      </c>
      <c r="D3" s="10" t="s">
        <v>56</v>
      </c>
    </row>
    <row r="4" spans="1:4" ht="15.75" x14ac:dyDescent="0.25">
      <c r="A4" s="11" t="s">
        <v>48</v>
      </c>
      <c r="B4" s="12">
        <f>+Preguntas!A4+Preguntas!A12+Preguntas!A20+Preguntas!A28+Preguntas!A36++Preguntas!B4+Preguntas!B12+Preguntas!B20+Preguntas!B28+Preguntas!B36</f>
        <v>16</v>
      </c>
      <c r="C4" s="13">
        <f>+B4/5</f>
        <v>3.2</v>
      </c>
      <c r="D4" s="12">
        <f>RANK(C4,$C$4:$C$11)</f>
        <v>7</v>
      </c>
    </row>
    <row r="5" spans="1:4" ht="15.75" x14ac:dyDescent="0.25">
      <c r="A5" s="11" t="s">
        <v>49</v>
      </c>
      <c r="B5" s="12">
        <f>+Preguntas!A5+Preguntas!A13+Preguntas!A21+Preguntas!A29+Preguntas!A37++Preguntas!B5+Preguntas!B13+Preguntas!B21+Preguntas!B29+Preguntas!B37</f>
        <v>14</v>
      </c>
      <c r="C5" s="13">
        <f t="shared" ref="C5:C11" si="0">+B5/5</f>
        <v>2.8</v>
      </c>
      <c r="D5" s="12">
        <f>RANK(C5,$C$4:$C$11)</f>
        <v>8</v>
      </c>
    </row>
    <row r="6" spans="1:4" ht="15.75" x14ac:dyDescent="0.25">
      <c r="A6" s="11" t="s">
        <v>51</v>
      </c>
      <c r="B6" s="12">
        <f>+Preguntas!A6+Preguntas!A14+Preguntas!A22+Preguntas!A30+Preguntas!A38++Preguntas!B6+Preguntas!B14+Preguntas!B22+Preguntas!B30+Preguntas!B38</f>
        <v>18</v>
      </c>
      <c r="C6" s="13">
        <f t="shared" si="0"/>
        <v>3.6</v>
      </c>
      <c r="D6" s="12">
        <f t="shared" ref="D5:D11" si="1">RANK(C6,$C$4:$C$11)</f>
        <v>4</v>
      </c>
    </row>
    <row r="7" spans="1:4" ht="15.75" x14ac:dyDescent="0.25">
      <c r="A7" s="11" t="s">
        <v>50</v>
      </c>
      <c r="B7" s="12">
        <f>+Preguntas!A7+Preguntas!A15+Preguntas!A23+Preguntas!A31+Preguntas!A39++Preguntas!B7+Preguntas!B15+Preguntas!B23+Preguntas!B31+Preguntas!B39</f>
        <v>17</v>
      </c>
      <c r="C7" s="13">
        <f t="shared" si="0"/>
        <v>3.4</v>
      </c>
      <c r="D7" s="12">
        <f t="shared" si="1"/>
        <v>5</v>
      </c>
    </row>
    <row r="8" spans="1:4" ht="15.75" x14ac:dyDescent="0.25">
      <c r="A8" s="11" t="s">
        <v>52</v>
      </c>
      <c r="B8" s="12">
        <f>+Preguntas!A8+Preguntas!A16+Preguntas!A24+Preguntas!A32+Preguntas!A40++Preguntas!B8+Preguntas!B16+Preguntas!B24+Preguntas!B32+Preguntas!B40</f>
        <v>17</v>
      </c>
      <c r="C8" s="13">
        <f t="shared" si="0"/>
        <v>3.4</v>
      </c>
      <c r="D8" s="12">
        <f t="shared" si="1"/>
        <v>5</v>
      </c>
    </row>
    <row r="9" spans="1:4" ht="15.75" x14ac:dyDescent="0.25">
      <c r="A9" s="11" t="s">
        <v>53</v>
      </c>
      <c r="B9" s="12">
        <f>+Preguntas!A9+Preguntas!A17+Preguntas!A25+Preguntas!A33+Preguntas!A41++Preguntas!B9+Preguntas!B17+Preguntas!B25+Preguntas!B33+Preguntas!B41</f>
        <v>34</v>
      </c>
      <c r="C9" s="13">
        <f t="shared" si="0"/>
        <v>6.8</v>
      </c>
      <c r="D9" s="12">
        <f t="shared" si="1"/>
        <v>1</v>
      </c>
    </row>
    <row r="10" spans="1:4" ht="15.75" x14ac:dyDescent="0.25">
      <c r="A10" s="11" t="s">
        <v>54</v>
      </c>
      <c r="B10" s="12">
        <f>+Preguntas!A10+Preguntas!A18+Preguntas!A26+Preguntas!A34+Preguntas!A42++Preguntas!B10+Preguntas!B18+Preguntas!B26+Preguntas!B34+Preguntas!B42</f>
        <v>34</v>
      </c>
      <c r="C10" s="13">
        <f t="shared" si="0"/>
        <v>6.8</v>
      </c>
      <c r="D10" s="12">
        <f t="shared" si="1"/>
        <v>1</v>
      </c>
    </row>
    <row r="11" spans="1:4" ht="15.75" x14ac:dyDescent="0.25">
      <c r="A11" s="11" t="s">
        <v>55</v>
      </c>
      <c r="B11" s="12">
        <f>+Preguntas!A11+Preguntas!A19+Preguntas!A27+Preguntas!A35+Preguntas!A43++Preguntas!B11+Preguntas!B19+Preguntas!B27+Preguntas!B35+Preguntas!B43</f>
        <v>30</v>
      </c>
      <c r="C11" s="13">
        <f t="shared" si="0"/>
        <v>6</v>
      </c>
      <c r="D11" s="12">
        <f t="shared" si="1"/>
        <v>3</v>
      </c>
    </row>
  </sheetData>
  <pageMargins left="0.7" right="0.7" top="0.75" bottom="0.75" header="0.3" footer="0.3"/>
  <pageSetup paperSize="9" orientation="portrait" horizontalDpi="300"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Preguntas</vt:lpstr>
      <vt:lpstr>Resultado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cpsvcp</dc:creator>
  <cp:lastModifiedBy>hp</cp:lastModifiedBy>
  <dcterms:created xsi:type="dcterms:W3CDTF">2012-10-29T22:35:33Z</dcterms:created>
  <dcterms:modified xsi:type="dcterms:W3CDTF">2023-08-01T00:25:30Z</dcterms:modified>
</cp:coreProperties>
</file>