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G:\Desktop\02-ComProject\000-JiChe\JiChe-App\PM\"/>
    </mc:Choice>
  </mc:AlternateContent>
  <xr:revisionPtr revIDLastSave="0" documentId="13_ncr:1_{73C6019B-6E90-426E-9BF8-9A832F08B6A5}" xr6:coauthVersionLast="47" xr6:coauthVersionMax="47" xr10:uidLastSave="{00000000-0000-0000-0000-000000000000}"/>
  <bookViews>
    <workbookView xWindow="564" yWindow="1404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4" i="1" l="1"/>
  <c r="G3" i="1"/>
  <c r="G34" i="1"/>
  <c r="G35" i="1"/>
  <c r="G36" i="1"/>
  <c r="F34" i="1"/>
  <c r="F35" i="1"/>
  <c r="F36" i="1"/>
  <c r="E34" i="1"/>
  <c r="E35" i="1"/>
  <c r="E36" i="1"/>
  <c r="D34" i="1"/>
  <c r="D35" i="1"/>
  <c r="D36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D4" i="1"/>
  <c r="F3" i="1"/>
  <c r="E3" i="1"/>
  <c r="D3" i="1"/>
</calcChain>
</file>

<file path=xl/sharedStrings.xml><?xml version="1.0" encoding="utf-8"?>
<sst xmlns="http://schemas.openxmlformats.org/spreadsheetml/2006/main" count="11" uniqueCount="11">
  <si>
    <t>10K 3950(向)</t>
  </si>
  <si>
    <t>温度(℃)</t>
  </si>
  <si>
    <t>电阻值(Ω)</t>
  </si>
  <si>
    <t>分压电阻(Ω)</t>
  </si>
  <si>
    <t>3V基准分压结果</t>
  </si>
  <si>
    <t>AD转换-3V基准</t>
  </si>
  <si>
    <t>3.3V基准分压结果</t>
  </si>
  <si>
    <t>AD转换-3.3V基准</t>
  </si>
  <si>
    <t>备注</t>
  </si>
  <si>
    <t>10000</t>
  </si>
  <si>
    <t>1268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</si>
</sst>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3" x14ac:knownFonts="1">
    <font>
      <sz val="11"/>
      <color theme="1"/>
      <name val="宋体"/>
      <charset val="134"/>
      <scheme val="minor"/>
    </font>
    <font>
      <sz val="11.05"/>
      <color rgb="FF000000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E18" sqref="E18"/>
    </sheetView>
  </sheetViews>
  <sheetFormatPr defaultColWidth="9" defaultRowHeight="14.4" x14ac:dyDescent="0.25"/>
  <cols>
    <col min="1" max="1" width="9" style="1"/>
    <col min="2" max="3" width="12.44140625" style="1" customWidth="1"/>
    <col min="4" max="4" width="23.77734375" style="1" customWidth="1"/>
    <col min="5" max="5" width="17.44140625" style="2" customWidth="1"/>
    <col min="6" max="6" width="20.88671875" style="2" customWidth="1"/>
    <col min="7" max="7" width="19" style="3" customWidth="1"/>
  </cols>
  <sheetData>
    <row r="1" spans="1:8" x14ac:dyDescent="0.25">
      <c r="A1" s="4"/>
      <c r="B1" s="8" t="s">
        <v>0</v>
      </c>
      <c r="C1" s="8"/>
      <c r="D1" s="8"/>
      <c r="E1" s="9"/>
      <c r="F1" s="5"/>
      <c r="G1" s="6"/>
      <c r="H1" s="7"/>
    </row>
    <row r="2" spans="1:8" x14ac:dyDescent="0.25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7" t="s">
        <v>8</v>
      </c>
    </row>
    <row r="3" spans="1:8" x14ac:dyDescent="0.25">
      <c r="A3" s="4">
        <v>-40</v>
      </c>
      <c r="B3" s="4">
        <v>195652</v>
      </c>
      <c r="C3" s="4">
        <v>10000</v>
      </c>
      <c r="D3" s="5">
        <f>3000*(B3/(B3+C3))</f>
        <v>2854.1224982008398</v>
      </c>
      <c r="E3" s="5">
        <f>D3*4096/3300</f>
        <v>3542.57144019111</v>
      </c>
      <c r="F3" s="5">
        <f>3300*(B3/(B3+C3))</f>
        <v>3139.5347480209298</v>
      </c>
      <c r="G3" s="5">
        <f>F3*4096/3300</f>
        <v>3896.8285842102209</v>
      </c>
      <c r="H3" s="7"/>
    </row>
    <row r="4" spans="1:8" x14ac:dyDescent="0.25">
      <c r="A4" s="4">
        <v>-35</v>
      </c>
      <c r="B4" s="4">
        <v>148171</v>
      </c>
      <c r="C4" s="4">
        <v>10000</v>
      </c>
      <c r="D4" s="5">
        <f t="shared" ref="D4:D36" si="0">3000*(B4/(B4+C4))</f>
        <v>2810.33185602923</v>
      </c>
      <c r="E4" s="5">
        <f>D4*4096/3300</f>
        <v>3488.2179643320383</v>
      </c>
      <c r="F4" s="5">
        <f t="shared" ref="F4:F36" si="1">3300*(B4/(B4+C4))</f>
        <v>3091.3650416321598</v>
      </c>
      <c r="G4" s="5">
        <f t="shared" ref="G4:G36" si="2">F4*4096/3300</f>
        <v>3837.0397607652499</v>
      </c>
      <c r="H4" s="7"/>
    </row>
    <row r="5" spans="1:8" x14ac:dyDescent="0.25">
      <c r="A5" s="10">
        <v>-30</v>
      </c>
      <c r="B5" s="10">
        <v>113347</v>
      </c>
      <c r="C5" s="10">
        <v>10000</v>
      </c>
      <c r="D5" s="11">
        <f t="shared" si="0"/>
        <v>2756.7837077513</v>
      </c>
      <c r="E5" s="11">
        <f t="shared" ref="E4:E36" si="3">D5*4096/3300</f>
        <v>3421.7533536210099</v>
      </c>
      <c r="F5" s="11">
        <f t="shared" si="1"/>
        <v>3032.4620785264301</v>
      </c>
      <c r="G5" s="11">
        <f t="shared" si="2"/>
        <v>3763.9286889831101</v>
      </c>
      <c r="H5" s="7"/>
    </row>
    <row r="6" spans="1:8" x14ac:dyDescent="0.25">
      <c r="A6" s="10">
        <v>-25</v>
      </c>
      <c r="B6" s="10">
        <v>87559</v>
      </c>
      <c r="C6" s="10">
        <v>10000</v>
      </c>
      <c r="D6" s="11">
        <f t="shared" si="0"/>
        <v>2692.4937729989001</v>
      </c>
      <c r="E6" s="11">
        <f t="shared" si="3"/>
        <v>3341.9559073343999</v>
      </c>
      <c r="F6" s="11">
        <f t="shared" si="1"/>
        <v>2961.7431502987902</v>
      </c>
      <c r="G6" s="11">
        <f t="shared" si="2"/>
        <v>3676.1514980678398</v>
      </c>
      <c r="H6" s="4"/>
    </row>
    <row r="7" spans="1:8" x14ac:dyDescent="0.25">
      <c r="A7" s="10">
        <v>-20</v>
      </c>
      <c r="B7" s="10">
        <v>68237</v>
      </c>
      <c r="C7" s="10">
        <v>10000</v>
      </c>
      <c r="D7" s="11">
        <f t="shared" si="0"/>
        <v>2616.5497143295402</v>
      </c>
      <c r="E7" s="11">
        <f t="shared" si="3"/>
        <v>3247.6932211799299</v>
      </c>
      <c r="F7" s="11">
        <f t="shared" si="1"/>
        <v>2878.20468576249</v>
      </c>
      <c r="G7" s="11">
        <f t="shared" si="2"/>
        <v>3572.4625432979301</v>
      </c>
      <c r="H7" s="7"/>
    </row>
    <row r="8" spans="1:8" x14ac:dyDescent="0.25">
      <c r="A8" s="10">
        <v>-15</v>
      </c>
      <c r="B8" s="10">
        <v>53650</v>
      </c>
      <c r="C8" s="10">
        <v>10000</v>
      </c>
      <c r="D8" s="11">
        <f t="shared" si="0"/>
        <v>2528.672427337</v>
      </c>
      <c r="E8" s="11">
        <f t="shared" si="3"/>
        <v>3138.61886738556</v>
      </c>
      <c r="F8" s="11">
        <f t="shared" si="1"/>
        <v>2781.5396700707001</v>
      </c>
      <c r="G8" s="11">
        <f t="shared" si="2"/>
        <v>3452.4807541241198</v>
      </c>
      <c r="H8" s="7"/>
    </row>
    <row r="9" spans="1:8" x14ac:dyDescent="0.25">
      <c r="A9" s="10">
        <v>-10</v>
      </c>
      <c r="B9" s="10">
        <v>42406</v>
      </c>
      <c r="C9" s="10">
        <v>10000</v>
      </c>
      <c r="D9" s="11">
        <f t="shared" si="0"/>
        <v>2427.54646414533</v>
      </c>
      <c r="E9" s="11">
        <f t="shared" si="3"/>
        <v>3013.1000961028099</v>
      </c>
      <c r="F9" s="11">
        <f t="shared" si="1"/>
        <v>2670.3011105598598</v>
      </c>
      <c r="G9" s="11">
        <f t="shared" si="2"/>
        <v>3314.4101057130902</v>
      </c>
      <c r="H9" s="7"/>
    </row>
    <row r="10" spans="1:8" x14ac:dyDescent="0.25">
      <c r="A10" s="10">
        <v>-5</v>
      </c>
      <c r="B10" s="12">
        <v>33892</v>
      </c>
      <c r="C10" s="10">
        <v>10000</v>
      </c>
      <c r="D10" s="11">
        <f t="shared" si="0"/>
        <v>2316.5041465415102</v>
      </c>
      <c r="E10" s="11">
        <f t="shared" si="3"/>
        <v>2875.2730255254601</v>
      </c>
      <c r="F10" s="11">
        <f t="shared" si="1"/>
        <v>2548.1545611956599</v>
      </c>
      <c r="G10" s="11">
        <f t="shared" si="2"/>
        <v>3162.8003280780099</v>
      </c>
      <c r="H10" s="7"/>
    </row>
    <row r="11" spans="1:8" x14ac:dyDescent="0.25">
      <c r="A11" s="10">
        <v>0</v>
      </c>
      <c r="B11" s="10">
        <v>27219</v>
      </c>
      <c r="C11" s="10">
        <v>10000</v>
      </c>
      <c r="D11" s="11">
        <f t="shared" si="0"/>
        <v>2193.9600741556701</v>
      </c>
      <c r="E11" s="11">
        <f t="shared" si="3"/>
        <v>2723.1698374974699</v>
      </c>
      <c r="F11" s="11">
        <f t="shared" si="1"/>
        <v>2413.3560815712399</v>
      </c>
      <c r="G11" s="11">
        <f t="shared" si="2"/>
        <v>2995.4868212472102</v>
      </c>
      <c r="H11" s="7"/>
    </row>
    <row r="12" spans="1:8" x14ac:dyDescent="0.25">
      <c r="A12" s="10">
        <v>5</v>
      </c>
      <c r="B12" s="10">
        <v>22021</v>
      </c>
      <c r="C12" s="10">
        <v>10000</v>
      </c>
      <c r="D12" s="11">
        <f t="shared" si="0"/>
        <v>2063.1148308922302</v>
      </c>
      <c r="E12" s="11">
        <f t="shared" si="3"/>
        <v>2560.7631355559301</v>
      </c>
      <c r="F12" s="11">
        <f t="shared" si="1"/>
        <v>2269.4263139814502</v>
      </c>
      <c r="G12" s="11">
        <f t="shared" si="2"/>
        <v>2816.83944911152</v>
      </c>
      <c r="H12" s="7"/>
    </row>
    <row r="13" spans="1:8" x14ac:dyDescent="0.25">
      <c r="A13" s="10">
        <v>10</v>
      </c>
      <c r="B13" s="10">
        <v>17926</v>
      </c>
      <c r="C13" s="10">
        <v>10000</v>
      </c>
      <c r="D13" s="11">
        <f t="shared" si="0"/>
        <v>1925.7322924872899</v>
      </c>
      <c r="E13" s="11">
        <f t="shared" si="3"/>
        <v>2390.24226364483</v>
      </c>
      <c r="F13" s="11">
        <f t="shared" si="1"/>
        <v>2118.3055217360202</v>
      </c>
      <c r="G13" s="11">
        <f t="shared" si="2"/>
        <v>2629.26649000931</v>
      </c>
      <c r="H13" s="7"/>
    </row>
    <row r="14" spans="1:8" x14ac:dyDescent="0.25">
      <c r="A14" s="10">
        <v>15</v>
      </c>
      <c r="B14" s="10">
        <v>14674</v>
      </c>
      <c r="C14" s="10">
        <v>10000</v>
      </c>
      <c r="D14" s="11">
        <f t="shared" si="0"/>
        <v>1784.14525411364</v>
      </c>
      <c r="E14" s="11">
        <f t="shared" si="3"/>
        <v>2214.5027154089298</v>
      </c>
      <c r="F14" s="11">
        <f t="shared" si="1"/>
        <v>1962.5597795250101</v>
      </c>
      <c r="G14" s="11">
        <f t="shared" si="2"/>
        <v>2435.9529869498301</v>
      </c>
      <c r="H14" s="7"/>
    </row>
    <row r="15" spans="1:8" x14ac:dyDescent="0.25">
      <c r="A15" s="10">
        <v>20</v>
      </c>
      <c r="B15" s="10">
        <v>12081</v>
      </c>
      <c r="C15" s="10">
        <v>10000</v>
      </c>
      <c r="D15" s="11">
        <f t="shared" si="0"/>
        <v>1641.3658801684701</v>
      </c>
      <c r="E15" s="11">
        <f t="shared" si="3"/>
        <v>2037.28322580911</v>
      </c>
      <c r="F15" s="11">
        <f t="shared" si="1"/>
        <v>1805.5024681853199</v>
      </c>
      <c r="G15" s="11">
        <f t="shared" si="2"/>
        <v>2241.0115483900199</v>
      </c>
      <c r="H15" s="7"/>
    </row>
    <row r="16" spans="1:8" x14ac:dyDescent="0.25">
      <c r="A16" s="10">
        <v>25</v>
      </c>
      <c r="B16" s="13" t="s">
        <v>9</v>
      </c>
      <c r="C16" s="10">
        <v>10000</v>
      </c>
      <c r="D16" s="11">
        <f t="shared" si="0"/>
        <v>1500</v>
      </c>
      <c r="E16" s="11">
        <f t="shared" si="3"/>
        <v>1861.8181818181799</v>
      </c>
      <c r="F16" s="11">
        <f t="shared" si="1"/>
        <v>1650</v>
      </c>
      <c r="G16" s="11">
        <f t="shared" si="2"/>
        <v>2048</v>
      </c>
      <c r="H16" s="7"/>
    </row>
    <row r="17" spans="1:8" x14ac:dyDescent="0.25">
      <c r="A17" s="10">
        <v>30</v>
      </c>
      <c r="B17" s="12">
        <v>8315</v>
      </c>
      <c r="C17" s="10">
        <v>10000</v>
      </c>
      <c r="D17" s="11">
        <f t="shared" si="0"/>
        <v>1361.99836199836</v>
      </c>
      <c r="E17" s="11">
        <f t="shared" si="3"/>
        <v>1690.52887598342</v>
      </c>
      <c r="F17" s="11">
        <f t="shared" si="1"/>
        <v>1498.1981981982001</v>
      </c>
      <c r="G17" s="11">
        <f t="shared" si="2"/>
        <v>1859.58176358176</v>
      </c>
      <c r="H17" s="7"/>
    </row>
    <row r="18" spans="1:8" x14ac:dyDescent="0.25">
      <c r="A18" s="10">
        <v>35</v>
      </c>
      <c r="B18" s="10">
        <v>6948</v>
      </c>
      <c r="C18" s="10">
        <v>10000</v>
      </c>
      <c r="D18" s="11">
        <f t="shared" si="0"/>
        <v>1229.87963181496</v>
      </c>
      <c r="E18" s="11">
        <f t="shared" si="3"/>
        <v>1526.5415066406299</v>
      </c>
      <c r="F18" s="11">
        <f t="shared" si="1"/>
        <v>1352.86759499646</v>
      </c>
      <c r="G18" s="11">
        <f t="shared" si="2"/>
        <v>1679.1956573047</v>
      </c>
      <c r="H18" s="7"/>
    </row>
    <row r="19" spans="1:8" x14ac:dyDescent="0.25">
      <c r="A19" s="10">
        <v>40</v>
      </c>
      <c r="B19" s="10">
        <v>5834</v>
      </c>
      <c r="C19" s="10">
        <v>10000</v>
      </c>
      <c r="D19" s="11">
        <f t="shared" si="0"/>
        <v>1105.34293292914</v>
      </c>
      <c r="E19" s="11">
        <f t="shared" si="3"/>
        <v>1371.9650464478</v>
      </c>
      <c r="F19" s="11">
        <f t="shared" si="1"/>
        <v>1215.87722622205</v>
      </c>
      <c r="G19" s="11">
        <f t="shared" si="2"/>
        <v>1509.1615510925899</v>
      </c>
      <c r="H19" s="7"/>
    </row>
    <row r="20" spans="1:8" x14ac:dyDescent="0.25">
      <c r="A20" s="10">
        <v>45</v>
      </c>
      <c r="B20" s="10">
        <v>4917</v>
      </c>
      <c r="C20" s="10">
        <v>10000</v>
      </c>
      <c r="D20" s="11">
        <f t="shared" si="0"/>
        <v>988.87175705570803</v>
      </c>
      <c r="E20" s="11">
        <f t="shared" si="3"/>
        <v>1227.3996111818699</v>
      </c>
      <c r="F20" s="11">
        <f t="shared" si="1"/>
        <v>1087.75893276128</v>
      </c>
      <c r="G20" s="11">
        <f t="shared" si="2"/>
        <v>1350.1395723000601</v>
      </c>
      <c r="H20" s="7"/>
    </row>
    <row r="21" spans="1:8" x14ac:dyDescent="0.25">
      <c r="A21" s="10">
        <v>50</v>
      </c>
      <c r="B21" s="10">
        <v>4161</v>
      </c>
      <c r="C21" s="10">
        <v>10000</v>
      </c>
      <c r="D21" s="11">
        <f t="shared" si="0"/>
        <v>881.50554339382802</v>
      </c>
      <c r="E21" s="11">
        <f t="shared" si="3"/>
        <v>1094.1353653761</v>
      </c>
      <c r="F21" s="11">
        <f t="shared" si="1"/>
        <v>969.65609773321103</v>
      </c>
      <c r="G21" s="11">
        <f t="shared" si="2"/>
        <v>1203.5489019137101</v>
      </c>
      <c r="H21" s="7"/>
    </row>
    <row r="22" spans="1:8" x14ac:dyDescent="0.25">
      <c r="A22" s="10">
        <v>55</v>
      </c>
      <c r="B22" s="10">
        <v>3535</v>
      </c>
      <c r="C22" s="10">
        <v>10000</v>
      </c>
      <c r="D22" s="11">
        <f t="shared" si="0"/>
        <v>783.52419652752099</v>
      </c>
      <c r="E22" s="11">
        <f t="shared" si="3"/>
        <v>972.51972999294799</v>
      </c>
      <c r="F22" s="11">
        <f t="shared" si="1"/>
        <v>861.876616180273</v>
      </c>
      <c r="G22" s="11">
        <f t="shared" si="2"/>
        <v>1069.7717029922401</v>
      </c>
      <c r="H22" s="7"/>
    </row>
    <row r="23" spans="1:8" x14ac:dyDescent="0.25">
      <c r="A23" s="10">
        <v>60</v>
      </c>
      <c r="B23" s="10">
        <v>3014</v>
      </c>
      <c r="C23" s="10">
        <v>10000</v>
      </c>
      <c r="D23" s="11">
        <f t="shared" si="0"/>
        <v>694.79022591055798</v>
      </c>
      <c r="E23" s="11">
        <f t="shared" si="3"/>
        <v>862.38205009989201</v>
      </c>
      <c r="F23" s="11">
        <f t="shared" si="1"/>
        <v>764.26924850161402</v>
      </c>
      <c r="G23" s="11">
        <f t="shared" si="2"/>
        <v>948.62025510988201</v>
      </c>
      <c r="H23" s="7"/>
    </row>
    <row r="24" spans="1:8" x14ac:dyDescent="0.25">
      <c r="A24" s="10">
        <v>65</v>
      </c>
      <c r="B24" s="10">
        <v>2586</v>
      </c>
      <c r="C24" s="10">
        <v>10000</v>
      </c>
      <c r="D24" s="11">
        <f t="shared" si="0"/>
        <v>616.399173685047</v>
      </c>
      <c r="E24" s="11">
        <f t="shared" si="3"/>
        <v>765.08212588301603</v>
      </c>
      <c r="F24" s="11">
        <f t="shared" si="1"/>
        <v>678.03909105355103</v>
      </c>
      <c r="G24" s="11">
        <f t="shared" si="2"/>
        <v>841.59033847131695</v>
      </c>
      <c r="H24" s="7"/>
    </row>
    <row r="25" spans="1:8" x14ac:dyDescent="0.25">
      <c r="A25" s="10">
        <v>70</v>
      </c>
      <c r="B25" s="10">
        <v>2228</v>
      </c>
      <c r="C25" s="10">
        <v>10000</v>
      </c>
      <c r="D25" s="11">
        <f t="shared" si="0"/>
        <v>546.61432777232596</v>
      </c>
      <c r="E25" s="11">
        <f t="shared" si="3"/>
        <v>678.46432925922602</v>
      </c>
      <c r="F25" s="11">
        <f t="shared" si="1"/>
        <v>601.27576054955796</v>
      </c>
      <c r="G25" s="11">
        <f t="shared" si="2"/>
        <v>746.31076218514897</v>
      </c>
      <c r="H25" s="7"/>
    </row>
    <row r="26" spans="1:8" x14ac:dyDescent="0.25">
      <c r="A26" s="10">
        <v>75</v>
      </c>
      <c r="B26" s="10">
        <v>1925</v>
      </c>
      <c r="C26" s="10">
        <v>10000</v>
      </c>
      <c r="D26" s="11">
        <f t="shared" si="0"/>
        <v>484.27672955974799</v>
      </c>
      <c r="E26" s="11">
        <f t="shared" si="3"/>
        <v>601.09014675052401</v>
      </c>
      <c r="F26" s="11">
        <f t="shared" si="1"/>
        <v>532.70440251572302</v>
      </c>
      <c r="G26" s="11">
        <f t="shared" si="2"/>
        <v>661.19916142557702</v>
      </c>
      <c r="H26" s="7"/>
    </row>
    <row r="27" spans="1:8" x14ac:dyDescent="0.25">
      <c r="A27" s="10">
        <v>80</v>
      </c>
      <c r="B27" s="10">
        <v>1669</v>
      </c>
      <c r="C27" s="10">
        <v>10000</v>
      </c>
      <c r="D27" s="11">
        <f t="shared" si="0"/>
        <v>429.08561144913898</v>
      </c>
      <c r="E27" s="11">
        <f t="shared" si="3"/>
        <v>532.586261968386</v>
      </c>
      <c r="F27" s="11">
        <f t="shared" si="1"/>
        <v>471.994172594053</v>
      </c>
      <c r="G27" s="11">
        <f t="shared" si="2"/>
        <v>585.84488816522401</v>
      </c>
      <c r="H27" s="7"/>
    </row>
    <row r="28" spans="1:8" x14ac:dyDescent="0.25">
      <c r="A28" s="10">
        <v>85</v>
      </c>
      <c r="B28" s="10">
        <v>1452</v>
      </c>
      <c r="C28" s="10">
        <v>10000</v>
      </c>
      <c r="D28" s="11">
        <f t="shared" si="0"/>
        <v>380.370241005938</v>
      </c>
      <c r="E28" s="11">
        <f t="shared" si="3"/>
        <v>472.12015368494599</v>
      </c>
      <c r="F28" s="11">
        <f t="shared" si="1"/>
        <v>418.40726510653201</v>
      </c>
      <c r="G28" s="11">
        <f t="shared" si="2"/>
        <v>519.33216905344</v>
      </c>
      <c r="H28" s="7"/>
    </row>
    <row r="29" spans="1:8" x14ac:dyDescent="0.25">
      <c r="A29" s="10">
        <v>90</v>
      </c>
      <c r="B29" s="13" t="s">
        <v>10</v>
      </c>
      <c r="C29" s="10">
        <v>10000</v>
      </c>
      <c r="D29" s="11">
        <f t="shared" si="0"/>
        <v>337.593184238552</v>
      </c>
      <c r="E29" s="11">
        <f t="shared" si="3"/>
        <v>419.02475231548698</v>
      </c>
      <c r="F29" s="11">
        <f t="shared" si="1"/>
        <v>371.35250266240701</v>
      </c>
      <c r="G29" s="11">
        <f t="shared" si="2"/>
        <v>460.92722754703601</v>
      </c>
      <c r="H29" s="7"/>
    </row>
    <row r="30" spans="1:8" x14ac:dyDescent="0.25">
      <c r="A30" s="10">
        <v>95</v>
      </c>
      <c r="B30" s="10">
        <v>1110</v>
      </c>
      <c r="C30" s="10">
        <v>10000</v>
      </c>
      <c r="D30" s="11">
        <f t="shared" si="0"/>
        <v>299.72997299730002</v>
      </c>
      <c r="E30" s="11">
        <f t="shared" si="3"/>
        <v>372.02847557483</v>
      </c>
      <c r="F30" s="11">
        <f t="shared" si="1"/>
        <v>329.70297029702999</v>
      </c>
      <c r="G30" s="11">
        <f t="shared" si="2"/>
        <v>409.23132313231298</v>
      </c>
      <c r="H30" s="7"/>
    </row>
    <row r="31" spans="1:8" x14ac:dyDescent="0.25">
      <c r="A31" s="10">
        <v>100</v>
      </c>
      <c r="B31" s="10">
        <v>974</v>
      </c>
      <c r="C31" s="10">
        <v>10000</v>
      </c>
      <c r="D31" s="11">
        <f t="shared" si="0"/>
        <v>266.26571897211602</v>
      </c>
      <c r="E31" s="11">
        <f t="shared" si="3"/>
        <v>330.49223785145102</v>
      </c>
      <c r="F31" s="11">
        <f t="shared" si="1"/>
        <v>292.89229086932698</v>
      </c>
      <c r="G31" s="11">
        <f t="shared" si="2"/>
        <v>363.54146163659601</v>
      </c>
      <c r="H31" s="7"/>
    </row>
    <row r="32" spans="1:8" x14ac:dyDescent="0.25">
      <c r="A32" s="10">
        <v>105</v>
      </c>
      <c r="B32" s="10">
        <v>858</v>
      </c>
      <c r="C32" s="10">
        <v>10000</v>
      </c>
      <c r="D32" s="11">
        <f t="shared" si="0"/>
        <v>237.060232086941</v>
      </c>
      <c r="E32" s="11">
        <f t="shared" si="3"/>
        <v>294.24203352366902</v>
      </c>
      <c r="F32" s="11">
        <f t="shared" si="1"/>
        <v>260.76625529563501</v>
      </c>
      <c r="G32" s="11">
        <f t="shared" si="2"/>
        <v>323.66623687603601</v>
      </c>
      <c r="H32" s="7"/>
    </row>
    <row r="33" spans="1:8" x14ac:dyDescent="0.25">
      <c r="A33" s="4">
        <v>110</v>
      </c>
      <c r="B33" s="4">
        <v>758</v>
      </c>
      <c r="C33" s="4">
        <v>10000</v>
      </c>
      <c r="D33" s="5">
        <f t="shared" si="0"/>
        <v>211.377579475739</v>
      </c>
      <c r="E33" s="5">
        <f t="shared" si="3"/>
        <v>262.36441379776602</v>
      </c>
      <c r="F33" s="5">
        <f t="shared" si="1"/>
        <v>232.51533742331301</v>
      </c>
      <c r="G33" s="5">
        <f t="shared" si="2"/>
        <v>288.60085517754197</v>
      </c>
      <c r="H33" s="7"/>
    </row>
    <row r="34" spans="1:8" x14ac:dyDescent="0.25">
      <c r="A34" s="4">
        <v>115</v>
      </c>
      <c r="B34" s="4">
        <v>672</v>
      </c>
      <c r="C34" s="4">
        <v>10000</v>
      </c>
      <c r="D34" s="5">
        <f t="shared" si="0"/>
        <v>188.9055472263868</v>
      </c>
      <c r="E34" s="5">
        <f t="shared" si="3"/>
        <v>234.4718549816001</v>
      </c>
      <c r="F34" s="5">
        <f t="shared" si="1"/>
        <v>207.79610194902548</v>
      </c>
      <c r="G34" s="5">
        <f t="shared" si="2"/>
        <v>257.9190404797601</v>
      </c>
      <c r="H34" s="7"/>
    </row>
    <row r="35" spans="1:8" x14ac:dyDescent="0.25">
      <c r="A35" s="4">
        <v>120</v>
      </c>
      <c r="B35" s="4">
        <v>596</v>
      </c>
      <c r="C35" s="4">
        <v>10000</v>
      </c>
      <c r="D35" s="5">
        <f t="shared" si="0"/>
        <v>168.74292185730465</v>
      </c>
      <c r="E35" s="5">
        <f t="shared" si="3"/>
        <v>209.44575997803631</v>
      </c>
      <c r="F35" s="5">
        <f t="shared" si="1"/>
        <v>185.61721404303512</v>
      </c>
      <c r="G35" s="5">
        <f t="shared" si="2"/>
        <v>230.39033597583995</v>
      </c>
      <c r="H35" s="7"/>
    </row>
    <row r="36" spans="1:8" x14ac:dyDescent="0.25">
      <c r="A36" s="4">
        <v>125</v>
      </c>
      <c r="B36" s="4">
        <v>531</v>
      </c>
      <c r="C36" s="4">
        <v>10000</v>
      </c>
      <c r="D36" s="5">
        <f t="shared" si="0"/>
        <v>151.2676858797835</v>
      </c>
      <c r="E36" s="5">
        <f t="shared" si="3"/>
        <v>187.75528526169492</v>
      </c>
      <c r="F36" s="5">
        <f t="shared" si="1"/>
        <v>166.39445446776185</v>
      </c>
      <c r="G36" s="5">
        <f t="shared" si="2"/>
        <v>206.53081378786439</v>
      </c>
      <c r="H36" s="7"/>
    </row>
  </sheetData>
  <mergeCells count="1">
    <mergeCell ref="B1:E1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forambious</dc:creator>
  <cp:lastModifiedBy>forambious</cp:lastModifiedBy>
  <dcterms:created xsi:type="dcterms:W3CDTF">2023-05-12T11:15:00Z</dcterms:created>
  <dcterms:modified xsi:type="dcterms:W3CDTF">2025-06-12T11:33:56Z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4C3C39EE6F954D5E8B5151F142CFFB6F_12</vt:lpwstr>
  </property>
</Properties>
</file>